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11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/Users/nicolaihaddal/Documents/Household Pulse/Week 55/"/>
    </mc:Choice>
  </mc:AlternateContent>
  <xr:revisionPtr revIDLastSave="0" documentId="13_ncr:1_{4B72276B-BA68-6342-8039-C90E2AFCDB48}" xr6:coauthVersionLast="47" xr6:coauthVersionMax="47" xr10:uidLastSave="{00000000-0000-0000-0000-000000000000}"/>
  <bookViews>
    <workbookView xWindow="240" yWindow="500" windowWidth="27660" windowHeight="16180" xr2:uid="{00000000-000D-0000-FFFF-FFFF00000000}"/>
  </bookViews>
  <sheets>
    <sheet name="US" sheetId="1" r:id="rId1"/>
    <sheet name="AL" sheetId="2" r:id="rId2"/>
    <sheet name="AK" sheetId="3" r:id="rId3"/>
    <sheet name="AZ" sheetId="4" r:id="rId4"/>
    <sheet name="AR" sheetId="5" r:id="rId5"/>
    <sheet name="CA" sheetId="6" r:id="rId6"/>
    <sheet name="CO" sheetId="7" r:id="rId7"/>
    <sheet name="CT" sheetId="8" r:id="rId8"/>
    <sheet name="DE" sheetId="9" r:id="rId9"/>
    <sheet name="DC" sheetId="10" r:id="rId10"/>
    <sheet name="FL" sheetId="11" r:id="rId11"/>
    <sheet name="GA" sheetId="12" r:id="rId12"/>
    <sheet name="HI" sheetId="13" r:id="rId13"/>
    <sheet name="ID" sheetId="14" r:id="rId14"/>
    <sheet name="IL" sheetId="15" r:id="rId15"/>
    <sheet name="IN" sheetId="16" r:id="rId16"/>
    <sheet name="IA" sheetId="17" r:id="rId17"/>
    <sheet name="KS" sheetId="18" r:id="rId18"/>
    <sheet name="KY" sheetId="19" r:id="rId19"/>
    <sheet name="LA" sheetId="20" r:id="rId20"/>
    <sheet name="ME" sheetId="21" r:id="rId21"/>
    <sheet name="MD" sheetId="22" r:id="rId22"/>
    <sheet name="MA" sheetId="23" r:id="rId23"/>
    <sheet name="MI" sheetId="24" r:id="rId24"/>
    <sheet name="MN" sheetId="25" r:id="rId25"/>
    <sheet name="MS" sheetId="26" r:id="rId26"/>
    <sheet name="MO" sheetId="27" r:id="rId27"/>
    <sheet name="MT" sheetId="28" r:id="rId28"/>
    <sheet name="NE" sheetId="29" r:id="rId29"/>
    <sheet name="NV" sheetId="30" r:id="rId30"/>
    <sheet name="NH" sheetId="31" r:id="rId31"/>
    <sheet name="NJ" sheetId="32" r:id="rId32"/>
    <sheet name="NM" sheetId="33" r:id="rId33"/>
    <sheet name="NY" sheetId="34" r:id="rId34"/>
    <sheet name="NC" sheetId="35" r:id="rId35"/>
    <sheet name="ND" sheetId="36" r:id="rId36"/>
    <sheet name="OH" sheetId="37" r:id="rId37"/>
    <sheet name="OK" sheetId="38" r:id="rId38"/>
    <sheet name="OR" sheetId="39" r:id="rId39"/>
    <sheet name="PA" sheetId="40" r:id="rId40"/>
    <sheet name="RI" sheetId="41" r:id="rId41"/>
    <sheet name="SC" sheetId="42" r:id="rId42"/>
    <sheet name="SD" sheetId="43" r:id="rId43"/>
    <sheet name="TN" sheetId="44" r:id="rId44"/>
    <sheet name="TX" sheetId="45" r:id="rId45"/>
    <sheet name="UT" sheetId="46" r:id="rId46"/>
    <sheet name="VT" sheetId="47" r:id="rId47"/>
    <sheet name="VA" sheetId="48" r:id="rId48"/>
    <sheet name="WA" sheetId="49" r:id="rId49"/>
    <sheet name="WV" sheetId="50" r:id="rId50"/>
    <sheet name="WI" sheetId="51" r:id="rId51"/>
    <sheet name="WY" sheetId="52" r:id="rId52"/>
    <sheet name="New.York_Metro_Area" sheetId="53" r:id="rId53"/>
    <sheet name="Los.Angeles_Metro_Area" sheetId="54" r:id="rId54"/>
    <sheet name="Chicago_Metro_Area" sheetId="55" r:id="rId55"/>
    <sheet name="Dallas_Metro_Area" sheetId="56" r:id="rId56"/>
    <sheet name="Houston_Metro_Area" sheetId="57" r:id="rId57"/>
    <sheet name="Washington.DC_Metro_Area" sheetId="58" r:id="rId58"/>
    <sheet name="Miami_Metro_Area" sheetId="59" r:id="rId59"/>
    <sheet name="Philadelphia_Metro_Area" sheetId="60" r:id="rId60"/>
    <sheet name="Atlanta_Metro_Area" sheetId="61" r:id="rId61"/>
    <sheet name="Phoenix_Metro_Area" sheetId="62" r:id="rId62"/>
    <sheet name="Boston_Metro_Area" sheetId="63" r:id="rId63"/>
    <sheet name="San.Francisco_Metro_Area" sheetId="64" r:id="rId64"/>
    <sheet name="Riverside_Metro_Area" sheetId="65" r:id="rId65"/>
    <sheet name="Detroit_Metro_Area" sheetId="66" r:id="rId66"/>
    <sheet name="Seattle_Metro_Area" sheetId="67" r:id="rId6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9" i="67" l="1"/>
  <c r="G79" i="67"/>
  <c r="H73" i="67"/>
  <c r="G73" i="67"/>
  <c r="F73" i="67"/>
  <c r="D73" i="67"/>
  <c r="C73" i="67"/>
  <c r="G71" i="67"/>
  <c r="H71" i="67" s="1"/>
  <c r="G9" i="67"/>
  <c r="H9" i="67" s="1"/>
  <c r="H79" i="66"/>
  <c r="G79" i="66"/>
  <c r="H73" i="66"/>
  <c r="G73" i="66"/>
  <c r="F73" i="66"/>
  <c r="D73" i="66"/>
  <c r="C73" i="66"/>
  <c r="G71" i="66"/>
  <c r="H71" i="66" s="1"/>
  <c r="G9" i="66"/>
  <c r="H9" i="66" s="1"/>
  <c r="H79" i="65"/>
  <c r="G79" i="65"/>
  <c r="H73" i="65"/>
  <c r="G73" i="65"/>
  <c r="F73" i="65"/>
  <c r="D73" i="65"/>
  <c r="C73" i="65"/>
  <c r="G71" i="65"/>
  <c r="H71" i="65" s="1"/>
  <c r="G9" i="65"/>
  <c r="H9" i="65" s="1"/>
  <c r="H79" i="64"/>
  <c r="G79" i="64"/>
  <c r="H73" i="64"/>
  <c r="G73" i="64"/>
  <c r="F73" i="64"/>
  <c r="D73" i="64"/>
  <c r="C73" i="64"/>
  <c r="G71" i="64"/>
  <c r="H71" i="64" s="1"/>
  <c r="H9" i="64"/>
  <c r="G9" i="64"/>
  <c r="H79" i="63"/>
  <c r="G79" i="63"/>
  <c r="H73" i="63"/>
  <c r="G73" i="63"/>
  <c r="F73" i="63"/>
  <c r="D73" i="63"/>
  <c r="C73" i="63"/>
  <c r="G71" i="63"/>
  <c r="H71" i="63" s="1"/>
  <c r="G9" i="63"/>
  <c r="H9" i="63" s="1"/>
  <c r="H79" i="62"/>
  <c r="G79" i="62"/>
  <c r="H73" i="62"/>
  <c r="G73" i="62"/>
  <c r="F73" i="62"/>
  <c r="D73" i="62"/>
  <c r="C73" i="62"/>
  <c r="G71" i="62"/>
  <c r="H71" i="62" s="1"/>
  <c r="G9" i="62"/>
  <c r="H9" i="62" s="1"/>
  <c r="H79" i="61"/>
  <c r="G79" i="61"/>
  <c r="H73" i="61"/>
  <c r="G73" i="61"/>
  <c r="F73" i="61"/>
  <c r="D73" i="61"/>
  <c r="C73" i="61"/>
  <c r="G71" i="61"/>
  <c r="H71" i="61" s="1"/>
  <c r="H9" i="61"/>
  <c r="G9" i="61"/>
  <c r="H79" i="60"/>
  <c r="G79" i="60"/>
  <c r="H73" i="60"/>
  <c r="G73" i="60"/>
  <c r="F73" i="60"/>
  <c r="D73" i="60"/>
  <c r="C73" i="60"/>
  <c r="G71" i="60"/>
  <c r="H71" i="60" s="1"/>
  <c r="H9" i="60"/>
  <c r="G9" i="60"/>
  <c r="H79" i="59"/>
  <c r="G79" i="59"/>
  <c r="H73" i="59"/>
  <c r="G73" i="59"/>
  <c r="F73" i="59"/>
  <c r="D73" i="59"/>
  <c r="C73" i="59"/>
  <c r="G71" i="59"/>
  <c r="H71" i="59" s="1"/>
  <c r="G9" i="59"/>
  <c r="H9" i="59" s="1"/>
  <c r="H79" i="58"/>
  <c r="G79" i="58"/>
  <c r="H73" i="58"/>
  <c r="G73" i="58"/>
  <c r="F73" i="58"/>
  <c r="D73" i="58"/>
  <c r="C73" i="58"/>
  <c r="G71" i="58"/>
  <c r="H71" i="58" s="1"/>
  <c r="G9" i="58"/>
  <c r="H9" i="58" s="1"/>
  <c r="H79" i="57"/>
  <c r="G79" i="57"/>
  <c r="H73" i="57"/>
  <c r="G73" i="57"/>
  <c r="F73" i="57"/>
  <c r="D73" i="57"/>
  <c r="C73" i="57"/>
  <c r="G71" i="57"/>
  <c r="H71" i="57" s="1"/>
  <c r="G9" i="57"/>
  <c r="H9" i="57" s="1"/>
  <c r="H79" i="56"/>
  <c r="G79" i="56"/>
  <c r="H73" i="56"/>
  <c r="G73" i="56"/>
  <c r="F73" i="56"/>
  <c r="D73" i="56"/>
  <c r="C73" i="56"/>
  <c r="G71" i="56"/>
  <c r="H71" i="56" s="1"/>
  <c r="G9" i="56"/>
  <c r="H9" i="56" s="1"/>
  <c r="H79" i="55"/>
  <c r="G79" i="55"/>
  <c r="H73" i="55"/>
  <c r="G73" i="55"/>
  <c r="F73" i="55"/>
  <c r="D73" i="55"/>
  <c r="C73" i="55"/>
  <c r="G71" i="55"/>
  <c r="H71" i="55" s="1"/>
  <c r="G9" i="55"/>
  <c r="H9" i="55" s="1"/>
  <c r="H79" i="54"/>
  <c r="G79" i="54"/>
  <c r="H73" i="54"/>
  <c r="G73" i="54"/>
  <c r="F73" i="54"/>
  <c r="D73" i="54"/>
  <c r="C73" i="54"/>
  <c r="G71" i="54"/>
  <c r="H71" i="54" s="1"/>
  <c r="G9" i="54"/>
  <c r="H9" i="54" s="1"/>
  <c r="H79" i="53"/>
  <c r="G79" i="53"/>
  <c r="H73" i="53"/>
  <c r="G73" i="53"/>
  <c r="F73" i="53"/>
  <c r="D73" i="53"/>
  <c r="C73" i="53"/>
  <c r="G71" i="53"/>
  <c r="H71" i="53" s="1"/>
  <c r="G9" i="53"/>
  <c r="H9" i="53" s="1"/>
  <c r="H79" i="52"/>
  <c r="G79" i="52"/>
  <c r="H73" i="52"/>
  <c r="G73" i="52"/>
  <c r="F73" i="52"/>
  <c r="D73" i="52"/>
  <c r="C73" i="52"/>
  <c r="G71" i="52"/>
  <c r="H71" i="52" s="1"/>
  <c r="G9" i="52"/>
  <c r="H9" i="52" s="1"/>
  <c r="H79" i="51"/>
  <c r="G79" i="51"/>
  <c r="H73" i="51"/>
  <c r="G73" i="51"/>
  <c r="F73" i="51"/>
  <c r="D73" i="51"/>
  <c r="C73" i="51"/>
  <c r="G71" i="51"/>
  <c r="H71" i="51" s="1"/>
  <c r="G9" i="51"/>
  <c r="H9" i="51" s="1"/>
  <c r="H79" i="50"/>
  <c r="G79" i="50"/>
  <c r="H73" i="50"/>
  <c r="G73" i="50"/>
  <c r="F73" i="50"/>
  <c r="D73" i="50"/>
  <c r="C73" i="50"/>
  <c r="G71" i="50"/>
  <c r="H71" i="50" s="1"/>
  <c r="G9" i="50"/>
  <c r="H9" i="50" s="1"/>
  <c r="H79" i="49"/>
  <c r="G79" i="49"/>
  <c r="H73" i="49"/>
  <c r="G73" i="49"/>
  <c r="F73" i="49"/>
  <c r="D73" i="49"/>
  <c r="C73" i="49"/>
  <c r="G71" i="49"/>
  <c r="H71" i="49" s="1"/>
  <c r="H9" i="49"/>
  <c r="G9" i="49"/>
  <c r="H79" i="48"/>
  <c r="G79" i="48"/>
  <c r="H73" i="48"/>
  <c r="G73" i="48"/>
  <c r="F73" i="48"/>
  <c r="D73" i="48"/>
  <c r="C73" i="48"/>
  <c r="G71" i="48"/>
  <c r="H71" i="48" s="1"/>
  <c r="G9" i="48"/>
  <c r="H9" i="48" s="1"/>
  <c r="H79" i="47"/>
  <c r="G79" i="47"/>
  <c r="H73" i="47"/>
  <c r="G73" i="47"/>
  <c r="F73" i="47"/>
  <c r="D73" i="47"/>
  <c r="C73" i="47"/>
  <c r="G71" i="47"/>
  <c r="H71" i="47" s="1"/>
  <c r="G9" i="47"/>
  <c r="H9" i="47" s="1"/>
  <c r="H79" i="46"/>
  <c r="G79" i="46"/>
  <c r="H73" i="46"/>
  <c r="G73" i="46"/>
  <c r="F73" i="46"/>
  <c r="D73" i="46"/>
  <c r="C73" i="46"/>
  <c r="G71" i="46"/>
  <c r="H71" i="46" s="1"/>
  <c r="G9" i="46"/>
  <c r="H9" i="46" s="1"/>
  <c r="H79" i="45"/>
  <c r="G79" i="45"/>
  <c r="H73" i="45"/>
  <c r="G73" i="45"/>
  <c r="F73" i="45"/>
  <c r="D73" i="45"/>
  <c r="C73" i="45"/>
  <c r="G71" i="45"/>
  <c r="H71" i="45" s="1"/>
  <c r="G9" i="45"/>
  <c r="H9" i="45" s="1"/>
  <c r="H79" i="44"/>
  <c r="G79" i="44"/>
  <c r="H73" i="44"/>
  <c r="G73" i="44"/>
  <c r="F73" i="44"/>
  <c r="D73" i="44"/>
  <c r="C73" i="44"/>
  <c r="G71" i="44"/>
  <c r="H71" i="44" s="1"/>
  <c r="G9" i="44"/>
  <c r="H9" i="44" s="1"/>
  <c r="H79" i="43"/>
  <c r="G79" i="43"/>
  <c r="H73" i="43"/>
  <c r="G73" i="43"/>
  <c r="F73" i="43"/>
  <c r="D73" i="43"/>
  <c r="C73" i="43"/>
  <c r="G71" i="43"/>
  <c r="H71" i="43" s="1"/>
  <c r="G9" i="43"/>
  <c r="H9" i="43" s="1"/>
  <c r="H79" i="42"/>
  <c r="G79" i="42"/>
  <c r="H73" i="42"/>
  <c r="G73" i="42"/>
  <c r="F73" i="42"/>
  <c r="D73" i="42"/>
  <c r="C73" i="42"/>
  <c r="G71" i="42"/>
  <c r="H71" i="42" s="1"/>
  <c r="G9" i="42"/>
  <c r="H9" i="42" s="1"/>
  <c r="H79" i="41"/>
  <c r="G79" i="41"/>
  <c r="H73" i="41"/>
  <c r="G73" i="41"/>
  <c r="F73" i="41"/>
  <c r="D73" i="41"/>
  <c r="C73" i="41"/>
  <c r="G71" i="41"/>
  <c r="H71" i="41" s="1"/>
  <c r="G9" i="41"/>
  <c r="H9" i="41" s="1"/>
  <c r="H79" i="40"/>
  <c r="G79" i="40"/>
  <c r="H73" i="40"/>
  <c r="G73" i="40"/>
  <c r="F73" i="40"/>
  <c r="D73" i="40"/>
  <c r="C73" i="40"/>
  <c r="G71" i="40"/>
  <c r="H71" i="40" s="1"/>
  <c r="G9" i="40"/>
  <c r="H9" i="40" s="1"/>
  <c r="H79" i="39"/>
  <c r="G79" i="39"/>
  <c r="H73" i="39"/>
  <c r="G73" i="39"/>
  <c r="F73" i="39"/>
  <c r="D73" i="39"/>
  <c r="C73" i="39"/>
  <c r="G71" i="39"/>
  <c r="H71" i="39" s="1"/>
  <c r="G9" i="39"/>
  <c r="H9" i="39" s="1"/>
  <c r="H79" i="38"/>
  <c r="G79" i="38"/>
  <c r="H73" i="38"/>
  <c r="G73" i="38"/>
  <c r="F73" i="38"/>
  <c r="D73" i="38"/>
  <c r="C73" i="38"/>
  <c r="G71" i="38"/>
  <c r="H71" i="38" s="1"/>
  <c r="G9" i="38"/>
  <c r="H9" i="38" s="1"/>
  <c r="H79" i="37"/>
  <c r="G79" i="37"/>
  <c r="H73" i="37"/>
  <c r="G73" i="37"/>
  <c r="F73" i="37"/>
  <c r="D73" i="37"/>
  <c r="C73" i="37"/>
  <c r="G71" i="37"/>
  <c r="H71" i="37" s="1"/>
  <c r="G9" i="37"/>
  <c r="H9" i="37" s="1"/>
  <c r="H79" i="36"/>
  <c r="G79" i="36"/>
  <c r="H73" i="36"/>
  <c r="G73" i="36"/>
  <c r="F73" i="36"/>
  <c r="D73" i="36"/>
  <c r="C73" i="36"/>
  <c r="G71" i="36"/>
  <c r="H71" i="36" s="1"/>
  <c r="G9" i="36"/>
  <c r="H9" i="36" s="1"/>
  <c r="H79" i="35"/>
  <c r="G79" i="35"/>
  <c r="H73" i="35"/>
  <c r="G73" i="35"/>
  <c r="F73" i="35"/>
  <c r="D73" i="35"/>
  <c r="C73" i="35"/>
  <c r="G71" i="35"/>
  <c r="H71" i="35" s="1"/>
  <c r="G9" i="35"/>
  <c r="H9" i="35" s="1"/>
  <c r="H79" i="34"/>
  <c r="G79" i="34"/>
  <c r="H73" i="34"/>
  <c r="G73" i="34"/>
  <c r="F73" i="34"/>
  <c r="D73" i="34"/>
  <c r="C73" i="34"/>
  <c r="G71" i="34"/>
  <c r="H71" i="34" s="1"/>
  <c r="G9" i="34"/>
  <c r="H9" i="34" s="1"/>
  <c r="H79" i="33"/>
  <c r="G79" i="33"/>
  <c r="H73" i="33"/>
  <c r="G73" i="33"/>
  <c r="F73" i="33"/>
  <c r="D73" i="33"/>
  <c r="C73" i="33"/>
  <c r="G71" i="33"/>
  <c r="H71" i="33" s="1"/>
  <c r="G9" i="33"/>
  <c r="H9" i="33" s="1"/>
  <c r="H79" i="32"/>
  <c r="G79" i="32"/>
  <c r="H73" i="32"/>
  <c r="G73" i="32"/>
  <c r="F73" i="32"/>
  <c r="D73" i="32"/>
  <c r="C73" i="32"/>
  <c r="G71" i="32"/>
  <c r="H71" i="32" s="1"/>
  <c r="G9" i="32"/>
  <c r="H9" i="32" s="1"/>
  <c r="H79" i="31"/>
  <c r="G79" i="31"/>
  <c r="H73" i="31"/>
  <c r="G73" i="31"/>
  <c r="F73" i="31"/>
  <c r="D73" i="31"/>
  <c r="C73" i="31"/>
  <c r="G71" i="31"/>
  <c r="H71" i="31" s="1"/>
  <c r="G9" i="31"/>
  <c r="H9" i="31" s="1"/>
  <c r="H79" i="30"/>
  <c r="G79" i="30"/>
  <c r="H73" i="30"/>
  <c r="G73" i="30"/>
  <c r="F73" i="30"/>
  <c r="D73" i="30"/>
  <c r="C73" i="30"/>
  <c r="G71" i="30"/>
  <c r="H71" i="30" s="1"/>
  <c r="G9" i="30"/>
  <c r="H9" i="30" s="1"/>
  <c r="H79" i="29"/>
  <c r="G79" i="29"/>
  <c r="H73" i="29"/>
  <c r="G73" i="29"/>
  <c r="F73" i="29"/>
  <c r="D73" i="29"/>
  <c r="C73" i="29"/>
  <c r="G71" i="29"/>
  <c r="H71" i="29" s="1"/>
  <c r="G9" i="29"/>
  <c r="H9" i="29" s="1"/>
  <c r="H79" i="28"/>
  <c r="G79" i="28"/>
  <c r="H73" i="28"/>
  <c r="G73" i="28"/>
  <c r="F73" i="28"/>
  <c r="D73" i="28"/>
  <c r="C73" i="28"/>
  <c r="G71" i="28"/>
  <c r="H71" i="28" s="1"/>
  <c r="G9" i="28"/>
  <c r="H9" i="28" s="1"/>
  <c r="H79" i="27"/>
  <c r="G79" i="27"/>
  <c r="H73" i="27"/>
  <c r="G73" i="27"/>
  <c r="F73" i="27"/>
  <c r="D73" i="27"/>
  <c r="C73" i="27"/>
  <c r="G71" i="27"/>
  <c r="H71" i="27" s="1"/>
  <c r="G9" i="27"/>
  <c r="H9" i="27" s="1"/>
  <c r="H79" i="26"/>
  <c r="G79" i="26"/>
  <c r="H73" i="26"/>
  <c r="G73" i="26"/>
  <c r="F73" i="26"/>
  <c r="D73" i="26"/>
  <c r="C73" i="26"/>
  <c r="G71" i="26"/>
  <c r="H71" i="26" s="1"/>
  <c r="G9" i="26"/>
  <c r="H9" i="26" s="1"/>
  <c r="H79" i="25"/>
  <c r="G79" i="25"/>
  <c r="H73" i="25"/>
  <c r="G73" i="25"/>
  <c r="F73" i="25"/>
  <c r="D73" i="25"/>
  <c r="C73" i="25"/>
  <c r="G71" i="25"/>
  <c r="H71" i="25" s="1"/>
  <c r="G9" i="25"/>
  <c r="H9" i="25" s="1"/>
  <c r="H79" i="24"/>
  <c r="G79" i="24"/>
  <c r="H73" i="24"/>
  <c r="G73" i="24"/>
  <c r="F73" i="24"/>
  <c r="D73" i="24"/>
  <c r="C73" i="24"/>
  <c r="G71" i="24"/>
  <c r="H71" i="24" s="1"/>
  <c r="G9" i="24"/>
  <c r="H9" i="24" s="1"/>
  <c r="H79" i="23"/>
  <c r="G79" i="23"/>
  <c r="H73" i="23"/>
  <c r="G73" i="23"/>
  <c r="F73" i="23"/>
  <c r="D73" i="23"/>
  <c r="C73" i="23"/>
  <c r="G71" i="23"/>
  <c r="H71" i="23" s="1"/>
  <c r="G9" i="23"/>
  <c r="H9" i="23" s="1"/>
  <c r="H79" i="22"/>
  <c r="G79" i="22"/>
  <c r="H73" i="22"/>
  <c r="G73" i="22"/>
  <c r="F73" i="22"/>
  <c r="D73" i="22"/>
  <c r="C73" i="22"/>
  <c r="G71" i="22"/>
  <c r="H71" i="22" s="1"/>
  <c r="G9" i="22"/>
  <c r="H9" i="22" s="1"/>
  <c r="H79" i="21"/>
  <c r="G79" i="21"/>
  <c r="H73" i="21"/>
  <c r="G73" i="21"/>
  <c r="F73" i="21"/>
  <c r="D73" i="21"/>
  <c r="C73" i="21"/>
  <c r="G71" i="21"/>
  <c r="H71" i="21" s="1"/>
  <c r="G9" i="21"/>
  <c r="H9" i="21" s="1"/>
  <c r="H79" i="20"/>
  <c r="G79" i="20"/>
  <c r="H73" i="20"/>
  <c r="G73" i="20"/>
  <c r="F73" i="20"/>
  <c r="D73" i="20"/>
  <c r="C73" i="20"/>
  <c r="G71" i="20"/>
  <c r="H71" i="20" s="1"/>
  <c r="G9" i="20"/>
  <c r="H9" i="20" s="1"/>
  <c r="H79" i="19"/>
  <c r="G79" i="19"/>
  <c r="H73" i="19"/>
  <c r="G73" i="19"/>
  <c r="F73" i="19"/>
  <c r="D73" i="19"/>
  <c r="C73" i="19"/>
  <c r="G71" i="19"/>
  <c r="H71" i="19" s="1"/>
  <c r="G9" i="19"/>
  <c r="H9" i="19" s="1"/>
  <c r="H79" i="18"/>
  <c r="G79" i="18"/>
  <c r="H73" i="18"/>
  <c r="G73" i="18"/>
  <c r="F73" i="18"/>
  <c r="D73" i="18"/>
  <c r="C73" i="18"/>
  <c r="G71" i="18"/>
  <c r="H71" i="18" s="1"/>
  <c r="G9" i="18"/>
  <c r="H9" i="18" s="1"/>
  <c r="H79" i="17"/>
  <c r="G79" i="17"/>
  <c r="H73" i="17"/>
  <c r="G73" i="17"/>
  <c r="F73" i="17"/>
  <c r="D73" i="17"/>
  <c r="C73" i="17"/>
  <c r="G71" i="17"/>
  <c r="H71" i="17" s="1"/>
  <c r="G9" i="17"/>
  <c r="H9" i="17" s="1"/>
  <c r="H79" i="16"/>
  <c r="G79" i="16"/>
  <c r="H73" i="16"/>
  <c r="G73" i="16"/>
  <c r="F73" i="16"/>
  <c r="D73" i="16"/>
  <c r="C73" i="16"/>
  <c r="G71" i="16"/>
  <c r="H71" i="16" s="1"/>
  <c r="G9" i="16"/>
  <c r="H9" i="16" s="1"/>
  <c r="H79" i="15"/>
  <c r="G79" i="15"/>
  <c r="H73" i="15"/>
  <c r="G73" i="15"/>
  <c r="F73" i="15"/>
  <c r="D73" i="15"/>
  <c r="C73" i="15"/>
  <c r="G71" i="15"/>
  <c r="H71" i="15" s="1"/>
  <c r="G9" i="15"/>
  <c r="H9" i="15" s="1"/>
  <c r="H79" i="14"/>
  <c r="G79" i="14"/>
  <c r="H73" i="14"/>
  <c r="G73" i="14"/>
  <c r="F73" i="14"/>
  <c r="D73" i="14"/>
  <c r="C73" i="14"/>
  <c r="G71" i="14"/>
  <c r="H71" i="14" s="1"/>
  <c r="G9" i="14"/>
  <c r="H9" i="14" s="1"/>
  <c r="H79" i="13"/>
  <c r="G79" i="13"/>
  <c r="H73" i="13"/>
  <c r="G73" i="13"/>
  <c r="F73" i="13"/>
  <c r="D73" i="13"/>
  <c r="C73" i="13"/>
  <c r="G71" i="13"/>
  <c r="H71" i="13" s="1"/>
  <c r="H9" i="13"/>
  <c r="G9" i="13"/>
  <c r="H79" i="12"/>
  <c r="G79" i="12"/>
  <c r="H73" i="12"/>
  <c r="G73" i="12"/>
  <c r="F73" i="12"/>
  <c r="D73" i="12"/>
  <c r="C73" i="12"/>
  <c r="G71" i="12"/>
  <c r="H71" i="12" s="1"/>
  <c r="G9" i="12"/>
  <c r="H9" i="12" s="1"/>
  <c r="H79" i="11"/>
  <c r="G79" i="11"/>
  <c r="H73" i="11"/>
  <c r="G73" i="11"/>
  <c r="F73" i="11"/>
  <c r="D73" i="11"/>
  <c r="C73" i="11"/>
  <c r="G71" i="11"/>
  <c r="H71" i="11" s="1"/>
  <c r="G9" i="11"/>
  <c r="H9" i="11" s="1"/>
  <c r="H79" i="10"/>
  <c r="G79" i="10"/>
  <c r="H73" i="10"/>
  <c r="G73" i="10"/>
  <c r="F73" i="10"/>
  <c r="D73" i="10"/>
  <c r="C73" i="10"/>
  <c r="G71" i="10"/>
  <c r="H71" i="10" s="1"/>
  <c r="H9" i="10"/>
  <c r="G9" i="10"/>
  <c r="H79" i="9"/>
  <c r="G79" i="9"/>
  <c r="H73" i="9"/>
  <c r="G73" i="9"/>
  <c r="F73" i="9"/>
  <c r="D73" i="9"/>
  <c r="C73" i="9"/>
  <c r="G71" i="9"/>
  <c r="H71" i="9" s="1"/>
  <c r="G9" i="9"/>
  <c r="H9" i="9" s="1"/>
  <c r="H79" i="8"/>
  <c r="G79" i="8"/>
  <c r="H73" i="8"/>
  <c r="G73" i="8"/>
  <c r="F73" i="8"/>
  <c r="D73" i="8"/>
  <c r="C73" i="8"/>
  <c r="G71" i="8"/>
  <c r="H71" i="8" s="1"/>
  <c r="G9" i="8"/>
  <c r="H9" i="8" s="1"/>
  <c r="H79" i="7"/>
  <c r="G79" i="7"/>
  <c r="H73" i="7"/>
  <c r="G73" i="7"/>
  <c r="F73" i="7"/>
  <c r="D73" i="7"/>
  <c r="C73" i="7"/>
  <c r="G71" i="7"/>
  <c r="H71" i="7" s="1"/>
  <c r="G9" i="7"/>
  <c r="H9" i="7" s="1"/>
  <c r="H79" i="6"/>
  <c r="G79" i="6"/>
  <c r="H73" i="6"/>
  <c r="G73" i="6"/>
  <c r="F73" i="6"/>
  <c r="D73" i="6"/>
  <c r="C73" i="6"/>
  <c r="G71" i="6"/>
  <c r="H71" i="6" s="1"/>
  <c r="G9" i="6"/>
  <c r="H9" i="6" s="1"/>
  <c r="H79" i="5"/>
  <c r="G79" i="5"/>
  <c r="H73" i="5"/>
  <c r="G73" i="5"/>
  <c r="F73" i="5"/>
  <c r="D73" i="5"/>
  <c r="C73" i="5"/>
  <c r="G71" i="5"/>
  <c r="H71" i="5" s="1"/>
  <c r="G9" i="5"/>
  <c r="H9" i="5" s="1"/>
  <c r="H79" i="4"/>
  <c r="G79" i="4"/>
  <c r="H73" i="4"/>
  <c r="G73" i="4"/>
  <c r="F73" i="4"/>
  <c r="D73" i="4"/>
  <c r="C73" i="4"/>
  <c r="G71" i="4"/>
  <c r="H71" i="4" s="1"/>
  <c r="G9" i="4"/>
  <c r="H9" i="4" s="1"/>
  <c r="H79" i="3"/>
  <c r="G79" i="3"/>
  <c r="H73" i="3"/>
  <c r="G73" i="3"/>
  <c r="F73" i="3"/>
  <c r="D73" i="3"/>
  <c r="C73" i="3"/>
  <c r="G71" i="3"/>
  <c r="H71" i="3" s="1"/>
  <c r="G9" i="3"/>
  <c r="H9" i="3" s="1"/>
  <c r="H79" i="2"/>
  <c r="G79" i="2"/>
  <c r="H73" i="2"/>
  <c r="G73" i="2"/>
  <c r="F73" i="2"/>
  <c r="D73" i="2"/>
  <c r="C73" i="2"/>
  <c r="G71" i="2"/>
  <c r="H71" i="2" s="1"/>
  <c r="G9" i="2"/>
  <c r="H9" i="2" s="1"/>
  <c r="H79" i="1"/>
  <c r="G79" i="1"/>
  <c r="H73" i="1"/>
  <c r="G73" i="1"/>
  <c r="F73" i="1"/>
  <c r="D73" i="1"/>
  <c r="C73" i="1"/>
  <c r="G71" i="1"/>
  <c r="H71" i="1" s="1"/>
  <c r="H9" i="1"/>
  <c r="G9" i="1"/>
</calcChain>
</file>

<file path=xl/sharedStrings.xml><?xml version="1.0" encoding="utf-8"?>
<sst xmlns="http://schemas.openxmlformats.org/spreadsheetml/2006/main" count="27058" uniqueCount="176">
  <si>
    <t>Education Table 2.Paying for Childcare and Cost in the Last 7 Days, by Select Characteristics: United States</t>
  </si>
  <si>
    <t>Note: These data are experimental. Users should take caution using estimates based on subpopulations of the data – sample sizes may be small and the standard errors may be large.**</t>
  </si>
  <si>
    <t>Total Population 18 Years and Older in Households that Reported Using Childcare in the Past 7 Days</t>
  </si>
  <si>
    <t>Total</t>
  </si>
  <si>
    <t xml:space="preserve">Paid for childcare in the past 7 days </t>
  </si>
  <si>
    <t>Yes</t>
  </si>
  <si>
    <t>No</t>
  </si>
  <si>
    <t>Did not report</t>
  </si>
  <si>
    <t xml:space="preserve">Mean amount spent on childcare </t>
  </si>
  <si>
    <t>Did not report to CCARE3</t>
  </si>
  <si>
    <t xml:space="preserve">Age </t>
  </si>
  <si>
    <t xml:space="preserve">Sex at birth </t>
  </si>
  <si>
    <t xml:space="preserve">Gender </t>
  </si>
  <si>
    <t xml:space="preserve">Sexual orientation </t>
  </si>
  <si>
    <t xml:space="preserve">Lesbian, Gay, Bisexual and Transgender </t>
  </si>
  <si>
    <t xml:space="preserve">Hispanic origin and Race </t>
  </si>
  <si>
    <t xml:space="preserve">Education </t>
  </si>
  <si>
    <t xml:space="preserve">Marital status </t>
  </si>
  <si>
    <t xml:space="preserve">Household size </t>
  </si>
  <si>
    <t xml:space="preserve">Respondent or household member experienced loss of employment income in last 4 weeks </t>
  </si>
  <si>
    <t xml:space="preserve">Respondent employed in the last 7 days </t>
  </si>
  <si>
    <t xml:space="preserve">Household income </t>
  </si>
  <si>
    <t xml:space="preserve">Used in the last 7 days to meet spending needs* </t>
  </si>
  <si>
    <t xml:space="preserve">Active duty military* </t>
  </si>
  <si>
    <t xml:space="preserve">Difficulty seeing </t>
  </si>
  <si>
    <t xml:space="preserve">Difficulty hearing </t>
  </si>
  <si>
    <t xml:space="preserve">Difficulty remembering or concentrating </t>
  </si>
  <si>
    <t xml:space="preserve">Difficulty walking or climbing stairs </t>
  </si>
  <si>
    <t xml:space="preserve">Difficulty with self-care </t>
  </si>
  <si>
    <t xml:space="preserve">Difficulty understanding or being understood </t>
  </si>
  <si>
    <t xml:space="preserve">Age of children in household* </t>
  </si>
  <si>
    <t>-</t>
  </si>
  <si>
    <t>Select characteristics</t>
  </si>
  <si>
    <t xml:space="preserve">    18 - 24</t>
  </si>
  <si>
    <t xml:space="preserve">    25 - 39</t>
  </si>
  <si>
    <t xml:space="preserve">    40 - 54</t>
  </si>
  <si>
    <t xml:space="preserve">    55 - 64</t>
  </si>
  <si>
    <t xml:space="preserve">    65 and above</t>
  </si>
  <si>
    <t xml:space="preserve">    Male</t>
  </si>
  <si>
    <t xml:space="preserve">    Female</t>
  </si>
  <si>
    <t xml:space="preserve">    Cisgender male</t>
  </si>
  <si>
    <t xml:space="preserve">    Cisgender female</t>
  </si>
  <si>
    <t xml:space="preserve">    Transgender</t>
  </si>
  <si>
    <t xml:space="preserve">    None of these</t>
  </si>
  <si>
    <t xml:space="preserve">    Did not report</t>
  </si>
  <si>
    <t xml:space="preserve">    Gay or lesbian</t>
  </si>
  <si>
    <t xml:space="preserve">    Straight</t>
  </si>
  <si>
    <t xml:space="preserve">    Bisexual</t>
  </si>
  <si>
    <t xml:space="preserve">    Something else</t>
  </si>
  <si>
    <t xml:space="preserve">    I don’t know</t>
  </si>
  <si>
    <t xml:space="preserve">    Yes</t>
  </si>
  <si>
    <t xml:space="preserve">    No</t>
  </si>
  <si>
    <t xml:space="preserve">    Other</t>
  </si>
  <si>
    <t xml:space="preserve">    Hispanic or Latino (may be of any race)</t>
  </si>
  <si>
    <t xml:space="preserve">    White alone, not Hispanic</t>
  </si>
  <si>
    <t xml:space="preserve">    Black alone, not Hispanic</t>
  </si>
  <si>
    <t xml:space="preserve">    Asian alone, not Hispanic</t>
  </si>
  <si>
    <t xml:space="preserve">    Two or more races + Other races, not Hispanic</t>
  </si>
  <si>
    <t xml:space="preserve">    Less than high school</t>
  </si>
  <si>
    <t xml:space="preserve">    High school or GED</t>
  </si>
  <si>
    <t xml:space="preserve">    Some college/associate’s degree</t>
  </si>
  <si>
    <t xml:space="preserve">    Bachelor’s degree or higher</t>
  </si>
  <si>
    <t xml:space="preserve">    Married</t>
  </si>
  <si>
    <t xml:space="preserve">    Widowed</t>
  </si>
  <si>
    <t xml:space="preserve">    Divorced/separated</t>
  </si>
  <si>
    <t xml:space="preserve">    Never married</t>
  </si>
  <si>
    <t xml:space="preserve">    1 person in the household</t>
  </si>
  <si>
    <t xml:space="preserve">    2 people in the household</t>
  </si>
  <si>
    <t xml:space="preserve">    3 people in the household</t>
  </si>
  <si>
    <t xml:space="preserve">    4 people in the household</t>
  </si>
  <si>
    <t xml:space="preserve">    5 people in the household</t>
  </si>
  <si>
    <t xml:space="preserve">    6 people in the household</t>
  </si>
  <si>
    <t xml:space="preserve">    7 or more people in the household</t>
  </si>
  <si>
    <t xml:space="preserve">    Less than $25,000</t>
  </si>
  <si>
    <t xml:space="preserve">    $25,000 - $34,999</t>
  </si>
  <si>
    <t xml:space="preserve">    $35,000 - $49,999</t>
  </si>
  <si>
    <t xml:space="preserve">    $50,000 - $74,999</t>
  </si>
  <si>
    <t xml:space="preserve">    $75,000 - $99,999</t>
  </si>
  <si>
    <t xml:space="preserve">    $100,000 - $149,999</t>
  </si>
  <si>
    <t xml:space="preserve">    $150,000 - $199,999</t>
  </si>
  <si>
    <t xml:space="preserve">    $200,000 and above</t>
  </si>
  <si>
    <t xml:space="preserve">    Regular income sources</t>
  </si>
  <si>
    <t xml:space="preserve">    Credit cards or loans</t>
  </si>
  <si>
    <t xml:space="preserve">    Money from savings or selling assets or possessions (including withdrawals from retirement accounts)</t>
  </si>
  <si>
    <t xml:space="preserve">    Borrowing from friends or family</t>
  </si>
  <si>
    <t xml:space="preserve">    Unemployment insurance (UI) benefit payments</t>
  </si>
  <si>
    <t xml:space="preserve">    Money saved from deferred or forgiven payments (to meet spending needs)</t>
  </si>
  <si>
    <t xml:space="preserve">    Supplemental Nutrition Assistance Program (SNAP)</t>
  </si>
  <si>
    <t xml:space="preserve">    Special Supplemental Nutrition Program for Women, Infants, and Children (WIC)</t>
  </si>
  <si>
    <t xml:space="preserve">     School meal debit/EBT cards</t>
  </si>
  <si>
    <t xml:space="preserve">     Government rental assistance</t>
  </si>
  <si>
    <t xml:space="preserve">     Other</t>
  </si>
  <si>
    <t xml:space="preserve">    Serving on active duty</t>
  </si>
  <si>
    <t xml:space="preserve">    Serving in Reserve or National Guard</t>
  </si>
  <si>
    <t xml:space="preserve">    Spouse serving on active duty</t>
  </si>
  <si>
    <t xml:space="preserve">    Spouse serving in Reserve or National Guard</t>
  </si>
  <si>
    <t xml:space="preserve">    No active duty service (self or spouse)</t>
  </si>
  <si>
    <t xml:space="preserve">    No difficulty</t>
  </si>
  <si>
    <t xml:space="preserve">    Some difficulty</t>
  </si>
  <si>
    <t xml:space="preserve">    A lot of difficulty</t>
  </si>
  <si>
    <t xml:space="preserve">    Cannot do at all</t>
  </si>
  <si>
    <t xml:space="preserve">    Under 5 years old</t>
  </si>
  <si>
    <t xml:space="preserve">    5 to 11 years old</t>
  </si>
  <si>
    <t xml:space="preserve">    12 to 17 years old</t>
  </si>
  <si>
    <t>* Totals may not sum to 100% as the question allowed for multiple categories to be marked.</t>
  </si>
  <si>
    <t>** The Census Bureau considers estimated coefficients of variation (standard error divided by the estimate times 100) over 30 percent to indicate potentially serious data quality issues related to sampling error.</t>
  </si>
  <si>
    <t>Education Table 2.Paying for Childcare and Cost in the Last 7 Days, by Select Characteristics: Alabama</t>
  </si>
  <si>
    <t>Education Table 2.Paying for Childcare and Cost in the Last 7 Days, by Select Characteristics: Alaska</t>
  </si>
  <si>
    <t>Education Table 2.Paying for Childcare and Cost in the Last 7 Days, by Select Characteristics: Arizona</t>
  </si>
  <si>
    <t>Education Table 2.Paying for Childcare and Cost in the Last 7 Days, by Select Characteristics: Arkansas</t>
  </si>
  <si>
    <t>Education Table 2.Paying for Childcare and Cost in the Last 7 Days, by Select Characteristics: California</t>
  </si>
  <si>
    <t>Education Table 2.Paying for Childcare and Cost in the Last 7 Days, by Select Characteristics: Colorado</t>
  </si>
  <si>
    <t>Education Table 2.Paying for Childcare and Cost in the Last 7 Days, by Select Characteristics: Connecticut</t>
  </si>
  <si>
    <t>Education Table 2.Paying for Childcare and Cost in the Last 7 Days, by Select Characteristics: Delaware</t>
  </si>
  <si>
    <t>Education Table 2.Paying for Childcare and Cost in the Last 7 Days, by Select Characteristics: District of Columbia</t>
  </si>
  <si>
    <t>Education Table 2.Paying for Childcare and Cost in the Last 7 Days, by Select Characteristics: Florida</t>
  </si>
  <si>
    <t>Education Table 2.Paying for Childcare and Cost in the Last 7 Days, by Select Characteristics: Georgia</t>
  </si>
  <si>
    <t>Education Table 2.Paying for Childcare and Cost in the Last 7 Days, by Select Characteristics: Hawaii</t>
  </si>
  <si>
    <t>Education Table 2.Paying for Childcare and Cost in the Last 7 Days, by Select Characteristics: Idaho</t>
  </si>
  <si>
    <t>Education Table 2.Paying for Childcare and Cost in the Last 7 Days, by Select Characteristics: Illinois</t>
  </si>
  <si>
    <t>Education Table 2.Paying for Childcare and Cost in the Last 7 Days, by Select Characteristics: Indiana</t>
  </si>
  <si>
    <t>Education Table 2.Paying for Childcare and Cost in the Last 7 Days, by Select Characteristics: Iowa</t>
  </si>
  <si>
    <t>Education Table 2.Paying for Childcare and Cost in the Last 7 Days, by Select Characteristics: Kansas</t>
  </si>
  <si>
    <t>Education Table 2.Paying for Childcare and Cost in the Last 7 Days, by Select Characteristics: Kentucky</t>
  </si>
  <si>
    <t>Education Table 2.Paying for Childcare and Cost in the Last 7 Days, by Select Characteristics: Louisiana</t>
  </si>
  <si>
    <t>Education Table 2.Paying for Childcare and Cost in the Last 7 Days, by Select Characteristics: Maine</t>
  </si>
  <si>
    <t>Education Table 2.Paying for Childcare and Cost in the Last 7 Days, by Select Characteristics: Maryland</t>
  </si>
  <si>
    <t>Education Table 2.Paying for Childcare and Cost in the Last 7 Days, by Select Characteristics: Massachusetts</t>
  </si>
  <si>
    <t>Education Table 2.Paying for Childcare and Cost in the Last 7 Days, by Select Characteristics: Michigan</t>
  </si>
  <si>
    <t>Education Table 2.Paying for Childcare and Cost in the Last 7 Days, by Select Characteristics: Minnesota</t>
  </si>
  <si>
    <t>Education Table 2.Paying for Childcare and Cost in the Last 7 Days, by Select Characteristics: Mississippi</t>
  </si>
  <si>
    <t>Education Table 2.Paying for Childcare and Cost in the Last 7 Days, by Select Characteristics: Missouri</t>
  </si>
  <si>
    <t>Education Table 2.Paying for Childcare and Cost in the Last 7 Days, by Select Characteristics: Montana</t>
  </si>
  <si>
    <t>Education Table 2.Paying for Childcare and Cost in the Last 7 Days, by Select Characteristics: Nebraska</t>
  </si>
  <si>
    <t>Education Table 2.Paying for Childcare and Cost in the Last 7 Days, by Select Characteristics: Nevada</t>
  </si>
  <si>
    <t>Education Table 2.Paying for Childcare and Cost in the Last 7 Days, by Select Characteristics: New Hampshire</t>
  </si>
  <si>
    <t>Education Table 2.Paying for Childcare and Cost in the Last 7 Days, by Select Characteristics: New Jersey</t>
  </si>
  <si>
    <t>Education Table 2.Paying for Childcare and Cost in the Last 7 Days, by Select Characteristics: New Mexico</t>
  </si>
  <si>
    <t>Education Table 2.Paying for Childcare and Cost in the Last 7 Days, by Select Characteristics: New York</t>
  </si>
  <si>
    <t>Education Table 2.Paying for Childcare and Cost in the Last 7 Days, by Select Characteristics: North Carolina</t>
  </si>
  <si>
    <t>Education Table 2.Paying for Childcare and Cost in the Last 7 Days, by Select Characteristics: North Dakota</t>
  </si>
  <si>
    <t>Education Table 2.Paying for Childcare and Cost in the Last 7 Days, by Select Characteristics: Ohio</t>
  </si>
  <si>
    <t>Education Table 2.Paying for Childcare and Cost in the Last 7 Days, by Select Characteristics: Oklahoma</t>
  </si>
  <si>
    <t>Education Table 2.Paying for Childcare and Cost in the Last 7 Days, by Select Characteristics: Oregon</t>
  </si>
  <si>
    <t>Education Table 2.Paying for Childcare and Cost in the Last 7 Days, by Select Characteristics: Pennsylvania</t>
  </si>
  <si>
    <t>Education Table 2.Paying for Childcare and Cost in the Last 7 Days, by Select Characteristics: Rhode Island</t>
  </si>
  <si>
    <t>Education Table 2.Paying for Childcare and Cost in the Last 7 Days, by Select Characteristics: South Carolina</t>
  </si>
  <si>
    <t>Education Table 2.Paying for Childcare and Cost in the Last 7 Days, by Select Characteristics: South Dakota</t>
  </si>
  <si>
    <t>Education Table 2.Paying for Childcare and Cost in the Last 7 Days, by Select Characteristics: Tennessee</t>
  </si>
  <si>
    <t>Education Table 2.Paying for Childcare and Cost in the Last 7 Days, by Select Characteristics: Texas</t>
  </si>
  <si>
    <t>Education Table 2.Paying for Childcare and Cost in the Last 7 Days, by Select Characteristics: Utah</t>
  </si>
  <si>
    <t>Education Table 2.Paying for Childcare and Cost in the Last 7 Days, by Select Characteristics: Vermont</t>
  </si>
  <si>
    <t>Education Table 2.Paying for Childcare and Cost in the Last 7 Days, by Select Characteristics: Virginia</t>
  </si>
  <si>
    <t>Education Table 2.Paying for Childcare and Cost in the Last 7 Days, by Select Characteristics: Washington</t>
  </si>
  <si>
    <t>Education Table 2.Paying for Childcare and Cost in the Last 7 Days, by Select Characteristics: West Virginia</t>
  </si>
  <si>
    <t>Education Table 2.Paying for Childcare and Cost in the Last 7 Days, by Select Characteristics: Wisconsin</t>
  </si>
  <si>
    <t>Education Table 2.Paying for Childcare and Cost in the Last 7 Days, by Select Characteristics: Wyoming</t>
  </si>
  <si>
    <t>Education Table 2.Paying for Childcare and Cost in the Last 7 Days, by Select Characteristics: New York-Newark-Jersey City, NY-NJ-PA Metro Area</t>
  </si>
  <si>
    <t>Education Table 2.Paying for Childcare and Cost in the Last 7 Days, by Select Characteristics: Los Angeles-Long Beach-Anaheim, CA Metro Area</t>
  </si>
  <si>
    <t>Education Table 2.Paying for Childcare and Cost in the Last 7 Days, by Select Characteristics: Chicago-Naperville-Elgin, IL-IN-WI Metro Area</t>
  </si>
  <si>
    <t>Education Table 2.Paying for Childcare and Cost in the Last 7 Days, by Select Characteristics: Dallas-Fort Worth-Arlington, TX Metro Area</t>
  </si>
  <si>
    <t>Education Table 2.Paying for Childcare and Cost in the Last 7 Days, by Select Characteristics: Houston-The Woodlands-Sugar Land, TX Metro Area</t>
  </si>
  <si>
    <t>Education Table 2.Paying for Childcare and Cost in the Last 7 Days, by Select Characteristics: Washington-Arlington-Alexandria, DC-VA-MD-WV Metro Area</t>
  </si>
  <si>
    <t>Education Table 2.Paying for Childcare and Cost in the Last 7 Days, by Select Characteristics: Miami-Fort Lauderdale-Pompano Beach, FL Metro Area</t>
  </si>
  <si>
    <t>Education Table 2.Paying for Childcare and Cost in the Last 7 Days, by Select Characteristics: Philadelphia-Camden-Wilmington, PA-NJ-DE-MD Metro Area</t>
  </si>
  <si>
    <t>Education Table 2.Paying for Childcare and Cost in the Last 7 Days, by Select Characteristics: Atlanta-Sandy Springs-Alpharetta, GA Metro Area</t>
  </si>
  <si>
    <t>Education Table 2.Paying for Childcare and Cost in the Last 7 Days, by Select Characteristics: Phoenix-Mesa-Chandler, AZ Metro Area</t>
  </si>
  <si>
    <t>Education Table 2.Paying for Childcare and Cost in the Last 7 Days, by Select Characteristics: Boston-Cambridge-Newton, MA-NH Metro Area</t>
  </si>
  <si>
    <t>Education Table 2.Paying for Childcare and Cost in the Last 7 Days, by Select Characteristics: San Francisco-Oakland-Berkeley, CA Metro Area</t>
  </si>
  <si>
    <t>Education Table 2.Paying for Childcare and Cost in the Last 7 Days, by Select Characteristics: Riverside-San Bernardino-Ontario, CA Metro Area</t>
  </si>
  <si>
    <t>Education Table 2.Paying for Childcare and Cost in the Last 7 Days, by Select Characteristics: Detroit-Warren-Dearborn, MI Metro Area</t>
  </si>
  <si>
    <t>Education Table 2.Paying for Childcare and Cost in the Last 7 Days, by Select Characteristics: Seattle-Tacoma-Bellevue, WA Metro Area</t>
  </si>
  <si>
    <t>Source: U.S. Census Bureau Household Pulse Survey, Week 55. March 1 - 13, 2023. Modified by the Coalition on Human Needs</t>
  </si>
  <si>
    <t>Total Yes + No</t>
  </si>
  <si>
    <t>% that Paid for Child Care</t>
  </si>
  <si>
    <t xml:space="preserve">Less than $35,000, average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</si>
</sst>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\$0.00"/>
    <numFmt numFmtId="165" formatCode="0.0%"/>
  </numFmts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</borders>
  <cellStyleXfs count="1">
    <xf numFmtId="0" fontId="0" fillId="0" borderId="0"/>
  </cellStyleXfs>
  <cellXfs count="11">
    <xf numFmtId="0" fontId="0" fillId="0" borderId="0" xfId="0"/>
    <xf numFmtId="3" fontId="0" fillId="0" borderId="1" xfId="0" applyNumberFormat="1" applyBorder="1" applyAlignment="1">
      <alignment horizontal="right" vertical="center" wrapText="1"/>
    </xf>
    <xf numFmtId="164" fontId="0" fillId="0" borderId="1" xfId="0" applyNumberFormat="1" applyBorder="1" applyAlignment="1">
      <alignment horizontal="right" vertical="center" wrapText="1"/>
    </xf>
    <xf numFmtId="0" fontId="0" fillId="0" borderId="2" xfId="0" applyBorder="1"/>
    <xf numFmtId="0" fontId="1" fillId="0" borderId="2" xfId="0" applyFont="1" applyBorder="1"/>
    <xf numFmtId="0" fontId="2" fillId="0" borderId="1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165" fontId="0" fillId="0" borderId="1" xfId="0" applyNumberForma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theme" Target="theme/theme1.xml"/><Relationship Id="rId7" Type="http://schemas.openxmlformats.org/officeDocument/2006/relationships/worksheet" Target="worksheets/sheet7.xml"/><Relationship Id="rId71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S191"/>
  <sheetViews>
    <sheetView tabSelected="1" workbookViewId="0">
      <pane ySplit="9" topLeftCell="A63" activePane="bottomLeft" state="frozen"/>
      <selection pane="bottomLeft" activeCell="A87" sqref="A87"/>
    </sheetView>
  </sheetViews>
  <sheetFormatPr baseColWidth="10" defaultColWidth="8.83203125" defaultRowHeight="15" x14ac:dyDescent="0.2"/>
  <cols>
    <col min="1" max="1" width="45.6640625" style="1" customWidth="1"/>
    <col min="2" max="3" width="20.6640625" style="1" customWidth="1"/>
    <col min="4" max="4" width="20.6640625" style="2" customWidth="1"/>
    <col min="5" max="9" width="20.6640625" style="1" customWidth="1"/>
    <col min="10" max="19" width="9.1640625" style="3"/>
  </cols>
  <sheetData>
    <row r="1" spans="1:9" s="3" customFormat="1" ht="16" x14ac:dyDescent="0.2">
      <c r="A1" s="4" t="s">
        <v>0</v>
      </c>
    </row>
    <row r="2" spans="1:9" s="3" customFormat="1" x14ac:dyDescent="0.2">
      <c r="A2" s="3" t="s">
        <v>172</v>
      </c>
    </row>
    <row r="3" spans="1:9" s="3" customFormat="1" x14ac:dyDescent="0.2">
      <c r="A3" s="3" t="s">
        <v>1</v>
      </c>
    </row>
    <row r="4" spans="1:9" s="3" customFormat="1" x14ac:dyDescent="0.2">
      <c r="A4" s="3" t="s">
        <v>2</v>
      </c>
    </row>
    <row r="5" spans="1:9" x14ac:dyDescent="0.2">
      <c r="A5" s="9" t="s">
        <v>32</v>
      </c>
      <c r="B5" s="9" t="s">
        <v>3</v>
      </c>
      <c r="C5" s="9" t="s">
        <v>4</v>
      </c>
      <c r="D5" s="9" t="s">
        <v>4</v>
      </c>
      <c r="E5" s="9" t="s">
        <v>4</v>
      </c>
      <c r="F5" s="9" t="s">
        <v>4</v>
      </c>
      <c r="G5" s="9"/>
      <c r="H5" s="9"/>
      <c r="I5" s="9" t="s">
        <v>4</v>
      </c>
    </row>
    <row r="6" spans="1:9" x14ac:dyDescent="0.2">
      <c r="A6" s="9"/>
      <c r="B6" s="9"/>
      <c r="C6" s="9" t="s">
        <v>5</v>
      </c>
      <c r="D6" s="9" t="s">
        <v>5</v>
      </c>
      <c r="E6" s="9" t="s">
        <v>5</v>
      </c>
      <c r="F6" s="9" t="s">
        <v>6</v>
      </c>
      <c r="G6" s="5"/>
      <c r="H6" s="5"/>
      <c r="I6" s="9" t="s">
        <v>7</v>
      </c>
    </row>
    <row r="7" spans="1:9" ht="32" x14ac:dyDescent="0.2">
      <c r="A7" s="9"/>
      <c r="B7" s="9"/>
      <c r="C7" s="5" t="s">
        <v>3</v>
      </c>
      <c r="D7" s="5" t="s">
        <v>8</v>
      </c>
      <c r="E7" s="5" t="s">
        <v>9</v>
      </c>
      <c r="F7" s="9"/>
      <c r="G7" s="5" t="s">
        <v>173</v>
      </c>
      <c r="H7" s="5" t="s">
        <v>174</v>
      </c>
      <c r="I7" s="9"/>
    </row>
    <row r="8" spans="1:9" ht="0" hidden="1" customHeight="1" x14ac:dyDescent="0.2"/>
    <row r="9" spans="1:9" x14ac:dyDescent="0.2">
      <c r="A9" s="6" t="s">
        <v>3</v>
      </c>
      <c r="B9" s="1">
        <v>35178728</v>
      </c>
      <c r="C9" s="1">
        <v>18823048</v>
      </c>
      <c r="D9" s="2">
        <v>323.5</v>
      </c>
      <c r="E9" s="1">
        <v>1215902</v>
      </c>
      <c r="F9" s="1">
        <v>16233729</v>
      </c>
      <c r="G9" s="1">
        <f>C9+F9</f>
        <v>35056777</v>
      </c>
      <c r="H9" s="10">
        <f>C9/G9</f>
        <v>0.53693036299372299</v>
      </c>
      <c r="I9" s="1">
        <v>121950</v>
      </c>
    </row>
    <row r="10" spans="1:9" ht="16" x14ac:dyDescent="0.2">
      <c r="A10" s="7" t="s">
        <v>10</v>
      </c>
    </row>
    <row r="11" spans="1:9" ht="16" x14ac:dyDescent="0.2">
      <c r="A11" s="8" t="s">
        <v>33</v>
      </c>
      <c r="B11" s="1">
        <v>2467285</v>
      </c>
      <c r="C11" s="1">
        <v>715526</v>
      </c>
      <c r="D11" s="2">
        <v>192.81</v>
      </c>
      <c r="E11" s="1">
        <v>197402</v>
      </c>
      <c r="F11" s="1">
        <v>1751760</v>
      </c>
      <c r="I11" s="1" t="s">
        <v>31</v>
      </c>
    </row>
    <row r="12" spans="1:9" ht="16" x14ac:dyDescent="0.2">
      <c r="A12" s="8" t="s">
        <v>34</v>
      </c>
      <c r="B12" s="1">
        <v>17288260</v>
      </c>
      <c r="C12" s="1">
        <v>10281264</v>
      </c>
      <c r="D12" s="2">
        <v>329.04</v>
      </c>
      <c r="E12" s="1">
        <v>484447</v>
      </c>
      <c r="F12" s="1">
        <v>6936920</v>
      </c>
      <c r="I12" s="1">
        <v>70076</v>
      </c>
    </row>
    <row r="13" spans="1:9" ht="16" x14ac:dyDescent="0.2">
      <c r="A13" s="8" t="s">
        <v>35</v>
      </c>
      <c r="B13" s="1">
        <v>11833501</v>
      </c>
      <c r="C13" s="1">
        <v>6587459</v>
      </c>
      <c r="D13" s="2">
        <v>332.42</v>
      </c>
      <c r="E13" s="1">
        <v>311885</v>
      </c>
      <c r="F13" s="1">
        <v>5226464</v>
      </c>
      <c r="I13" s="1">
        <v>19579</v>
      </c>
    </row>
    <row r="14" spans="1:9" ht="16" x14ac:dyDescent="0.2">
      <c r="A14" s="8" t="s">
        <v>36</v>
      </c>
      <c r="B14" s="1">
        <v>2052604</v>
      </c>
      <c r="C14" s="1">
        <v>788929</v>
      </c>
      <c r="D14" s="2">
        <v>260.62</v>
      </c>
      <c r="E14" s="1">
        <v>114152</v>
      </c>
      <c r="F14" s="1">
        <v>1257300</v>
      </c>
      <c r="I14" s="1">
        <v>6376</v>
      </c>
    </row>
    <row r="15" spans="1:9" ht="16" x14ac:dyDescent="0.2">
      <c r="A15" s="8" t="s">
        <v>37</v>
      </c>
      <c r="B15" s="1">
        <v>1537077</v>
      </c>
      <c r="C15" s="1">
        <v>449871</v>
      </c>
      <c r="D15" s="2">
        <v>315.70999999999998</v>
      </c>
      <c r="E15" s="1">
        <v>108016</v>
      </c>
      <c r="F15" s="1">
        <v>1061286</v>
      </c>
      <c r="I15" s="1">
        <v>25919</v>
      </c>
    </row>
    <row r="16" spans="1:9" ht="16" x14ac:dyDescent="0.2">
      <c r="A16" s="7" t="s">
        <v>11</v>
      </c>
    </row>
    <row r="17" spans="1:9" ht="16" x14ac:dyDescent="0.2">
      <c r="A17" s="8" t="s">
        <v>38</v>
      </c>
      <c r="B17" s="1">
        <v>15855584</v>
      </c>
      <c r="C17" s="1">
        <v>8753663</v>
      </c>
      <c r="D17" s="2">
        <v>359.1</v>
      </c>
      <c r="E17" s="1">
        <v>709915</v>
      </c>
      <c r="F17" s="1">
        <v>7059562</v>
      </c>
      <c r="I17" s="1">
        <v>42359</v>
      </c>
    </row>
    <row r="18" spans="1:9" ht="16" x14ac:dyDescent="0.2">
      <c r="A18" s="8" t="s">
        <v>39</v>
      </c>
      <c r="B18" s="1">
        <v>19323144</v>
      </c>
      <c r="C18" s="1">
        <v>10069385</v>
      </c>
      <c r="D18" s="2">
        <v>293.56</v>
      </c>
      <c r="E18" s="1">
        <v>505987</v>
      </c>
      <c r="F18" s="1">
        <v>9174167</v>
      </c>
      <c r="I18" s="1">
        <v>79592</v>
      </c>
    </row>
    <row r="19" spans="1:9" ht="16" x14ac:dyDescent="0.2">
      <c r="A19" s="7" t="s">
        <v>12</v>
      </c>
    </row>
    <row r="20" spans="1:9" ht="16" x14ac:dyDescent="0.2">
      <c r="A20" s="8" t="s">
        <v>40</v>
      </c>
      <c r="B20" s="1">
        <v>15360890</v>
      </c>
      <c r="C20" s="1">
        <v>8504719</v>
      </c>
      <c r="D20" s="2">
        <v>351.4</v>
      </c>
      <c r="E20" s="1">
        <v>684335</v>
      </c>
      <c r="F20" s="1">
        <v>6838452</v>
      </c>
      <c r="I20" s="1">
        <v>17719</v>
      </c>
    </row>
    <row r="21" spans="1:9" ht="16" x14ac:dyDescent="0.2">
      <c r="A21" s="8" t="s">
        <v>41</v>
      </c>
      <c r="B21" s="1">
        <v>18924033</v>
      </c>
      <c r="C21" s="1">
        <v>9987191</v>
      </c>
      <c r="D21" s="2">
        <v>294.02</v>
      </c>
      <c r="E21" s="1">
        <v>505987</v>
      </c>
      <c r="F21" s="1">
        <v>8863626</v>
      </c>
      <c r="I21" s="1">
        <v>73216</v>
      </c>
    </row>
    <row r="22" spans="1:9" ht="16" x14ac:dyDescent="0.2">
      <c r="A22" s="8" t="s">
        <v>42</v>
      </c>
      <c r="B22" s="1">
        <v>302604</v>
      </c>
      <c r="C22" s="1">
        <v>61488</v>
      </c>
      <c r="D22" s="2">
        <v>293.12</v>
      </c>
      <c r="E22" s="1">
        <v>15841</v>
      </c>
      <c r="F22" s="1">
        <v>216477</v>
      </c>
      <c r="I22" s="1">
        <v>24639</v>
      </c>
    </row>
    <row r="23" spans="1:9" ht="16" x14ac:dyDescent="0.2">
      <c r="A23" s="8" t="s">
        <v>43</v>
      </c>
      <c r="B23" s="1">
        <v>453382</v>
      </c>
      <c r="C23" s="1">
        <v>234704</v>
      </c>
      <c r="D23" s="2">
        <v>558.75</v>
      </c>
      <c r="E23" s="1" t="s">
        <v>31</v>
      </c>
      <c r="F23" s="1">
        <v>212301</v>
      </c>
      <c r="I23" s="1">
        <v>6376</v>
      </c>
    </row>
    <row r="24" spans="1:9" ht="16" x14ac:dyDescent="0.2">
      <c r="A24" s="8" t="s">
        <v>44</v>
      </c>
      <c r="B24" s="1">
        <v>137818</v>
      </c>
      <c r="C24" s="1">
        <v>34946</v>
      </c>
      <c r="D24" s="2">
        <v>616.6</v>
      </c>
      <c r="E24" s="1">
        <v>9739</v>
      </c>
      <c r="F24" s="1">
        <v>102873</v>
      </c>
      <c r="I24" s="1" t="s">
        <v>31</v>
      </c>
    </row>
    <row r="25" spans="1:9" ht="16" x14ac:dyDescent="0.2">
      <c r="A25" s="7" t="s">
        <v>13</v>
      </c>
    </row>
    <row r="26" spans="1:9" ht="16" x14ac:dyDescent="0.2">
      <c r="A26" s="8" t="s">
        <v>45</v>
      </c>
      <c r="B26" s="1">
        <v>583702</v>
      </c>
      <c r="C26" s="1">
        <v>234127</v>
      </c>
      <c r="D26" s="2">
        <v>364.27</v>
      </c>
      <c r="E26" s="1">
        <v>26547</v>
      </c>
      <c r="F26" s="1">
        <v>349575</v>
      </c>
      <c r="I26" s="1" t="s">
        <v>31</v>
      </c>
    </row>
    <row r="27" spans="1:9" ht="16" x14ac:dyDescent="0.2">
      <c r="A27" s="8" t="s">
        <v>46</v>
      </c>
      <c r="B27" s="1">
        <v>30916639</v>
      </c>
      <c r="C27" s="1">
        <v>17091028</v>
      </c>
      <c r="D27" s="2">
        <v>325.77999999999997</v>
      </c>
      <c r="E27" s="1">
        <v>958051</v>
      </c>
      <c r="F27" s="1">
        <v>13739192</v>
      </c>
      <c r="I27" s="1">
        <v>86418</v>
      </c>
    </row>
    <row r="28" spans="1:9" ht="16" x14ac:dyDescent="0.2">
      <c r="A28" s="8" t="s">
        <v>47</v>
      </c>
      <c r="B28" s="1">
        <v>2190193</v>
      </c>
      <c r="C28" s="1">
        <v>969308</v>
      </c>
      <c r="D28" s="2">
        <v>246.19</v>
      </c>
      <c r="E28" s="1">
        <v>170851</v>
      </c>
      <c r="F28" s="1">
        <v>1216368</v>
      </c>
      <c r="I28" s="1">
        <v>4517</v>
      </c>
    </row>
    <row r="29" spans="1:9" ht="16" x14ac:dyDescent="0.2">
      <c r="A29" s="8" t="s">
        <v>48</v>
      </c>
      <c r="B29" s="1">
        <v>663949</v>
      </c>
      <c r="C29" s="1">
        <v>267445</v>
      </c>
      <c r="D29" s="2">
        <v>383.61</v>
      </c>
      <c r="E29" s="1">
        <v>16996</v>
      </c>
      <c r="F29" s="1">
        <v>365489</v>
      </c>
      <c r="I29" s="1">
        <v>31015</v>
      </c>
    </row>
    <row r="30" spans="1:9" ht="16" x14ac:dyDescent="0.2">
      <c r="A30" s="8" t="s">
        <v>49</v>
      </c>
      <c r="B30" s="1">
        <v>675731</v>
      </c>
      <c r="C30" s="1">
        <v>213222</v>
      </c>
      <c r="D30" s="2">
        <v>335.75</v>
      </c>
      <c r="E30" s="1">
        <v>42307</v>
      </c>
      <c r="F30" s="1">
        <v>462509</v>
      </c>
      <c r="I30" s="1" t="s">
        <v>31</v>
      </c>
    </row>
    <row r="31" spans="1:9" ht="16" x14ac:dyDescent="0.2">
      <c r="A31" s="8" t="s">
        <v>44</v>
      </c>
      <c r="B31" s="1">
        <v>148514</v>
      </c>
      <c r="C31" s="1">
        <v>47918</v>
      </c>
      <c r="D31" s="2">
        <v>320.27</v>
      </c>
      <c r="E31" s="1">
        <v>1150</v>
      </c>
      <c r="F31" s="1">
        <v>100595</v>
      </c>
      <c r="I31" s="1" t="s">
        <v>31</v>
      </c>
    </row>
    <row r="32" spans="1:9" ht="16" x14ac:dyDescent="0.2">
      <c r="A32" s="7" t="s">
        <v>14</v>
      </c>
    </row>
    <row r="33" spans="1:9" ht="16" x14ac:dyDescent="0.2">
      <c r="A33" s="8" t="s">
        <v>50</v>
      </c>
      <c r="B33" s="1">
        <v>2914269</v>
      </c>
      <c r="C33" s="1">
        <v>1214873</v>
      </c>
      <c r="D33" s="2">
        <v>271.33</v>
      </c>
      <c r="E33" s="1">
        <v>197398</v>
      </c>
      <c r="F33" s="1">
        <v>1670240</v>
      </c>
      <c r="I33" s="1">
        <v>29156</v>
      </c>
    </row>
    <row r="34" spans="1:9" ht="16" x14ac:dyDescent="0.2">
      <c r="A34" s="8" t="s">
        <v>51</v>
      </c>
      <c r="B34" s="1">
        <v>30587691</v>
      </c>
      <c r="C34" s="1">
        <v>16944599</v>
      </c>
      <c r="D34" s="2">
        <v>323.05</v>
      </c>
      <c r="E34" s="1">
        <v>948311</v>
      </c>
      <c r="F34" s="1">
        <v>13556675</v>
      </c>
      <c r="I34" s="1">
        <v>86418</v>
      </c>
    </row>
    <row r="35" spans="1:9" ht="16" x14ac:dyDescent="0.2">
      <c r="A35" s="8" t="s">
        <v>52</v>
      </c>
      <c r="B35" s="1">
        <v>1419359</v>
      </c>
      <c r="C35" s="1">
        <v>595273</v>
      </c>
      <c r="D35" s="2">
        <v>426.36</v>
      </c>
      <c r="E35" s="1">
        <v>59303</v>
      </c>
      <c r="F35" s="1">
        <v>817710</v>
      </c>
      <c r="I35" s="1">
        <v>6376</v>
      </c>
    </row>
    <row r="36" spans="1:9" ht="16" x14ac:dyDescent="0.2">
      <c r="A36" s="8" t="s">
        <v>44</v>
      </c>
      <c r="B36" s="1">
        <v>257408</v>
      </c>
      <c r="C36" s="1">
        <v>68303</v>
      </c>
      <c r="D36" s="2">
        <v>422.61</v>
      </c>
      <c r="E36" s="1">
        <v>10889</v>
      </c>
      <c r="F36" s="1">
        <v>189105</v>
      </c>
      <c r="I36" s="1" t="s">
        <v>31</v>
      </c>
    </row>
    <row r="37" spans="1:9" ht="16" x14ac:dyDescent="0.2">
      <c r="A37" s="7" t="s">
        <v>15</v>
      </c>
    </row>
    <row r="38" spans="1:9" ht="16" x14ac:dyDescent="0.2">
      <c r="A38" s="8" t="s">
        <v>53</v>
      </c>
      <c r="B38" s="1">
        <v>7844995</v>
      </c>
      <c r="C38" s="1">
        <v>3700498</v>
      </c>
      <c r="D38" s="2">
        <v>304.73</v>
      </c>
      <c r="E38" s="1">
        <v>273840</v>
      </c>
      <c r="F38" s="1">
        <v>4051199</v>
      </c>
      <c r="I38" s="1">
        <v>93298</v>
      </c>
    </row>
    <row r="39" spans="1:9" ht="16" x14ac:dyDescent="0.2">
      <c r="A39" s="8" t="s">
        <v>54</v>
      </c>
      <c r="B39" s="1">
        <v>18896544</v>
      </c>
      <c r="C39" s="1">
        <v>10578569</v>
      </c>
      <c r="D39" s="2">
        <v>298.95999999999998</v>
      </c>
      <c r="E39" s="1">
        <v>644794</v>
      </c>
      <c r="F39" s="1">
        <v>8289323</v>
      </c>
      <c r="I39" s="1">
        <v>28652</v>
      </c>
    </row>
    <row r="40" spans="1:9" ht="16" x14ac:dyDescent="0.2">
      <c r="A40" s="8" t="s">
        <v>55</v>
      </c>
      <c r="B40" s="1">
        <v>4728344</v>
      </c>
      <c r="C40" s="1">
        <v>2532261</v>
      </c>
      <c r="D40" s="2">
        <v>357.83</v>
      </c>
      <c r="E40" s="1">
        <v>197354</v>
      </c>
      <c r="F40" s="1">
        <v>2196083</v>
      </c>
      <c r="I40" s="1" t="s">
        <v>31</v>
      </c>
    </row>
    <row r="41" spans="1:9" ht="16" x14ac:dyDescent="0.2">
      <c r="A41" s="8" t="s">
        <v>56</v>
      </c>
      <c r="B41" s="1">
        <v>1909146</v>
      </c>
      <c r="C41" s="1">
        <v>1145075</v>
      </c>
      <c r="D41" s="2">
        <v>507.64</v>
      </c>
      <c r="E41" s="1">
        <v>84041</v>
      </c>
      <c r="F41" s="1">
        <v>764071</v>
      </c>
      <c r="I41" s="1" t="s">
        <v>31</v>
      </c>
    </row>
    <row r="42" spans="1:9" ht="16" x14ac:dyDescent="0.2">
      <c r="A42" s="8" t="s">
        <v>57</v>
      </c>
      <c r="B42" s="1">
        <v>1799699</v>
      </c>
      <c r="C42" s="1">
        <v>866645</v>
      </c>
      <c r="D42" s="2">
        <v>358.68</v>
      </c>
      <c r="E42" s="1">
        <v>15872</v>
      </c>
      <c r="F42" s="1">
        <v>933054</v>
      </c>
      <c r="I42" s="1" t="s">
        <v>31</v>
      </c>
    </row>
    <row r="43" spans="1:9" ht="16" x14ac:dyDescent="0.2">
      <c r="A43" s="7" t="s">
        <v>16</v>
      </c>
    </row>
    <row r="44" spans="1:9" ht="16" x14ac:dyDescent="0.2">
      <c r="A44" s="8" t="s">
        <v>58</v>
      </c>
      <c r="B44" s="1">
        <v>2896199</v>
      </c>
      <c r="C44" s="1">
        <v>1300151</v>
      </c>
      <c r="D44" s="2">
        <v>296.8</v>
      </c>
      <c r="E44" s="1">
        <v>196290</v>
      </c>
      <c r="F44" s="1">
        <v>1568677</v>
      </c>
      <c r="I44" s="1">
        <v>27371</v>
      </c>
    </row>
    <row r="45" spans="1:9" ht="16" x14ac:dyDescent="0.2">
      <c r="A45" s="8" t="s">
        <v>59</v>
      </c>
      <c r="B45" s="1">
        <v>8993636</v>
      </c>
      <c r="C45" s="1">
        <v>3759306</v>
      </c>
      <c r="D45" s="2">
        <v>250.93</v>
      </c>
      <c r="E45" s="1">
        <v>366484</v>
      </c>
      <c r="F45" s="1">
        <v>5217382</v>
      </c>
      <c r="I45" s="1">
        <v>16948</v>
      </c>
    </row>
    <row r="46" spans="1:9" ht="16" x14ac:dyDescent="0.2">
      <c r="A46" s="8" t="s">
        <v>60</v>
      </c>
      <c r="B46" s="1">
        <v>10226362</v>
      </c>
      <c r="C46" s="1">
        <v>4909882</v>
      </c>
      <c r="D46" s="2">
        <v>265.79000000000002</v>
      </c>
      <c r="E46" s="1">
        <v>256815</v>
      </c>
      <c r="F46" s="1">
        <v>5291438</v>
      </c>
      <c r="I46" s="1">
        <v>25042</v>
      </c>
    </row>
    <row r="47" spans="1:9" ht="16" x14ac:dyDescent="0.2">
      <c r="A47" s="8" t="s">
        <v>61</v>
      </c>
      <c r="B47" s="1">
        <v>13062531</v>
      </c>
      <c r="C47" s="1">
        <v>8853709</v>
      </c>
      <c r="D47" s="2">
        <v>387.19</v>
      </c>
      <c r="E47" s="1">
        <v>396313</v>
      </c>
      <c r="F47" s="1">
        <v>4156233</v>
      </c>
      <c r="I47" s="1">
        <v>52589</v>
      </c>
    </row>
    <row r="48" spans="1:9" ht="16" x14ac:dyDescent="0.2">
      <c r="A48" s="7" t="s">
        <v>17</v>
      </c>
    </row>
    <row r="49" spans="1:9" ht="16" x14ac:dyDescent="0.2">
      <c r="A49" s="8" t="s">
        <v>62</v>
      </c>
      <c r="B49" s="1">
        <v>22941415</v>
      </c>
      <c r="C49" s="1">
        <v>13627883</v>
      </c>
      <c r="D49" s="2">
        <v>350.33</v>
      </c>
      <c r="E49" s="1">
        <v>619388</v>
      </c>
      <c r="F49" s="1">
        <v>9239655</v>
      </c>
      <c r="I49" s="1">
        <v>73877</v>
      </c>
    </row>
    <row r="50" spans="1:9" ht="16" x14ac:dyDescent="0.2">
      <c r="A50" s="8" t="s">
        <v>63</v>
      </c>
      <c r="B50" s="1">
        <v>534512</v>
      </c>
      <c r="C50" s="1">
        <v>142412</v>
      </c>
      <c r="D50" s="2">
        <v>241.64</v>
      </c>
      <c r="E50" s="1">
        <v>48007</v>
      </c>
      <c r="F50" s="1">
        <v>384443</v>
      </c>
      <c r="I50" s="1">
        <v>7656</v>
      </c>
    </row>
    <row r="51" spans="1:9" ht="16" x14ac:dyDescent="0.2">
      <c r="A51" s="8" t="s">
        <v>64</v>
      </c>
      <c r="B51" s="1">
        <v>3844755</v>
      </c>
      <c r="C51" s="1">
        <v>1720004</v>
      </c>
      <c r="D51" s="2">
        <v>259.01</v>
      </c>
      <c r="E51" s="1">
        <v>126011</v>
      </c>
      <c r="F51" s="1">
        <v>2117685</v>
      </c>
      <c r="I51" s="1">
        <v>7066</v>
      </c>
    </row>
    <row r="52" spans="1:9" ht="16" x14ac:dyDescent="0.2">
      <c r="A52" s="8" t="s">
        <v>65</v>
      </c>
      <c r="B52" s="1">
        <v>7822774</v>
      </c>
      <c r="C52" s="1">
        <v>3320905</v>
      </c>
      <c r="D52" s="2">
        <v>241.01</v>
      </c>
      <c r="E52" s="1">
        <v>419938</v>
      </c>
      <c r="F52" s="1">
        <v>4468519</v>
      </c>
      <c r="I52" s="1">
        <v>33351</v>
      </c>
    </row>
    <row r="53" spans="1:9" ht="16" x14ac:dyDescent="0.2">
      <c r="A53" s="8" t="s">
        <v>44</v>
      </c>
      <c r="B53" s="1">
        <v>35272</v>
      </c>
      <c r="C53" s="1">
        <v>11844</v>
      </c>
      <c r="D53" s="2">
        <v>231.02</v>
      </c>
      <c r="E53" s="1">
        <v>2558</v>
      </c>
      <c r="F53" s="1">
        <v>23428</v>
      </c>
      <c r="I53" s="1" t="s">
        <v>31</v>
      </c>
    </row>
    <row r="54" spans="1:9" ht="16" x14ac:dyDescent="0.2">
      <c r="A54" s="7" t="s">
        <v>18</v>
      </c>
    </row>
    <row r="55" spans="1:9" ht="16" x14ac:dyDescent="0.2">
      <c r="A55" s="8" t="s">
        <v>66</v>
      </c>
      <c r="B55" s="1" t="s">
        <v>31</v>
      </c>
      <c r="C55" s="1" t="s">
        <v>31</v>
      </c>
      <c r="D55" s="2" t="s">
        <v>31</v>
      </c>
      <c r="E55" s="1" t="s">
        <v>31</v>
      </c>
      <c r="F55" s="1" t="s">
        <v>31</v>
      </c>
      <c r="I55" s="1" t="s">
        <v>31</v>
      </c>
    </row>
    <row r="56" spans="1:9" ht="16" x14ac:dyDescent="0.2">
      <c r="A56" s="8" t="s">
        <v>67</v>
      </c>
      <c r="B56" s="1">
        <v>874947</v>
      </c>
      <c r="C56" s="1">
        <v>418471</v>
      </c>
      <c r="D56" s="2">
        <v>259.5</v>
      </c>
      <c r="E56" s="1">
        <v>16608</v>
      </c>
      <c r="F56" s="1">
        <v>453646</v>
      </c>
      <c r="I56" s="1">
        <v>2831</v>
      </c>
    </row>
    <row r="57" spans="1:9" ht="16" x14ac:dyDescent="0.2">
      <c r="A57" s="8" t="s">
        <v>68</v>
      </c>
      <c r="B57" s="1">
        <v>7717638</v>
      </c>
      <c r="C57" s="1">
        <v>4599528</v>
      </c>
      <c r="D57" s="2">
        <v>314.97000000000003</v>
      </c>
      <c r="E57" s="1">
        <v>266435</v>
      </c>
      <c r="F57" s="1">
        <v>3098326</v>
      </c>
      <c r="I57" s="1">
        <v>19784</v>
      </c>
    </row>
    <row r="58" spans="1:9" ht="16" x14ac:dyDescent="0.2">
      <c r="A58" s="8" t="s">
        <v>69</v>
      </c>
      <c r="B58" s="1">
        <v>11124782</v>
      </c>
      <c r="C58" s="1">
        <v>6997585</v>
      </c>
      <c r="D58" s="2">
        <v>333.54</v>
      </c>
      <c r="E58" s="1">
        <v>470843</v>
      </c>
      <c r="F58" s="1">
        <v>4114262</v>
      </c>
      <c r="I58" s="1">
        <v>12935</v>
      </c>
    </row>
    <row r="59" spans="1:9" ht="16" x14ac:dyDescent="0.2">
      <c r="A59" s="8" t="s">
        <v>70</v>
      </c>
      <c r="B59" s="1">
        <v>7096880</v>
      </c>
      <c r="C59" s="1">
        <v>3443206</v>
      </c>
      <c r="D59" s="2">
        <v>302.27999999999997</v>
      </c>
      <c r="E59" s="1">
        <v>237259</v>
      </c>
      <c r="F59" s="1">
        <v>3649485</v>
      </c>
      <c r="I59" s="1">
        <v>4188</v>
      </c>
    </row>
    <row r="60" spans="1:9" ht="16" x14ac:dyDescent="0.2">
      <c r="A60" s="8" t="s">
        <v>71</v>
      </c>
      <c r="B60" s="1">
        <v>3672488</v>
      </c>
      <c r="C60" s="1">
        <v>1577070</v>
      </c>
      <c r="D60" s="2">
        <v>356.37</v>
      </c>
      <c r="E60" s="1">
        <v>102106</v>
      </c>
      <c r="F60" s="1">
        <v>2094677</v>
      </c>
      <c r="I60" s="1">
        <v>741</v>
      </c>
    </row>
    <row r="61" spans="1:9" ht="16" x14ac:dyDescent="0.2">
      <c r="A61" s="8" t="s">
        <v>72</v>
      </c>
      <c r="B61" s="1">
        <v>4691993</v>
      </c>
      <c r="C61" s="1">
        <v>1787188</v>
      </c>
      <c r="D61" s="2">
        <v>333.4</v>
      </c>
      <c r="E61" s="1">
        <v>122651</v>
      </c>
      <c r="F61" s="1">
        <v>2823333</v>
      </c>
      <c r="I61" s="1">
        <v>81471</v>
      </c>
    </row>
    <row r="62" spans="1:9" ht="32" x14ac:dyDescent="0.2">
      <c r="A62" s="7" t="s">
        <v>19</v>
      </c>
    </row>
    <row r="63" spans="1:9" ht="16" x14ac:dyDescent="0.2">
      <c r="A63" s="8" t="s">
        <v>50</v>
      </c>
      <c r="B63" s="1">
        <v>4385030</v>
      </c>
      <c r="C63" s="1">
        <v>2207810</v>
      </c>
      <c r="D63" s="2">
        <v>364.59</v>
      </c>
      <c r="E63" s="1">
        <v>69606</v>
      </c>
      <c r="F63" s="1">
        <v>2131836</v>
      </c>
      <c r="I63" s="1">
        <v>45383</v>
      </c>
    </row>
    <row r="64" spans="1:9" ht="16" x14ac:dyDescent="0.2">
      <c r="A64" s="8" t="s">
        <v>51</v>
      </c>
      <c r="B64" s="1">
        <v>30775698</v>
      </c>
      <c r="C64" s="1">
        <v>16610310</v>
      </c>
      <c r="D64" s="2">
        <v>317.83</v>
      </c>
      <c r="E64" s="1">
        <v>1146296</v>
      </c>
      <c r="F64" s="1">
        <v>14089209</v>
      </c>
      <c r="I64" s="1">
        <v>76180</v>
      </c>
    </row>
    <row r="65" spans="1:9" ht="16" x14ac:dyDescent="0.2">
      <c r="A65" s="8" t="s">
        <v>44</v>
      </c>
      <c r="B65" s="1">
        <v>17999</v>
      </c>
      <c r="C65" s="1">
        <v>4928</v>
      </c>
      <c r="D65" s="2">
        <v>252.64</v>
      </c>
      <c r="E65" s="1" t="s">
        <v>31</v>
      </c>
      <c r="F65" s="1">
        <v>12685</v>
      </c>
      <c r="I65" s="1">
        <v>387</v>
      </c>
    </row>
    <row r="66" spans="1:9" ht="16" x14ac:dyDescent="0.2">
      <c r="A66" s="7" t="s">
        <v>20</v>
      </c>
    </row>
    <row r="67" spans="1:9" ht="16" x14ac:dyDescent="0.2">
      <c r="A67" s="8" t="s">
        <v>50</v>
      </c>
      <c r="B67" s="1">
        <v>27920179</v>
      </c>
      <c r="C67" s="1">
        <v>16032395</v>
      </c>
      <c r="D67" s="2">
        <v>320.43</v>
      </c>
      <c r="E67" s="1">
        <v>977386</v>
      </c>
      <c r="F67" s="1">
        <v>11823653</v>
      </c>
      <c r="I67" s="1">
        <v>64132</v>
      </c>
    </row>
    <row r="68" spans="1:9" ht="16" x14ac:dyDescent="0.2">
      <c r="A68" s="8" t="s">
        <v>51</v>
      </c>
      <c r="B68" s="1">
        <v>7142889</v>
      </c>
      <c r="C68" s="1">
        <v>2727378</v>
      </c>
      <c r="D68" s="2">
        <v>344.96</v>
      </c>
      <c r="E68" s="1">
        <v>233758</v>
      </c>
      <c r="F68" s="1">
        <v>4358079</v>
      </c>
      <c r="I68" s="1">
        <v>57432</v>
      </c>
    </row>
    <row r="69" spans="1:9" ht="16" x14ac:dyDescent="0.2">
      <c r="A69" s="8" t="s">
        <v>44</v>
      </c>
      <c r="B69" s="1">
        <v>115659</v>
      </c>
      <c r="C69" s="1">
        <v>63275</v>
      </c>
      <c r="D69" s="2">
        <v>202.54</v>
      </c>
      <c r="E69" s="1">
        <v>4758</v>
      </c>
      <c r="F69" s="1">
        <v>51998</v>
      </c>
      <c r="I69" s="1">
        <v>387</v>
      </c>
    </row>
    <row r="70" spans="1:9" ht="16" x14ac:dyDescent="0.2">
      <c r="A70" s="7" t="s">
        <v>21</v>
      </c>
    </row>
    <row r="71" spans="1:9" ht="16" x14ac:dyDescent="0.2">
      <c r="A71" s="8" t="s">
        <v>73</v>
      </c>
      <c r="B71" s="1">
        <v>2447264</v>
      </c>
      <c r="C71" s="1">
        <v>813199</v>
      </c>
      <c r="D71" s="2">
        <v>219.5</v>
      </c>
      <c r="E71" s="1">
        <v>59267</v>
      </c>
      <c r="F71" s="1">
        <v>1631234</v>
      </c>
      <c r="G71" s="1">
        <f>C71+F71</f>
        <v>2444433</v>
      </c>
      <c r="H71" s="10">
        <f>C71/G71</f>
        <v>0.33267387570041806</v>
      </c>
      <c r="I71" s="1">
        <v>2831</v>
      </c>
    </row>
    <row r="72" spans="1:9" ht="16" x14ac:dyDescent="0.2">
      <c r="A72" s="8" t="s">
        <v>74</v>
      </c>
      <c r="B72" s="1">
        <v>2197207</v>
      </c>
      <c r="C72" s="1">
        <v>751939</v>
      </c>
      <c r="D72" s="2">
        <v>263.57</v>
      </c>
      <c r="E72" s="1">
        <v>31849</v>
      </c>
      <c r="F72" s="1">
        <v>1445268</v>
      </c>
      <c r="I72" s="1" t="s">
        <v>31</v>
      </c>
    </row>
    <row r="73" spans="1:9" ht="16" x14ac:dyDescent="0.2">
      <c r="A73" s="8" t="s">
        <v>175</v>
      </c>
      <c r="C73" s="1">
        <f>SUM(C71:C72)</f>
        <v>1565138</v>
      </c>
      <c r="D73" s="2">
        <f>AVERAGE(D71:D72)</f>
        <v>241.535</v>
      </c>
      <c r="F73" s="1">
        <f>SUM(F71:F72)</f>
        <v>3076502</v>
      </c>
      <c r="G73" s="1">
        <f>C73+F73</f>
        <v>4641640</v>
      </c>
      <c r="H73" s="10">
        <f>C73/G73</f>
        <v>0.33719504313130705</v>
      </c>
    </row>
    <row r="74" spans="1:9" ht="16" x14ac:dyDescent="0.2">
      <c r="A74" s="8" t="s">
        <v>75</v>
      </c>
      <c r="B74" s="1">
        <v>2985843</v>
      </c>
      <c r="C74" s="1">
        <v>1410167</v>
      </c>
      <c r="D74" s="2">
        <v>269.39</v>
      </c>
      <c r="E74" s="1">
        <v>30556</v>
      </c>
      <c r="F74" s="1">
        <v>1575677</v>
      </c>
      <c r="I74" s="1" t="s">
        <v>31</v>
      </c>
    </row>
    <row r="75" spans="1:9" ht="16" x14ac:dyDescent="0.2">
      <c r="A75" s="8" t="s">
        <v>76</v>
      </c>
      <c r="B75" s="1">
        <v>4088351</v>
      </c>
      <c r="C75" s="1">
        <v>1833394</v>
      </c>
      <c r="D75" s="2">
        <v>228.21</v>
      </c>
      <c r="E75" s="1">
        <v>39030</v>
      </c>
      <c r="F75" s="1">
        <v>2254957</v>
      </c>
      <c r="I75" s="1" t="s">
        <v>31</v>
      </c>
    </row>
    <row r="76" spans="1:9" ht="16" x14ac:dyDescent="0.2">
      <c r="A76" s="8" t="s">
        <v>77</v>
      </c>
      <c r="B76" s="1">
        <v>4303089</v>
      </c>
      <c r="C76" s="1">
        <v>2305751</v>
      </c>
      <c r="D76" s="2">
        <v>230.47</v>
      </c>
      <c r="E76" s="1">
        <v>99978</v>
      </c>
      <c r="F76" s="1">
        <v>1997338</v>
      </c>
      <c r="I76" s="1" t="s">
        <v>31</v>
      </c>
    </row>
    <row r="77" spans="1:9" ht="16" x14ac:dyDescent="0.2">
      <c r="A77" s="8" t="s">
        <v>78</v>
      </c>
      <c r="B77" s="1">
        <v>4958679</v>
      </c>
      <c r="C77" s="1">
        <v>3090154</v>
      </c>
      <c r="D77" s="2">
        <v>324.83999999999997</v>
      </c>
      <c r="E77" s="1">
        <v>77596</v>
      </c>
      <c r="F77" s="1">
        <v>1868525</v>
      </c>
      <c r="I77" s="1" t="s">
        <v>31</v>
      </c>
    </row>
    <row r="78" spans="1:9" ht="16" x14ac:dyDescent="0.2">
      <c r="A78" s="8" t="s">
        <v>79</v>
      </c>
      <c r="B78" s="1">
        <v>2653027</v>
      </c>
      <c r="C78" s="1">
        <v>1842355</v>
      </c>
      <c r="D78" s="2">
        <v>383.39</v>
      </c>
      <c r="E78" s="1">
        <v>39606</v>
      </c>
      <c r="F78" s="1">
        <v>810673</v>
      </c>
      <c r="I78" s="1" t="s">
        <v>31</v>
      </c>
    </row>
    <row r="79" spans="1:9" ht="16" x14ac:dyDescent="0.2">
      <c r="A79" s="8" t="s">
        <v>80</v>
      </c>
      <c r="B79" s="1">
        <v>4071129</v>
      </c>
      <c r="C79" s="1">
        <v>3113342</v>
      </c>
      <c r="D79" s="2">
        <v>465.32</v>
      </c>
      <c r="E79" s="1">
        <v>121842</v>
      </c>
      <c r="F79" s="1">
        <v>957787</v>
      </c>
      <c r="G79" s="1">
        <f>C79+F79</f>
        <v>4071129</v>
      </c>
      <c r="H79" s="10">
        <f>C79/G79</f>
        <v>0.76473675975386679</v>
      </c>
      <c r="I79" s="1" t="s">
        <v>31</v>
      </c>
    </row>
    <row r="80" spans="1:9" ht="16" x14ac:dyDescent="0.2">
      <c r="A80" s="8" t="s">
        <v>44</v>
      </c>
      <c r="B80" s="1">
        <v>7474138</v>
      </c>
      <c r="C80" s="1">
        <v>3662748</v>
      </c>
      <c r="D80" s="2">
        <v>335.58</v>
      </c>
      <c r="E80" s="1">
        <v>716178</v>
      </c>
      <c r="F80" s="1">
        <v>3692271</v>
      </c>
      <c r="I80" s="1">
        <v>119119</v>
      </c>
    </row>
    <row r="81" spans="1:9" ht="16" x14ac:dyDescent="0.2">
      <c r="A81" s="7" t="s">
        <v>22</v>
      </c>
    </row>
    <row r="82" spans="1:9" ht="16" x14ac:dyDescent="0.2">
      <c r="A82" s="8" t="s">
        <v>81</v>
      </c>
      <c r="B82" s="1">
        <v>29252781</v>
      </c>
      <c r="C82" s="1">
        <v>16067638</v>
      </c>
      <c r="D82" s="2">
        <v>319.91000000000003</v>
      </c>
      <c r="E82" s="1">
        <v>631374</v>
      </c>
      <c r="F82" s="1">
        <v>13183863</v>
      </c>
      <c r="I82" s="1">
        <v>1280</v>
      </c>
    </row>
    <row r="83" spans="1:9" ht="16" x14ac:dyDescent="0.2">
      <c r="A83" s="8" t="s">
        <v>82</v>
      </c>
      <c r="B83" s="1">
        <v>15026684</v>
      </c>
      <c r="C83" s="1">
        <v>8622969</v>
      </c>
      <c r="D83" s="2">
        <v>308.12</v>
      </c>
      <c r="E83" s="1">
        <v>334218</v>
      </c>
      <c r="F83" s="1">
        <v>6400883</v>
      </c>
      <c r="I83" s="1">
        <v>2831</v>
      </c>
    </row>
    <row r="84" spans="1:9" ht="32" x14ac:dyDescent="0.2">
      <c r="A84" s="8" t="s">
        <v>83</v>
      </c>
      <c r="B84" s="1">
        <v>9941884</v>
      </c>
      <c r="C84" s="1">
        <v>5396865</v>
      </c>
      <c r="D84" s="2">
        <v>334.34</v>
      </c>
      <c r="E84" s="1">
        <v>244856</v>
      </c>
      <c r="F84" s="1">
        <v>4543740</v>
      </c>
      <c r="I84" s="1">
        <v>1280</v>
      </c>
    </row>
    <row r="85" spans="1:9" ht="16" x14ac:dyDescent="0.2">
      <c r="A85" s="8" t="s">
        <v>84</v>
      </c>
      <c r="B85" s="1">
        <v>4528862</v>
      </c>
      <c r="C85" s="1">
        <v>2358328</v>
      </c>
      <c r="D85" s="2">
        <v>298.81</v>
      </c>
      <c r="E85" s="1">
        <v>79973</v>
      </c>
      <c r="F85" s="1">
        <v>2170535</v>
      </c>
      <c r="I85" s="1" t="s">
        <v>31</v>
      </c>
    </row>
    <row r="86" spans="1:9" ht="16" x14ac:dyDescent="0.2">
      <c r="A86" s="8" t="s">
        <v>85</v>
      </c>
      <c r="B86" s="1">
        <v>333559</v>
      </c>
      <c r="C86" s="1">
        <v>137523</v>
      </c>
      <c r="D86" s="2">
        <v>388.19</v>
      </c>
      <c r="E86" s="1" t="s">
        <v>31</v>
      </c>
      <c r="F86" s="1">
        <v>196035</v>
      </c>
      <c r="I86" s="1" t="s">
        <v>31</v>
      </c>
    </row>
    <row r="87" spans="1:9" ht="32" x14ac:dyDescent="0.2">
      <c r="A87" s="8" t="s">
        <v>86</v>
      </c>
      <c r="B87" s="1">
        <v>1384284</v>
      </c>
      <c r="C87" s="1">
        <v>749506</v>
      </c>
      <c r="D87" s="2">
        <v>345.38</v>
      </c>
      <c r="E87" s="1">
        <v>21368</v>
      </c>
      <c r="F87" s="1">
        <v>634778</v>
      </c>
      <c r="I87" s="1" t="s">
        <v>31</v>
      </c>
    </row>
    <row r="88" spans="1:9" ht="16" x14ac:dyDescent="0.2">
      <c r="A88" s="8" t="s">
        <v>87</v>
      </c>
      <c r="B88" s="1">
        <v>3803948</v>
      </c>
      <c r="C88" s="1">
        <v>1572467</v>
      </c>
      <c r="D88" s="2">
        <v>254.62</v>
      </c>
      <c r="E88" s="1">
        <v>53115</v>
      </c>
      <c r="F88" s="1">
        <v>2231481</v>
      </c>
      <c r="I88" s="1" t="s">
        <v>31</v>
      </c>
    </row>
    <row r="89" spans="1:9" ht="32" x14ac:dyDescent="0.2">
      <c r="A89" s="8" t="s">
        <v>88</v>
      </c>
      <c r="B89" s="1">
        <v>2411588</v>
      </c>
      <c r="C89" s="1">
        <v>1004552</v>
      </c>
      <c r="D89" s="2">
        <v>311.14999999999998</v>
      </c>
      <c r="E89" s="1">
        <v>26800</v>
      </c>
      <c r="F89" s="1">
        <v>1407036</v>
      </c>
      <c r="I89" s="1" t="s">
        <v>31</v>
      </c>
    </row>
    <row r="90" spans="1:9" ht="16" x14ac:dyDescent="0.2">
      <c r="A90" s="8" t="s">
        <v>89</v>
      </c>
      <c r="B90" s="1">
        <v>2885498</v>
      </c>
      <c r="C90" s="1">
        <v>1085469</v>
      </c>
      <c r="D90" s="2">
        <v>250.53</v>
      </c>
      <c r="E90" s="1">
        <v>37289</v>
      </c>
      <c r="F90" s="1">
        <v>1797198</v>
      </c>
      <c r="I90" s="1">
        <v>2831</v>
      </c>
    </row>
    <row r="91" spans="1:9" ht="16" x14ac:dyDescent="0.2">
      <c r="A91" s="8" t="s">
        <v>90</v>
      </c>
      <c r="B91" s="1">
        <v>631384</v>
      </c>
      <c r="C91" s="1">
        <v>287250</v>
      </c>
      <c r="D91" s="2">
        <v>474.62</v>
      </c>
      <c r="E91" s="1" t="s">
        <v>31</v>
      </c>
      <c r="F91" s="1">
        <v>344134</v>
      </c>
      <c r="I91" s="1" t="s">
        <v>31</v>
      </c>
    </row>
    <row r="92" spans="1:9" ht="16" x14ac:dyDescent="0.2">
      <c r="A92" s="8" t="s">
        <v>91</v>
      </c>
      <c r="B92" s="1">
        <v>1005180</v>
      </c>
      <c r="C92" s="1">
        <v>343985</v>
      </c>
      <c r="D92" s="2">
        <v>209.54</v>
      </c>
      <c r="E92" s="1">
        <v>4452</v>
      </c>
      <c r="F92" s="1">
        <v>661196</v>
      </c>
      <c r="I92" s="1" t="s">
        <v>31</v>
      </c>
    </row>
    <row r="93" spans="1:9" ht="16" x14ac:dyDescent="0.2">
      <c r="A93" s="8" t="s">
        <v>44</v>
      </c>
      <c r="B93" s="1">
        <v>2355525</v>
      </c>
      <c r="C93" s="1">
        <v>1200893</v>
      </c>
      <c r="D93" s="2">
        <v>340.98</v>
      </c>
      <c r="E93" s="1">
        <v>515614</v>
      </c>
      <c r="F93" s="1">
        <v>1036793</v>
      </c>
      <c r="I93" s="1">
        <v>117839</v>
      </c>
    </row>
    <row r="94" spans="1:9" ht="16" x14ac:dyDescent="0.2">
      <c r="A94" s="7" t="s">
        <v>23</v>
      </c>
    </row>
    <row r="95" spans="1:9" ht="16" x14ac:dyDescent="0.2">
      <c r="A95" s="8" t="s">
        <v>92</v>
      </c>
      <c r="B95" s="1">
        <v>250554</v>
      </c>
      <c r="C95" s="1">
        <v>99724</v>
      </c>
      <c r="D95" s="2">
        <v>413.09</v>
      </c>
      <c r="E95" s="1" t="s">
        <v>31</v>
      </c>
      <c r="F95" s="1">
        <v>119814</v>
      </c>
      <c r="I95" s="1">
        <v>31015</v>
      </c>
    </row>
    <row r="96" spans="1:9" ht="16" x14ac:dyDescent="0.2">
      <c r="A96" s="8" t="s">
        <v>93</v>
      </c>
      <c r="B96" s="1">
        <v>204016</v>
      </c>
      <c r="C96" s="1">
        <v>126811</v>
      </c>
      <c r="D96" s="2">
        <v>438.66</v>
      </c>
      <c r="E96" s="1">
        <v>9318</v>
      </c>
      <c r="F96" s="1">
        <v>77206</v>
      </c>
      <c r="I96" s="1" t="s">
        <v>31</v>
      </c>
    </row>
    <row r="97" spans="1:9" ht="16" x14ac:dyDescent="0.2">
      <c r="A97" s="8" t="s">
        <v>94</v>
      </c>
      <c r="B97" s="1">
        <v>255392</v>
      </c>
      <c r="C97" s="1">
        <v>82854</v>
      </c>
      <c r="D97" s="2">
        <v>360.87</v>
      </c>
      <c r="E97" s="1">
        <v>469</v>
      </c>
      <c r="F97" s="1">
        <v>172538</v>
      </c>
      <c r="I97" s="1" t="s">
        <v>31</v>
      </c>
    </row>
    <row r="98" spans="1:9" ht="16" x14ac:dyDescent="0.2">
      <c r="A98" s="8" t="s">
        <v>95</v>
      </c>
      <c r="B98" s="1">
        <v>150065</v>
      </c>
      <c r="C98" s="1">
        <v>86520</v>
      </c>
      <c r="D98" s="2">
        <v>260.92</v>
      </c>
      <c r="E98" s="1">
        <v>1274</v>
      </c>
      <c r="F98" s="1">
        <v>63545</v>
      </c>
      <c r="I98" s="1" t="s">
        <v>31</v>
      </c>
    </row>
    <row r="99" spans="1:9" ht="16" x14ac:dyDescent="0.2">
      <c r="A99" s="8" t="s">
        <v>96</v>
      </c>
      <c r="B99" s="1">
        <v>34291737</v>
      </c>
      <c r="C99" s="1">
        <v>18390038</v>
      </c>
      <c r="D99" s="2">
        <v>323.08999999999997</v>
      </c>
      <c r="E99" s="1">
        <v>1204840</v>
      </c>
      <c r="F99" s="1">
        <v>15810764</v>
      </c>
      <c r="I99" s="1">
        <v>90935</v>
      </c>
    </row>
    <row r="100" spans="1:9" ht="16" x14ac:dyDescent="0.2">
      <c r="A100" s="8" t="s">
        <v>44</v>
      </c>
      <c r="B100" s="1">
        <v>87353</v>
      </c>
      <c r="C100" s="1">
        <v>57218</v>
      </c>
      <c r="D100" s="2">
        <v>163.63</v>
      </c>
      <c r="E100" s="1" t="s">
        <v>31</v>
      </c>
      <c r="F100" s="1">
        <v>30135</v>
      </c>
      <c r="I100" s="1" t="s">
        <v>31</v>
      </c>
    </row>
    <row r="101" spans="1:9" ht="16" x14ac:dyDescent="0.2">
      <c r="A101" s="7" t="s">
        <v>24</v>
      </c>
    </row>
    <row r="102" spans="1:9" ht="16" x14ac:dyDescent="0.2">
      <c r="A102" s="8" t="s">
        <v>97</v>
      </c>
      <c r="B102" s="1">
        <v>20557964</v>
      </c>
      <c r="C102" s="1">
        <v>11572785</v>
      </c>
      <c r="D102" s="2">
        <v>326.11</v>
      </c>
      <c r="E102" s="1">
        <v>399133</v>
      </c>
      <c r="F102" s="1">
        <v>8982347</v>
      </c>
      <c r="I102" s="1">
        <v>2831</v>
      </c>
    </row>
    <row r="103" spans="1:9" ht="16" x14ac:dyDescent="0.2">
      <c r="A103" s="8" t="s">
        <v>98</v>
      </c>
      <c r="B103" s="1">
        <v>7839958</v>
      </c>
      <c r="C103" s="1">
        <v>3788543</v>
      </c>
      <c r="D103" s="2">
        <v>291.99</v>
      </c>
      <c r="E103" s="1">
        <v>154652</v>
      </c>
      <c r="F103" s="1">
        <v>4050135</v>
      </c>
      <c r="I103" s="1">
        <v>1280</v>
      </c>
    </row>
    <row r="104" spans="1:9" ht="16" x14ac:dyDescent="0.2">
      <c r="A104" s="8" t="s">
        <v>99</v>
      </c>
      <c r="B104" s="1">
        <v>1071120</v>
      </c>
      <c r="C104" s="1">
        <v>536652</v>
      </c>
      <c r="D104" s="2">
        <v>324.24</v>
      </c>
      <c r="E104" s="1">
        <v>25153</v>
      </c>
      <c r="F104" s="1">
        <v>534467</v>
      </c>
      <c r="I104" s="1" t="s">
        <v>31</v>
      </c>
    </row>
    <row r="105" spans="1:9" ht="16" x14ac:dyDescent="0.2">
      <c r="A105" s="8" t="s">
        <v>100</v>
      </c>
      <c r="B105" s="1">
        <v>154426</v>
      </c>
      <c r="C105" s="1">
        <v>87161</v>
      </c>
      <c r="D105" s="2">
        <v>845.59</v>
      </c>
      <c r="E105" s="1" t="s">
        <v>31</v>
      </c>
      <c r="F105" s="1">
        <v>67265</v>
      </c>
      <c r="I105" s="1" t="s">
        <v>31</v>
      </c>
    </row>
    <row r="106" spans="1:9" ht="16" x14ac:dyDescent="0.2">
      <c r="A106" s="8" t="s">
        <v>44</v>
      </c>
      <c r="B106" s="1">
        <v>5555260</v>
      </c>
      <c r="C106" s="1">
        <v>2837905</v>
      </c>
      <c r="D106" s="2">
        <v>341.06</v>
      </c>
      <c r="E106" s="1">
        <v>636964</v>
      </c>
      <c r="F106" s="1">
        <v>2599515</v>
      </c>
      <c r="I106" s="1">
        <v>117839</v>
      </c>
    </row>
    <row r="107" spans="1:9" ht="16" x14ac:dyDescent="0.2">
      <c r="A107" s="7" t="s">
        <v>25</v>
      </c>
    </row>
    <row r="108" spans="1:9" ht="16" x14ac:dyDescent="0.2">
      <c r="A108" s="8" t="s">
        <v>97</v>
      </c>
      <c r="B108" s="1">
        <v>25453325</v>
      </c>
      <c r="C108" s="1">
        <v>14149893</v>
      </c>
      <c r="D108" s="2">
        <v>319.14</v>
      </c>
      <c r="E108" s="1">
        <v>452480</v>
      </c>
      <c r="F108" s="1">
        <v>11300601</v>
      </c>
      <c r="I108" s="1">
        <v>2831</v>
      </c>
    </row>
    <row r="109" spans="1:9" ht="16" x14ac:dyDescent="0.2">
      <c r="A109" s="8" t="s">
        <v>98</v>
      </c>
      <c r="B109" s="1">
        <v>3417019</v>
      </c>
      <c r="C109" s="1">
        <v>1527197</v>
      </c>
      <c r="D109" s="2">
        <v>306.11</v>
      </c>
      <c r="E109" s="1">
        <v>116589</v>
      </c>
      <c r="F109" s="1">
        <v>1889823</v>
      </c>
      <c r="I109" s="1" t="s">
        <v>31</v>
      </c>
    </row>
    <row r="110" spans="1:9" ht="16" x14ac:dyDescent="0.2">
      <c r="A110" s="8" t="s">
        <v>99</v>
      </c>
      <c r="B110" s="1">
        <v>435956</v>
      </c>
      <c r="C110" s="1">
        <v>152396</v>
      </c>
      <c r="D110" s="2">
        <v>376.2</v>
      </c>
      <c r="E110" s="1">
        <v>612</v>
      </c>
      <c r="F110" s="1">
        <v>282280</v>
      </c>
      <c r="I110" s="1">
        <v>1280</v>
      </c>
    </row>
    <row r="111" spans="1:9" ht="16" x14ac:dyDescent="0.2">
      <c r="A111" s="8" t="s">
        <v>100</v>
      </c>
      <c r="B111" s="1">
        <v>234163</v>
      </c>
      <c r="C111" s="1">
        <v>95565</v>
      </c>
      <c r="D111" s="2">
        <v>806.87</v>
      </c>
      <c r="E111" s="1" t="s">
        <v>31</v>
      </c>
      <c r="F111" s="1">
        <v>138598</v>
      </c>
      <c r="I111" s="1" t="s">
        <v>31</v>
      </c>
    </row>
    <row r="112" spans="1:9" ht="16" x14ac:dyDescent="0.2">
      <c r="A112" s="8" t="s">
        <v>44</v>
      </c>
      <c r="B112" s="1">
        <v>5638265</v>
      </c>
      <c r="C112" s="1">
        <v>2897998</v>
      </c>
      <c r="D112" s="2">
        <v>336.38</v>
      </c>
      <c r="E112" s="1">
        <v>646220</v>
      </c>
      <c r="F112" s="1">
        <v>2622428</v>
      </c>
      <c r="I112" s="1">
        <v>117839</v>
      </c>
    </row>
    <row r="113" spans="1:9" ht="16" x14ac:dyDescent="0.2">
      <c r="A113" s="7" t="s">
        <v>26</v>
      </c>
    </row>
    <row r="114" spans="1:9" ht="16" x14ac:dyDescent="0.2">
      <c r="A114" s="8" t="s">
        <v>97</v>
      </c>
      <c r="B114" s="1">
        <v>16208391</v>
      </c>
      <c r="C114" s="1">
        <v>9132198</v>
      </c>
      <c r="D114" s="2">
        <v>338.65</v>
      </c>
      <c r="E114" s="1">
        <v>318991</v>
      </c>
      <c r="F114" s="1">
        <v>7076193</v>
      </c>
      <c r="I114" s="1" t="s">
        <v>31</v>
      </c>
    </row>
    <row r="115" spans="1:9" ht="16" x14ac:dyDescent="0.2">
      <c r="A115" s="8" t="s">
        <v>98</v>
      </c>
      <c r="B115" s="1">
        <v>10823201</v>
      </c>
      <c r="C115" s="1">
        <v>5676485</v>
      </c>
      <c r="D115" s="2">
        <v>284.98</v>
      </c>
      <c r="E115" s="1">
        <v>219027</v>
      </c>
      <c r="F115" s="1">
        <v>5142604</v>
      </c>
      <c r="I115" s="1">
        <v>4111</v>
      </c>
    </row>
    <row r="116" spans="1:9" ht="16" x14ac:dyDescent="0.2">
      <c r="A116" s="8" t="s">
        <v>99</v>
      </c>
      <c r="B116" s="1">
        <v>2331809</v>
      </c>
      <c r="C116" s="1">
        <v>1035408</v>
      </c>
      <c r="D116" s="2">
        <v>326.8</v>
      </c>
      <c r="E116" s="1">
        <v>40920</v>
      </c>
      <c r="F116" s="1">
        <v>1296401</v>
      </c>
      <c r="I116" s="1" t="s">
        <v>31</v>
      </c>
    </row>
    <row r="117" spans="1:9" ht="16" x14ac:dyDescent="0.2">
      <c r="A117" s="8" t="s">
        <v>100</v>
      </c>
      <c r="B117" s="1">
        <v>194674</v>
      </c>
      <c r="C117" s="1">
        <v>79832</v>
      </c>
      <c r="D117" s="2">
        <v>909.93</v>
      </c>
      <c r="E117" s="1" t="s">
        <v>31</v>
      </c>
      <c r="F117" s="1">
        <v>114842</v>
      </c>
      <c r="I117" s="1" t="s">
        <v>31</v>
      </c>
    </row>
    <row r="118" spans="1:9" ht="16" x14ac:dyDescent="0.2">
      <c r="A118" s="8" t="s">
        <v>44</v>
      </c>
      <c r="B118" s="1">
        <v>5620652</v>
      </c>
      <c r="C118" s="1">
        <v>2899125</v>
      </c>
      <c r="D118" s="2">
        <v>335.19</v>
      </c>
      <c r="E118" s="1">
        <v>636964</v>
      </c>
      <c r="F118" s="1">
        <v>2603688</v>
      </c>
      <c r="I118" s="1">
        <v>117839</v>
      </c>
    </row>
    <row r="119" spans="1:9" ht="16" x14ac:dyDescent="0.2">
      <c r="A119" s="7" t="s">
        <v>27</v>
      </c>
    </row>
    <row r="120" spans="1:9" ht="16" x14ac:dyDescent="0.2">
      <c r="A120" s="8" t="s">
        <v>97</v>
      </c>
      <c r="B120" s="1">
        <v>24881651</v>
      </c>
      <c r="C120" s="1">
        <v>14017362</v>
      </c>
      <c r="D120" s="2">
        <v>320.41000000000003</v>
      </c>
      <c r="E120" s="1">
        <v>481697</v>
      </c>
      <c r="F120" s="1">
        <v>10861459</v>
      </c>
      <c r="I120" s="1">
        <v>2831</v>
      </c>
    </row>
    <row r="121" spans="1:9" ht="16" x14ac:dyDescent="0.2">
      <c r="A121" s="8" t="s">
        <v>98</v>
      </c>
      <c r="B121" s="1">
        <v>3450608</v>
      </c>
      <c r="C121" s="1">
        <v>1483688</v>
      </c>
      <c r="D121" s="2">
        <v>312.02999999999997</v>
      </c>
      <c r="E121" s="1">
        <v>63491</v>
      </c>
      <c r="F121" s="1">
        <v>1966920</v>
      </c>
      <c r="I121" s="1" t="s">
        <v>31</v>
      </c>
    </row>
    <row r="122" spans="1:9" ht="16" x14ac:dyDescent="0.2">
      <c r="A122" s="8" t="s">
        <v>99</v>
      </c>
      <c r="B122" s="1">
        <v>1014222</v>
      </c>
      <c r="C122" s="1">
        <v>338962</v>
      </c>
      <c r="D122" s="2">
        <v>269.32</v>
      </c>
      <c r="E122" s="1">
        <v>30806</v>
      </c>
      <c r="F122" s="1">
        <v>673981</v>
      </c>
      <c r="I122" s="1">
        <v>1280</v>
      </c>
    </row>
    <row r="123" spans="1:9" ht="16" x14ac:dyDescent="0.2">
      <c r="A123" s="8" t="s">
        <v>100</v>
      </c>
      <c r="B123" s="1">
        <v>148200</v>
      </c>
      <c r="C123" s="1">
        <v>83176</v>
      </c>
      <c r="D123" s="2">
        <v>868.66</v>
      </c>
      <c r="E123" s="1" t="s">
        <v>31</v>
      </c>
      <c r="F123" s="1">
        <v>65025</v>
      </c>
      <c r="I123" s="1" t="s">
        <v>31</v>
      </c>
    </row>
    <row r="124" spans="1:9" ht="16" x14ac:dyDescent="0.2">
      <c r="A124" s="8" t="s">
        <v>44</v>
      </c>
      <c r="B124" s="1">
        <v>5684045</v>
      </c>
      <c r="C124" s="1">
        <v>2899861</v>
      </c>
      <c r="D124" s="2">
        <v>336.08</v>
      </c>
      <c r="E124" s="1">
        <v>639908</v>
      </c>
      <c r="F124" s="1">
        <v>2666345</v>
      </c>
      <c r="I124" s="1">
        <v>117839</v>
      </c>
    </row>
    <row r="125" spans="1:9" ht="16" x14ac:dyDescent="0.2">
      <c r="A125" s="7" t="s">
        <v>28</v>
      </c>
    </row>
    <row r="126" spans="1:9" ht="16" x14ac:dyDescent="0.2">
      <c r="A126" s="8" t="s">
        <v>97</v>
      </c>
      <c r="B126" s="1">
        <v>27424169</v>
      </c>
      <c r="C126" s="1">
        <v>14942946</v>
      </c>
      <c r="D126" s="2">
        <v>318.77</v>
      </c>
      <c r="E126" s="1">
        <v>511298</v>
      </c>
      <c r="F126" s="1">
        <v>12478392</v>
      </c>
      <c r="I126" s="1">
        <v>2831</v>
      </c>
    </row>
    <row r="127" spans="1:9" ht="16" x14ac:dyDescent="0.2">
      <c r="A127" s="8" t="s">
        <v>98</v>
      </c>
      <c r="B127" s="1">
        <v>1624727</v>
      </c>
      <c r="C127" s="1">
        <v>779896</v>
      </c>
      <c r="D127" s="2">
        <v>264.89</v>
      </c>
      <c r="E127" s="1">
        <v>54919</v>
      </c>
      <c r="F127" s="1">
        <v>844831</v>
      </c>
      <c r="I127" s="1" t="s">
        <v>31</v>
      </c>
    </row>
    <row r="128" spans="1:9" ht="16" x14ac:dyDescent="0.2">
      <c r="A128" s="8" t="s">
        <v>99</v>
      </c>
      <c r="B128" s="1">
        <v>395114</v>
      </c>
      <c r="C128" s="1">
        <v>130792</v>
      </c>
      <c r="D128" s="2">
        <v>627.94000000000005</v>
      </c>
      <c r="E128" s="1">
        <v>9777</v>
      </c>
      <c r="F128" s="1">
        <v>263042</v>
      </c>
      <c r="I128" s="1">
        <v>1280</v>
      </c>
    </row>
    <row r="129" spans="1:9" ht="16" x14ac:dyDescent="0.2">
      <c r="A129" s="8" t="s">
        <v>100</v>
      </c>
      <c r="B129" s="1">
        <v>101690</v>
      </c>
      <c r="C129" s="1">
        <v>73709</v>
      </c>
      <c r="D129" s="2">
        <v>940.39</v>
      </c>
      <c r="E129" s="1" t="s">
        <v>31</v>
      </c>
      <c r="F129" s="1">
        <v>27982</v>
      </c>
      <c r="I129" s="1" t="s">
        <v>31</v>
      </c>
    </row>
    <row r="130" spans="1:9" ht="16" x14ac:dyDescent="0.2">
      <c r="A130" s="8" t="s">
        <v>44</v>
      </c>
      <c r="B130" s="1">
        <v>5633027</v>
      </c>
      <c r="C130" s="1">
        <v>2895705</v>
      </c>
      <c r="D130" s="2">
        <v>336.59</v>
      </c>
      <c r="E130" s="1">
        <v>639908</v>
      </c>
      <c r="F130" s="1">
        <v>2619483</v>
      </c>
      <c r="I130" s="1">
        <v>117839</v>
      </c>
    </row>
    <row r="131" spans="1:9" ht="16" x14ac:dyDescent="0.2">
      <c r="A131" s="7" t="s">
        <v>29</v>
      </c>
    </row>
    <row r="132" spans="1:9" ht="16" x14ac:dyDescent="0.2">
      <c r="A132" s="8" t="s">
        <v>97</v>
      </c>
      <c r="B132" s="1">
        <v>27398460</v>
      </c>
      <c r="C132" s="1">
        <v>14973421</v>
      </c>
      <c r="D132" s="2">
        <v>318.47000000000003</v>
      </c>
      <c r="E132" s="1">
        <v>527574</v>
      </c>
      <c r="F132" s="1">
        <v>12422208</v>
      </c>
      <c r="I132" s="1">
        <v>2831</v>
      </c>
    </row>
    <row r="133" spans="1:9" ht="16" x14ac:dyDescent="0.2">
      <c r="A133" s="8" t="s">
        <v>98</v>
      </c>
      <c r="B133" s="1">
        <v>1840431</v>
      </c>
      <c r="C133" s="1">
        <v>770503</v>
      </c>
      <c r="D133" s="2">
        <v>265.72000000000003</v>
      </c>
      <c r="E133" s="1">
        <v>48420</v>
      </c>
      <c r="F133" s="1">
        <v>1068648</v>
      </c>
      <c r="I133" s="1">
        <v>1280</v>
      </c>
    </row>
    <row r="134" spans="1:9" ht="16" x14ac:dyDescent="0.2">
      <c r="A134" s="8" t="s">
        <v>99</v>
      </c>
      <c r="B134" s="1">
        <v>232716</v>
      </c>
      <c r="C134" s="1">
        <v>111455</v>
      </c>
      <c r="D134" s="2">
        <v>676.52</v>
      </c>
      <c r="E134" s="1" t="s">
        <v>31</v>
      </c>
      <c r="F134" s="1">
        <v>121260</v>
      </c>
      <c r="I134" s="1" t="s">
        <v>31</v>
      </c>
    </row>
    <row r="135" spans="1:9" ht="16" x14ac:dyDescent="0.2">
      <c r="A135" s="8" t="s">
        <v>100</v>
      </c>
      <c r="B135" s="1">
        <v>95978</v>
      </c>
      <c r="C135" s="1">
        <v>73709</v>
      </c>
      <c r="D135" s="2">
        <v>940.39</v>
      </c>
      <c r="E135" s="1" t="s">
        <v>31</v>
      </c>
      <c r="F135" s="1">
        <v>22270</v>
      </c>
      <c r="I135" s="1" t="s">
        <v>31</v>
      </c>
    </row>
    <row r="136" spans="1:9" ht="16" x14ac:dyDescent="0.2">
      <c r="A136" s="8" t="s">
        <v>44</v>
      </c>
      <c r="B136" s="1">
        <v>5611143</v>
      </c>
      <c r="C136" s="1">
        <v>2893960</v>
      </c>
      <c r="D136" s="2">
        <v>335.94</v>
      </c>
      <c r="E136" s="1">
        <v>639908</v>
      </c>
      <c r="F136" s="1">
        <v>2599344</v>
      </c>
      <c r="I136" s="1">
        <v>117839</v>
      </c>
    </row>
    <row r="137" spans="1:9" ht="16" x14ac:dyDescent="0.2">
      <c r="A137" s="7" t="s">
        <v>30</v>
      </c>
    </row>
    <row r="138" spans="1:9" ht="16" x14ac:dyDescent="0.2">
      <c r="A138" s="8" t="s">
        <v>101</v>
      </c>
      <c r="B138" s="1">
        <v>20333608</v>
      </c>
      <c r="C138" s="1">
        <v>12268150</v>
      </c>
      <c r="D138" s="2">
        <v>361.41</v>
      </c>
      <c r="E138" s="1">
        <v>654430</v>
      </c>
      <c r="F138" s="1">
        <v>7958230</v>
      </c>
      <c r="I138" s="1">
        <v>107228</v>
      </c>
    </row>
    <row r="139" spans="1:9" ht="16" x14ac:dyDescent="0.2">
      <c r="A139" s="8" t="s">
        <v>102</v>
      </c>
      <c r="B139" s="1">
        <v>20004068</v>
      </c>
      <c r="C139" s="1">
        <v>10774716</v>
      </c>
      <c r="D139" s="2">
        <v>303.39999999999998</v>
      </c>
      <c r="E139" s="1">
        <v>781984</v>
      </c>
      <c r="F139" s="1">
        <v>9178286</v>
      </c>
      <c r="I139" s="1">
        <v>51066</v>
      </c>
    </row>
    <row r="140" spans="1:9" ht="16" x14ac:dyDescent="0.2">
      <c r="A140" s="8" t="s">
        <v>103</v>
      </c>
      <c r="B140" s="1">
        <v>10931833</v>
      </c>
      <c r="C140" s="1">
        <v>4461528</v>
      </c>
      <c r="D140" s="2">
        <v>270.3</v>
      </c>
      <c r="E140" s="1">
        <v>259393</v>
      </c>
      <c r="F140" s="1">
        <v>6421160</v>
      </c>
      <c r="I140" s="1">
        <v>49145</v>
      </c>
    </row>
    <row r="141" spans="1:9" ht="16" x14ac:dyDescent="0.2">
      <c r="A141" s="8" t="s">
        <v>44</v>
      </c>
      <c r="B141" s="1">
        <v>64069</v>
      </c>
      <c r="C141" s="1">
        <v>14957</v>
      </c>
      <c r="D141" s="2">
        <v>281.18</v>
      </c>
      <c r="E141" s="1">
        <v>9502</v>
      </c>
      <c r="F141" s="1">
        <v>42736</v>
      </c>
      <c r="I141" s="1">
        <v>6376</v>
      </c>
    </row>
    <row r="142" spans="1:9" s="3" customFormat="1" x14ac:dyDescent="0.2">
      <c r="A142" s="3" t="s">
        <v>104</v>
      </c>
    </row>
    <row r="143" spans="1:9" s="3" customFormat="1" x14ac:dyDescent="0.2">
      <c r="A143" s="3" t="s">
        <v>105</v>
      </c>
    </row>
    <row r="144" spans="1:9" s="3" customFormat="1" x14ac:dyDescent="0.2"/>
    <row r="145" s="3" customFormat="1" x14ac:dyDescent="0.2"/>
    <row r="146" s="3" customFormat="1" x14ac:dyDescent="0.2"/>
    <row r="147" s="3" customFormat="1" x14ac:dyDescent="0.2"/>
    <row r="148" s="3" customFormat="1" x14ac:dyDescent="0.2"/>
    <row r="149" s="3" customFormat="1" x14ac:dyDescent="0.2"/>
    <row r="150" s="3" customFormat="1" x14ac:dyDescent="0.2"/>
    <row r="151" s="3" customFormat="1" x14ac:dyDescent="0.2"/>
    <row r="152" s="3" customFormat="1" x14ac:dyDescent="0.2"/>
    <row r="153" s="3" customFormat="1" x14ac:dyDescent="0.2"/>
    <row r="154" s="3" customFormat="1" x14ac:dyDescent="0.2"/>
    <row r="155" s="3" customFormat="1" x14ac:dyDescent="0.2"/>
    <row r="156" s="3" customFormat="1" x14ac:dyDescent="0.2"/>
    <row r="157" s="3" customFormat="1" x14ac:dyDescent="0.2"/>
    <row r="158" s="3" customFormat="1" x14ac:dyDescent="0.2"/>
    <row r="159" s="3" customFormat="1" x14ac:dyDescent="0.2"/>
    <row r="160" s="3" customFormat="1" x14ac:dyDescent="0.2"/>
    <row r="161" s="3" customFormat="1" x14ac:dyDescent="0.2"/>
    <row r="162" s="3" customFormat="1" x14ac:dyDescent="0.2"/>
    <row r="163" s="3" customFormat="1" x14ac:dyDescent="0.2"/>
    <row r="164" s="3" customFormat="1" x14ac:dyDescent="0.2"/>
    <row r="165" s="3" customFormat="1" x14ac:dyDescent="0.2"/>
    <row r="166" s="3" customFormat="1" x14ac:dyDescent="0.2"/>
    <row r="167" s="3" customFormat="1" x14ac:dyDescent="0.2"/>
    <row r="168" s="3" customFormat="1" x14ac:dyDescent="0.2"/>
    <row r="169" s="3" customFormat="1" x14ac:dyDescent="0.2"/>
    <row r="170" s="3" customFormat="1" x14ac:dyDescent="0.2"/>
    <row r="171" s="3" customFormat="1" x14ac:dyDescent="0.2"/>
    <row r="172" s="3" customFormat="1" x14ac:dyDescent="0.2"/>
    <row r="173" s="3" customFormat="1" x14ac:dyDescent="0.2"/>
    <row r="174" s="3" customFormat="1" x14ac:dyDescent="0.2"/>
    <row r="175" s="3" customFormat="1" x14ac:dyDescent="0.2"/>
    <row r="176" s="3" customFormat="1" x14ac:dyDescent="0.2"/>
    <row r="177" s="3" customFormat="1" x14ac:dyDescent="0.2"/>
    <row r="178" s="3" customFormat="1" x14ac:dyDescent="0.2"/>
    <row r="179" s="3" customFormat="1" x14ac:dyDescent="0.2"/>
    <row r="180" s="3" customFormat="1" x14ac:dyDescent="0.2"/>
    <row r="181" s="3" customFormat="1" x14ac:dyDescent="0.2"/>
    <row r="182" s="3" customFormat="1" x14ac:dyDescent="0.2"/>
    <row r="183" s="3" customFormat="1" x14ac:dyDescent="0.2"/>
    <row r="184" s="3" customFormat="1" x14ac:dyDescent="0.2"/>
    <row r="185" s="3" customFormat="1" x14ac:dyDescent="0.2"/>
    <row r="186" s="3" customFormat="1" x14ac:dyDescent="0.2"/>
    <row r="187" s="3" customFormat="1" x14ac:dyDescent="0.2"/>
    <row r="188" s="3" customFormat="1" x14ac:dyDescent="0.2"/>
    <row r="189" s="3" customFormat="1" x14ac:dyDescent="0.2"/>
    <row r="190" s="3" customFormat="1" x14ac:dyDescent="0.2"/>
    <row r="191" s="3" customFormat="1" x14ac:dyDescent="0.2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S191"/>
  <sheetViews>
    <sheetView workbookViewId="0">
      <pane ySplit="9" topLeftCell="A10" activePane="bottomLeft" state="frozen"/>
      <selection pane="bottomLeft"/>
    </sheetView>
  </sheetViews>
  <sheetFormatPr baseColWidth="10" defaultColWidth="8.83203125" defaultRowHeight="15" x14ac:dyDescent="0.2"/>
  <cols>
    <col min="1" max="1" width="45.6640625" style="1" customWidth="1"/>
    <col min="2" max="3" width="20.6640625" style="1" customWidth="1"/>
    <col min="4" max="4" width="20.6640625" style="2" customWidth="1"/>
    <col min="5" max="9" width="20.6640625" style="1" customWidth="1"/>
    <col min="10" max="19" width="9.1640625" style="3"/>
  </cols>
  <sheetData>
    <row r="1" spans="1:9" s="3" customFormat="1" ht="16" x14ac:dyDescent="0.2">
      <c r="A1" s="4" t="s">
        <v>114</v>
      </c>
    </row>
    <row r="2" spans="1:9" s="3" customFormat="1" x14ac:dyDescent="0.2">
      <c r="A2" s="3" t="s">
        <v>172</v>
      </c>
    </row>
    <row r="3" spans="1:9" s="3" customFormat="1" x14ac:dyDescent="0.2">
      <c r="A3" s="3" t="s">
        <v>1</v>
      </c>
    </row>
    <row r="4" spans="1:9" s="3" customFormat="1" x14ac:dyDescent="0.2">
      <c r="A4" s="3" t="s">
        <v>2</v>
      </c>
    </row>
    <row r="5" spans="1:9" x14ac:dyDescent="0.2">
      <c r="A5" s="9" t="s">
        <v>32</v>
      </c>
      <c r="B5" s="9" t="s">
        <v>3</v>
      </c>
      <c r="C5" s="9" t="s">
        <v>4</v>
      </c>
      <c r="D5" s="9" t="s">
        <v>4</v>
      </c>
      <c r="E5" s="9" t="s">
        <v>4</v>
      </c>
      <c r="F5" s="9" t="s">
        <v>4</v>
      </c>
      <c r="G5" s="9"/>
      <c r="H5" s="9"/>
      <c r="I5" s="9" t="s">
        <v>4</v>
      </c>
    </row>
    <row r="6" spans="1:9" x14ac:dyDescent="0.2">
      <c r="A6" s="9"/>
      <c r="B6" s="9"/>
      <c r="C6" s="9" t="s">
        <v>5</v>
      </c>
      <c r="D6" s="9" t="s">
        <v>5</v>
      </c>
      <c r="E6" s="9" t="s">
        <v>5</v>
      </c>
      <c r="F6" s="9" t="s">
        <v>6</v>
      </c>
      <c r="G6" s="5"/>
      <c r="H6" s="5"/>
      <c r="I6" s="9" t="s">
        <v>7</v>
      </c>
    </row>
    <row r="7" spans="1:9" ht="32" x14ac:dyDescent="0.2">
      <c r="A7" s="9"/>
      <c r="B7" s="9"/>
      <c r="C7" s="5" t="s">
        <v>3</v>
      </c>
      <c r="D7" s="5" t="s">
        <v>8</v>
      </c>
      <c r="E7" s="5" t="s">
        <v>9</v>
      </c>
      <c r="F7" s="9"/>
      <c r="G7" s="5" t="s">
        <v>173</v>
      </c>
      <c r="H7" s="5" t="s">
        <v>174</v>
      </c>
      <c r="I7" s="9"/>
    </row>
    <row r="8" spans="1:9" ht="0" hidden="1" customHeight="1" x14ac:dyDescent="0.2"/>
    <row r="9" spans="1:9" x14ac:dyDescent="0.2">
      <c r="A9" s="6" t="s">
        <v>3</v>
      </c>
      <c r="B9" s="1">
        <v>67605</v>
      </c>
      <c r="C9" s="1">
        <v>47421</v>
      </c>
      <c r="D9" s="2">
        <v>443.9</v>
      </c>
      <c r="E9" s="1">
        <v>1410</v>
      </c>
      <c r="F9" s="1">
        <v>20074</v>
      </c>
      <c r="G9" s="1">
        <f>C9+F9</f>
        <v>67495</v>
      </c>
      <c r="H9" s="10">
        <f>C9/G9</f>
        <v>0.70258537669457</v>
      </c>
      <c r="I9" s="1">
        <v>110</v>
      </c>
    </row>
    <row r="10" spans="1:9" ht="16" x14ac:dyDescent="0.2">
      <c r="A10" s="7" t="s">
        <v>10</v>
      </c>
    </row>
    <row r="11" spans="1:9" ht="16" x14ac:dyDescent="0.2">
      <c r="A11" s="8" t="s">
        <v>33</v>
      </c>
      <c r="B11" s="1">
        <v>1988</v>
      </c>
      <c r="C11" s="1" t="s">
        <v>31</v>
      </c>
      <c r="D11" s="2" t="s">
        <v>31</v>
      </c>
      <c r="E11" s="1" t="s">
        <v>31</v>
      </c>
      <c r="F11" s="1">
        <v>1988</v>
      </c>
      <c r="I11" s="1" t="s">
        <v>31</v>
      </c>
    </row>
    <row r="12" spans="1:9" ht="16" x14ac:dyDescent="0.2">
      <c r="A12" s="8" t="s">
        <v>34</v>
      </c>
      <c r="B12" s="1">
        <v>24407</v>
      </c>
      <c r="C12" s="1">
        <v>19768</v>
      </c>
      <c r="D12" s="2">
        <v>437.3</v>
      </c>
      <c r="E12" s="1">
        <v>1167</v>
      </c>
      <c r="F12" s="1">
        <v>4639</v>
      </c>
      <c r="I12" s="1" t="s">
        <v>31</v>
      </c>
    </row>
    <row r="13" spans="1:9" ht="16" x14ac:dyDescent="0.2">
      <c r="A13" s="8" t="s">
        <v>35</v>
      </c>
      <c r="B13" s="1">
        <v>31210</v>
      </c>
      <c r="C13" s="1">
        <v>22241</v>
      </c>
      <c r="D13" s="2">
        <v>420.74</v>
      </c>
      <c r="E13" s="1">
        <v>243</v>
      </c>
      <c r="F13" s="1">
        <v>8859</v>
      </c>
      <c r="I13" s="1">
        <v>110</v>
      </c>
    </row>
    <row r="14" spans="1:9" ht="16" x14ac:dyDescent="0.2">
      <c r="A14" s="8" t="s">
        <v>36</v>
      </c>
      <c r="B14" s="1">
        <v>9126</v>
      </c>
      <c r="C14" s="1">
        <v>4538</v>
      </c>
      <c r="D14" s="2">
        <v>474.94</v>
      </c>
      <c r="E14" s="1" t="s">
        <v>31</v>
      </c>
      <c r="F14" s="1">
        <v>4588</v>
      </c>
      <c r="I14" s="1" t="s">
        <v>31</v>
      </c>
    </row>
    <row r="15" spans="1:9" ht="16" x14ac:dyDescent="0.2">
      <c r="A15" s="8" t="s">
        <v>37</v>
      </c>
      <c r="B15" s="1">
        <v>874</v>
      </c>
      <c r="C15" s="1">
        <v>874</v>
      </c>
      <c r="D15" s="2">
        <v>1000</v>
      </c>
      <c r="E15" s="1" t="s">
        <v>31</v>
      </c>
      <c r="F15" s="1" t="s">
        <v>31</v>
      </c>
      <c r="I15" s="1" t="s">
        <v>31</v>
      </c>
    </row>
    <row r="16" spans="1:9" ht="16" x14ac:dyDescent="0.2">
      <c r="A16" s="7" t="s">
        <v>11</v>
      </c>
    </row>
    <row r="17" spans="1:9" ht="16" x14ac:dyDescent="0.2">
      <c r="A17" s="8" t="s">
        <v>38</v>
      </c>
      <c r="B17" s="1">
        <v>37745</v>
      </c>
      <c r="C17" s="1">
        <v>26990</v>
      </c>
      <c r="D17" s="2">
        <v>494.25</v>
      </c>
      <c r="E17" s="1">
        <v>930</v>
      </c>
      <c r="F17" s="1">
        <v>10755</v>
      </c>
      <c r="I17" s="1" t="s">
        <v>31</v>
      </c>
    </row>
    <row r="18" spans="1:9" ht="16" x14ac:dyDescent="0.2">
      <c r="A18" s="8" t="s">
        <v>39</v>
      </c>
      <c r="B18" s="1">
        <v>29861</v>
      </c>
      <c r="C18" s="1">
        <v>20431</v>
      </c>
      <c r="D18" s="2">
        <v>376.5</v>
      </c>
      <c r="E18" s="1">
        <v>480</v>
      </c>
      <c r="F18" s="1">
        <v>9319</v>
      </c>
      <c r="I18" s="1">
        <v>110</v>
      </c>
    </row>
    <row r="19" spans="1:9" ht="16" x14ac:dyDescent="0.2">
      <c r="A19" s="7" t="s">
        <v>12</v>
      </c>
    </row>
    <row r="20" spans="1:9" ht="16" x14ac:dyDescent="0.2">
      <c r="A20" s="8" t="s">
        <v>40</v>
      </c>
      <c r="B20" s="1">
        <v>36637</v>
      </c>
      <c r="C20" s="1">
        <v>25882</v>
      </c>
      <c r="D20" s="2">
        <v>478.81</v>
      </c>
      <c r="E20" s="1">
        <v>930</v>
      </c>
      <c r="F20" s="1">
        <v>10755</v>
      </c>
      <c r="I20" s="1" t="s">
        <v>31</v>
      </c>
    </row>
    <row r="21" spans="1:9" ht="16" x14ac:dyDescent="0.2">
      <c r="A21" s="8" t="s">
        <v>41</v>
      </c>
      <c r="B21" s="1">
        <v>28408</v>
      </c>
      <c r="C21" s="1">
        <v>20211</v>
      </c>
      <c r="D21" s="2">
        <v>378.52</v>
      </c>
      <c r="E21" s="1">
        <v>480</v>
      </c>
      <c r="F21" s="1">
        <v>8087</v>
      </c>
      <c r="I21" s="1">
        <v>110</v>
      </c>
    </row>
    <row r="22" spans="1:9" ht="16" x14ac:dyDescent="0.2">
      <c r="A22" s="8" t="s">
        <v>42</v>
      </c>
      <c r="B22" s="1" t="s">
        <v>31</v>
      </c>
      <c r="C22" s="1" t="s">
        <v>31</v>
      </c>
      <c r="D22" s="2" t="s">
        <v>31</v>
      </c>
      <c r="E22" s="1" t="s">
        <v>31</v>
      </c>
      <c r="F22" s="1" t="s">
        <v>31</v>
      </c>
      <c r="I22" s="1" t="s">
        <v>31</v>
      </c>
    </row>
    <row r="23" spans="1:9" ht="16" x14ac:dyDescent="0.2">
      <c r="A23" s="8" t="s">
        <v>43</v>
      </c>
      <c r="B23" s="1">
        <v>2561</v>
      </c>
      <c r="C23" s="1">
        <v>1328</v>
      </c>
      <c r="D23" s="2">
        <v>735.41</v>
      </c>
      <c r="E23" s="1" t="s">
        <v>31</v>
      </c>
      <c r="F23" s="1">
        <v>1233</v>
      </c>
      <c r="I23" s="1" t="s">
        <v>31</v>
      </c>
    </row>
    <row r="24" spans="1:9" ht="16" x14ac:dyDescent="0.2">
      <c r="A24" s="8" t="s">
        <v>44</v>
      </c>
      <c r="B24" s="1" t="s">
        <v>31</v>
      </c>
      <c r="C24" s="1" t="s">
        <v>31</v>
      </c>
      <c r="D24" s="2" t="s">
        <v>31</v>
      </c>
      <c r="E24" s="1" t="s">
        <v>31</v>
      </c>
      <c r="F24" s="1" t="s">
        <v>31</v>
      </c>
      <c r="I24" s="1" t="s">
        <v>31</v>
      </c>
    </row>
    <row r="25" spans="1:9" ht="16" x14ac:dyDescent="0.2">
      <c r="A25" s="7" t="s">
        <v>13</v>
      </c>
    </row>
    <row r="26" spans="1:9" ht="16" x14ac:dyDescent="0.2">
      <c r="A26" s="8" t="s">
        <v>45</v>
      </c>
      <c r="B26" s="1">
        <v>4305</v>
      </c>
      <c r="C26" s="1">
        <v>4041</v>
      </c>
      <c r="D26" s="2">
        <v>642.16999999999996</v>
      </c>
      <c r="E26" s="1" t="s">
        <v>31</v>
      </c>
      <c r="F26" s="1">
        <v>264</v>
      </c>
      <c r="I26" s="1" t="s">
        <v>31</v>
      </c>
    </row>
    <row r="27" spans="1:9" ht="16" x14ac:dyDescent="0.2">
      <c r="A27" s="8" t="s">
        <v>46</v>
      </c>
      <c r="B27" s="1">
        <v>58996</v>
      </c>
      <c r="C27" s="1">
        <v>40262</v>
      </c>
      <c r="D27" s="2">
        <v>408.29</v>
      </c>
      <c r="E27" s="1">
        <v>983</v>
      </c>
      <c r="F27" s="1">
        <v>18623</v>
      </c>
      <c r="I27" s="1">
        <v>110</v>
      </c>
    </row>
    <row r="28" spans="1:9" ht="16" x14ac:dyDescent="0.2">
      <c r="A28" s="8" t="s">
        <v>47</v>
      </c>
      <c r="B28" s="1">
        <v>1468</v>
      </c>
      <c r="C28" s="1">
        <v>813</v>
      </c>
      <c r="D28" s="2">
        <v>310.75</v>
      </c>
      <c r="E28" s="1">
        <v>370</v>
      </c>
      <c r="F28" s="1">
        <v>655</v>
      </c>
      <c r="I28" s="1" t="s">
        <v>31</v>
      </c>
    </row>
    <row r="29" spans="1:9" ht="16" x14ac:dyDescent="0.2">
      <c r="A29" s="8" t="s">
        <v>48</v>
      </c>
      <c r="B29" s="1">
        <v>1826</v>
      </c>
      <c r="C29" s="1">
        <v>1295</v>
      </c>
      <c r="D29" s="2">
        <v>797.19</v>
      </c>
      <c r="E29" s="1" t="s">
        <v>31</v>
      </c>
      <c r="F29" s="1">
        <v>531</v>
      </c>
      <c r="I29" s="1" t="s">
        <v>31</v>
      </c>
    </row>
    <row r="30" spans="1:9" ht="16" x14ac:dyDescent="0.2">
      <c r="A30" s="8" t="s">
        <v>49</v>
      </c>
      <c r="B30" s="1">
        <v>813</v>
      </c>
      <c r="C30" s="1">
        <v>813</v>
      </c>
      <c r="D30" s="2">
        <v>727.33</v>
      </c>
      <c r="E30" s="1" t="s">
        <v>31</v>
      </c>
      <c r="F30" s="1" t="s">
        <v>31</v>
      </c>
      <c r="I30" s="1" t="s">
        <v>31</v>
      </c>
    </row>
    <row r="31" spans="1:9" ht="16" x14ac:dyDescent="0.2">
      <c r="A31" s="8" t="s">
        <v>44</v>
      </c>
      <c r="B31" s="1">
        <v>198</v>
      </c>
      <c r="C31" s="1">
        <v>198</v>
      </c>
      <c r="D31" s="2">
        <v>100</v>
      </c>
      <c r="E31" s="1">
        <v>57</v>
      </c>
      <c r="F31" s="1" t="s">
        <v>31</v>
      </c>
      <c r="I31" s="1" t="s">
        <v>31</v>
      </c>
    </row>
    <row r="32" spans="1:9" ht="16" x14ac:dyDescent="0.2">
      <c r="A32" s="7" t="s">
        <v>14</v>
      </c>
    </row>
    <row r="33" spans="1:9" ht="16" x14ac:dyDescent="0.2">
      <c r="A33" s="8" t="s">
        <v>50</v>
      </c>
      <c r="B33" s="1">
        <v>5773</v>
      </c>
      <c r="C33" s="1">
        <v>4854</v>
      </c>
      <c r="D33" s="2">
        <v>609.44000000000005</v>
      </c>
      <c r="E33" s="1">
        <v>370</v>
      </c>
      <c r="F33" s="1">
        <v>919</v>
      </c>
      <c r="I33" s="1" t="s">
        <v>31</v>
      </c>
    </row>
    <row r="34" spans="1:9" ht="16" x14ac:dyDescent="0.2">
      <c r="A34" s="8" t="s">
        <v>51</v>
      </c>
      <c r="B34" s="1">
        <v>57653</v>
      </c>
      <c r="C34" s="1">
        <v>40152</v>
      </c>
      <c r="D34" s="2">
        <v>408.88</v>
      </c>
      <c r="E34" s="1">
        <v>983</v>
      </c>
      <c r="F34" s="1">
        <v>17391</v>
      </c>
      <c r="I34" s="1">
        <v>110</v>
      </c>
    </row>
    <row r="35" spans="1:9" ht="16" x14ac:dyDescent="0.2">
      <c r="A35" s="8" t="s">
        <v>52</v>
      </c>
      <c r="B35" s="1">
        <v>3982</v>
      </c>
      <c r="C35" s="1">
        <v>2218</v>
      </c>
      <c r="D35" s="2">
        <v>741.89</v>
      </c>
      <c r="E35" s="1" t="s">
        <v>31</v>
      </c>
      <c r="F35" s="1">
        <v>1764</v>
      </c>
      <c r="I35" s="1" t="s">
        <v>31</v>
      </c>
    </row>
    <row r="36" spans="1:9" ht="16" x14ac:dyDescent="0.2">
      <c r="A36" s="8" t="s">
        <v>44</v>
      </c>
      <c r="B36" s="1">
        <v>198</v>
      </c>
      <c r="C36" s="1">
        <v>198</v>
      </c>
      <c r="D36" s="2">
        <v>100</v>
      </c>
      <c r="E36" s="1">
        <v>57</v>
      </c>
      <c r="F36" s="1" t="s">
        <v>31</v>
      </c>
      <c r="I36" s="1" t="s">
        <v>31</v>
      </c>
    </row>
    <row r="37" spans="1:9" ht="16" x14ac:dyDescent="0.2">
      <c r="A37" s="7" t="s">
        <v>15</v>
      </c>
    </row>
    <row r="38" spans="1:9" ht="16" x14ac:dyDescent="0.2">
      <c r="A38" s="8" t="s">
        <v>53</v>
      </c>
      <c r="B38" s="1">
        <v>8318</v>
      </c>
      <c r="C38" s="1">
        <v>5884</v>
      </c>
      <c r="D38" s="2">
        <v>538.91999999999996</v>
      </c>
      <c r="E38" s="1">
        <v>563</v>
      </c>
      <c r="F38" s="1">
        <v>2434</v>
      </c>
      <c r="I38" s="1" t="s">
        <v>31</v>
      </c>
    </row>
    <row r="39" spans="1:9" ht="16" x14ac:dyDescent="0.2">
      <c r="A39" s="8" t="s">
        <v>54</v>
      </c>
      <c r="B39" s="1">
        <v>26210</v>
      </c>
      <c r="C39" s="1">
        <v>23321</v>
      </c>
      <c r="D39" s="2">
        <v>402.08</v>
      </c>
      <c r="E39" s="1">
        <v>790</v>
      </c>
      <c r="F39" s="1">
        <v>2778</v>
      </c>
      <c r="I39" s="1">
        <v>110</v>
      </c>
    </row>
    <row r="40" spans="1:9" ht="16" x14ac:dyDescent="0.2">
      <c r="A40" s="8" t="s">
        <v>55</v>
      </c>
      <c r="B40" s="1">
        <v>28620</v>
      </c>
      <c r="C40" s="1">
        <v>14306</v>
      </c>
      <c r="D40" s="2">
        <v>476.01</v>
      </c>
      <c r="E40" s="1" t="s">
        <v>31</v>
      </c>
      <c r="F40" s="1">
        <v>14314</v>
      </c>
      <c r="I40" s="1" t="s">
        <v>31</v>
      </c>
    </row>
    <row r="41" spans="1:9" ht="16" x14ac:dyDescent="0.2">
      <c r="A41" s="8" t="s">
        <v>56</v>
      </c>
      <c r="B41" s="1">
        <v>2970</v>
      </c>
      <c r="C41" s="1">
        <v>2800</v>
      </c>
      <c r="D41" s="2">
        <v>396.98</v>
      </c>
      <c r="E41" s="1" t="s">
        <v>31</v>
      </c>
      <c r="F41" s="1">
        <v>170</v>
      </c>
      <c r="I41" s="1" t="s">
        <v>31</v>
      </c>
    </row>
    <row r="42" spans="1:9" ht="16" x14ac:dyDescent="0.2">
      <c r="A42" s="8" t="s">
        <v>57</v>
      </c>
      <c r="B42" s="1">
        <v>1487</v>
      </c>
      <c r="C42" s="1">
        <v>1110</v>
      </c>
      <c r="D42" s="2">
        <v>527.95000000000005</v>
      </c>
      <c r="E42" s="1">
        <v>57</v>
      </c>
      <c r="F42" s="1">
        <v>377</v>
      </c>
      <c r="I42" s="1" t="s">
        <v>31</v>
      </c>
    </row>
    <row r="43" spans="1:9" ht="16" x14ac:dyDescent="0.2">
      <c r="A43" s="7" t="s">
        <v>16</v>
      </c>
    </row>
    <row r="44" spans="1:9" ht="16" x14ac:dyDescent="0.2">
      <c r="A44" s="8" t="s">
        <v>58</v>
      </c>
      <c r="B44" s="1">
        <v>1233</v>
      </c>
      <c r="C44" s="1" t="s">
        <v>31</v>
      </c>
      <c r="D44" s="2" t="s">
        <v>31</v>
      </c>
      <c r="E44" s="1" t="s">
        <v>31</v>
      </c>
      <c r="F44" s="1">
        <v>1233</v>
      </c>
      <c r="I44" s="1" t="s">
        <v>31</v>
      </c>
    </row>
    <row r="45" spans="1:9" ht="16" x14ac:dyDescent="0.2">
      <c r="A45" s="8" t="s">
        <v>59</v>
      </c>
      <c r="B45" s="1">
        <v>4373</v>
      </c>
      <c r="C45" s="1">
        <v>3141</v>
      </c>
      <c r="D45" s="2">
        <v>138.09</v>
      </c>
      <c r="E45" s="1" t="s">
        <v>31</v>
      </c>
      <c r="F45" s="1">
        <v>1233</v>
      </c>
      <c r="I45" s="1" t="s">
        <v>31</v>
      </c>
    </row>
    <row r="46" spans="1:9" ht="16" x14ac:dyDescent="0.2">
      <c r="A46" s="8" t="s">
        <v>60</v>
      </c>
      <c r="B46" s="1">
        <v>20907</v>
      </c>
      <c r="C46" s="1">
        <v>8888</v>
      </c>
      <c r="D46" s="2">
        <v>566.99</v>
      </c>
      <c r="E46" s="1" t="s">
        <v>31</v>
      </c>
      <c r="F46" s="1">
        <v>12018</v>
      </c>
      <c r="I46" s="1" t="s">
        <v>31</v>
      </c>
    </row>
    <row r="47" spans="1:9" ht="16" x14ac:dyDescent="0.2">
      <c r="A47" s="8" t="s">
        <v>61</v>
      </c>
      <c r="B47" s="1">
        <v>41093</v>
      </c>
      <c r="C47" s="1">
        <v>35392</v>
      </c>
      <c r="D47" s="2">
        <v>439.91</v>
      </c>
      <c r="E47" s="1">
        <v>1410</v>
      </c>
      <c r="F47" s="1">
        <v>5590</v>
      </c>
      <c r="I47" s="1">
        <v>110</v>
      </c>
    </row>
    <row r="48" spans="1:9" ht="16" x14ac:dyDescent="0.2">
      <c r="A48" s="7" t="s">
        <v>17</v>
      </c>
    </row>
    <row r="49" spans="1:9" ht="16" x14ac:dyDescent="0.2">
      <c r="A49" s="8" t="s">
        <v>62</v>
      </c>
      <c r="B49" s="1">
        <v>46969</v>
      </c>
      <c r="C49" s="1">
        <v>36998</v>
      </c>
      <c r="D49" s="2">
        <v>463.91</v>
      </c>
      <c r="E49" s="1">
        <v>1353</v>
      </c>
      <c r="F49" s="1">
        <v>9861</v>
      </c>
      <c r="I49" s="1">
        <v>110</v>
      </c>
    </row>
    <row r="50" spans="1:9" ht="16" x14ac:dyDescent="0.2">
      <c r="A50" s="8" t="s">
        <v>63</v>
      </c>
      <c r="B50" s="1">
        <v>1483</v>
      </c>
      <c r="C50" s="1">
        <v>1483</v>
      </c>
      <c r="D50" s="2">
        <v>610.28</v>
      </c>
      <c r="E50" s="1" t="s">
        <v>31</v>
      </c>
      <c r="F50" s="1" t="s">
        <v>31</v>
      </c>
      <c r="I50" s="1" t="s">
        <v>31</v>
      </c>
    </row>
    <row r="51" spans="1:9" ht="16" x14ac:dyDescent="0.2">
      <c r="A51" s="8" t="s">
        <v>64</v>
      </c>
      <c r="B51" s="1">
        <v>4683</v>
      </c>
      <c r="C51" s="1">
        <v>2087</v>
      </c>
      <c r="D51" s="2">
        <v>256.25</v>
      </c>
      <c r="E51" s="1" t="s">
        <v>31</v>
      </c>
      <c r="F51" s="1">
        <v>2596</v>
      </c>
      <c r="I51" s="1" t="s">
        <v>31</v>
      </c>
    </row>
    <row r="52" spans="1:9" ht="16" x14ac:dyDescent="0.2">
      <c r="A52" s="8" t="s">
        <v>65</v>
      </c>
      <c r="B52" s="1">
        <v>14470</v>
      </c>
      <c r="C52" s="1">
        <v>6853</v>
      </c>
      <c r="D52" s="2">
        <v>361.65</v>
      </c>
      <c r="E52" s="1">
        <v>57</v>
      </c>
      <c r="F52" s="1">
        <v>7617</v>
      </c>
      <c r="I52" s="1" t="s">
        <v>31</v>
      </c>
    </row>
    <row r="53" spans="1:9" ht="16" x14ac:dyDescent="0.2">
      <c r="A53" s="8" t="s">
        <v>44</v>
      </c>
      <c r="B53" s="1" t="s">
        <v>31</v>
      </c>
      <c r="C53" s="1" t="s">
        <v>31</v>
      </c>
      <c r="D53" s="2" t="s">
        <v>31</v>
      </c>
      <c r="E53" s="1" t="s">
        <v>31</v>
      </c>
      <c r="F53" s="1" t="s">
        <v>31</v>
      </c>
      <c r="I53" s="1" t="s">
        <v>31</v>
      </c>
    </row>
    <row r="54" spans="1:9" ht="16" x14ac:dyDescent="0.2">
      <c r="A54" s="7" t="s">
        <v>18</v>
      </c>
    </row>
    <row r="55" spans="1:9" ht="16" x14ac:dyDescent="0.2">
      <c r="A55" s="8" t="s">
        <v>66</v>
      </c>
      <c r="B55" s="1" t="s">
        <v>31</v>
      </c>
      <c r="C55" s="1" t="s">
        <v>31</v>
      </c>
      <c r="D55" s="2" t="s">
        <v>31</v>
      </c>
      <c r="E55" s="1" t="s">
        <v>31</v>
      </c>
      <c r="F55" s="1" t="s">
        <v>31</v>
      </c>
      <c r="I55" s="1" t="s">
        <v>31</v>
      </c>
    </row>
    <row r="56" spans="1:9" ht="16" x14ac:dyDescent="0.2">
      <c r="A56" s="8" t="s">
        <v>67</v>
      </c>
      <c r="B56" s="1">
        <v>1523</v>
      </c>
      <c r="C56" s="1">
        <v>793</v>
      </c>
      <c r="D56" s="2">
        <v>358.85</v>
      </c>
      <c r="E56" s="1">
        <v>57</v>
      </c>
      <c r="F56" s="1">
        <v>730</v>
      </c>
      <c r="I56" s="1" t="s">
        <v>31</v>
      </c>
    </row>
    <row r="57" spans="1:9" ht="16" x14ac:dyDescent="0.2">
      <c r="A57" s="8" t="s">
        <v>68</v>
      </c>
      <c r="B57" s="1">
        <v>18507</v>
      </c>
      <c r="C57" s="1">
        <v>10278</v>
      </c>
      <c r="D57" s="2">
        <v>423.15</v>
      </c>
      <c r="E57" s="1">
        <v>1167</v>
      </c>
      <c r="F57" s="1">
        <v>8229</v>
      </c>
      <c r="I57" s="1" t="s">
        <v>31</v>
      </c>
    </row>
    <row r="58" spans="1:9" ht="16" x14ac:dyDescent="0.2">
      <c r="A58" s="8" t="s">
        <v>69</v>
      </c>
      <c r="B58" s="1">
        <v>28818</v>
      </c>
      <c r="C58" s="1">
        <v>23902</v>
      </c>
      <c r="D58" s="2">
        <v>403.73</v>
      </c>
      <c r="E58" s="1">
        <v>76</v>
      </c>
      <c r="F58" s="1">
        <v>4806</v>
      </c>
      <c r="I58" s="1">
        <v>110</v>
      </c>
    </row>
    <row r="59" spans="1:9" ht="16" x14ac:dyDescent="0.2">
      <c r="A59" s="8" t="s">
        <v>70</v>
      </c>
      <c r="B59" s="1">
        <v>10960</v>
      </c>
      <c r="C59" s="1">
        <v>5097</v>
      </c>
      <c r="D59" s="2">
        <v>473.15</v>
      </c>
      <c r="E59" s="1">
        <v>110</v>
      </c>
      <c r="F59" s="1">
        <v>5863</v>
      </c>
      <c r="I59" s="1" t="s">
        <v>31</v>
      </c>
    </row>
    <row r="60" spans="1:9" ht="16" x14ac:dyDescent="0.2">
      <c r="A60" s="8" t="s">
        <v>71</v>
      </c>
      <c r="B60" s="1">
        <v>2011</v>
      </c>
      <c r="C60" s="1">
        <v>2011</v>
      </c>
      <c r="D60" s="2">
        <v>668.32</v>
      </c>
      <c r="E60" s="1" t="s">
        <v>31</v>
      </c>
      <c r="F60" s="1" t="s">
        <v>31</v>
      </c>
      <c r="I60" s="1" t="s">
        <v>31</v>
      </c>
    </row>
    <row r="61" spans="1:9" ht="16" x14ac:dyDescent="0.2">
      <c r="A61" s="8" t="s">
        <v>72</v>
      </c>
      <c r="B61" s="1">
        <v>5786</v>
      </c>
      <c r="C61" s="1">
        <v>5340</v>
      </c>
      <c r="D61" s="2">
        <v>554.80999999999995</v>
      </c>
      <c r="E61" s="1" t="s">
        <v>31</v>
      </c>
      <c r="F61" s="1">
        <v>447</v>
      </c>
      <c r="I61" s="1" t="s">
        <v>31</v>
      </c>
    </row>
    <row r="62" spans="1:9" ht="32" x14ac:dyDescent="0.2">
      <c r="A62" s="7" t="s">
        <v>19</v>
      </c>
    </row>
    <row r="63" spans="1:9" ht="16" x14ac:dyDescent="0.2">
      <c r="A63" s="8" t="s">
        <v>50</v>
      </c>
      <c r="B63" s="1">
        <v>4318</v>
      </c>
      <c r="C63" s="1">
        <v>3691</v>
      </c>
      <c r="D63" s="2">
        <v>735.31</v>
      </c>
      <c r="E63" s="1" t="s">
        <v>31</v>
      </c>
      <c r="F63" s="1">
        <v>628</v>
      </c>
      <c r="I63" s="1" t="s">
        <v>31</v>
      </c>
    </row>
    <row r="64" spans="1:9" ht="16" x14ac:dyDescent="0.2">
      <c r="A64" s="8" t="s">
        <v>51</v>
      </c>
      <c r="B64" s="1">
        <v>63062</v>
      </c>
      <c r="C64" s="1">
        <v>43506</v>
      </c>
      <c r="D64" s="2">
        <v>418.56</v>
      </c>
      <c r="E64" s="1">
        <v>1410</v>
      </c>
      <c r="F64" s="1">
        <v>19446</v>
      </c>
      <c r="I64" s="1">
        <v>110</v>
      </c>
    </row>
    <row r="65" spans="1:9" ht="16" x14ac:dyDescent="0.2">
      <c r="A65" s="8" t="s">
        <v>44</v>
      </c>
      <c r="B65" s="1">
        <v>224</v>
      </c>
      <c r="C65" s="1">
        <v>224</v>
      </c>
      <c r="D65" s="2">
        <v>350</v>
      </c>
      <c r="E65" s="1" t="s">
        <v>31</v>
      </c>
      <c r="F65" s="1" t="s">
        <v>31</v>
      </c>
      <c r="I65" s="1" t="s">
        <v>31</v>
      </c>
    </row>
    <row r="66" spans="1:9" ht="16" x14ac:dyDescent="0.2">
      <c r="A66" s="7" t="s">
        <v>20</v>
      </c>
    </row>
    <row r="67" spans="1:9" ht="16" x14ac:dyDescent="0.2">
      <c r="A67" s="8" t="s">
        <v>50</v>
      </c>
      <c r="B67" s="1">
        <v>58942</v>
      </c>
      <c r="C67" s="1">
        <v>42975</v>
      </c>
      <c r="D67" s="2">
        <v>453.17</v>
      </c>
      <c r="E67" s="1">
        <v>1410</v>
      </c>
      <c r="F67" s="1">
        <v>15857</v>
      </c>
      <c r="I67" s="1">
        <v>110</v>
      </c>
    </row>
    <row r="68" spans="1:9" ht="16" x14ac:dyDescent="0.2">
      <c r="A68" s="8" t="s">
        <v>51</v>
      </c>
      <c r="B68" s="1">
        <v>8663</v>
      </c>
      <c r="C68" s="1">
        <v>4446</v>
      </c>
      <c r="D68" s="2">
        <v>358.19</v>
      </c>
      <c r="E68" s="1" t="s">
        <v>31</v>
      </c>
      <c r="F68" s="1">
        <v>4217</v>
      </c>
      <c r="I68" s="1" t="s">
        <v>31</v>
      </c>
    </row>
    <row r="69" spans="1:9" ht="16" x14ac:dyDescent="0.2">
      <c r="A69" s="8" t="s">
        <v>44</v>
      </c>
      <c r="B69" s="1" t="s">
        <v>31</v>
      </c>
      <c r="C69" s="1" t="s">
        <v>31</v>
      </c>
      <c r="D69" s="2" t="s">
        <v>31</v>
      </c>
      <c r="E69" s="1" t="s">
        <v>31</v>
      </c>
      <c r="F69" s="1" t="s">
        <v>31</v>
      </c>
      <c r="I69" s="1" t="s">
        <v>31</v>
      </c>
    </row>
    <row r="70" spans="1:9" ht="16" x14ac:dyDescent="0.2">
      <c r="A70" s="7" t="s">
        <v>21</v>
      </c>
    </row>
    <row r="71" spans="1:9" ht="16" x14ac:dyDescent="0.2">
      <c r="A71" s="8" t="s">
        <v>73</v>
      </c>
      <c r="B71" s="1">
        <v>7043</v>
      </c>
      <c r="C71" s="1">
        <v>1841</v>
      </c>
      <c r="D71" s="2">
        <v>217.4</v>
      </c>
      <c r="E71" s="1" t="s">
        <v>31</v>
      </c>
      <c r="F71" s="1">
        <v>5202</v>
      </c>
      <c r="G71" s="1">
        <f>C71+F71</f>
        <v>7043</v>
      </c>
      <c r="H71" s="10">
        <f>C71/G71</f>
        <v>0.26139429220502625</v>
      </c>
      <c r="I71" s="1" t="s">
        <v>31</v>
      </c>
    </row>
    <row r="72" spans="1:9" ht="16" x14ac:dyDescent="0.2">
      <c r="A72" s="8" t="s">
        <v>74</v>
      </c>
      <c r="B72" s="1">
        <v>5405</v>
      </c>
      <c r="C72" s="1">
        <v>5141</v>
      </c>
      <c r="D72" s="2">
        <v>574.95000000000005</v>
      </c>
      <c r="E72" s="1" t="s">
        <v>31</v>
      </c>
      <c r="F72" s="1">
        <v>264</v>
      </c>
      <c r="I72" s="1" t="s">
        <v>31</v>
      </c>
    </row>
    <row r="73" spans="1:9" ht="16" x14ac:dyDescent="0.2">
      <c r="A73" s="8" t="s">
        <v>175</v>
      </c>
      <c r="C73" s="1">
        <f>SUM(C71:C72)</f>
        <v>6982</v>
      </c>
      <c r="D73" s="2">
        <f>AVERAGE(D71:D72)</f>
        <v>396.17500000000001</v>
      </c>
      <c r="F73" s="1">
        <f>SUM(F71:F72)</f>
        <v>5466</v>
      </c>
      <c r="G73" s="1">
        <f>C73+F73</f>
        <v>12448</v>
      </c>
      <c r="H73" s="10">
        <f>C73/G73</f>
        <v>0.56089331619537275</v>
      </c>
    </row>
    <row r="74" spans="1:9" ht="16" x14ac:dyDescent="0.2">
      <c r="A74" s="8" t="s">
        <v>75</v>
      </c>
      <c r="B74" s="1">
        <v>227</v>
      </c>
      <c r="C74" s="1" t="s">
        <v>31</v>
      </c>
      <c r="D74" s="2" t="s">
        <v>31</v>
      </c>
      <c r="E74" s="1" t="s">
        <v>31</v>
      </c>
      <c r="F74" s="1">
        <v>227</v>
      </c>
      <c r="I74" s="1" t="s">
        <v>31</v>
      </c>
    </row>
    <row r="75" spans="1:9" ht="16" x14ac:dyDescent="0.2">
      <c r="A75" s="8" t="s">
        <v>76</v>
      </c>
      <c r="B75" s="1">
        <v>546</v>
      </c>
      <c r="C75" s="1">
        <v>546</v>
      </c>
      <c r="D75" s="2">
        <v>300</v>
      </c>
      <c r="E75" s="1" t="s">
        <v>31</v>
      </c>
      <c r="F75" s="1" t="s">
        <v>31</v>
      </c>
      <c r="I75" s="1" t="s">
        <v>31</v>
      </c>
    </row>
    <row r="76" spans="1:9" ht="16" x14ac:dyDescent="0.2">
      <c r="A76" s="8" t="s">
        <v>77</v>
      </c>
      <c r="B76" s="1">
        <v>1049</v>
      </c>
      <c r="C76" s="1">
        <v>422</v>
      </c>
      <c r="D76" s="2">
        <v>181.34</v>
      </c>
      <c r="E76" s="1" t="s">
        <v>31</v>
      </c>
      <c r="F76" s="1">
        <v>628</v>
      </c>
      <c r="I76" s="1" t="s">
        <v>31</v>
      </c>
    </row>
    <row r="77" spans="1:9" ht="16" x14ac:dyDescent="0.2">
      <c r="A77" s="8" t="s">
        <v>78</v>
      </c>
      <c r="B77" s="1">
        <v>3236</v>
      </c>
      <c r="C77" s="1">
        <v>2425</v>
      </c>
      <c r="D77" s="2">
        <v>473.7</v>
      </c>
      <c r="E77" s="1" t="s">
        <v>31</v>
      </c>
      <c r="F77" s="1">
        <v>811</v>
      </c>
      <c r="I77" s="1" t="s">
        <v>31</v>
      </c>
    </row>
    <row r="78" spans="1:9" ht="16" x14ac:dyDescent="0.2">
      <c r="A78" s="8" t="s">
        <v>79</v>
      </c>
      <c r="B78" s="1">
        <v>8091</v>
      </c>
      <c r="C78" s="1">
        <v>3378</v>
      </c>
      <c r="D78" s="2">
        <v>292.76</v>
      </c>
      <c r="E78" s="1">
        <v>370</v>
      </c>
      <c r="F78" s="1">
        <v>4713</v>
      </c>
      <c r="I78" s="1" t="s">
        <v>31</v>
      </c>
    </row>
    <row r="79" spans="1:9" ht="16" x14ac:dyDescent="0.2">
      <c r="A79" s="8" t="s">
        <v>80</v>
      </c>
      <c r="B79" s="1">
        <v>25544</v>
      </c>
      <c r="C79" s="1">
        <v>23551</v>
      </c>
      <c r="D79" s="2">
        <v>470.73</v>
      </c>
      <c r="E79" s="1">
        <v>233</v>
      </c>
      <c r="F79" s="1">
        <v>1992</v>
      </c>
      <c r="G79" s="1">
        <f>C79+F79</f>
        <v>25543</v>
      </c>
      <c r="H79" s="10">
        <f>C79/G79</f>
        <v>0.92201385898289157</v>
      </c>
      <c r="I79" s="1" t="s">
        <v>31</v>
      </c>
    </row>
    <row r="80" spans="1:9" ht="16" x14ac:dyDescent="0.2">
      <c r="A80" s="8" t="s">
        <v>44</v>
      </c>
      <c r="B80" s="1">
        <v>16465</v>
      </c>
      <c r="C80" s="1">
        <v>10118</v>
      </c>
      <c r="D80" s="2">
        <v>411.19</v>
      </c>
      <c r="E80" s="1">
        <v>807</v>
      </c>
      <c r="F80" s="1">
        <v>6237</v>
      </c>
      <c r="I80" s="1">
        <v>110</v>
      </c>
    </row>
    <row r="81" spans="1:9" ht="16" x14ac:dyDescent="0.2">
      <c r="A81" s="7" t="s">
        <v>22</v>
      </c>
    </row>
    <row r="82" spans="1:9" ht="16" x14ac:dyDescent="0.2">
      <c r="A82" s="8" t="s">
        <v>81</v>
      </c>
      <c r="B82" s="1">
        <v>53823</v>
      </c>
      <c r="C82" s="1">
        <v>39942</v>
      </c>
      <c r="D82" s="2">
        <v>439.3</v>
      </c>
      <c r="E82" s="1">
        <v>1300</v>
      </c>
      <c r="F82" s="1">
        <v>13881</v>
      </c>
      <c r="I82" s="1" t="s">
        <v>31</v>
      </c>
    </row>
    <row r="83" spans="1:9" ht="16" x14ac:dyDescent="0.2">
      <c r="A83" s="8" t="s">
        <v>82</v>
      </c>
      <c r="B83" s="1">
        <v>22595</v>
      </c>
      <c r="C83" s="1">
        <v>15624</v>
      </c>
      <c r="D83" s="2">
        <v>505.6</v>
      </c>
      <c r="E83" s="1">
        <v>1010</v>
      </c>
      <c r="F83" s="1">
        <v>6971</v>
      </c>
      <c r="I83" s="1" t="s">
        <v>31</v>
      </c>
    </row>
    <row r="84" spans="1:9" ht="32" x14ac:dyDescent="0.2">
      <c r="A84" s="8" t="s">
        <v>83</v>
      </c>
      <c r="B84" s="1">
        <v>15277</v>
      </c>
      <c r="C84" s="1">
        <v>8114</v>
      </c>
      <c r="D84" s="2">
        <v>465.13</v>
      </c>
      <c r="E84" s="1">
        <v>133</v>
      </c>
      <c r="F84" s="1">
        <v>7163</v>
      </c>
      <c r="I84" s="1" t="s">
        <v>31</v>
      </c>
    </row>
    <row r="85" spans="1:9" ht="16" x14ac:dyDescent="0.2">
      <c r="A85" s="8" t="s">
        <v>84</v>
      </c>
      <c r="B85" s="1">
        <v>7908</v>
      </c>
      <c r="C85" s="1">
        <v>4143</v>
      </c>
      <c r="D85" s="2">
        <v>618.46</v>
      </c>
      <c r="E85" s="1">
        <v>57</v>
      </c>
      <c r="F85" s="1">
        <v>3766</v>
      </c>
      <c r="I85" s="1" t="s">
        <v>31</v>
      </c>
    </row>
    <row r="86" spans="1:9" ht="16" x14ac:dyDescent="0.2">
      <c r="A86" s="8" t="s">
        <v>85</v>
      </c>
      <c r="B86" s="1">
        <v>1210</v>
      </c>
      <c r="C86" s="1" t="s">
        <v>31</v>
      </c>
      <c r="D86" s="2" t="s">
        <v>31</v>
      </c>
      <c r="E86" s="1" t="s">
        <v>31</v>
      </c>
      <c r="F86" s="1">
        <v>1210</v>
      </c>
      <c r="I86" s="1" t="s">
        <v>31</v>
      </c>
    </row>
    <row r="87" spans="1:9" ht="32" x14ac:dyDescent="0.2">
      <c r="A87" s="8" t="s">
        <v>86</v>
      </c>
      <c r="B87" s="1">
        <v>2006</v>
      </c>
      <c r="C87" s="1">
        <v>720</v>
      </c>
      <c r="D87" s="2">
        <v>215.32</v>
      </c>
      <c r="E87" s="1" t="s">
        <v>31</v>
      </c>
      <c r="F87" s="1">
        <v>1286</v>
      </c>
      <c r="I87" s="1" t="s">
        <v>31</v>
      </c>
    </row>
    <row r="88" spans="1:9" ht="16" x14ac:dyDescent="0.2">
      <c r="A88" s="8" t="s">
        <v>87</v>
      </c>
      <c r="B88" s="1">
        <v>12589</v>
      </c>
      <c r="C88" s="1">
        <v>5349</v>
      </c>
      <c r="D88" s="2">
        <v>364.15</v>
      </c>
      <c r="E88" s="1" t="s">
        <v>31</v>
      </c>
      <c r="F88" s="1">
        <v>7240</v>
      </c>
      <c r="I88" s="1" t="s">
        <v>31</v>
      </c>
    </row>
    <row r="89" spans="1:9" ht="32" x14ac:dyDescent="0.2">
      <c r="A89" s="8" t="s">
        <v>88</v>
      </c>
      <c r="B89" s="1" t="s">
        <v>31</v>
      </c>
      <c r="C89" s="1" t="s">
        <v>31</v>
      </c>
      <c r="D89" s="2" t="s">
        <v>31</v>
      </c>
      <c r="E89" s="1" t="s">
        <v>31</v>
      </c>
      <c r="F89" s="1" t="s">
        <v>31</v>
      </c>
      <c r="I89" s="1" t="s">
        <v>31</v>
      </c>
    </row>
    <row r="90" spans="1:9" ht="16" x14ac:dyDescent="0.2">
      <c r="A90" s="8" t="s">
        <v>89</v>
      </c>
      <c r="B90" s="1">
        <v>5166</v>
      </c>
      <c r="C90" s="1">
        <v>1233</v>
      </c>
      <c r="D90" s="2">
        <v>300</v>
      </c>
      <c r="E90" s="1" t="s">
        <v>31</v>
      </c>
      <c r="F90" s="1">
        <v>3933</v>
      </c>
      <c r="I90" s="1" t="s">
        <v>31</v>
      </c>
    </row>
    <row r="91" spans="1:9" ht="16" x14ac:dyDescent="0.2">
      <c r="A91" s="8" t="s">
        <v>90</v>
      </c>
      <c r="B91" s="1">
        <v>2782</v>
      </c>
      <c r="C91" s="1" t="s">
        <v>31</v>
      </c>
      <c r="D91" s="2" t="s">
        <v>31</v>
      </c>
      <c r="E91" s="1" t="s">
        <v>31</v>
      </c>
      <c r="F91" s="1">
        <v>2782</v>
      </c>
      <c r="I91" s="1" t="s">
        <v>31</v>
      </c>
    </row>
    <row r="92" spans="1:9" ht="16" x14ac:dyDescent="0.2">
      <c r="A92" s="8" t="s">
        <v>91</v>
      </c>
      <c r="B92" s="1">
        <v>1541</v>
      </c>
      <c r="C92" s="1">
        <v>1541</v>
      </c>
      <c r="D92" s="2">
        <v>750</v>
      </c>
      <c r="E92" s="1" t="s">
        <v>31</v>
      </c>
      <c r="F92" s="1" t="s">
        <v>31</v>
      </c>
      <c r="I92" s="1" t="s">
        <v>31</v>
      </c>
    </row>
    <row r="93" spans="1:9" ht="16" x14ac:dyDescent="0.2">
      <c r="A93" s="8" t="s">
        <v>44</v>
      </c>
      <c r="B93" s="1">
        <v>2100</v>
      </c>
      <c r="C93" s="1">
        <v>448</v>
      </c>
      <c r="D93" s="2">
        <v>540</v>
      </c>
      <c r="E93" s="1">
        <v>110</v>
      </c>
      <c r="F93" s="1">
        <v>1541</v>
      </c>
      <c r="I93" s="1">
        <v>110</v>
      </c>
    </row>
    <row r="94" spans="1:9" ht="16" x14ac:dyDescent="0.2">
      <c r="A94" s="7" t="s">
        <v>23</v>
      </c>
    </row>
    <row r="95" spans="1:9" ht="16" x14ac:dyDescent="0.2">
      <c r="A95" s="8" t="s">
        <v>92</v>
      </c>
      <c r="B95" s="1">
        <v>1015</v>
      </c>
      <c r="C95" s="1">
        <v>1015</v>
      </c>
      <c r="D95" s="2">
        <v>925.33</v>
      </c>
      <c r="E95" s="1" t="s">
        <v>31</v>
      </c>
      <c r="F95" s="1" t="s">
        <v>31</v>
      </c>
      <c r="I95" s="1" t="s">
        <v>31</v>
      </c>
    </row>
    <row r="96" spans="1:9" ht="16" x14ac:dyDescent="0.2">
      <c r="A96" s="8" t="s">
        <v>93</v>
      </c>
      <c r="B96" s="1">
        <v>563</v>
      </c>
      <c r="C96" s="1">
        <v>563</v>
      </c>
      <c r="D96" s="2" t="s">
        <v>31</v>
      </c>
      <c r="E96" s="1">
        <v>563</v>
      </c>
      <c r="F96" s="1" t="s">
        <v>31</v>
      </c>
      <c r="I96" s="1" t="s">
        <v>31</v>
      </c>
    </row>
    <row r="97" spans="1:9" ht="16" x14ac:dyDescent="0.2">
      <c r="A97" s="8" t="s">
        <v>94</v>
      </c>
      <c r="B97" s="1">
        <v>204</v>
      </c>
      <c r="C97" s="1">
        <v>204</v>
      </c>
      <c r="D97" s="2">
        <v>200</v>
      </c>
      <c r="E97" s="1" t="s">
        <v>31</v>
      </c>
      <c r="F97" s="1" t="s">
        <v>31</v>
      </c>
      <c r="I97" s="1" t="s">
        <v>31</v>
      </c>
    </row>
    <row r="98" spans="1:9" ht="16" x14ac:dyDescent="0.2">
      <c r="A98" s="8" t="s">
        <v>95</v>
      </c>
      <c r="B98" s="1" t="s">
        <v>31</v>
      </c>
      <c r="C98" s="1" t="s">
        <v>31</v>
      </c>
      <c r="D98" s="2" t="s">
        <v>31</v>
      </c>
      <c r="E98" s="1" t="s">
        <v>31</v>
      </c>
      <c r="F98" s="1" t="s">
        <v>31</v>
      </c>
      <c r="I98" s="1" t="s">
        <v>31</v>
      </c>
    </row>
    <row r="99" spans="1:9" ht="16" x14ac:dyDescent="0.2">
      <c r="A99" s="8" t="s">
        <v>96</v>
      </c>
      <c r="B99" s="1">
        <v>65822</v>
      </c>
      <c r="C99" s="1">
        <v>45638</v>
      </c>
      <c r="D99" s="2">
        <v>433.99</v>
      </c>
      <c r="E99" s="1">
        <v>847</v>
      </c>
      <c r="F99" s="1">
        <v>20074</v>
      </c>
      <c r="I99" s="1">
        <v>110</v>
      </c>
    </row>
    <row r="100" spans="1:9" ht="16" x14ac:dyDescent="0.2">
      <c r="A100" s="8" t="s">
        <v>44</v>
      </c>
      <c r="B100" s="1" t="s">
        <v>31</v>
      </c>
      <c r="C100" s="1" t="s">
        <v>31</v>
      </c>
      <c r="D100" s="2" t="s">
        <v>31</v>
      </c>
      <c r="E100" s="1" t="s">
        <v>31</v>
      </c>
      <c r="F100" s="1" t="s">
        <v>31</v>
      </c>
      <c r="I100" s="1" t="s">
        <v>31</v>
      </c>
    </row>
    <row r="101" spans="1:9" ht="16" x14ac:dyDescent="0.2">
      <c r="A101" s="7" t="s">
        <v>24</v>
      </c>
    </row>
    <row r="102" spans="1:9" ht="16" x14ac:dyDescent="0.2">
      <c r="A102" s="8" t="s">
        <v>97</v>
      </c>
      <c r="B102" s="1">
        <v>36872</v>
      </c>
      <c r="C102" s="1">
        <v>25824</v>
      </c>
      <c r="D102" s="2">
        <v>422.38</v>
      </c>
      <c r="E102" s="1">
        <v>603</v>
      </c>
      <c r="F102" s="1">
        <v>11048</v>
      </c>
      <c r="I102" s="1" t="s">
        <v>31</v>
      </c>
    </row>
    <row r="103" spans="1:9" ht="16" x14ac:dyDescent="0.2">
      <c r="A103" s="8" t="s">
        <v>98</v>
      </c>
      <c r="B103" s="1">
        <v>13152</v>
      </c>
      <c r="C103" s="1">
        <v>10572</v>
      </c>
      <c r="D103" s="2">
        <v>425.33</v>
      </c>
      <c r="E103" s="1" t="s">
        <v>31</v>
      </c>
      <c r="F103" s="1">
        <v>2580</v>
      </c>
      <c r="I103" s="1" t="s">
        <v>31</v>
      </c>
    </row>
    <row r="104" spans="1:9" ht="16" x14ac:dyDescent="0.2">
      <c r="A104" s="8" t="s">
        <v>99</v>
      </c>
      <c r="B104" s="1">
        <v>3090</v>
      </c>
      <c r="C104" s="1">
        <v>2881</v>
      </c>
      <c r="D104" s="2">
        <v>634.16999999999996</v>
      </c>
      <c r="E104" s="1" t="s">
        <v>31</v>
      </c>
      <c r="F104" s="1">
        <v>209</v>
      </c>
      <c r="I104" s="1" t="s">
        <v>31</v>
      </c>
    </row>
    <row r="105" spans="1:9" ht="16" x14ac:dyDescent="0.2">
      <c r="A105" s="8" t="s">
        <v>100</v>
      </c>
      <c r="B105" s="1" t="s">
        <v>31</v>
      </c>
      <c r="C105" s="1" t="s">
        <v>31</v>
      </c>
      <c r="D105" s="2" t="s">
        <v>31</v>
      </c>
      <c r="E105" s="1" t="s">
        <v>31</v>
      </c>
      <c r="F105" s="1" t="s">
        <v>31</v>
      </c>
      <c r="I105" s="1" t="s">
        <v>31</v>
      </c>
    </row>
    <row r="106" spans="1:9" ht="16" x14ac:dyDescent="0.2">
      <c r="A106" s="8" t="s">
        <v>44</v>
      </c>
      <c r="B106" s="1">
        <v>14492</v>
      </c>
      <c r="C106" s="1">
        <v>8145</v>
      </c>
      <c r="D106" s="2">
        <v>469.21</v>
      </c>
      <c r="E106" s="1">
        <v>807</v>
      </c>
      <c r="F106" s="1">
        <v>6237</v>
      </c>
      <c r="I106" s="1">
        <v>110</v>
      </c>
    </row>
    <row r="107" spans="1:9" ht="16" x14ac:dyDescent="0.2">
      <c r="A107" s="7" t="s">
        <v>25</v>
      </c>
    </row>
    <row r="108" spans="1:9" ht="16" x14ac:dyDescent="0.2">
      <c r="A108" s="8" t="s">
        <v>97</v>
      </c>
      <c r="B108" s="1">
        <v>48274</v>
      </c>
      <c r="C108" s="1">
        <v>34759</v>
      </c>
      <c r="D108" s="2">
        <v>408.94</v>
      </c>
      <c r="E108" s="1">
        <v>233</v>
      </c>
      <c r="F108" s="1">
        <v>13516</v>
      </c>
      <c r="I108" s="1" t="s">
        <v>31</v>
      </c>
    </row>
    <row r="109" spans="1:9" ht="16" x14ac:dyDescent="0.2">
      <c r="A109" s="8" t="s">
        <v>98</v>
      </c>
      <c r="B109" s="1">
        <v>3965</v>
      </c>
      <c r="C109" s="1">
        <v>3644</v>
      </c>
      <c r="D109" s="2">
        <v>604.20000000000005</v>
      </c>
      <c r="E109" s="1">
        <v>370</v>
      </c>
      <c r="F109" s="1">
        <v>321</v>
      </c>
      <c r="I109" s="1" t="s">
        <v>31</v>
      </c>
    </row>
    <row r="110" spans="1:9" ht="16" x14ac:dyDescent="0.2">
      <c r="A110" s="8" t="s">
        <v>99</v>
      </c>
      <c r="B110" s="1">
        <v>874</v>
      </c>
      <c r="C110" s="1">
        <v>874</v>
      </c>
      <c r="D110" s="2">
        <v>1000</v>
      </c>
      <c r="E110" s="1" t="s">
        <v>31</v>
      </c>
      <c r="F110" s="1" t="s">
        <v>31</v>
      </c>
      <c r="I110" s="1" t="s">
        <v>31</v>
      </c>
    </row>
    <row r="111" spans="1:9" ht="16" x14ac:dyDescent="0.2">
      <c r="A111" s="8" t="s">
        <v>100</v>
      </c>
      <c r="B111" s="1" t="s">
        <v>31</v>
      </c>
      <c r="C111" s="1" t="s">
        <v>31</v>
      </c>
      <c r="D111" s="2" t="s">
        <v>31</v>
      </c>
      <c r="E111" s="1" t="s">
        <v>31</v>
      </c>
      <c r="F111" s="1" t="s">
        <v>31</v>
      </c>
      <c r="I111" s="1" t="s">
        <v>31</v>
      </c>
    </row>
    <row r="112" spans="1:9" ht="16" x14ac:dyDescent="0.2">
      <c r="A112" s="8" t="s">
        <v>44</v>
      </c>
      <c r="B112" s="1">
        <v>14492</v>
      </c>
      <c r="C112" s="1">
        <v>8145</v>
      </c>
      <c r="D112" s="2">
        <v>469.21</v>
      </c>
      <c r="E112" s="1">
        <v>807</v>
      </c>
      <c r="F112" s="1">
        <v>6237</v>
      </c>
      <c r="I112" s="1">
        <v>110</v>
      </c>
    </row>
    <row r="113" spans="1:9" ht="16" x14ac:dyDescent="0.2">
      <c r="A113" s="7" t="s">
        <v>26</v>
      </c>
    </row>
    <row r="114" spans="1:9" ht="16" x14ac:dyDescent="0.2">
      <c r="A114" s="8" t="s">
        <v>97</v>
      </c>
      <c r="B114" s="1">
        <v>38135</v>
      </c>
      <c r="C114" s="1">
        <v>24612</v>
      </c>
      <c r="D114" s="2">
        <v>426.05</v>
      </c>
      <c r="E114" s="1">
        <v>233</v>
      </c>
      <c r="F114" s="1">
        <v>13523</v>
      </c>
      <c r="I114" s="1" t="s">
        <v>31</v>
      </c>
    </row>
    <row r="115" spans="1:9" ht="16" x14ac:dyDescent="0.2">
      <c r="A115" s="8" t="s">
        <v>98</v>
      </c>
      <c r="B115" s="1">
        <v>14737</v>
      </c>
      <c r="C115" s="1">
        <v>12967</v>
      </c>
      <c r="D115" s="2">
        <v>424.67</v>
      </c>
      <c r="E115" s="1">
        <v>370</v>
      </c>
      <c r="F115" s="1">
        <v>1770</v>
      </c>
      <c r="I115" s="1" t="s">
        <v>31</v>
      </c>
    </row>
    <row r="116" spans="1:9" ht="16" x14ac:dyDescent="0.2">
      <c r="A116" s="8" t="s">
        <v>99</v>
      </c>
      <c r="B116" s="1">
        <v>2229</v>
      </c>
      <c r="C116" s="1">
        <v>1698</v>
      </c>
      <c r="D116" s="2">
        <v>731.25</v>
      </c>
      <c r="E116" s="1" t="s">
        <v>31</v>
      </c>
      <c r="F116" s="1">
        <v>531</v>
      </c>
      <c r="I116" s="1" t="s">
        <v>31</v>
      </c>
    </row>
    <row r="117" spans="1:9" ht="16" x14ac:dyDescent="0.2">
      <c r="A117" s="8" t="s">
        <v>100</v>
      </c>
      <c r="B117" s="1" t="s">
        <v>31</v>
      </c>
      <c r="C117" s="1" t="s">
        <v>31</v>
      </c>
      <c r="D117" s="2" t="s">
        <v>31</v>
      </c>
      <c r="E117" s="1" t="s">
        <v>31</v>
      </c>
      <c r="F117" s="1" t="s">
        <v>31</v>
      </c>
      <c r="I117" s="1" t="s">
        <v>31</v>
      </c>
    </row>
    <row r="118" spans="1:9" ht="16" x14ac:dyDescent="0.2">
      <c r="A118" s="8" t="s">
        <v>44</v>
      </c>
      <c r="B118" s="1">
        <v>12504</v>
      </c>
      <c r="C118" s="1">
        <v>8145</v>
      </c>
      <c r="D118" s="2">
        <v>469.21</v>
      </c>
      <c r="E118" s="1">
        <v>807</v>
      </c>
      <c r="F118" s="1">
        <v>4249</v>
      </c>
      <c r="I118" s="1">
        <v>110</v>
      </c>
    </row>
    <row r="119" spans="1:9" ht="16" x14ac:dyDescent="0.2">
      <c r="A119" s="7" t="s">
        <v>27</v>
      </c>
    </row>
    <row r="120" spans="1:9" ht="16" x14ac:dyDescent="0.2">
      <c r="A120" s="8" t="s">
        <v>97</v>
      </c>
      <c r="B120" s="1">
        <v>48380</v>
      </c>
      <c r="C120" s="1">
        <v>36072</v>
      </c>
      <c r="D120" s="2">
        <v>411.9</v>
      </c>
      <c r="E120" s="1">
        <v>603</v>
      </c>
      <c r="F120" s="1">
        <v>12308</v>
      </c>
      <c r="I120" s="1" t="s">
        <v>31</v>
      </c>
    </row>
    <row r="121" spans="1:9" ht="16" x14ac:dyDescent="0.2">
      <c r="A121" s="8" t="s">
        <v>98</v>
      </c>
      <c r="B121" s="1">
        <v>5771</v>
      </c>
      <c r="C121" s="1">
        <v>2254</v>
      </c>
      <c r="D121" s="2">
        <v>658.53</v>
      </c>
      <c r="E121" s="1" t="s">
        <v>31</v>
      </c>
      <c r="F121" s="1">
        <v>3517</v>
      </c>
      <c r="I121" s="1" t="s">
        <v>31</v>
      </c>
    </row>
    <row r="122" spans="1:9" ht="16" x14ac:dyDescent="0.2">
      <c r="A122" s="8" t="s">
        <v>99</v>
      </c>
      <c r="B122" s="1">
        <v>951</v>
      </c>
      <c r="C122" s="1">
        <v>951</v>
      </c>
      <c r="D122" s="2">
        <v>923.7</v>
      </c>
      <c r="E122" s="1" t="s">
        <v>31</v>
      </c>
      <c r="F122" s="1" t="s">
        <v>31</v>
      </c>
      <c r="I122" s="1" t="s">
        <v>31</v>
      </c>
    </row>
    <row r="123" spans="1:9" ht="16" x14ac:dyDescent="0.2">
      <c r="A123" s="8" t="s">
        <v>100</v>
      </c>
      <c r="B123" s="1" t="s">
        <v>31</v>
      </c>
      <c r="C123" s="1" t="s">
        <v>31</v>
      </c>
      <c r="D123" s="2" t="s">
        <v>31</v>
      </c>
      <c r="E123" s="1" t="s">
        <v>31</v>
      </c>
      <c r="F123" s="1" t="s">
        <v>31</v>
      </c>
      <c r="I123" s="1" t="s">
        <v>31</v>
      </c>
    </row>
    <row r="124" spans="1:9" ht="16" x14ac:dyDescent="0.2">
      <c r="A124" s="8" t="s">
        <v>44</v>
      </c>
      <c r="B124" s="1">
        <v>12504</v>
      </c>
      <c r="C124" s="1">
        <v>8145</v>
      </c>
      <c r="D124" s="2">
        <v>469.21</v>
      </c>
      <c r="E124" s="1">
        <v>807</v>
      </c>
      <c r="F124" s="1">
        <v>4249</v>
      </c>
      <c r="I124" s="1">
        <v>110</v>
      </c>
    </row>
    <row r="125" spans="1:9" ht="16" x14ac:dyDescent="0.2">
      <c r="A125" s="7" t="s">
        <v>28</v>
      </c>
    </row>
    <row r="126" spans="1:9" ht="16" x14ac:dyDescent="0.2">
      <c r="A126" s="8" t="s">
        <v>97</v>
      </c>
      <c r="B126" s="1">
        <v>51218</v>
      </c>
      <c r="C126" s="1">
        <v>38085</v>
      </c>
      <c r="D126" s="2">
        <v>423.78</v>
      </c>
      <c r="E126" s="1">
        <v>603</v>
      </c>
      <c r="F126" s="1">
        <v>13133</v>
      </c>
      <c r="I126" s="1" t="s">
        <v>31</v>
      </c>
    </row>
    <row r="127" spans="1:9" ht="16" x14ac:dyDescent="0.2">
      <c r="A127" s="8" t="s">
        <v>98</v>
      </c>
      <c r="B127" s="1">
        <v>2805</v>
      </c>
      <c r="C127" s="1">
        <v>113</v>
      </c>
      <c r="D127" s="2">
        <v>125</v>
      </c>
      <c r="E127" s="1" t="s">
        <v>31</v>
      </c>
      <c r="F127" s="1">
        <v>2691</v>
      </c>
      <c r="I127" s="1" t="s">
        <v>31</v>
      </c>
    </row>
    <row r="128" spans="1:9" ht="16" x14ac:dyDescent="0.2">
      <c r="A128" s="8" t="s">
        <v>99</v>
      </c>
      <c r="B128" s="1">
        <v>874</v>
      </c>
      <c r="C128" s="1">
        <v>874</v>
      </c>
      <c r="D128" s="2">
        <v>1000</v>
      </c>
      <c r="E128" s="1" t="s">
        <v>31</v>
      </c>
      <c r="F128" s="1" t="s">
        <v>31</v>
      </c>
      <c r="I128" s="1" t="s">
        <v>31</v>
      </c>
    </row>
    <row r="129" spans="1:9" ht="16" x14ac:dyDescent="0.2">
      <c r="A129" s="8" t="s">
        <v>100</v>
      </c>
      <c r="B129" s="1" t="s">
        <v>31</v>
      </c>
      <c r="C129" s="1" t="s">
        <v>31</v>
      </c>
      <c r="D129" s="2" t="s">
        <v>31</v>
      </c>
      <c r="E129" s="1" t="s">
        <v>31</v>
      </c>
      <c r="F129" s="1" t="s">
        <v>31</v>
      </c>
      <c r="I129" s="1" t="s">
        <v>31</v>
      </c>
    </row>
    <row r="130" spans="1:9" ht="16" x14ac:dyDescent="0.2">
      <c r="A130" s="8" t="s">
        <v>44</v>
      </c>
      <c r="B130" s="1">
        <v>12708</v>
      </c>
      <c r="C130" s="1">
        <v>8349</v>
      </c>
      <c r="D130" s="2">
        <v>483.79</v>
      </c>
      <c r="E130" s="1">
        <v>807</v>
      </c>
      <c r="F130" s="1">
        <v>4249</v>
      </c>
      <c r="I130" s="1">
        <v>110</v>
      </c>
    </row>
    <row r="131" spans="1:9" ht="16" x14ac:dyDescent="0.2">
      <c r="A131" s="7" t="s">
        <v>29</v>
      </c>
    </row>
    <row r="132" spans="1:9" ht="16" x14ac:dyDescent="0.2">
      <c r="A132" s="8" t="s">
        <v>97</v>
      </c>
      <c r="B132" s="1">
        <v>54113</v>
      </c>
      <c r="C132" s="1">
        <v>38289</v>
      </c>
      <c r="D132" s="2">
        <v>426.93</v>
      </c>
      <c r="E132" s="1">
        <v>603</v>
      </c>
      <c r="F132" s="1">
        <v>15825</v>
      </c>
      <c r="I132" s="1" t="s">
        <v>31</v>
      </c>
    </row>
    <row r="133" spans="1:9" ht="16" x14ac:dyDescent="0.2">
      <c r="A133" s="8" t="s">
        <v>98</v>
      </c>
      <c r="B133" s="1">
        <v>113</v>
      </c>
      <c r="C133" s="1">
        <v>113</v>
      </c>
      <c r="D133" s="2">
        <v>125</v>
      </c>
      <c r="E133" s="1" t="s">
        <v>31</v>
      </c>
      <c r="F133" s="1" t="s">
        <v>31</v>
      </c>
      <c r="I133" s="1" t="s">
        <v>31</v>
      </c>
    </row>
    <row r="134" spans="1:9" ht="16" x14ac:dyDescent="0.2">
      <c r="A134" s="8" t="s">
        <v>99</v>
      </c>
      <c r="B134" s="1">
        <v>874</v>
      </c>
      <c r="C134" s="1">
        <v>874</v>
      </c>
      <c r="D134" s="2">
        <v>1000</v>
      </c>
      <c r="E134" s="1" t="s">
        <v>31</v>
      </c>
      <c r="F134" s="1" t="s">
        <v>31</v>
      </c>
      <c r="I134" s="1" t="s">
        <v>31</v>
      </c>
    </row>
    <row r="135" spans="1:9" ht="16" x14ac:dyDescent="0.2">
      <c r="A135" s="8" t="s">
        <v>100</v>
      </c>
      <c r="B135" s="1" t="s">
        <v>31</v>
      </c>
      <c r="C135" s="1" t="s">
        <v>31</v>
      </c>
      <c r="D135" s="2" t="s">
        <v>31</v>
      </c>
      <c r="E135" s="1" t="s">
        <v>31</v>
      </c>
      <c r="F135" s="1" t="s">
        <v>31</v>
      </c>
      <c r="I135" s="1" t="s">
        <v>31</v>
      </c>
    </row>
    <row r="136" spans="1:9" ht="16" x14ac:dyDescent="0.2">
      <c r="A136" s="8" t="s">
        <v>44</v>
      </c>
      <c r="B136" s="1">
        <v>12504</v>
      </c>
      <c r="C136" s="1">
        <v>8145</v>
      </c>
      <c r="D136" s="2">
        <v>469.21</v>
      </c>
      <c r="E136" s="1">
        <v>807</v>
      </c>
      <c r="F136" s="1">
        <v>4249</v>
      </c>
      <c r="I136" s="1">
        <v>110</v>
      </c>
    </row>
    <row r="137" spans="1:9" ht="16" x14ac:dyDescent="0.2">
      <c r="A137" s="7" t="s">
        <v>30</v>
      </c>
    </row>
    <row r="138" spans="1:9" ht="16" x14ac:dyDescent="0.2">
      <c r="A138" s="8" t="s">
        <v>101</v>
      </c>
      <c r="B138" s="1">
        <v>31230</v>
      </c>
      <c r="C138" s="1">
        <v>27206</v>
      </c>
      <c r="D138" s="2">
        <v>536.55999999999995</v>
      </c>
      <c r="E138" s="1">
        <v>1177</v>
      </c>
      <c r="F138" s="1">
        <v>3914</v>
      </c>
      <c r="I138" s="1">
        <v>110</v>
      </c>
    </row>
    <row r="139" spans="1:9" ht="16" x14ac:dyDescent="0.2">
      <c r="A139" s="8" t="s">
        <v>102</v>
      </c>
      <c r="B139" s="1">
        <v>43030</v>
      </c>
      <c r="C139" s="1">
        <v>27517</v>
      </c>
      <c r="D139" s="2">
        <v>412.56</v>
      </c>
      <c r="E139" s="1">
        <v>420</v>
      </c>
      <c r="F139" s="1">
        <v>15403</v>
      </c>
      <c r="I139" s="1">
        <v>110</v>
      </c>
    </row>
    <row r="140" spans="1:9" ht="16" x14ac:dyDescent="0.2">
      <c r="A140" s="8" t="s">
        <v>103</v>
      </c>
      <c r="B140" s="1">
        <v>17504</v>
      </c>
      <c r="C140" s="1">
        <v>6731</v>
      </c>
      <c r="D140" s="2">
        <v>464.98</v>
      </c>
      <c r="E140" s="1" t="s">
        <v>31</v>
      </c>
      <c r="F140" s="1">
        <v>10773</v>
      </c>
      <c r="I140" s="1" t="s">
        <v>31</v>
      </c>
    </row>
    <row r="141" spans="1:9" ht="16" x14ac:dyDescent="0.2">
      <c r="A141" s="8" t="s">
        <v>44</v>
      </c>
      <c r="B141" s="1" t="s">
        <v>31</v>
      </c>
      <c r="C141" s="1" t="s">
        <v>31</v>
      </c>
      <c r="D141" s="2" t="s">
        <v>31</v>
      </c>
      <c r="E141" s="1" t="s">
        <v>31</v>
      </c>
      <c r="F141" s="1" t="s">
        <v>31</v>
      </c>
      <c r="I141" s="1" t="s">
        <v>31</v>
      </c>
    </row>
    <row r="142" spans="1:9" s="3" customFormat="1" x14ac:dyDescent="0.2">
      <c r="A142" s="3" t="s">
        <v>104</v>
      </c>
    </row>
    <row r="143" spans="1:9" s="3" customFormat="1" x14ac:dyDescent="0.2">
      <c r="A143" s="3" t="s">
        <v>105</v>
      </c>
    </row>
    <row r="144" spans="1:9" s="3" customFormat="1" x14ac:dyDescent="0.2"/>
    <row r="145" s="3" customFormat="1" x14ac:dyDescent="0.2"/>
    <row r="146" s="3" customFormat="1" x14ac:dyDescent="0.2"/>
    <row r="147" s="3" customFormat="1" x14ac:dyDescent="0.2"/>
    <row r="148" s="3" customFormat="1" x14ac:dyDescent="0.2"/>
    <row r="149" s="3" customFormat="1" x14ac:dyDescent="0.2"/>
    <row r="150" s="3" customFormat="1" x14ac:dyDescent="0.2"/>
    <row r="151" s="3" customFormat="1" x14ac:dyDescent="0.2"/>
    <row r="152" s="3" customFormat="1" x14ac:dyDescent="0.2"/>
    <row r="153" s="3" customFormat="1" x14ac:dyDescent="0.2"/>
    <row r="154" s="3" customFormat="1" x14ac:dyDescent="0.2"/>
    <row r="155" s="3" customFormat="1" x14ac:dyDescent="0.2"/>
    <row r="156" s="3" customFormat="1" x14ac:dyDescent="0.2"/>
    <row r="157" s="3" customFormat="1" x14ac:dyDescent="0.2"/>
    <row r="158" s="3" customFormat="1" x14ac:dyDescent="0.2"/>
    <row r="159" s="3" customFormat="1" x14ac:dyDescent="0.2"/>
    <row r="160" s="3" customFormat="1" x14ac:dyDescent="0.2"/>
    <row r="161" s="3" customFormat="1" x14ac:dyDescent="0.2"/>
    <row r="162" s="3" customFormat="1" x14ac:dyDescent="0.2"/>
    <row r="163" s="3" customFormat="1" x14ac:dyDescent="0.2"/>
    <row r="164" s="3" customFormat="1" x14ac:dyDescent="0.2"/>
    <row r="165" s="3" customFormat="1" x14ac:dyDescent="0.2"/>
    <row r="166" s="3" customFormat="1" x14ac:dyDescent="0.2"/>
    <row r="167" s="3" customFormat="1" x14ac:dyDescent="0.2"/>
    <row r="168" s="3" customFormat="1" x14ac:dyDescent="0.2"/>
    <row r="169" s="3" customFormat="1" x14ac:dyDescent="0.2"/>
    <row r="170" s="3" customFormat="1" x14ac:dyDescent="0.2"/>
    <row r="171" s="3" customFormat="1" x14ac:dyDescent="0.2"/>
    <row r="172" s="3" customFormat="1" x14ac:dyDescent="0.2"/>
    <row r="173" s="3" customFormat="1" x14ac:dyDescent="0.2"/>
    <row r="174" s="3" customFormat="1" x14ac:dyDescent="0.2"/>
    <row r="175" s="3" customFormat="1" x14ac:dyDescent="0.2"/>
    <row r="176" s="3" customFormat="1" x14ac:dyDescent="0.2"/>
    <row r="177" s="3" customFormat="1" x14ac:dyDescent="0.2"/>
    <row r="178" s="3" customFormat="1" x14ac:dyDescent="0.2"/>
    <row r="179" s="3" customFormat="1" x14ac:dyDescent="0.2"/>
    <row r="180" s="3" customFormat="1" x14ac:dyDescent="0.2"/>
    <row r="181" s="3" customFormat="1" x14ac:dyDescent="0.2"/>
    <row r="182" s="3" customFormat="1" x14ac:dyDescent="0.2"/>
    <row r="183" s="3" customFormat="1" x14ac:dyDescent="0.2"/>
    <row r="184" s="3" customFormat="1" x14ac:dyDescent="0.2"/>
    <row r="185" s="3" customFormat="1" x14ac:dyDescent="0.2"/>
    <row r="186" s="3" customFormat="1" x14ac:dyDescent="0.2"/>
    <row r="187" s="3" customFormat="1" x14ac:dyDescent="0.2"/>
    <row r="188" s="3" customFormat="1" x14ac:dyDescent="0.2"/>
    <row r="189" s="3" customFormat="1" x14ac:dyDescent="0.2"/>
    <row r="190" s="3" customFormat="1" x14ac:dyDescent="0.2"/>
    <row r="191" s="3" customFormat="1" x14ac:dyDescent="0.2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S191"/>
  <sheetViews>
    <sheetView workbookViewId="0">
      <pane ySplit="9" topLeftCell="A10" activePane="bottomLeft" state="frozen"/>
      <selection pane="bottomLeft"/>
    </sheetView>
  </sheetViews>
  <sheetFormatPr baseColWidth="10" defaultColWidth="8.83203125" defaultRowHeight="15" x14ac:dyDescent="0.2"/>
  <cols>
    <col min="1" max="1" width="45.6640625" style="1" customWidth="1"/>
    <col min="2" max="3" width="20.6640625" style="1" customWidth="1"/>
    <col min="4" max="4" width="20.6640625" style="2" customWidth="1"/>
    <col min="5" max="9" width="20.6640625" style="1" customWidth="1"/>
    <col min="10" max="19" width="9.1640625" style="3"/>
  </cols>
  <sheetData>
    <row r="1" spans="1:9" s="3" customFormat="1" ht="16" x14ac:dyDescent="0.2">
      <c r="A1" s="4" t="s">
        <v>115</v>
      </c>
    </row>
    <row r="2" spans="1:9" s="3" customFormat="1" x14ac:dyDescent="0.2">
      <c r="A2" s="3" t="s">
        <v>172</v>
      </c>
    </row>
    <row r="3" spans="1:9" s="3" customFormat="1" x14ac:dyDescent="0.2">
      <c r="A3" s="3" t="s">
        <v>1</v>
      </c>
    </row>
    <row r="4" spans="1:9" s="3" customFormat="1" x14ac:dyDescent="0.2">
      <c r="A4" s="3" t="s">
        <v>2</v>
      </c>
    </row>
    <row r="5" spans="1:9" x14ac:dyDescent="0.2">
      <c r="A5" s="9" t="s">
        <v>32</v>
      </c>
      <c r="B5" s="9" t="s">
        <v>3</v>
      </c>
      <c r="C5" s="9" t="s">
        <v>4</v>
      </c>
      <c r="D5" s="9" t="s">
        <v>4</v>
      </c>
      <c r="E5" s="9" t="s">
        <v>4</v>
      </c>
      <c r="F5" s="9" t="s">
        <v>4</v>
      </c>
      <c r="G5" s="9"/>
      <c r="H5" s="9"/>
      <c r="I5" s="9" t="s">
        <v>4</v>
      </c>
    </row>
    <row r="6" spans="1:9" x14ac:dyDescent="0.2">
      <c r="A6" s="9"/>
      <c r="B6" s="9"/>
      <c r="C6" s="9" t="s">
        <v>5</v>
      </c>
      <c r="D6" s="9" t="s">
        <v>5</v>
      </c>
      <c r="E6" s="9" t="s">
        <v>5</v>
      </c>
      <c r="F6" s="9" t="s">
        <v>6</v>
      </c>
      <c r="G6" s="5"/>
      <c r="H6" s="5"/>
      <c r="I6" s="9" t="s">
        <v>7</v>
      </c>
    </row>
    <row r="7" spans="1:9" ht="32" x14ac:dyDescent="0.2">
      <c r="A7" s="9"/>
      <c r="B7" s="9"/>
      <c r="C7" s="5" t="s">
        <v>3</v>
      </c>
      <c r="D7" s="5" t="s">
        <v>8</v>
      </c>
      <c r="E7" s="5" t="s">
        <v>9</v>
      </c>
      <c r="F7" s="9"/>
      <c r="G7" s="5" t="s">
        <v>173</v>
      </c>
      <c r="H7" s="5" t="s">
        <v>174</v>
      </c>
      <c r="I7" s="9"/>
    </row>
    <row r="8" spans="1:9" ht="0" hidden="1" customHeight="1" x14ac:dyDescent="0.2"/>
    <row r="9" spans="1:9" x14ac:dyDescent="0.2">
      <c r="A9" s="6" t="s">
        <v>3</v>
      </c>
      <c r="B9" s="1">
        <v>2350566</v>
      </c>
      <c r="C9" s="1">
        <v>1441355</v>
      </c>
      <c r="D9" s="2">
        <v>275.56</v>
      </c>
      <c r="E9" s="1">
        <v>116610</v>
      </c>
      <c r="F9" s="1">
        <v>871468</v>
      </c>
      <c r="G9" s="1">
        <f>C9+F9</f>
        <v>2312823</v>
      </c>
      <c r="H9" s="10">
        <f>C9/G9</f>
        <v>0.62320160254373114</v>
      </c>
      <c r="I9" s="1">
        <v>37743</v>
      </c>
    </row>
    <row r="10" spans="1:9" ht="16" x14ac:dyDescent="0.2">
      <c r="A10" s="7" t="s">
        <v>10</v>
      </c>
    </row>
    <row r="11" spans="1:9" ht="16" x14ac:dyDescent="0.2">
      <c r="A11" s="8" t="s">
        <v>33</v>
      </c>
      <c r="B11" s="1">
        <v>198368</v>
      </c>
      <c r="C11" s="1">
        <v>124856</v>
      </c>
      <c r="D11" s="2">
        <v>558.62</v>
      </c>
      <c r="E11" s="1">
        <v>37286</v>
      </c>
      <c r="F11" s="1">
        <v>73512</v>
      </c>
      <c r="I11" s="1" t="s">
        <v>31</v>
      </c>
    </row>
    <row r="12" spans="1:9" ht="16" x14ac:dyDescent="0.2">
      <c r="A12" s="8" t="s">
        <v>34</v>
      </c>
      <c r="B12" s="1">
        <v>1104105</v>
      </c>
      <c r="C12" s="1">
        <v>834819</v>
      </c>
      <c r="D12" s="2">
        <v>237.23</v>
      </c>
      <c r="E12" s="1">
        <v>48501</v>
      </c>
      <c r="F12" s="1">
        <v>231543</v>
      </c>
      <c r="I12" s="1">
        <v>37743</v>
      </c>
    </row>
    <row r="13" spans="1:9" ht="16" x14ac:dyDescent="0.2">
      <c r="A13" s="8" t="s">
        <v>35</v>
      </c>
      <c r="B13" s="1">
        <v>774694</v>
      </c>
      <c r="C13" s="1">
        <v>408347</v>
      </c>
      <c r="D13" s="2">
        <v>326.83</v>
      </c>
      <c r="E13" s="1">
        <v>30823</v>
      </c>
      <c r="F13" s="1">
        <v>366346</v>
      </c>
      <c r="I13" s="1" t="s">
        <v>31</v>
      </c>
    </row>
    <row r="14" spans="1:9" ht="16" x14ac:dyDescent="0.2">
      <c r="A14" s="8" t="s">
        <v>36</v>
      </c>
      <c r="B14" s="1">
        <v>135374</v>
      </c>
      <c r="C14" s="1">
        <v>10378</v>
      </c>
      <c r="D14" s="2">
        <v>140.59</v>
      </c>
      <c r="E14" s="1" t="s">
        <v>31</v>
      </c>
      <c r="F14" s="1">
        <v>124996</v>
      </c>
      <c r="I14" s="1" t="s">
        <v>31</v>
      </c>
    </row>
    <row r="15" spans="1:9" ht="16" x14ac:dyDescent="0.2">
      <c r="A15" s="8" t="s">
        <v>37</v>
      </c>
      <c r="B15" s="1">
        <v>138025</v>
      </c>
      <c r="C15" s="1">
        <v>62955</v>
      </c>
      <c r="D15" s="2">
        <v>125.87</v>
      </c>
      <c r="E15" s="1" t="s">
        <v>31</v>
      </c>
      <c r="F15" s="1">
        <v>75070</v>
      </c>
      <c r="I15" s="1" t="s">
        <v>31</v>
      </c>
    </row>
    <row r="16" spans="1:9" ht="16" x14ac:dyDescent="0.2">
      <c r="A16" s="7" t="s">
        <v>11</v>
      </c>
    </row>
    <row r="17" spans="1:9" ht="16" x14ac:dyDescent="0.2">
      <c r="A17" s="8" t="s">
        <v>38</v>
      </c>
      <c r="B17" s="1">
        <v>894633</v>
      </c>
      <c r="C17" s="1">
        <v>613834</v>
      </c>
      <c r="D17" s="2">
        <v>324.31</v>
      </c>
      <c r="E17" s="1">
        <v>78345</v>
      </c>
      <c r="F17" s="1">
        <v>280799</v>
      </c>
      <c r="I17" s="1" t="s">
        <v>31</v>
      </c>
    </row>
    <row r="18" spans="1:9" ht="16" x14ac:dyDescent="0.2">
      <c r="A18" s="8" t="s">
        <v>39</v>
      </c>
      <c r="B18" s="1">
        <v>1455932</v>
      </c>
      <c r="C18" s="1">
        <v>827520</v>
      </c>
      <c r="D18" s="2">
        <v>243.4</v>
      </c>
      <c r="E18" s="1">
        <v>38265</v>
      </c>
      <c r="F18" s="1">
        <v>590669</v>
      </c>
      <c r="I18" s="1">
        <v>37743</v>
      </c>
    </row>
    <row r="19" spans="1:9" ht="16" x14ac:dyDescent="0.2">
      <c r="A19" s="7" t="s">
        <v>12</v>
      </c>
    </row>
    <row r="20" spans="1:9" ht="16" x14ac:dyDescent="0.2">
      <c r="A20" s="8" t="s">
        <v>40</v>
      </c>
      <c r="B20" s="1">
        <v>802215</v>
      </c>
      <c r="C20" s="1">
        <v>529946</v>
      </c>
      <c r="D20" s="2">
        <v>282.3</v>
      </c>
      <c r="E20" s="1">
        <v>63133</v>
      </c>
      <c r="F20" s="1">
        <v>272270</v>
      </c>
      <c r="I20" s="1" t="s">
        <v>31</v>
      </c>
    </row>
    <row r="21" spans="1:9" ht="16" x14ac:dyDescent="0.2">
      <c r="A21" s="8" t="s">
        <v>41</v>
      </c>
      <c r="B21" s="1">
        <v>1425494</v>
      </c>
      <c r="C21" s="1">
        <v>821463</v>
      </c>
      <c r="D21" s="2">
        <v>245.06</v>
      </c>
      <c r="E21" s="1">
        <v>38265</v>
      </c>
      <c r="F21" s="1">
        <v>566288</v>
      </c>
      <c r="I21" s="1">
        <v>37743</v>
      </c>
    </row>
    <row r="22" spans="1:9" ht="16" x14ac:dyDescent="0.2">
      <c r="A22" s="8" t="s">
        <v>42</v>
      </c>
      <c r="B22" s="1">
        <v>15212</v>
      </c>
      <c r="C22" s="1">
        <v>15212</v>
      </c>
      <c r="D22" s="2" t="s">
        <v>31</v>
      </c>
      <c r="E22" s="1">
        <v>15212</v>
      </c>
      <c r="F22" s="1" t="s">
        <v>31</v>
      </c>
      <c r="I22" s="1" t="s">
        <v>31</v>
      </c>
    </row>
    <row r="23" spans="1:9" ht="16" x14ac:dyDescent="0.2">
      <c r="A23" s="8" t="s">
        <v>43</v>
      </c>
      <c r="B23" s="1">
        <v>107645</v>
      </c>
      <c r="C23" s="1">
        <v>74734</v>
      </c>
      <c r="D23" s="2">
        <v>553.79999999999995</v>
      </c>
      <c r="E23" s="1" t="s">
        <v>31</v>
      </c>
      <c r="F23" s="1">
        <v>32911</v>
      </c>
      <c r="I23" s="1" t="s">
        <v>31</v>
      </c>
    </row>
    <row r="24" spans="1:9" ht="16" x14ac:dyDescent="0.2">
      <c r="A24" s="8" t="s">
        <v>44</v>
      </c>
      <c r="B24" s="1" t="s">
        <v>31</v>
      </c>
      <c r="C24" s="1" t="s">
        <v>31</v>
      </c>
      <c r="D24" s="2" t="s">
        <v>31</v>
      </c>
      <c r="E24" s="1" t="s">
        <v>31</v>
      </c>
      <c r="F24" s="1" t="s">
        <v>31</v>
      </c>
      <c r="I24" s="1" t="s">
        <v>31</v>
      </c>
    </row>
    <row r="25" spans="1:9" ht="16" x14ac:dyDescent="0.2">
      <c r="A25" s="7" t="s">
        <v>13</v>
      </c>
    </row>
    <row r="26" spans="1:9" ht="16" x14ac:dyDescent="0.2">
      <c r="A26" s="8" t="s">
        <v>45</v>
      </c>
      <c r="B26" s="1">
        <v>22534</v>
      </c>
      <c r="C26" s="1">
        <v>5782</v>
      </c>
      <c r="D26" s="2">
        <v>200</v>
      </c>
      <c r="E26" s="1" t="s">
        <v>31</v>
      </c>
      <c r="F26" s="1">
        <v>16751</v>
      </c>
      <c r="I26" s="1" t="s">
        <v>31</v>
      </c>
    </row>
    <row r="27" spans="1:9" ht="16" x14ac:dyDescent="0.2">
      <c r="A27" s="8" t="s">
        <v>46</v>
      </c>
      <c r="B27" s="1">
        <v>2057535</v>
      </c>
      <c r="C27" s="1">
        <v>1262958</v>
      </c>
      <c r="D27" s="2">
        <v>258.48</v>
      </c>
      <c r="E27" s="1">
        <v>92142</v>
      </c>
      <c r="F27" s="1">
        <v>756835</v>
      </c>
      <c r="I27" s="1">
        <v>37743</v>
      </c>
    </row>
    <row r="28" spans="1:9" ht="16" x14ac:dyDescent="0.2">
      <c r="A28" s="8" t="s">
        <v>47</v>
      </c>
      <c r="B28" s="1">
        <v>148484</v>
      </c>
      <c r="C28" s="1">
        <v>81134</v>
      </c>
      <c r="D28" s="2">
        <v>218.04</v>
      </c>
      <c r="E28" s="1">
        <v>24469</v>
      </c>
      <c r="F28" s="1">
        <v>67349</v>
      </c>
      <c r="I28" s="1" t="s">
        <v>31</v>
      </c>
    </row>
    <row r="29" spans="1:9" ht="16" x14ac:dyDescent="0.2">
      <c r="A29" s="8" t="s">
        <v>48</v>
      </c>
      <c r="B29" s="1">
        <v>99485</v>
      </c>
      <c r="C29" s="1">
        <v>81402</v>
      </c>
      <c r="D29" s="2">
        <v>606.78</v>
      </c>
      <c r="E29" s="1" t="s">
        <v>31</v>
      </c>
      <c r="F29" s="1">
        <v>18082</v>
      </c>
      <c r="I29" s="1" t="s">
        <v>31</v>
      </c>
    </row>
    <row r="30" spans="1:9" ht="16" x14ac:dyDescent="0.2">
      <c r="A30" s="8" t="s">
        <v>49</v>
      </c>
      <c r="B30" s="1">
        <v>18232</v>
      </c>
      <c r="C30" s="1">
        <v>5782</v>
      </c>
      <c r="D30" s="2">
        <v>260</v>
      </c>
      <c r="E30" s="1" t="s">
        <v>31</v>
      </c>
      <c r="F30" s="1">
        <v>12450</v>
      </c>
      <c r="I30" s="1" t="s">
        <v>31</v>
      </c>
    </row>
    <row r="31" spans="1:9" ht="16" x14ac:dyDescent="0.2">
      <c r="A31" s="8" t="s">
        <v>44</v>
      </c>
      <c r="B31" s="1">
        <v>4297</v>
      </c>
      <c r="C31" s="1">
        <v>4297</v>
      </c>
      <c r="D31" s="2">
        <v>250</v>
      </c>
      <c r="E31" s="1" t="s">
        <v>31</v>
      </c>
      <c r="F31" s="1" t="s">
        <v>31</v>
      </c>
      <c r="I31" s="1" t="s">
        <v>31</v>
      </c>
    </row>
    <row r="32" spans="1:9" ht="16" x14ac:dyDescent="0.2">
      <c r="A32" s="7" t="s">
        <v>14</v>
      </c>
    </row>
    <row r="33" spans="1:9" ht="16" x14ac:dyDescent="0.2">
      <c r="A33" s="8" t="s">
        <v>50</v>
      </c>
      <c r="B33" s="1">
        <v>171017</v>
      </c>
      <c r="C33" s="1">
        <v>86916</v>
      </c>
      <c r="D33" s="2">
        <v>216.37</v>
      </c>
      <c r="E33" s="1">
        <v>24469</v>
      </c>
      <c r="F33" s="1">
        <v>84101</v>
      </c>
      <c r="I33" s="1" t="s">
        <v>31</v>
      </c>
    </row>
    <row r="34" spans="1:9" ht="16" x14ac:dyDescent="0.2">
      <c r="A34" s="8" t="s">
        <v>51</v>
      </c>
      <c r="B34" s="1">
        <v>2037663</v>
      </c>
      <c r="C34" s="1">
        <v>1256900</v>
      </c>
      <c r="D34" s="2">
        <v>259.68</v>
      </c>
      <c r="E34" s="1">
        <v>92142</v>
      </c>
      <c r="F34" s="1">
        <v>743020</v>
      </c>
      <c r="I34" s="1">
        <v>37743</v>
      </c>
    </row>
    <row r="35" spans="1:9" ht="16" x14ac:dyDescent="0.2">
      <c r="A35" s="8" t="s">
        <v>52</v>
      </c>
      <c r="B35" s="1">
        <v>137589</v>
      </c>
      <c r="C35" s="1">
        <v>93242</v>
      </c>
      <c r="D35" s="2">
        <v>540.97</v>
      </c>
      <c r="E35" s="1" t="s">
        <v>31</v>
      </c>
      <c r="F35" s="1">
        <v>44347</v>
      </c>
      <c r="I35" s="1" t="s">
        <v>31</v>
      </c>
    </row>
    <row r="36" spans="1:9" ht="16" x14ac:dyDescent="0.2">
      <c r="A36" s="8" t="s">
        <v>44</v>
      </c>
      <c r="B36" s="1">
        <v>4297</v>
      </c>
      <c r="C36" s="1">
        <v>4297</v>
      </c>
      <c r="D36" s="2">
        <v>250</v>
      </c>
      <c r="E36" s="1" t="s">
        <v>31</v>
      </c>
      <c r="F36" s="1" t="s">
        <v>31</v>
      </c>
      <c r="I36" s="1" t="s">
        <v>31</v>
      </c>
    </row>
    <row r="37" spans="1:9" ht="16" x14ac:dyDescent="0.2">
      <c r="A37" s="7" t="s">
        <v>15</v>
      </c>
    </row>
    <row r="38" spans="1:9" ht="16" x14ac:dyDescent="0.2">
      <c r="A38" s="8" t="s">
        <v>53</v>
      </c>
      <c r="B38" s="1">
        <v>814406</v>
      </c>
      <c r="C38" s="1">
        <v>487952</v>
      </c>
      <c r="D38" s="2">
        <v>258.7</v>
      </c>
      <c r="E38" s="1">
        <v>46282</v>
      </c>
      <c r="F38" s="1">
        <v>288711</v>
      </c>
      <c r="I38" s="1">
        <v>37743</v>
      </c>
    </row>
    <row r="39" spans="1:9" ht="16" x14ac:dyDescent="0.2">
      <c r="A39" s="8" t="s">
        <v>54</v>
      </c>
      <c r="B39" s="1">
        <v>1030980</v>
      </c>
      <c r="C39" s="1">
        <v>641361</v>
      </c>
      <c r="D39" s="2">
        <v>291.17</v>
      </c>
      <c r="E39" s="1">
        <v>50045</v>
      </c>
      <c r="F39" s="1">
        <v>389619</v>
      </c>
      <c r="I39" s="1" t="s">
        <v>31</v>
      </c>
    </row>
    <row r="40" spans="1:9" ht="16" x14ac:dyDescent="0.2">
      <c r="A40" s="8" t="s">
        <v>55</v>
      </c>
      <c r="B40" s="1">
        <v>405369</v>
      </c>
      <c r="C40" s="1">
        <v>252295</v>
      </c>
      <c r="D40" s="2">
        <v>244.5</v>
      </c>
      <c r="E40" s="1">
        <v>20283</v>
      </c>
      <c r="F40" s="1">
        <v>153074</v>
      </c>
      <c r="I40" s="1" t="s">
        <v>31</v>
      </c>
    </row>
    <row r="41" spans="1:9" ht="16" x14ac:dyDescent="0.2">
      <c r="A41" s="8" t="s">
        <v>56</v>
      </c>
      <c r="B41" s="1">
        <v>31149</v>
      </c>
      <c r="C41" s="1">
        <v>15837</v>
      </c>
      <c r="D41" s="2">
        <v>372.66</v>
      </c>
      <c r="E41" s="1" t="s">
        <v>31</v>
      </c>
      <c r="F41" s="1">
        <v>15312</v>
      </c>
      <c r="I41" s="1" t="s">
        <v>31</v>
      </c>
    </row>
    <row r="42" spans="1:9" ht="16" x14ac:dyDescent="0.2">
      <c r="A42" s="8" t="s">
        <v>57</v>
      </c>
      <c r="B42" s="1">
        <v>68662</v>
      </c>
      <c r="C42" s="1">
        <v>43910</v>
      </c>
      <c r="D42" s="2">
        <v>358.78</v>
      </c>
      <c r="E42" s="1" t="s">
        <v>31</v>
      </c>
      <c r="F42" s="1">
        <v>24752</v>
      </c>
      <c r="I42" s="1" t="s">
        <v>31</v>
      </c>
    </row>
    <row r="43" spans="1:9" ht="16" x14ac:dyDescent="0.2">
      <c r="A43" s="7" t="s">
        <v>16</v>
      </c>
    </row>
    <row r="44" spans="1:9" ht="16" x14ac:dyDescent="0.2">
      <c r="A44" s="8" t="s">
        <v>58</v>
      </c>
      <c r="B44" s="1">
        <v>228612</v>
      </c>
      <c r="C44" s="1">
        <v>68677</v>
      </c>
      <c r="D44" s="2">
        <v>600</v>
      </c>
      <c r="E44" s="1" t="s">
        <v>31</v>
      </c>
      <c r="F44" s="1">
        <v>159935</v>
      </c>
      <c r="I44" s="1" t="s">
        <v>31</v>
      </c>
    </row>
    <row r="45" spans="1:9" ht="16" x14ac:dyDescent="0.2">
      <c r="A45" s="8" t="s">
        <v>59</v>
      </c>
      <c r="B45" s="1">
        <v>721782</v>
      </c>
      <c r="C45" s="1">
        <v>536031</v>
      </c>
      <c r="D45" s="2">
        <v>156.59</v>
      </c>
      <c r="E45" s="1">
        <v>37286</v>
      </c>
      <c r="F45" s="1">
        <v>185751</v>
      </c>
      <c r="I45" s="1" t="s">
        <v>31</v>
      </c>
    </row>
    <row r="46" spans="1:9" ht="16" x14ac:dyDescent="0.2">
      <c r="A46" s="8" t="s">
        <v>60</v>
      </c>
      <c r="B46" s="1">
        <v>611835</v>
      </c>
      <c r="C46" s="1">
        <v>376306</v>
      </c>
      <c r="D46" s="2">
        <v>235.47</v>
      </c>
      <c r="E46" s="1">
        <v>63000</v>
      </c>
      <c r="F46" s="1">
        <v>235528</v>
      </c>
      <c r="I46" s="1" t="s">
        <v>31</v>
      </c>
    </row>
    <row r="47" spans="1:9" ht="16" x14ac:dyDescent="0.2">
      <c r="A47" s="8" t="s">
        <v>61</v>
      </c>
      <c r="B47" s="1">
        <v>788337</v>
      </c>
      <c r="C47" s="1">
        <v>460340</v>
      </c>
      <c r="D47" s="2">
        <v>386.39</v>
      </c>
      <c r="E47" s="1">
        <v>16324</v>
      </c>
      <c r="F47" s="1">
        <v>290254</v>
      </c>
      <c r="I47" s="1">
        <v>37743</v>
      </c>
    </row>
    <row r="48" spans="1:9" ht="16" x14ac:dyDescent="0.2">
      <c r="A48" s="7" t="s">
        <v>17</v>
      </c>
    </row>
    <row r="49" spans="1:9" ht="16" x14ac:dyDescent="0.2">
      <c r="A49" s="8" t="s">
        <v>62</v>
      </c>
      <c r="B49" s="1">
        <v>1566380</v>
      </c>
      <c r="C49" s="1">
        <v>998832</v>
      </c>
      <c r="D49" s="2">
        <v>247.64</v>
      </c>
      <c r="E49" s="1">
        <v>24985</v>
      </c>
      <c r="F49" s="1">
        <v>529805</v>
      </c>
      <c r="I49" s="1">
        <v>37743</v>
      </c>
    </row>
    <row r="50" spans="1:9" ht="16" x14ac:dyDescent="0.2">
      <c r="A50" s="8" t="s">
        <v>63</v>
      </c>
      <c r="B50" s="1">
        <v>33800</v>
      </c>
      <c r="C50" s="1">
        <v>4196</v>
      </c>
      <c r="D50" s="2">
        <v>218.21</v>
      </c>
      <c r="E50" s="1" t="s">
        <v>31</v>
      </c>
      <c r="F50" s="1">
        <v>29605</v>
      </c>
      <c r="I50" s="1" t="s">
        <v>31</v>
      </c>
    </row>
    <row r="51" spans="1:9" ht="16" x14ac:dyDescent="0.2">
      <c r="A51" s="8" t="s">
        <v>64</v>
      </c>
      <c r="B51" s="1">
        <v>277333</v>
      </c>
      <c r="C51" s="1">
        <v>72135</v>
      </c>
      <c r="D51" s="2">
        <v>324.58999999999997</v>
      </c>
      <c r="E51" s="1">
        <v>2625</v>
      </c>
      <c r="F51" s="1">
        <v>205198</v>
      </c>
      <c r="I51" s="1" t="s">
        <v>31</v>
      </c>
    </row>
    <row r="52" spans="1:9" ht="16" x14ac:dyDescent="0.2">
      <c r="A52" s="8" t="s">
        <v>65</v>
      </c>
      <c r="B52" s="1">
        <v>473053</v>
      </c>
      <c r="C52" s="1">
        <v>366192</v>
      </c>
      <c r="D52" s="2">
        <v>365.09</v>
      </c>
      <c r="E52" s="1">
        <v>89000</v>
      </c>
      <c r="F52" s="1">
        <v>106860</v>
      </c>
      <c r="I52" s="1" t="s">
        <v>31</v>
      </c>
    </row>
    <row r="53" spans="1:9" ht="16" x14ac:dyDescent="0.2">
      <c r="A53" s="8" t="s">
        <v>44</v>
      </c>
      <c r="B53" s="1" t="s">
        <v>31</v>
      </c>
      <c r="C53" s="1" t="s">
        <v>31</v>
      </c>
      <c r="D53" s="2" t="s">
        <v>31</v>
      </c>
      <c r="E53" s="1" t="s">
        <v>31</v>
      </c>
      <c r="F53" s="1" t="s">
        <v>31</v>
      </c>
      <c r="I53" s="1" t="s">
        <v>31</v>
      </c>
    </row>
    <row r="54" spans="1:9" ht="16" x14ac:dyDescent="0.2">
      <c r="A54" s="7" t="s">
        <v>18</v>
      </c>
    </row>
    <row r="55" spans="1:9" ht="16" x14ac:dyDescent="0.2">
      <c r="A55" s="8" t="s">
        <v>66</v>
      </c>
      <c r="B55" s="1" t="s">
        <v>31</v>
      </c>
      <c r="C55" s="1" t="s">
        <v>31</v>
      </c>
      <c r="D55" s="2" t="s">
        <v>31</v>
      </c>
      <c r="E55" s="1" t="s">
        <v>31</v>
      </c>
      <c r="F55" s="1" t="s">
        <v>31</v>
      </c>
      <c r="I55" s="1" t="s">
        <v>31</v>
      </c>
    </row>
    <row r="56" spans="1:9" ht="16" x14ac:dyDescent="0.2">
      <c r="A56" s="8" t="s">
        <v>67</v>
      </c>
      <c r="B56" s="1">
        <v>44252</v>
      </c>
      <c r="C56" s="1">
        <v>21325</v>
      </c>
      <c r="D56" s="2">
        <v>149.03</v>
      </c>
      <c r="E56" s="1" t="s">
        <v>31</v>
      </c>
      <c r="F56" s="1">
        <v>22926</v>
      </c>
      <c r="I56" s="1" t="s">
        <v>31</v>
      </c>
    </row>
    <row r="57" spans="1:9" ht="16" x14ac:dyDescent="0.2">
      <c r="A57" s="8" t="s">
        <v>68</v>
      </c>
      <c r="B57" s="1">
        <v>427281</v>
      </c>
      <c r="C57" s="1">
        <v>267451</v>
      </c>
      <c r="D57" s="2">
        <v>317.62</v>
      </c>
      <c r="E57" s="1">
        <v>14047</v>
      </c>
      <c r="F57" s="1">
        <v>159830</v>
      </c>
      <c r="I57" s="1" t="s">
        <v>31</v>
      </c>
    </row>
    <row r="58" spans="1:9" ht="16" x14ac:dyDescent="0.2">
      <c r="A58" s="8" t="s">
        <v>69</v>
      </c>
      <c r="B58" s="1">
        <v>788733</v>
      </c>
      <c r="C58" s="1">
        <v>604760</v>
      </c>
      <c r="D58" s="2">
        <v>260.52</v>
      </c>
      <c r="E58" s="1">
        <v>46906</v>
      </c>
      <c r="F58" s="1">
        <v>183972</v>
      </c>
      <c r="I58" s="1" t="s">
        <v>31</v>
      </c>
    </row>
    <row r="59" spans="1:9" ht="16" x14ac:dyDescent="0.2">
      <c r="A59" s="8" t="s">
        <v>70</v>
      </c>
      <c r="B59" s="1">
        <v>446144</v>
      </c>
      <c r="C59" s="1">
        <v>237533</v>
      </c>
      <c r="D59" s="2">
        <v>311.8</v>
      </c>
      <c r="E59" s="1">
        <v>40445</v>
      </c>
      <c r="F59" s="1">
        <v>208611</v>
      </c>
      <c r="I59" s="1" t="s">
        <v>31</v>
      </c>
    </row>
    <row r="60" spans="1:9" ht="16" x14ac:dyDescent="0.2">
      <c r="A60" s="8" t="s">
        <v>71</v>
      </c>
      <c r="B60" s="1">
        <v>255542</v>
      </c>
      <c r="C60" s="1">
        <v>105144</v>
      </c>
      <c r="D60" s="2">
        <v>470.8</v>
      </c>
      <c r="E60" s="1" t="s">
        <v>31</v>
      </c>
      <c r="F60" s="1">
        <v>150398</v>
      </c>
      <c r="I60" s="1" t="s">
        <v>31</v>
      </c>
    </row>
    <row r="61" spans="1:9" ht="16" x14ac:dyDescent="0.2">
      <c r="A61" s="8" t="s">
        <v>72</v>
      </c>
      <c r="B61" s="1">
        <v>388614</v>
      </c>
      <c r="C61" s="1">
        <v>205141</v>
      </c>
      <c r="D61" s="2">
        <v>133.97999999999999</v>
      </c>
      <c r="E61" s="1">
        <v>15212</v>
      </c>
      <c r="F61" s="1">
        <v>145730</v>
      </c>
      <c r="I61" s="1">
        <v>37743</v>
      </c>
    </row>
    <row r="62" spans="1:9" ht="32" x14ac:dyDescent="0.2">
      <c r="A62" s="7" t="s">
        <v>19</v>
      </c>
    </row>
    <row r="63" spans="1:9" ht="16" x14ac:dyDescent="0.2">
      <c r="A63" s="8" t="s">
        <v>50</v>
      </c>
      <c r="B63" s="1">
        <v>432281</v>
      </c>
      <c r="C63" s="1">
        <v>240130</v>
      </c>
      <c r="D63" s="2">
        <v>425.81</v>
      </c>
      <c r="E63" s="1" t="s">
        <v>31</v>
      </c>
      <c r="F63" s="1">
        <v>192151</v>
      </c>
      <c r="I63" s="1" t="s">
        <v>31</v>
      </c>
    </row>
    <row r="64" spans="1:9" ht="16" x14ac:dyDescent="0.2">
      <c r="A64" s="8" t="s">
        <v>51</v>
      </c>
      <c r="B64" s="1">
        <v>1918284</v>
      </c>
      <c r="C64" s="1">
        <v>1201224</v>
      </c>
      <c r="D64" s="2">
        <v>241.73</v>
      </c>
      <c r="E64" s="1">
        <v>116610</v>
      </c>
      <c r="F64" s="1">
        <v>679317</v>
      </c>
      <c r="I64" s="1">
        <v>37743</v>
      </c>
    </row>
    <row r="65" spans="1:9" ht="16" x14ac:dyDescent="0.2">
      <c r="A65" s="8" t="s">
        <v>44</v>
      </c>
      <c r="B65" s="1" t="s">
        <v>31</v>
      </c>
      <c r="C65" s="1" t="s">
        <v>31</v>
      </c>
      <c r="D65" s="2" t="s">
        <v>31</v>
      </c>
      <c r="E65" s="1" t="s">
        <v>31</v>
      </c>
      <c r="F65" s="1" t="s">
        <v>31</v>
      </c>
      <c r="I65" s="1" t="s">
        <v>31</v>
      </c>
    </row>
    <row r="66" spans="1:9" ht="16" x14ac:dyDescent="0.2">
      <c r="A66" s="7" t="s">
        <v>20</v>
      </c>
    </row>
    <row r="67" spans="1:9" ht="16" x14ac:dyDescent="0.2">
      <c r="A67" s="8" t="s">
        <v>50</v>
      </c>
      <c r="B67" s="1">
        <v>1775709</v>
      </c>
      <c r="C67" s="1">
        <v>1131233</v>
      </c>
      <c r="D67" s="2">
        <v>261.89</v>
      </c>
      <c r="E67" s="1">
        <v>79324</v>
      </c>
      <c r="F67" s="1">
        <v>606733</v>
      </c>
      <c r="I67" s="1">
        <v>37743</v>
      </c>
    </row>
    <row r="68" spans="1:9" ht="16" x14ac:dyDescent="0.2">
      <c r="A68" s="8" t="s">
        <v>51</v>
      </c>
      <c r="B68" s="1">
        <v>574857</v>
      </c>
      <c r="C68" s="1">
        <v>310122</v>
      </c>
      <c r="D68" s="2">
        <v>329.79</v>
      </c>
      <c r="E68" s="1">
        <v>37286</v>
      </c>
      <c r="F68" s="1">
        <v>264735</v>
      </c>
      <c r="I68" s="1" t="s">
        <v>31</v>
      </c>
    </row>
    <row r="69" spans="1:9" ht="16" x14ac:dyDescent="0.2">
      <c r="A69" s="8" t="s">
        <v>44</v>
      </c>
      <c r="B69" s="1" t="s">
        <v>31</v>
      </c>
      <c r="C69" s="1" t="s">
        <v>31</v>
      </c>
      <c r="D69" s="2" t="s">
        <v>31</v>
      </c>
      <c r="E69" s="1" t="s">
        <v>31</v>
      </c>
      <c r="F69" s="1" t="s">
        <v>31</v>
      </c>
      <c r="I69" s="1" t="s">
        <v>31</v>
      </c>
    </row>
    <row r="70" spans="1:9" ht="16" x14ac:dyDescent="0.2">
      <c r="A70" s="7" t="s">
        <v>21</v>
      </c>
    </row>
    <row r="71" spans="1:9" ht="16" x14ac:dyDescent="0.2">
      <c r="A71" s="8" t="s">
        <v>73</v>
      </c>
      <c r="B71" s="1">
        <v>70170</v>
      </c>
      <c r="C71" s="1">
        <v>54753</v>
      </c>
      <c r="D71" s="2">
        <v>128.22</v>
      </c>
      <c r="E71" s="1" t="s">
        <v>31</v>
      </c>
      <c r="F71" s="1">
        <v>15416</v>
      </c>
      <c r="G71" s="1">
        <f>C71+F71</f>
        <v>70169</v>
      </c>
      <c r="H71" s="10">
        <f>C71/G71</f>
        <v>0.78030184269406722</v>
      </c>
      <c r="I71" s="1" t="s">
        <v>31</v>
      </c>
    </row>
    <row r="72" spans="1:9" ht="16" x14ac:dyDescent="0.2">
      <c r="A72" s="8" t="s">
        <v>74</v>
      </c>
      <c r="B72" s="1">
        <v>256087</v>
      </c>
      <c r="C72" s="1">
        <v>126735</v>
      </c>
      <c r="D72" s="2">
        <v>292.69</v>
      </c>
      <c r="E72" s="1">
        <v>9257</v>
      </c>
      <c r="F72" s="1">
        <v>129352</v>
      </c>
      <c r="I72" s="1" t="s">
        <v>31</v>
      </c>
    </row>
    <row r="73" spans="1:9" ht="16" x14ac:dyDescent="0.2">
      <c r="A73" s="8" t="s">
        <v>175</v>
      </c>
      <c r="C73" s="1">
        <f>SUM(C71:C72)</f>
        <v>181488</v>
      </c>
      <c r="D73" s="2">
        <f>AVERAGE(D71:D72)</f>
        <v>210.45499999999998</v>
      </c>
      <c r="F73" s="1">
        <f>SUM(F71:F72)</f>
        <v>144768</v>
      </c>
      <c r="G73" s="1">
        <f>C73+F73</f>
        <v>326256</v>
      </c>
      <c r="H73" s="10">
        <f>C73/G73</f>
        <v>0.55627482712961596</v>
      </c>
    </row>
    <row r="74" spans="1:9" ht="16" x14ac:dyDescent="0.2">
      <c r="A74" s="8" t="s">
        <v>75</v>
      </c>
      <c r="B74" s="1">
        <v>228606</v>
      </c>
      <c r="C74" s="1">
        <v>187542</v>
      </c>
      <c r="D74" s="2">
        <v>104.39</v>
      </c>
      <c r="E74" s="1" t="s">
        <v>31</v>
      </c>
      <c r="F74" s="1">
        <v>41064</v>
      </c>
      <c r="I74" s="1" t="s">
        <v>31</v>
      </c>
    </row>
    <row r="75" spans="1:9" ht="16" x14ac:dyDescent="0.2">
      <c r="A75" s="8" t="s">
        <v>76</v>
      </c>
      <c r="B75" s="1">
        <v>294785</v>
      </c>
      <c r="C75" s="1">
        <v>130236</v>
      </c>
      <c r="D75" s="2">
        <v>287.88</v>
      </c>
      <c r="E75" s="1">
        <v>8996</v>
      </c>
      <c r="F75" s="1">
        <v>164549</v>
      </c>
      <c r="I75" s="1" t="s">
        <v>31</v>
      </c>
    </row>
    <row r="76" spans="1:9" ht="16" x14ac:dyDescent="0.2">
      <c r="A76" s="8" t="s">
        <v>77</v>
      </c>
      <c r="B76" s="1">
        <v>349556</v>
      </c>
      <c r="C76" s="1">
        <v>270851</v>
      </c>
      <c r="D76" s="2">
        <v>158.24</v>
      </c>
      <c r="E76" s="1">
        <v>5071</v>
      </c>
      <c r="F76" s="1">
        <v>78705</v>
      </c>
      <c r="I76" s="1" t="s">
        <v>31</v>
      </c>
    </row>
    <row r="77" spans="1:9" ht="16" x14ac:dyDescent="0.2">
      <c r="A77" s="8" t="s">
        <v>78</v>
      </c>
      <c r="B77" s="1">
        <v>229847</v>
      </c>
      <c r="C77" s="1">
        <v>101867</v>
      </c>
      <c r="D77" s="2">
        <v>460.85</v>
      </c>
      <c r="E77" s="1">
        <v>4916</v>
      </c>
      <c r="F77" s="1">
        <v>127980</v>
      </c>
      <c r="I77" s="1" t="s">
        <v>31</v>
      </c>
    </row>
    <row r="78" spans="1:9" ht="16" x14ac:dyDescent="0.2">
      <c r="A78" s="8" t="s">
        <v>79</v>
      </c>
      <c r="B78" s="1">
        <v>159246</v>
      </c>
      <c r="C78" s="1">
        <v>116993</v>
      </c>
      <c r="D78" s="2">
        <v>421.84</v>
      </c>
      <c r="E78" s="1">
        <v>4270</v>
      </c>
      <c r="F78" s="1">
        <v>42253</v>
      </c>
      <c r="I78" s="1" t="s">
        <v>31</v>
      </c>
    </row>
    <row r="79" spans="1:9" ht="16" x14ac:dyDescent="0.2">
      <c r="A79" s="8" t="s">
        <v>80</v>
      </c>
      <c r="B79" s="1">
        <v>206101</v>
      </c>
      <c r="C79" s="1">
        <v>142930</v>
      </c>
      <c r="D79" s="2">
        <v>360.1</v>
      </c>
      <c r="E79" s="1" t="s">
        <v>31</v>
      </c>
      <c r="F79" s="1">
        <v>63171</v>
      </c>
      <c r="G79" s="1">
        <f>C79+F79</f>
        <v>206101</v>
      </c>
      <c r="H79" s="10">
        <f>C79/G79</f>
        <v>0.69349493694838937</v>
      </c>
      <c r="I79" s="1" t="s">
        <v>31</v>
      </c>
    </row>
    <row r="80" spans="1:9" ht="16" x14ac:dyDescent="0.2">
      <c r="A80" s="8" t="s">
        <v>44</v>
      </c>
      <c r="B80" s="1">
        <v>556168</v>
      </c>
      <c r="C80" s="1">
        <v>309448</v>
      </c>
      <c r="D80" s="2">
        <v>366.92</v>
      </c>
      <c r="E80" s="1">
        <v>84102</v>
      </c>
      <c r="F80" s="1">
        <v>208977</v>
      </c>
      <c r="I80" s="1">
        <v>37743</v>
      </c>
    </row>
    <row r="81" spans="1:9" ht="16" x14ac:dyDescent="0.2">
      <c r="A81" s="7" t="s">
        <v>22</v>
      </c>
    </row>
    <row r="82" spans="1:9" ht="16" x14ac:dyDescent="0.2">
      <c r="A82" s="8" t="s">
        <v>81</v>
      </c>
      <c r="B82" s="1">
        <v>1916017</v>
      </c>
      <c r="C82" s="1">
        <v>1193636</v>
      </c>
      <c r="D82" s="2">
        <v>243.65</v>
      </c>
      <c r="E82" s="1">
        <v>44677</v>
      </c>
      <c r="F82" s="1">
        <v>722381</v>
      </c>
      <c r="I82" s="1" t="s">
        <v>31</v>
      </c>
    </row>
    <row r="83" spans="1:9" ht="16" x14ac:dyDescent="0.2">
      <c r="A83" s="8" t="s">
        <v>82</v>
      </c>
      <c r="B83" s="1">
        <v>960883</v>
      </c>
      <c r="C83" s="1">
        <v>718622</v>
      </c>
      <c r="D83" s="2">
        <v>231.67</v>
      </c>
      <c r="E83" s="1">
        <v>34919</v>
      </c>
      <c r="F83" s="1">
        <v>242261</v>
      </c>
      <c r="I83" s="1" t="s">
        <v>31</v>
      </c>
    </row>
    <row r="84" spans="1:9" ht="32" x14ac:dyDescent="0.2">
      <c r="A84" s="8" t="s">
        <v>83</v>
      </c>
      <c r="B84" s="1">
        <v>552723</v>
      </c>
      <c r="C84" s="1">
        <v>383642</v>
      </c>
      <c r="D84" s="2">
        <v>353.5</v>
      </c>
      <c r="E84" s="1">
        <v>42011</v>
      </c>
      <c r="F84" s="1">
        <v>169081</v>
      </c>
      <c r="I84" s="1" t="s">
        <v>31</v>
      </c>
    </row>
    <row r="85" spans="1:9" ht="16" x14ac:dyDescent="0.2">
      <c r="A85" s="8" t="s">
        <v>84</v>
      </c>
      <c r="B85" s="1">
        <v>376001</v>
      </c>
      <c r="C85" s="1">
        <v>212140</v>
      </c>
      <c r="D85" s="2">
        <v>269.39</v>
      </c>
      <c r="E85" s="1">
        <v>28545</v>
      </c>
      <c r="F85" s="1">
        <v>163862</v>
      </c>
      <c r="I85" s="1" t="s">
        <v>31</v>
      </c>
    </row>
    <row r="86" spans="1:9" ht="16" x14ac:dyDescent="0.2">
      <c r="A86" s="8" t="s">
        <v>85</v>
      </c>
      <c r="B86" s="1" t="s">
        <v>31</v>
      </c>
      <c r="C86" s="1" t="s">
        <v>31</v>
      </c>
      <c r="D86" s="2" t="s">
        <v>31</v>
      </c>
      <c r="E86" s="1" t="s">
        <v>31</v>
      </c>
      <c r="F86" s="1" t="s">
        <v>31</v>
      </c>
      <c r="I86" s="1" t="s">
        <v>31</v>
      </c>
    </row>
    <row r="87" spans="1:9" ht="32" x14ac:dyDescent="0.2">
      <c r="A87" s="8" t="s">
        <v>86</v>
      </c>
      <c r="B87" s="1">
        <v>86600</v>
      </c>
      <c r="C87" s="1">
        <v>39639</v>
      </c>
      <c r="D87" s="2">
        <v>217.35</v>
      </c>
      <c r="E87" s="1" t="s">
        <v>31</v>
      </c>
      <c r="F87" s="1">
        <v>46961</v>
      </c>
      <c r="I87" s="1" t="s">
        <v>31</v>
      </c>
    </row>
    <row r="88" spans="1:9" ht="16" x14ac:dyDescent="0.2">
      <c r="A88" s="8" t="s">
        <v>87</v>
      </c>
      <c r="B88" s="1">
        <v>249343</v>
      </c>
      <c r="C88" s="1">
        <v>131188</v>
      </c>
      <c r="D88" s="2">
        <v>268.43</v>
      </c>
      <c r="E88" s="1" t="s">
        <v>31</v>
      </c>
      <c r="F88" s="1">
        <v>118156</v>
      </c>
      <c r="I88" s="1" t="s">
        <v>31</v>
      </c>
    </row>
    <row r="89" spans="1:9" ht="32" x14ac:dyDescent="0.2">
      <c r="A89" s="8" t="s">
        <v>88</v>
      </c>
      <c r="B89" s="1">
        <v>66077</v>
      </c>
      <c r="C89" s="1">
        <v>18723</v>
      </c>
      <c r="D89" s="2">
        <v>480</v>
      </c>
      <c r="E89" s="1" t="s">
        <v>31</v>
      </c>
      <c r="F89" s="1">
        <v>47354</v>
      </c>
      <c r="I89" s="1" t="s">
        <v>31</v>
      </c>
    </row>
    <row r="90" spans="1:9" ht="16" x14ac:dyDescent="0.2">
      <c r="A90" s="8" t="s">
        <v>89</v>
      </c>
      <c r="B90" s="1">
        <v>185802</v>
      </c>
      <c r="C90" s="1">
        <v>62298</v>
      </c>
      <c r="D90" s="2">
        <v>95.94</v>
      </c>
      <c r="E90" s="1" t="s">
        <v>31</v>
      </c>
      <c r="F90" s="1">
        <v>123504</v>
      </c>
      <c r="I90" s="1" t="s">
        <v>31</v>
      </c>
    </row>
    <row r="91" spans="1:9" ht="16" x14ac:dyDescent="0.2">
      <c r="A91" s="8" t="s">
        <v>90</v>
      </c>
      <c r="B91" s="1">
        <v>16770</v>
      </c>
      <c r="C91" s="1">
        <v>16770</v>
      </c>
      <c r="D91" s="2">
        <v>900</v>
      </c>
      <c r="E91" s="1" t="s">
        <v>31</v>
      </c>
      <c r="F91" s="1" t="s">
        <v>31</v>
      </c>
      <c r="I91" s="1" t="s">
        <v>31</v>
      </c>
    </row>
    <row r="92" spans="1:9" ht="16" x14ac:dyDescent="0.2">
      <c r="A92" s="8" t="s">
        <v>91</v>
      </c>
      <c r="B92" s="1">
        <v>72099</v>
      </c>
      <c r="C92" s="1">
        <v>11614</v>
      </c>
      <c r="D92" s="2">
        <v>372.38</v>
      </c>
      <c r="E92" s="1" t="s">
        <v>31</v>
      </c>
      <c r="F92" s="1">
        <v>60485</v>
      </c>
      <c r="I92" s="1" t="s">
        <v>31</v>
      </c>
    </row>
    <row r="93" spans="1:9" ht="16" x14ac:dyDescent="0.2">
      <c r="A93" s="8" t="s">
        <v>44</v>
      </c>
      <c r="B93" s="1">
        <v>212028</v>
      </c>
      <c r="C93" s="1">
        <v>165642</v>
      </c>
      <c r="D93" s="2">
        <v>429.42</v>
      </c>
      <c r="E93" s="1">
        <v>60572</v>
      </c>
      <c r="F93" s="1">
        <v>8642</v>
      </c>
      <c r="I93" s="1">
        <v>37743</v>
      </c>
    </row>
    <row r="94" spans="1:9" ht="16" x14ac:dyDescent="0.2">
      <c r="A94" s="7" t="s">
        <v>23</v>
      </c>
    </row>
    <row r="95" spans="1:9" ht="16" x14ac:dyDescent="0.2">
      <c r="A95" s="8" t="s">
        <v>92</v>
      </c>
      <c r="B95" s="1">
        <v>29469</v>
      </c>
      <c r="C95" s="1" t="s">
        <v>31</v>
      </c>
      <c r="D95" s="2" t="s">
        <v>31</v>
      </c>
      <c r="E95" s="1" t="s">
        <v>31</v>
      </c>
      <c r="F95" s="1">
        <v>29469</v>
      </c>
      <c r="I95" s="1" t="s">
        <v>31</v>
      </c>
    </row>
    <row r="96" spans="1:9" ht="16" x14ac:dyDescent="0.2">
      <c r="A96" s="8" t="s">
        <v>93</v>
      </c>
      <c r="B96" s="1" t="s">
        <v>31</v>
      </c>
      <c r="C96" s="1" t="s">
        <v>31</v>
      </c>
      <c r="D96" s="2" t="s">
        <v>31</v>
      </c>
      <c r="E96" s="1" t="s">
        <v>31</v>
      </c>
      <c r="F96" s="1" t="s">
        <v>31</v>
      </c>
      <c r="I96" s="1" t="s">
        <v>31</v>
      </c>
    </row>
    <row r="97" spans="1:9" ht="16" x14ac:dyDescent="0.2">
      <c r="A97" s="8" t="s">
        <v>94</v>
      </c>
      <c r="B97" s="1">
        <v>860</v>
      </c>
      <c r="C97" s="1" t="s">
        <v>31</v>
      </c>
      <c r="D97" s="2" t="s">
        <v>31</v>
      </c>
      <c r="E97" s="1" t="s">
        <v>31</v>
      </c>
      <c r="F97" s="1">
        <v>860</v>
      </c>
      <c r="I97" s="1" t="s">
        <v>31</v>
      </c>
    </row>
    <row r="98" spans="1:9" ht="16" x14ac:dyDescent="0.2">
      <c r="A98" s="8" t="s">
        <v>95</v>
      </c>
      <c r="B98" s="1" t="s">
        <v>31</v>
      </c>
      <c r="C98" s="1" t="s">
        <v>31</v>
      </c>
      <c r="D98" s="2" t="s">
        <v>31</v>
      </c>
      <c r="E98" s="1" t="s">
        <v>31</v>
      </c>
      <c r="F98" s="1" t="s">
        <v>31</v>
      </c>
      <c r="I98" s="1" t="s">
        <v>31</v>
      </c>
    </row>
    <row r="99" spans="1:9" ht="16" x14ac:dyDescent="0.2">
      <c r="A99" s="8" t="s">
        <v>96</v>
      </c>
      <c r="B99" s="1">
        <v>2282994</v>
      </c>
      <c r="C99" s="1">
        <v>1404111</v>
      </c>
      <c r="D99" s="2">
        <v>279.25</v>
      </c>
      <c r="E99" s="1">
        <v>116610</v>
      </c>
      <c r="F99" s="1">
        <v>841140</v>
      </c>
      <c r="I99" s="1">
        <v>37743</v>
      </c>
    </row>
    <row r="100" spans="1:9" ht="16" x14ac:dyDescent="0.2">
      <c r="A100" s="8" t="s">
        <v>44</v>
      </c>
      <c r="B100" s="1">
        <v>37244</v>
      </c>
      <c r="C100" s="1">
        <v>37244</v>
      </c>
      <c r="D100" s="2">
        <v>150</v>
      </c>
      <c r="E100" s="1" t="s">
        <v>31</v>
      </c>
      <c r="F100" s="1" t="s">
        <v>31</v>
      </c>
      <c r="I100" s="1" t="s">
        <v>31</v>
      </c>
    </row>
    <row r="101" spans="1:9" ht="16" x14ac:dyDescent="0.2">
      <c r="A101" s="7" t="s">
        <v>24</v>
      </c>
    </row>
    <row r="102" spans="1:9" ht="16" x14ac:dyDescent="0.2">
      <c r="A102" s="8" t="s">
        <v>97</v>
      </c>
      <c r="B102" s="1">
        <v>1372766</v>
      </c>
      <c r="C102" s="1">
        <v>886974</v>
      </c>
      <c r="D102" s="2">
        <v>253.19</v>
      </c>
      <c r="E102" s="1">
        <v>39606</v>
      </c>
      <c r="F102" s="1">
        <v>485792</v>
      </c>
      <c r="I102" s="1" t="s">
        <v>31</v>
      </c>
    </row>
    <row r="103" spans="1:9" ht="16" x14ac:dyDescent="0.2">
      <c r="A103" s="8" t="s">
        <v>98</v>
      </c>
      <c r="B103" s="1">
        <v>419482</v>
      </c>
      <c r="C103" s="1">
        <v>269802</v>
      </c>
      <c r="D103" s="2">
        <v>256.11</v>
      </c>
      <c r="E103" s="1">
        <v>16432</v>
      </c>
      <c r="F103" s="1">
        <v>149680</v>
      </c>
      <c r="I103" s="1" t="s">
        <v>31</v>
      </c>
    </row>
    <row r="104" spans="1:9" ht="16" x14ac:dyDescent="0.2">
      <c r="A104" s="8" t="s">
        <v>99</v>
      </c>
      <c r="B104" s="1">
        <v>48214</v>
      </c>
      <c r="C104" s="1">
        <v>40290</v>
      </c>
      <c r="D104" s="2">
        <v>365.89</v>
      </c>
      <c r="E104" s="1">
        <v>4916</v>
      </c>
      <c r="F104" s="1">
        <v>7923</v>
      </c>
      <c r="I104" s="1" t="s">
        <v>31</v>
      </c>
    </row>
    <row r="105" spans="1:9" ht="16" x14ac:dyDescent="0.2">
      <c r="A105" s="8" t="s">
        <v>100</v>
      </c>
      <c r="B105" s="1">
        <v>19096</v>
      </c>
      <c r="C105" s="1" t="s">
        <v>31</v>
      </c>
      <c r="D105" s="2" t="s">
        <v>31</v>
      </c>
      <c r="E105" s="1" t="s">
        <v>31</v>
      </c>
      <c r="F105" s="1">
        <v>19096</v>
      </c>
      <c r="I105" s="1" t="s">
        <v>31</v>
      </c>
    </row>
    <row r="106" spans="1:9" ht="16" x14ac:dyDescent="0.2">
      <c r="A106" s="8" t="s">
        <v>44</v>
      </c>
      <c r="B106" s="1">
        <v>491009</v>
      </c>
      <c r="C106" s="1">
        <v>244289</v>
      </c>
      <c r="D106" s="2">
        <v>383.1</v>
      </c>
      <c r="E106" s="1">
        <v>55657</v>
      </c>
      <c r="F106" s="1">
        <v>208977</v>
      </c>
      <c r="I106" s="1">
        <v>37743</v>
      </c>
    </row>
    <row r="107" spans="1:9" ht="16" x14ac:dyDescent="0.2">
      <c r="A107" s="7" t="s">
        <v>25</v>
      </c>
    </row>
    <row r="108" spans="1:9" ht="16" x14ac:dyDescent="0.2">
      <c r="A108" s="8" t="s">
        <v>97</v>
      </c>
      <c r="B108" s="1">
        <v>1612691</v>
      </c>
      <c r="C108" s="1">
        <v>1043576</v>
      </c>
      <c r="D108" s="2">
        <v>256.94</v>
      </c>
      <c r="E108" s="1">
        <v>51697</v>
      </c>
      <c r="F108" s="1">
        <v>569115</v>
      </c>
      <c r="I108" s="1" t="s">
        <v>31</v>
      </c>
    </row>
    <row r="109" spans="1:9" ht="16" x14ac:dyDescent="0.2">
      <c r="A109" s="8" t="s">
        <v>98</v>
      </c>
      <c r="B109" s="1">
        <v>207527</v>
      </c>
      <c r="C109" s="1">
        <v>124427</v>
      </c>
      <c r="D109" s="2">
        <v>286.39999999999998</v>
      </c>
      <c r="E109" s="1" t="s">
        <v>31</v>
      </c>
      <c r="F109" s="1">
        <v>83099</v>
      </c>
      <c r="I109" s="1" t="s">
        <v>31</v>
      </c>
    </row>
    <row r="110" spans="1:9" ht="16" x14ac:dyDescent="0.2">
      <c r="A110" s="8" t="s">
        <v>99</v>
      </c>
      <c r="B110" s="1">
        <v>21554</v>
      </c>
      <c r="C110" s="1">
        <v>19807</v>
      </c>
      <c r="D110" s="2">
        <v>98.76</v>
      </c>
      <c r="E110" s="1" t="s">
        <v>31</v>
      </c>
      <c r="F110" s="1">
        <v>1747</v>
      </c>
      <c r="I110" s="1" t="s">
        <v>31</v>
      </c>
    </row>
    <row r="111" spans="1:9" ht="16" x14ac:dyDescent="0.2">
      <c r="A111" s="8" t="s">
        <v>100</v>
      </c>
      <c r="B111" s="1">
        <v>8529</v>
      </c>
      <c r="C111" s="1" t="s">
        <v>31</v>
      </c>
      <c r="D111" s="2" t="s">
        <v>31</v>
      </c>
      <c r="E111" s="1" t="s">
        <v>31</v>
      </c>
      <c r="F111" s="1">
        <v>8529</v>
      </c>
      <c r="I111" s="1" t="s">
        <v>31</v>
      </c>
    </row>
    <row r="112" spans="1:9" ht="16" x14ac:dyDescent="0.2">
      <c r="A112" s="8" t="s">
        <v>44</v>
      </c>
      <c r="B112" s="1">
        <v>500265</v>
      </c>
      <c r="C112" s="1">
        <v>253545</v>
      </c>
      <c r="D112" s="2">
        <v>383.1</v>
      </c>
      <c r="E112" s="1">
        <v>64913</v>
      </c>
      <c r="F112" s="1">
        <v>208977</v>
      </c>
      <c r="I112" s="1">
        <v>37743</v>
      </c>
    </row>
    <row r="113" spans="1:9" ht="16" x14ac:dyDescent="0.2">
      <c r="A113" s="7" t="s">
        <v>26</v>
      </c>
    </row>
    <row r="114" spans="1:9" ht="16" x14ac:dyDescent="0.2">
      <c r="A114" s="8" t="s">
        <v>97</v>
      </c>
      <c r="B114" s="1">
        <v>915800</v>
      </c>
      <c r="C114" s="1">
        <v>555562</v>
      </c>
      <c r="D114" s="2">
        <v>312.77</v>
      </c>
      <c r="E114" s="1">
        <v>13967</v>
      </c>
      <c r="F114" s="1">
        <v>360238</v>
      </c>
      <c r="I114" s="1" t="s">
        <v>31</v>
      </c>
    </row>
    <row r="115" spans="1:9" ht="16" x14ac:dyDescent="0.2">
      <c r="A115" s="8" t="s">
        <v>98</v>
      </c>
      <c r="B115" s="1">
        <v>824556</v>
      </c>
      <c r="C115" s="1">
        <v>564948</v>
      </c>
      <c r="D115" s="2">
        <v>181.34</v>
      </c>
      <c r="E115" s="1">
        <v>32815</v>
      </c>
      <c r="F115" s="1">
        <v>259608</v>
      </c>
      <c r="I115" s="1" t="s">
        <v>31</v>
      </c>
    </row>
    <row r="116" spans="1:9" ht="16" x14ac:dyDescent="0.2">
      <c r="A116" s="8" t="s">
        <v>99</v>
      </c>
      <c r="B116" s="1">
        <v>110672</v>
      </c>
      <c r="C116" s="1">
        <v>76556</v>
      </c>
      <c r="D116" s="2">
        <v>408.17</v>
      </c>
      <c r="E116" s="1">
        <v>14172</v>
      </c>
      <c r="F116" s="1">
        <v>34116</v>
      </c>
      <c r="I116" s="1" t="s">
        <v>31</v>
      </c>
    </row>
    <row r="117" spans="1:9" ht="16" x14ac:dyDescent="0.2">
      <c r="A117" s="8" t="s">
        <v>100</v>
      </c>
      <c r="B117" s="1">
        <v>8529</v>
      </c>
      <c r="C117" s="1" t="s">
        <v>31</v>
      </c>
      <c r="D117" s="2" t="s">
        <v>31</v>
      </c>
      <c r="E117" s="1" t="s">
        <v>31</v>
      </c>
      <c r="F117" s="1">
        <v>8529</v>
      </c>
      <c r="I117" s="1" t="s">
        <v>31</v>
      </c>
    </row>
    <row r="118" spans="1:9" ht="16" x14ac:dyDescent="0.2">
      <c r="A118" s="8" t="s">
        <v>44</v>
      </c>
      <c r="B118" s="1">
        <v>491009</v>
      </c>
      <c r="C118" s="1">
        <v>244289</v>
      </c>
      <c r="D118" s="2">
        <v>383.1</v>
      </c>
      <c r="E118" s="1">
        <v>55657</v>
      </c>
      <c r="F118" s="1">
        <v>208977</v>
      </c>
      <c r="I118" s="1">
        <v>37743</v>
      </c>
    </row>
    <row r="119" spans="1:9" ht="16" x14ac:dyDescent="0.2">
      <c r="A119" s="7" t="s">
        <v>27</v>
      </c>
    </row>
    <row r="120" spans="1:9" ht="16" x14ac:dyDescent="0.2">
      <c r="A120" s="8" t="s">
        <v>97</v>
      </c>
      <c r="B120" s="1">
        <v>1553462</v>
      </c>
      <c r="C120" s="1">
        <v>1051539</v>
      </c>
      <c r="D120" s="2">
        <v>262.77</v>
      </c>
      <c r="E120" s="1">
        <v>56038</v>
      </c>
      <c r="F120" s="1">
        <v>501923</v>
      </c>
      <c r="I120" s="1" t="s">
        <v>31</v>
      </c>
    </row>
    <row r="121" spans="1:9" ht="16" x14ac:dyDescent="0.2">
      <c r="A121" s="8" t="s">
        <v>98</v>
      </c>
      <c r="B121" s="1">
        <v>206657</v>
      </c>
      <c r="C121" s="1">
        <v>81682</v>
      </c>
      <c r="D121" s="2">
        <v>256.38</v>
      </c>
      <c r="E121" s="1" t="s">
        <v>31</v>
      </c>
      <c r="F121" s="1">
        <v>124976</v>
      </c>
      <c r="I121" s="1" t="s">
        <v>31</v>
      </c>
    </row>
    <row r="122" spans="1:9" ht="16" x14ac:dyDescent="0.2">
      <c r="A122" s="8" t="s">
        <v>99</v>
      </c>
      <c r="B122" s="1">
        <v>71512</v>
      </c>
      <c r="C122" s="1">
        <v>63845</v>
      </c>
      <c r="D122" s="2">
        <v>169.03</v>
      </c>
      <c r="E122" s="1">
        <v>4916</v>
      </c>
      <c r="F122" s="1">
        <v>7666</v>
      </c>
      <c r="I122" s="1" t="s">
        <v>31</v>
      </c>
    </row>
    <row r="123" spans="1:9" ht="16" x14ac:dyDescent="0.2">
      <c r="A123" s="8" t="s">
        <v>100</v>
      </c>
      <c r="B123" s="1">
        <v>27926</v>
      </c>
      <c r="C123" s="1" t="s">
        <v>31</v>
      </c>
      <c r="D123" s="2" t="s">
        <v>31</v>
      </c>
      <c r="E123" s="1" t="s">
        <v>31</v>
      </c>
      <c r="F123" s="1">
        <v>27926</v>
      </c>
      <c r="I123" s="1" t="s">
        <v>31</v>
      </c>
    </row>
    <row r="124" spans="1:9" ht="16" x14ac:dyDescent="0.2">
      <c r="A124" s="8" t="s">
        <v>44</v>
      </c>
      <c r="B124" s="1">
        <v>491009</v>
      </c>
      <c r="C124" s="1">
        <v>244289</v>
      </c>
      <c r="D124" s="2">
        <v>383.1</v>
      </c>
      <c r="E124" s="1">
        <v>55657</v>
      </c>
      <c r="F124" s="1">
        <v>208977</v>
      </c>
      <c r="I124" s="1">
        <v>37743</v>
      </c>
    </row>
    <row r="125" spans="1:9" ht="16" x14ac:dyDescent="0.2">
      <c r="A125" s="7" t="s">
        <v>28</v>
      </c>
    </row>
    <row r="126" spans="1:9" ht="16" x14ac:dyDescent="0.2">
      <c r="A126" s="8" t="s">
        <v>97</v>
      </c>
      <c r="B126" s="1">
        <v>1737285</v>
      </c>
      <c r="C126" s="1">
        <v>1126679</v>
      </c>
      <c r="D126" s="2">
        <v>262.31</v>
      </c>
      <c r="E126" s="1">
        <v>56038</v>
      </c>
      <c r="F126" s="1">
        <v>610606</v>
      </c>
      <c r="I126" s="1" t="s">
        <v>31</v>
      </c>
    </row>
    <row r="127" spans="1:9" ht="16" x14ac:dyDescent="0.2">
      <c r="A127" s="8" t="s">
        <v>98</v>
      </c>
      <c r="B127" s="1">
        <v>113743</v>
      </c>
      <c r="C127" s="1">
        <v>70387</v>
      </c>
      <c r="D127" s="2">
        <v>178.86</v>
      </c>
      <c r="E127" s="1">
        <v>4916</v>
      </c>
      <c r="F127" s="1">
        <v>43356</v>
      </c>
      <c r="I127" s="1" t="s">
        <v>31</v>
      </c>
    </row>
    <row r="128" spans="1:9" ht="16" x14ac:dyDescent="0.2">
      <c r="A128" s="8" t="s">
        <v>99</v>
      </c>
      <c r="B128" s="1" t="s">
        <v>31</v>
      </c>
      <c r="C128" s="1" t="s">
        <v>31</v>
      </c>
      <c r="D128" s="2" t="s">
        <v>31</v>
      </c>
      <c r="E128" s="1" t="s">
        <v>31</v>
      </c>
      <c r="F128" s="1" t="s">
        <v>31</v>
      </c>
      <c r="I128" s="1" t="s">
        <v>31</v>
      </c>
    </row>
    <row r="129" spans="1:9" ht="16" x14ac:dyDescent="0.2">
      <c r="A129" s="8" t="s">
        <v>100</v>
      </c>
      <c r="B129" s="1">
        <v>8529</v>
      </c>
      <c r="C129" s="1" t="s">
        <v>31</v>
      </c>
      <c r="D129" s="2" t="s">
        <v>31</v>
      </c>
      <c r="E129" s="1" t="s">
        <v>31</v>
      </c>
      <c r="F129" s="1">
        <v>8529</v>
      </c>
      <c r="I129" s="1" t="s">
        <v>31</v>
      </c>
    </row>
    <row r="130" spans="1:9" ht="16" x14ac:dyDescent="0.2">
      <c r="A130" s="8" t="s">
        <v>44</v>
      </c>
      <c r="B130" s="1">
        <v>491009</v>
      </c>
      <c r="C130" s="1">
        <v>244289</v>
      </c>
      <c r="D130" s="2">
        <v>383.1</v>
      </c>
      <c r="E130" s="1">
        <v>55657</v>
      </c>
      <c r="F130" s="1">
        <v>208977</v>
      </c>
      <c r="I130" s="1">
        <v>37743</v>
      </c>
    </row>
    <row r="131" spans="1:9" ht="16" x14ac:dyDescent="0.2">
      <c r="A131" s="7" t="s">
        <v>29</v>
      </c>
    </row>
    <row r="132" spans="1:9" ht="16" x14ac:dyDescent="0.2">
      <c r="A132" s="8" t="s">
        <v>97</v>
      </c>
      <c r="B132" s="1">
        <v>1705219</v>
      </c>
      <c r="C132" s="1">
        <v>1149584</v>
      </c>
      <c r="D132" s="2">
        <v>261.11</v>
      </c>
      <c r="E132" s="1">
        <v>60954</v>
      </c>
      <c r="F132" s="1">
        <v>555635</v>
      </c>
      <c r="I132" s="1" t="s">
        <v>31</v>
      </c>
    </row>
    <row r="133" spans="1:9" ht="16" x14ac:dyDescent="0.2">
      <c r="A133" s="8" t="s">
        <v>98</v>
      </c>
      <c r="B133" s="1">
        <v>145809</v>
      </c>
      <c r="C133" s="1">
        <v>47482</v>
      </c>
      <c r="D133" s="2">
        <v>152.09</v>
      </c>
      <c r="E133" s="1" t="s">
        <v>31</v>
      </c>
      <c r="F133" s="1">
        <v>98327</v>
      </c>
      <c r="I133" s="1" t="s">
        <v>31</v>
      </c>
    </row>
    <row r="134" spans="1:9" ht="16" x14ac:dyDescent="0.2">
      <c r="A134" s="8" t="s">
        <v>99</v>
      </c>
      <c r="B134" s="1" t="s">
        <v>31</v>
      </c>
      <c r="C134" s="1" t="s">
        <v>31</v>
      </c>
      <c r="D134" s="2" t="s">
        <v>31</v>
      </c>
      <c r="E134" s="1" t="s">
        <v>31</v>
      </c>
      <c r="F134" s="1" t="s">
        <v>31</v>
      </c>
      <c r="I134" s="1" t="s">
        <v>31</v>
      </c>
    </row>
    <row r="135" spans="1:9" ht="16" x14ac:dyDescent="0.2">
      <c r="A135" s="8" t="s">
        <v>100</v>
      </c>
      <c r="B135" s="1">
        <v>8529</v>
      </c>
      <c r="C135" s="1" t="s">
        <v>31</v>
      </c>
      <c r="D135" s="2" t="s">
        <v>31</v>
      </c>
      <c r="E135" s="1" t="s">
        <v>31</v>
      </c>
      <c r="F135" s="1">
        <v>8529</v>
      </c>
      <c r="I135" s="1" t="s">
        <v>31</v>
      </c>
    </row>
    <row r="136" spans="1:9" ht="16" x14ac:dyDescent="0.2">
      <c r="A136" s="8" t="s">
        <v>44</v>
      </c>
      <c r="B136" s="1">
        <v>491009</v>
      </c>
      <c r="C136" s="1">
        <v>244289</v>
      </c>
      <c r="D136" s="2">
        <v>383.1</v>
      </c>
      <c r="E136" s="1">
        <v>55657</v>
      </c>
      <c r="F136" s="1">
        <v>208977</v>
      </c>
      <c r="I136" s="1">
        <v>37743</v>
      </c>
    </row>
    <row r="137" spans="1:9" ht="16" x14ac:dyDescent="0.2">
      <c r="A137" s="7" t="s">
        <v>30</v>
      </c>
    </row>
    <row r="138" spans="1:9" ht="16" x14ac:dyDescent="0.2">
      <c r="A138" s="8" t="s">
        <v>101</v>
      </c>
      <c r="B138" s="1">
        <v>1190276</v>
      </c>
      <c r="C138" s="1">
        <v>798209</v>
      </c>
      <c r="D138" s="2">
        <v>312.58</v>
      </c>
      <c r="E138" s="1">
        <v>77886</v>
      </c>
      <c r="F138" s="1">
        <v>354324</v>
      </c>
      <c r="I138" s="1">
        <v>37743</v>
      </c>
    </row>
    <row r="139" spans="1:9" ht="16" x14ac:dyDescent="0.2">
      <c r="A139" s="8" t="s">
        <v>102</v>
      </c>
      <c r="B139" s="1">
        <v>1238678</v>
      </c>
      <c r="C139" s="1">
        <v>828100</v>
      </c>
      <c r="D139" s="2">
        <v>259.25</v>
      </c>
      <c r="E139" s="1">
        <v>57092</v>
      </c>
      <c r="F139" s="1">
        <v>410578</v>
      </c>
      <c r="I139" s="1" t="s">
        <v>31</v>
      </c>
    </row>
    <row r="140" spans="1:9" ht="16" x14ac:dyDescent="0.2">
      <c r="A140" s="8" t="s">
        <v>103</v>
      </c>
      <c r="B140" s="1">
        <v>881434</v>
      </c>
      <c r="C140" s="1">
        <v>425626</v>
      </c>
      <c r="D140" s="2">
        <v>245.48</v>
      </c>
      <c r="E140" s="1">
        <v>22232</v>
      </c>
      <c r="F140" s="1">
        <v>455808</v>
      </c>
      <c r="I140" s="1" t="s">
        <v>31</v>
      </c>
    </row>
    <row r="141" spans="1:9" ht="16" x14ac:dyDescent="0.2">
      <c r="A141" s="8" t="s">
        <v>44</v>
      </c>
      <c r="B141" s="1" t="s">
        <v>31</v>
      </c>
      <c r="C141" s="1" t="s">
        <v>31</v>
      </c>
      <c r="D141" s="2" t="s">
        <v>31</v>
      </c>
      <c r="E141" s="1" t="s">
        <v>31</v>
      </c>
      <c r="F141" s="1" t="s">
        <v>31</v>
      </c>
      <c r="I141" s="1" t="s">
        <v>31</v>
      </c>
    </row>
    <row r="142" spans="1:9" s="3" customFormat="1" x14ac:dyDescent="0.2">
      <c r="A142" s="3" t="s">
        <v>104</v>
      </c>
    </row>
    <row r="143" spans="1:9" s="3" customFormat="1" x14ac:dyDescent="0.2">
      <c r="A143" s="3" t="s">
        <v>105</v>
      </c>
    </row>
    <row r="144" spans="1:9" s="3" customFormat="1" x14ac:dyDescent="0.2"/>
    <row r="145" s="3" customFormat="1" x14ac:dyDescent="0.2"/>
    <row r="146" s="3" customFormat="1" x14ac:dyDescent="0.2"/>
    <row r="147" s="3" customFormat="1" x14ac:dyDescent="0.2"/>
    <row r="148" s="3" customFormat="1" x14ac:dyDescent="0.2"/>
    <row r="149" s="3" customFormat="1" x14ac:dyDescent="0.2"/>
    <row r="150" s="3" customFormat="1" x14ac:dyDescent="0.2"/>
    <row r="151" s="3" customFormat="1" x14ac:dyDescent="0.2"/>
    <row r="152" s="3" customFormat="1" x14ac:dyDescent="0.2"/>
    <row r="153" s="3" customFormat="1" x14ac:dyDescent="0.2"/>
    <row r="154" s="3" customFormat="1" x14ac:dyDescent="0.2"/>
    <row r="155" s="3" customFormat="1" x14ac:dyDescent="0.2"/>
    <row r="156" s="3" customFormat="1" x14ac:dyDescent="0.2"/>
    <row r="157" s="3" customFormat="1" x14ac:dyDescent="0.2"/>
    <row r="158" s="3" customFormat="1" x14ac:dyDescent="0.2"/>
    <row r="159" s="3" customFormat="1" x14ac:dyDescent="0.2"/>
    <row r="160" s="3" customFormat="1" x14ac:dyDescent="0.2"/>
    <row r="161" s="3" customFormat="1" x14ac:dyDescent="0.2"/>
    <row r="162" s="3" customFormat="1" x14ac:dyDescent="0.2"/>
    <row r="163" s="3" customFormat="1" x14ac:dyDescent="0.2"/>
    <row r="164" s="3" customFormat="1" x14ac:dyDescent="0.2"/>
    <row r="165" s="3" customFormat="1" x14ac:dyDescent="0.2"/>
    <row r="166" s="3" customFormat="1" x14ac:dyDescent="0.2"/>
    <row r="167" s="3" customFormat="1" x14ac:dyDescent="0.2"/>
    <row r="168" s="3" customFormat="1" x14ac:dyDescent="0.2"/>
    <row r="169" s="3" customFormat="1" x14ac:dyDescent="0.2"/>
    <row r="170" s="3" customFormat="1" x14ac:dyDescent="0.2"/>
    <row r="171" s="3" customFormat="1" x14ac:dyDescent="0.2"/>
    <row r="172" s="3" customFormat="1" x14ac:dyDescent="0.2"/>
    <row r="173" s="3" customFormat="1" x14ac:dyDescent="0.2"/>
    <row r="174" s="3" customFormat="1" x14ac:dyDescent="0.2"/>
    <row r="175" s="3" customFormat="1" x14ac:dyDescent="0.2"/>
    <row r="176" s="3" customFormat="1" x14ac:dyDescent="0.2"/>
    <row r="177" s="3" customFormat="1" x14ac:dyDescent="0.2"/>
    <row r="178" s="3" customFormat="1" x14ac:dyDescent="0.2"/>
    <row r="179" s="3" customFormat="1" x14ac:dyDescent="0.2"/>
    <row r="180" s="3" customFormat="1" x14ac:dyDescent="0.2"/>
    <row r="181" s="3" customFormat="1" x14ac:dyDescent="0.2"/>
    <row r="182" s="3" customFormat="1" x14ac:dyDescent="0.2"/>
    <row r="183" s="3" customFormat="1" x14ac:dyDescent="0.2"/>
    <row r="184" s="3" customFormat="1" x14ac:dyDescent="0.2"/>
    <row r="185" s="3" customFormat="1" x14ac:dyDescent="0.2"/>
    <row r="186" s="3" customFormat="1" x14ac:dyDescent="0.2"/>
    <row r="187" s="3" customFormat="1" x14ac:dyDescent="0.2"/>
    <row r="188" s="3" customFormat="1" x14ac:dyDescent="0.2"/>
    <row r="189" s="3" customFormat="1" x14ac:dyDescent="0.2"/>
    <row r="190" s="3" customFormat="1" x14ac:dyDescent="0.2"/>
    <row r="191" s="3" customFormat="1" x14ac:dyDescent="0.2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S191"/>
  <sheetViews>
    <sheetView workbookViewId="0">
      <pane ySplit="9" topLeftCell="A10" activePane="bottomLeft" state="frozen"/>
      <selection pane="bottomLeft"/>
    </sheetView>
  </sheetViews>
  <sheetFormatPr baseColWidth="10" defaultColWidth="8.83203125" defaultRowHeight="15" x14ac:dyDescent="0.2"/>
  <cols>
    <col min="1" max="1" width="45.6640625" style="1" customWidth="1"/>
    <col min="2" max="3" width="20.6640625" style="1" customWidth="1"/>
    <col min="4" max="4" width="20.6640625" style="2" customWidth="1"/>
    <col min="5" max="9" width="20.6640625" style="1" customWidth="1"/>
    <col min="10" max="19" width="9.1640625" style="3"/>
  </cols>
  <sheetData>
    <row r="1" spans="1:9" s="3" customFormat="1" ht="16" x14ac:dyDescent="0.2">
      <c r="A1" s="4" t="s">
        <v>116</v>
      </c>
    </row>
    <row r="2" spans="1:9" s="3" customFormat="1" x14ac:dyDescent="0.2">
      <c r="A2" s="3" t="s">
        <v>172</v>
      </c>
    </row>
    <row r="3" spans="1:9" s="3" customFormat="1" x14ac:dyDescent="0.2">
      <c r="A3" s="3" t="s">
        <v>1</v>
      </c>
    </row>
    <row r="4" spans="1:9" s="3" customFormat="1" x14ac:dyDescent="0.2">
      <c r="A4" s="3" t="s">
        <v>2</v>
      </c>
    </row>
    <row r="5" spans="1:9" x14ac:dyDescent="0.2">
      <c r="A5" s="9" t="s">
        <v>32</v>
      </c>
      <c r="B5" s="9" t="s">
        <v>3</v>
      </c>
      <c r="C5" s="9" t="s">
        <v>4</v>
      </c>
      <c r="D5" s="9" t="s">
        <v>4</v>
      </c>
      <c r="E5" s="9" t="s">
        <v>4</v>
      </c>
      <c r="F5" s="9" t="s">
        <v>4</v>
      </c>
      <c r="G5" s="9"/>
      <c r="H5" s="9"/>
      <c r="I5" s="9" t="s">
        <v>4</v>
      </c>
    </row>
    <row r="6" spans="1:9" x14ac:dyDescent="0.2">
      <c r="A6" s="9"/>
      <c r="B6" s="9"/>
      <c r="C6" s="9" t="s">
        <v>5</v>
      </c>
      <c r="D6" s="9" t="s">
        <v>5</v>
      </c>
      <c r="E6" s="9" t="s">
        <v>5</v>
      </c>
      <c r="F6" s="9" t="s">
        <v>6</v>
      </c>
      <c r="G6" s="5"/>
      <c r="H6" s="5"/>
      <c r="I6" s="9" t="s">
        <v>7</v>
      </c>
    </row>
    <row r="7" spans="1:9" ht="32" x14ac:dyDescent="0.2">
      <c r="A7" s="9"/>
      <c r="B7" s="9"/>
      <c r="C7" s="5" t="s">
        <v>3</v>
      </c>
      <c r="D7" s="5" t="s">
        <v>8</v>
      </c>
      <c r="E7" s="5" t="s">
        <v>9</v>
      </c>
      <c r="F7" s="9"/>
      <c r="G7" s="5" t="s">
        <v>173</v>
      </c>
      <c r="H7" s="5" t="s">
        <v>174</v>
      </c>
      <c r="I7" s="9"/>
    </row>
    <row r="8" spans="1:9" ht="0" hidden="1" customHeight="1" x14ac:dyDescent="0.2"/>
    <row r="9" spans="1:9" ht="16" x14ac:dyDescent="0.2">
      <c r="A9" s="6" t="s">
        <v>3</v>
      </c>
      <c r="B9" s="1">
        <v>1258267</v>
      </c>
      <c r="C9" s="1">
        <v>805960</v>
      </c>
      <c r="D9" s="2">
        <v>285.06</v>
      </c>
      <c r="E9" s="1">
        <v>77007</v>
      </c>
      <c r="F9" s="1">
        <v>452307</v>
      </c>
      <c r="G9" s="1">
        <f>C9+F9</f>
        <v>1258267</v>
      </c>
      <c r="H9" s="10">
        <f>C9/G9</f>
        <v>0.64053177902623215</v>
      </c>
      <c r="I9" s="1" t="s">
        <v>31</v>
      </c>
    </row>
    <row r="10" spans="1:9" ht="16" x14ac:dyDescent="0.2">
      <c r="A10" s="7" t="s">
        <v>10</v>
      </c>
    </row>
    <row r="11" spans="1:9" ht="16" x14ac:dyDescent="0.2">
      <c r="A11" s="8" t="s">
        <v>33</v>
      </c>
      <c r="B11" s="1">
        <v>14271</v>
      </c>
      <c r="C11" s="1">
        <v>14271</v>
      </c>
      <c r="D11" s="2">
        <v>150</v>
      </c>
      <c r="E11" s="1">
        <v>8874</v>
      </c>
      <c r="F11" s="1" t="s">
        <v>31</v>
      </c>
      <c r="I11" s="1" t="s">
        <v>31</v>
      </c>
    </row>
    <row r="12" spans="1:9" ht="16" x14ac:dyDescent="0.2">
      <c r="A12" s="8" t="s">
        <v>34</v>
      </c>
      <c r="B12" s="1">
        <v>712419</v>
      </c>
      <c r="C12" s="1">
        <v>468433</v>
      </c>
      <c r="D12" s="2">
        <v>302.70999999999998</v>
      </c>
      <c r="E12" s="1">
        <v>32637</v>
      </c>
      <c r="F12" s="1">
        <v>243986</v>
      </c>
      <c r="I12" s="1" t="s">
        <v>31</v>
      </c>
    </row>
    <row r="13" spans="1:9" ht="16" x14ac:dyDescent="0.2">
      <c r="A13" s="8" t="s">
        <v>35</v>
      </c>
      <c r="B13" s="1">
        <v>366236</v>
      </c>
      <c r="C13" s="1">
        <v>249031</v>
      </c>
      <c r="D13" s="2">
        <v>297.02999999999997</v>
      </c>
      <c r="E13" s="1">
        <v>34592</v>
      </c>
      <c r="F13" s="1">
        <v>117205</v>
      </c>
      <c r="I13" s="1" t="s">
        <v>31</v>
      </c>
    </row>
    <row r="14" spans="1:9" ht="16" x14ac:dyDescent="0.2">
      <c r="A14" s="8" t="s">
        <v>36</v>
      </c>
      <c r="B14" s="1">
        <v>63397</v>
      </c>
      <c r="C14" s="1">
        <v>36955</v>
      </c>
      <c r="D14" s="2">
        <v>177.76</v>
      </c>
      <c r="E14" s="1" t="s">
        <v>31</v>
      </c>
      <c r="F14" s="1">
        <v>26442</v>
      </c>
      <c r="I14" s="1" t="s">
        <v>31</v>
      </c>
    </row>
    <row r="15" spans="1:9" ht="16" x14ac:dyDescent="0.2">
      <c r="A15" s="8" t="s">
        <v>37</v>
      </c>
      <c r="B15" s="1">
        <v>101945</v>
      </c>
      <c r="C15" s="1">
        <v>37271</v>
      </c>
      <c r="D15" s="2">
        <v>123.35</v>
      </c>
      <c r="E15" s="1">
        <v>904</v>
      </c>
      <c r="F15" s="1">
        <v>64674</v>
      </c>
      <c r="I15" s="1" t="s">
        <v>31</v>
      </c>
    </row>
    <row r="16" spans="1:9" ht="16" x14ac:dyDescent="0.2">
      <c r="A16" s="7" t="s">
        <v>11</v>
      </c>
    </row>
    <row r="17" spans="1:9" ht="16" x14ac:dyDescent="0.2">
      <c r="A17" s="8" t="s">
        <v>38</v>
      </c>
      <c r="B17" s="1">
        <v>631836</v>
      </c>
      <c r="C17" s="1">
        <v>437604</v>
      </c>
      <c r="D17" s="2">
        <v>340.26</v>
      </c>
      <c r="E17" s="1">
        <v>72395</v>
      </c>
      <c r="F17" s="1">
        <v>194232</v>
      </c>
      <c r="I17" s="1" t="s">
        <v>31</v>
      </c>
    </row>
    <row r="18" spans="1:9" ht="16" x14ac:dyDescent="0.2">
      <c r="A18" s="8" t="s">
        <v>39</v>
      </c>
      <c r="B18" s="1">
        <v>626431</v>
      </c>
      <c r="C18" s="1">
        <v>368357</v>
      </c>
      <c r="D18" s="2">
        <v>229.26</v>
      </c>
      <c r="E18" s="1">
        <v>4612</v>
      </c>
      <c r="F18" s="1">
        <v>258075</v>
      </c>
      <c r="I18" s="1" t="s">
        <v>31</v>
      </c>
    </row>
    <row r="19" spans="1:9" ht="16" x14ac:dyDescent="0.2">
      <c r="A19" s="7" t="s">
        <v>12</v>
      </c>
    </row>
    <row r="20" spans="1:9" ht="16" x14ac:dyDescent="0.2">
      <c r="A20" s="8" t="s">
        <v>40</v>
      </c>
      <c r="B20" s="1">
        <v>621444</v>
      </c>
      <c r="C20" s="1">
        <v>434669</v>
      </c>
      <c r="D20" s="2">
        <v>340.26</v>
      </c>
      <c r="E20" s="1">
        <v>72395</v>
      </c>
      <c r="F20" s="1">
        <v>186774</v>
      </c>
      <c r="I20" s="1" t="s">
        <v>31</v>
      </c>
    </row>
    <row r="21" spans="1:9" ht="16" x14ac:dyDescent="0.2">
      <c r="A21" s="8" t="s">
        <v>41</v>
      </c>
      <c r="B21" s="1">
        <v>625677</v>
      </c>
      <c r="C21" s="1">
        <v>368357</v>
      </c>
      <c r="D21" s="2">
        <v>229.26</v>
      </c>
      <c r="E21" s="1">
        <v>4612</v>
      </c>
      <c r="F21" s="1">
        <v>257321</v>
      </c>
      <c r="I21" s="1" t="s">
        <v>31</v>
      </c>
    </row>
    <row r="22" spans="1:9" ht="16" x14ac:dyDescent="0.2">
      <c r="A22" s="8" t="s">
        <v>42</v>
      </c>
      <c r="B22" s="1" t="s">
        <v>31</v>
      </c>
      <c r="C22" s="1" t="s">
        <v>31</v>
      </c>
      <c r="D22" s="2" t="s">
        <v>31</v>
      </c>
      <c r="E22" s="1" t="s">
        <v>31</v>
      </c>
      <c r="F22" s="1" t="s">
        <v>31</v>
      </c>
      <c r="I22" s="1" t="s">
        <v>31</v>
      </c>
    </row>
    <row r="23" spans="1:9" ht="16" x14ac:dyDescent="0.2">
      <c r="A23" s="8" t="s">
        <v>43</v>
      </c>
      <c r="B23" s="1">
        <v>3688</v>
      </c>
      <c r="C23" s="1">
        <v>2934</v>
      </c>
      <c r="D23" s="2" t="s">
        <v>31</v>
      </c>
      <c r="E23" s="1" t="s">
        <v>31</v>
      </c>
      <c r="F23" s="1">
        <v>754</v>
      </c>
      <c r="I23" s="1" t="s">
        <v>31</v>
      </c>
    </row>
    <row r="24" spans="1:9" ht="16" x14ac:dyDescent="0.2">
      <c r="A24" s="8" t="s">
        <v>44</v>
      </c>
      <c r="B24" s="1">
        <v>7458</v>
      </c>
      <c r="C24" s="1" t="s">
        <v>31</v>
      </c>
      <c r="D24" s="2" t="s">
        <v>31</v>
      </c>
      <c r="E24" s="1" t="s">
        <v>31</v>
      </c>
      <c r="F24" s="1">
        <v>7458</v>
      </c>
      <c r="I24" s="1" t="s">
        <v>31</v>
      </c>
    </row>
    <row r="25" spans="1:9" ht="16" x14ac:dyDescent="0.2">
      <c r="A25" s="7" t="s">
        <v>13</v>
      </c>
    </row>
    <row r="26" spans="1:9" ht="16" x14ac:dyDescent="0.2">
      <c r="A26" s="8" t="s">
        <v>45</v>
      </c>
      <c r="B26" s="1">
        <v>17717</v>
      </c>
      <c r="C26" s="1">
        <v>9639</v>
      </c>
      <c r="D26" s="2">
        <v>325</v>
      </c>
      <c r="E26" s="1">
        <v>8874</v>
      </c>
      <c r="F26" s="1">
        <v>8078</v>
      </c>
      <c r="I26" s="1" t="s">
        <v>31</v>
      </c>
    </row>
    <row r="27" spans="1:9" ht="16" x14ac:dyDescent="0.2">
      <c r="A27" s="8" t="s">
        <v>46</v>
      </c>
      <c r="B27" s="1">
        <v>1090210</v>
      </c>
      <c r="C27" s="1">
        <v>729258</v>
      </c>
      <c r="D27" s="2">
        <v>296.87</v>
      </c>
      <c r="E27" s="1">
        <v>68133</v>
      </c>
      <c r="F27" s="1">
        <v>360953</v>
      </c>
      <c r="I27" s="1" t="s">
        <v>31</v>
      </c>
    </row>
    <row r="28" spans="1:9" ht="16" x14ac:dyDescent="0.2">
      <c r="A28" s="8" t="s">
        <v>47</v>
      </c>
      <c r="B28" s="1">
        <v>48570</v>
      </c>
      <c r="C28" s="1">
        <v>40419</v>
      </c>
      <c r="D28" s="2">
        <v>172.7</v>
      </c>
      <c r="E28" s="1" t="s">
        <v>31</v>
      </c>
      <c r="F28" s="1">
        <v>8151</v>
      </c>
      <c r="I28" s="1" t="s">
        <v>31</v>
      </c>
    </row>
    <row r="29" spans="1:9" ht="16" x14ac:dyDescent="0.2">
      <c r="A29" s="8" t="s">
        <v>48</v>
      </c>
      <c r="B29" s="1">
        <v>17449</v>
      </c>
      <c r="C29" s="1">
        <v>4817</v>
      </c>
      <c r="D29" s="2">
        <v>303.85000000000002</v>
      </c>
      <c r="E29" s="1" t="s">
        <v>31</v>
      </c>
      <c r="F29" s="1">
        <v>12633</v>
      </c>
      <c r="I29" s="1" t="s">
        <v>31</v>
      </c>
    </row>
    <row r="30" spans="1:9" ht="16" x14ac:dyDescent="0.2">
      <c r="A30" s="8" t="s">
        <v>49</v>
      </c>
      <c r="B30" s="1">
        <v>80076</v>
      </c>
      <c r="C30" s="1">
        <v>21827</v>
      </c>
      <c r="D30" s="2">
        <v>137.71</v>
      </c>
      <c r="E30" s="1" t="s">
        <v>31</v>
      </c>
      <c r="F30" s="1">
        <v>58249</v>
      </c>
      <c r="I30" s="1" t="s">
        <v>31</v>
      </c>
    </row>
    <row r="31" spans="1:9" ht="16" x14ac:dyDescent="0.2">
      <c r="A31" s="8" t="s">
        <v>44</v>
      </c>
      <c r="B31" s="1">
        <v>4244</v>
      </c>
      <c r="C31" s="1" t="s">
        <v>31</v>
      </c>
      <c r="D31" s="2" t="s">
        <v>31</v>
      </c>
      <c r="E31" s="1" t="s">
        <v>31</v>
      </c>
      <c r="F31" s="1">
        <v>4244</v>
      </c>
      <c r="I31" s="1" t="s">
        <v>31</v>
      </c>
    </row>
    <row r="32" spans="1:9" ht="16" x14ac:dyDescent="0.2">
      <c r="A32" s="7" t="s">
        <v>14</v>
      </c>
    </row>
    <row r="33" spans="1:9" ht="16" x14ac:dyDescent="0.2">
      <c r="A33" s="8" t="s">
        <v>50</v>
      </c>
      <c r="B33" s="1">
        <v>66288</v>
      </c>
      <c r="C33" s="1">
        <v>50059</v>
      </c>
      <c r="D33" s="2">
        <v>175.53</v>
      </c>
      <c r="E33" s="1">
        <v>8874</v>
      </c>
      <c r="F33" s="1">
        <v>16229</v>
      </c>
      <c r="I33" s="1" t="s">
        <v>31</v>
      </c>
    </row>
    <row r="34" spans="1:9" ht="16" x14ac:dyDescent="0.2">
      <c r="A34" s="8" t="s">
        <v>51</v>
      </c>
      <c r="B34" s="1">
        <v>1081999</v>
      </c>
      <c r="C34" s="1">
        <v>729258</v>
      </c>
      <c r="D34" s="2">
        <v>296.87</v>
      </c>
      <c r="E34" s="1">
        <v>68133</v>
      </c>
      <c r="F34" s="1">
        <v>352741</v>
      </c>
      <c r="I34" s="1" t="s">
        <v>31</v>
      </c>
    </row>
    <row r="35" spans="1:9" ht="16" x14ac:dyDescent="0.2">
      <c r="A35" s="8" t="s">
        <v>52</v>
      </c>
      <c r="B35" s="1">
        <v>98280</v>
      </c>
      <c r="C35" s="1">
        <v>26644</v>
      </c>
      <c r="D35" s="2">
        <v>150.9</v>
      </c>
      <c r="E35" s="1" t="s">
        <v>31</v>
      </c>
      <c r="F35" s="1">
        <v>71636</v>
      </c>
      <c r="I35" s="1" t="s">
        <v>31</v>
      </c>
    </row>
    <row r="36" spans="1:9" ht="16" x14ac:dyDescent="0.2">
      <c r="A36" s="8" t="s">
        <v>44</v>
      </c>
      <c r="B36" s="1">
        <v>11701</v>
      </c>
      <c r="C36" s="1" t="s">
        <v>31</v>
      </c>
      <c r="D36" s="2" t="s">
        <v>31</v>
      </c>
      <c r="E36" s="1" t="s">
        <v>31</v>
      </c>
      <c r="F36" s="1">
        <v>11701</v>
      </c>
      <c r="I36" s="1" t="s">
        <v>31</v>
      </c>
    </row>
    <row r="37" spans="1:9" ht="16" x14ac:dyDescent="0.2">
      <c r="A37" s="7" t="s">
        <v>15</v>
      </c>
    </row>
    <row r="38" spans="1:9" ht="16" x14ac:dyDescent="0.2">
      <c r="A38" s="8" t="s">
        <v>53</v>
      </c>
      <c r="B38" s="1">
        <v>182523</v>
      </c>
      <c r="C38" s="1">
        <v>60895</v>
      </c>
      <c r="D38" s="2">
        <v>369.35</v>
      </c>
      <c r="E38" s="1" t="s">
        <v>31</v>
      </c>
      <c r="F38" s="1">
        <v>121628</v>
      </c>
      <c r="I38" s="1" t="s">
        <v>31</v>
      </c>
    </row>
    <row r="39" spans="1:9" ht="16" x14ac:dyDescent="0.2">
      <c r="A39" s="8" t="s">
        <v>54</v>
      </c>
      <c r="B39" s="1">
        <v>579344</v>
      </c>
      <c r="C39" s="1">
        <v>435287</v>
      </c>
      <c r="D39" s="2">
        <v>211.12</v>
      </c>
      <c r="E39" s="1">
        <v>41511</v>
      </c>
      <c r="F39" s="1">
        <v>144058</v>
      </c>
      <c r="I39" s="1" t="s">
        <v>31</v>
      </c>
    </row>
    <row r="40" spans="1:9" ht="16" x14ac:dyDescent="0.2">
      <c r="A40" s="8" t="s">
        <v>55</v>
      </c>
      <c r="B40" s="1">
        <v>413382</v>
      </c>
      <c r="C40" s="1">
        <v>276053</v>
      </c>
      <c r="D40" s="2">
        <v>384.74</v>
      </c>
      <c r="E40" s="1">
        <v>35496</v>
      </c>
      <c r="F40" s="1">
        <v>137329</v>
      </c>
      <c r="I40" s="1" t="s">
        <v>31</v>
      </c>
    </row>
    <row r="41" spans="1:9" ht="16" x14ac:dyDescent="0.2">
      <c r="A41" s="8" t="s">
        <v>56</v>
      </c>
      <c r="B41" s="1">
        <v>27577</v>
      </c>
      <c r="C41" s="1">
        <v>9940</v>
      </c>
      <c r="D41" s="2">
        <v>462.32</v>
      </c>
      <c r="E41" s="1" t="s">
        <v>31</v>
      </c>
      <c r="F41" s="1">
        <v>17637</v>
      </c>
      <c r="I41" s="1" t="s">
        <v>31</v>
      </c>
    </row>
    <row r="42" spans="1:9" ht="16" x14ac:dyDescent="0.2">
      <c r="A42" s="8" t="s">
        <v>57</v>
      </c>
      <c r="B42" s="1">
        <v>55441</v>
      </c>
      <c r="C42" s="1">
        <v>23785</v>
      </c>
      <c r="D42" s="2">
        <v>189.19</v>
      </c>
      <c r="E42" s="1" t="s">
        <v>31</v>
      </c>
      <c r="F42" s="1">
        <v>31656</v>
      </c>
      <c r="I42" s="1" t="s">
        <v>31</v>
      </c>
    </row>
    <row r="43" spans="1:9" ht="16" x14ac:dyDescent="0.2">
      <c r="A43" s="7" t="s">
        <v>16</v>
      </c>
    </row>
    <row r="44" spans="1:9" ht="16" x14ac:dyDescent="0.2">
      <c r="A44" s="8" t="s">
        <v>58</v>
      </c>
      <c r="B44" s="1">
        <v>48196</v>
      </c>
      <c r="C44" s="1">
        <v>41522</v>
      </c>
      <c r="D44" s="2">
        <v>203.78</v>
      </c>
      <c r="E44" s="1" t="s">
        <v>31</v>
      </c>
      <c r="F44" s="1">
        <v>6673</v>
      </c>
      <c r="I44" s="1" t="s">
        <v>31</v>
      </c>
    </row>
    <row r="45" spans="1:9" ht="16" x14ac:dyDescent="0.2">
      <c r="A45" s="8" t="s">
        <v>59</v>
      </c>
      <c r="B45" s="1">
        <v>366389</v>
      </c>
      <c r="C45" s="1">
        <v>259388</v>
      </c>
      <c r="D45" s="2">
        <v>262.02999999999997</v>
      </c>
      <c r="E45" s="1">
        <v>56333</v>
      </c>
      <c r="F45" s="1">
        <v>107001</v>
      </c>
      <c r="I45" s="1" t="s">
        <v>31</v>
      </c>
    </row>
    <row r="46" spans="1:9" ht="16" x14ac:dyDescent="0.2">
      <c r="A46" s="8" t="s">
        <v>60</v>
      </c>
      <c r="B46" s="1">
        <v>336082</v>
      </c>
      <c r="C46" s="1">
        <v>182165</v>
      </c>
      <c r="D46" s="2">
        <v>265.93</v>
      </c>
      <c r="E46" s="1">
        <v>16062</v>
      </c>
      <c r="F46" s="1">
        <v>153917</v>
      </c>
      <c r="I46" s="1" t="s">
        <v>31</v>
      </c>
    </row>
    <row r="47" spans="1:9" ht="16" x14ac:dyDescent="0.2">
      <c r="A47" s="8" t="s">
        <v>61</v>
      </c>
      <c r="B47" s="1">
        <v>507600</v>
      </c>
      <c r="C47" s="1">
        <v>322885</v>
      </c>
      <c r="D47" s="2">
        <v>321.52999999999997</v>
      </c>
      <c r="E47" s="1">
        <v>4612</v>
      </c>
      <c r="F47" s="1">
        <v>184715</v>
      </c>
      <c r="I47" s="1" t="s">
        <v>31</v>
      </c>
    </row>
    <row r="48" spans="1:9" ht="16" x14ac:dyDescent="0.2">
      <c r="A48" s="7" t="s">
        <v>17</v>
      </c>
    </row>
    <row r="49" spans="1:9" ht="16" x14ac:dyDescent="0.2">
      <c r="A49" s="8" t="s">
        <v>62</v>
      </c>
      <c r="B49" s="1">
        <v>772336</v>
      </c>
      <c r="C49" s="1">
        <v>490289</v>
      </c>
      <c r="D49" s="2">
        <v>291.16000000000003</v>
      </c>
      <c r="E49" s="1">
        <v>21767</v>
      </c>
      <c r="F49" s="1">
        <v>282047</v>
      </c>
      <c r="I49" s="1" t="s">
        <v>31</v>
      </c>
    </row>
    <row r="50" spans="1:9" ht="16" x14ac:dyDescent="0.2">
      <c r="A50" s="8" t="s">
        <v>63</v>
      </c>
      <c r="B50" s="1">
        <v>12693</v>
      </c>
      <c r="C50" s="1">
        <v>4977</v>
      </c>
      <c r="D50" s="2">
        <v>180</v>
      </c>
      <c r="E50" s="1" t="s">
        <v>31</v>
      </c>
      <c r="F50" s="1">
        <v>7716</v>
      </c>
      <c r="I50" s="1" t="s">
        <v>31</v>
      </c>
    </row>
    <row r="51" spans="1:9" ht="16" x14ac:dyDescent="0.2">
      <c r="A51" s="8" t="s">
        <v>64</v>
      </c>
      <c r="B51" s="1">
        <v>138101</v>
      </c>
      <c r="C51" s="1">
        <v>76592</v>
      </c>
      <c r="D51" s="2">
        <v>200.67</v>
      </c>
      <c r="E51" s="1">
        <v>11774</v>
      </c>
      <c r="F51" s="1">
        <v>61509</v>
      </c>
      <c r="I51" s="1" t="s">
        <v>31</v>
      </c>
    </row>
    <row r="52" spans="1:9" ht="16" x14ac:dyDescent="0.2">
      <c r="A52" s="8" t="s">
        <v>65</v>
      </c>
      <c r="B52" s="1">
        <v>335138</v>
      </c>
      <c r="C52" s="1">
        <v>234104</v>
      </c>
      <c r="D52" s="2">
        <v>300.20999999999998</v>
      </c>
      <c r="E52" s="1">
        <v>43466</v>
      </c>
      <c r="F52" s="1">
        <v>101034</v>
      </c>
      <c r="I52" s="1" t="s">
        <v>31</v>
      </c>
    </row>
    <row r="53" spans="1:9" ht="16" x14ac:dyDescent="0.2">
      <c r="A53" s="8" t="s">
        <v>44</v>
      </c>
      <c r="B53" s="1" t="s">
        <v>31</v>
      </c>
      <c r="C53" s="1" t="s">
        <v>31</v>
      </c>
      <c r="D53" s="2" t="s">
        <v>31</v>
      </c>
      <c r="E53" s="1" t="s">
        <v>31</v>
      </c>
      <c r="F53" s="1" t="s">
        <v>31</v>
      </c>
      <c r="I53" s="1" t="s">
        <v>31</v>
      </c>
    </row>
    <row r="54" spans="1:9" ht="16" x14ac:dyDescent="0.2">
      <c r="A54" s="7" t="s">
        <v>18</v>
      </c>
    </row>
    <row r="55" spans="1:9" ht="16" x14ac:dyDescent="0.2">
      <c r="A55" s="8" t="s">
        <v>66</v>
      </c>
      <c r="B55" s="1" t="s">
        <v>31</v>
      </c>
      <c r="C55" s="1" t="s">
        <v>31</v>
      </c>
      <c r="D55" s="2" t="s">
        <v>31</v>
      </c>
      <c r="E55" s="1" t="s">
        <v>31</v>
      </c>
      <c r="F55" s="1" t="s">
        <v>31</v>
      </c>
      <c r="I55" s="1" t="s">
        <v>31</v>
      </c>
    </row>
    <row r="56" spans="1:9" ht="16" x14ac:dyDescent="0.2">
      <c r="A56" s="8" t="s">
        <v>67</v>
      </c>
      <c r="B56" s="1">
        <v>54448</v>
      </c>
      <c r="C56" s="1">
        <v>42422</v>
      </c>
      <c r="D56" s="2">
        <v>149.37</v>
      </c>
      <c r="E56" s="1" t="s">
        <v>31</v>
      </c>
      <c r="F56" s="1">
        <v>12026</v>
      </c>
      <c r="I56" s="1" t="s">
        <v>31</v>
      </c>
    </row>
    <row r="57" spans="1:9" ht="16" x14ac:dyDescent="0.2">
      <c r="A57" s="8" t="s">
        <v>68</v>
      </c>
      <c r="B57" s="1">
        <v>262785</v>
      </c>
      <c r="C57" s="1">
        <v>200418</v>
      </c>
      <c r="D57" s="2">
        <v>297.37</v>
      </c>
      <c r="E57" s="1">
        <v>50654</v>
      </c>
      <c r="F57" s="1">
        <v>62366</v>
      </c>
      <c r="I57" s="1" t="s">
        <v>31</v>
      </c>
    </row>
    <row r="58" spans="1:9" ht="16" x14ac:dyDescent="0.2">
      <c r="A58" s="8" t="s">
        <v>69</v>
      </c>
      <c r="B58" s="1">
        <v>351417</v>
      </c>
      <c r="C58" s="1">
        <v>238485</v>
      </c>
      <c r="D58" s="2">
        <v>240.94</v>
      </c>
      <c r="E58" s="1">
        <v>24499</v>
      </c>
      <c r="F58" s="1">
        <v>112933</v>
      </c>
      <c r="I58" s="1" t="s">
        <v>31</v>
      </c>
    </row>
    <row r="59" spans="1:9" ht="16" x14ac:dyDescent="0.2">
      <c r="A59" s="8" t="s">
        <v>70</v>
      </c>
      <c r="B59" s="1">
        <v>311410</v>
      </c>
      <c r="C59" s="1">
        <v>216921</v>
      </c>
      <c r="D59" s="2">
        <v>396.78</v>
      </c>
      <c r="E59" s="1">
        <v>1854</v>
      </c>
      <c r="F59" s="1">
        <v>94490</v>
      </c>
      <c r="I59" s="1" t="s">
        <v>31</v>
      </c>
    </row>
    <row r="60" spans="1:9" ht="16" x14ac:dyDescent="0.2">
      <c r="A60" s="8" t="s">
        <v>71</v>
      </c>
      <c r="B60" s="1">
        <v>92489</v>
      </c>
      <c r="C60" s="1">
        <v>25421</v>
      </c>
      <c r="D60" s="2">
        <v>215.91</v>
      </c>
      <c r="E60" s="1" t="s">
        <v>31</v>
      </c>
      <c r="F60" s="1">
        <v>67068</v>
      </c>
      <c r="I60" s="1" t="s">
        <v>31</v>
      </c>
    </row>
    <row r="61" spans="1:9" ht="16" x14ac:dyDescent="0.2">
      <c r="A61" s="8" t="s">
        <v>72</v>
      </c>
      <c r="B61" s="1">
        <v>185718</v>
      </c>
      <c r="C61" s="1">
        <v>82295</v>
      </c>
      <c r="D61" s="2">
        <v>170.38</v>
      </c>
      <c r="E61" s="1" t="s">
        <v>31</v>
      </c>
      <c r="F61" s="1">
        <v>103423</v>
      </c>
      <c r="I61" s="1" t="s">
        <v>31</v>
      </c>
    </row>
    <row r="62" spans="1:9" ht="32" x14ac:dyDescent="0.2">
      <c r="A62" s="7" t="s">
        <v>19</v>
      </c>
    </row>
    <row r="63" spans="1:9" ht="16" x14ac:dyDescent="0.2">
      <c r="A63" s="8" t="s">
        <v>50</v>
      </c>
      <c r="B63" s="1">
        <v>166605</v>
      </c>
      <c r="C63" s="1">
        <v>128453</v>
      </c>
      <c r="D63" s="2">
        <v>199.38</v>
      </c>
      <c r="E63" s="1">
        <v>7188</v>
      </c>
      <c r="F63" s="1">
        <v>38152</v>
      </c>
      <c r="I63" s="1" t="s">
        <v>31</v>
      </c>
    </row>
    <row r="64" spans="1:9" ht="16" x14ac:dyDescent="0.2">
      <c r="A64" s="8" t="s">
        <v>51</v>
      </c>
      <c r="B64" s="1">
        <v>1091662</v>
      </c>
      <c r="C64" s="1">
        <v>677508</v>
      </c>
      <c r="D64" s="2">
        <v>302.02</v>
      </c>
      <c r="E64" s="1">
        <v>69819</v>
      </c>
      <c r="F64" s="1">
        <v>414155</v>
      </c>
      <c r="I64" s="1" t="s">
        <v>31</v>
      </c>
    </row>
    <row r="65" spans="1:9" ht="16" x14ac:dyDescent="0.2">
      <c r="A65" s="8" t="s">
        <v>44</v>
      </c>
      <c r="B65" s="1" t="s">
        <v>31</v>
      </c>
      <c r="C65" s="1" t="s">
        <v>31</v>
      </c>
      <c r="D65" s="2" t="s">
        <v>31</v>
      </c>
      <c r="E65" s="1" t="s">
        <v>31</v>
      </c>
      <c r="F65" s="1" t="s">
        <v>31</v>
      </c>
      <c r="I65" s="1" t="s">
        <v>31</v>
      </c>
    </row>
    <row r="66" spans="1:9" ht="16" x14ac:dyDescent="0.2">
      <c r="A66" s="7" t="s">
        <v>20</v>
      </c>
    </row>
    <row r="67" spans="1:9" ht="16" x14ac:dyDescent="0.2">
      <c r="A67" s="8" t="s">
        <v>50</v>
      </c>
      <c r="B67" s="1">
        <v>986650</v>
      </c>
      <c r="C67" s="1">
        <v>677481</v>
      </c>
      <c r="D67" s="2">
        <v>308.19</v>
      </c>
      <c r="E67" s="1">
        <v>75153</v>
      </c>
      <c r="F67" s="1">
        <v>309169</v>
      </c>
      <c r="I67" s="1" t="s">
        <v>31</v>
      </c>
    </row>
    <row r="68" spans="1:9" ht="16" x14ac:dyDescent="0.2">
      <c r="A68" s="8" t="s">
        <v>51</v>
      </c>
      <c r="B68" s="1">
        <v>269411</v>
      </c>
      <c r="C68" s="1">
        <v>126273</v>
      </c>
      <c r="D68" s="2">
        <v>179.13</v>
      </c>
      <c r="E68" s="1">
        <v>1854</v>
      </c>
      <c r="F68" s="1">
        <v>143138</v>
      </c>
      <c r="I68" s="1" t="s">
        <v>31</v>
      </c>
    </row>
    <row r="69" spans="1:9" ht="16" x14ac:dyDescent="0.2">
      <c r="A69" s="8" t="s">
        <v>44</v>
      </c>
      <c r="B69" s="1">
        <v>2206</v>
      </c>
      <c r="C69" s="1">
        <v>2206</v>
      </c>
      <c r="D69" s="2">
        <v>78</v>
      </c>
      <c r="E69" s="1" t="s">
        <v>31</v>
      </c>
      <c r="F69" s="1" t="s">
        <v>31</v>
      </c>
      <c r="I69" s="1" t="s">
        <v>31</v>
      </c>
    </row>
    <row r="70" spans="1:9" ht="16" x14ac:dyDescent="0.2">
      <c r="A70" s="7" t="s">
        <v>21</v>
      </c>
    </row>
    <row r="71" spans="1:9" ht="16" x14ac:dyDescent="0.2">
      <c r="A71" s="8" t="s">
        <v>73</v>
      </c>
      <c r="B71" s="1">
        <v>72839</v>
      </c>
      <c r="C71" s="1">
        <v>43519</v>
      </c>
      <c r="D71" s="2">
        <v>150.37</v>
      </c>
      <c r="E71" s="1">
        <v>904</v>
      </c>
      <c r="F71" s="1">
        <v>29319</v>
      </c>
      <c r="G71" s="1">
        <f>C71+F71</f>
        <v>72838</v>
      </c>
      <c r="H71" s="10">
        <f>C71/G71</f>
        <v>0.59747659188884927</v>
      </c>
      <c r="I71" s="1" t="s">
        <v>31</v>
      </c>
    </row>
    <row r="72" spans="1:9" ht="16" x14ac:dyDescent="0.2">
      <c r="A72" s="8" t="s">
        <v>74</v>
      </c>
      <c r="B72" s="1">
        <v>102932</v>
      </c>
      <c r="C72" s="1">
        <v>44255</v>
      </c>
      <c r="D72" s="2">
        <v>697.94</v>
      </c>
      <c r="E72" s="1" t="s">
        <v>31</v>
      </c>
      <c r="F72" s="1">
        <v>58677</v>
      </c>
      <c r="I72" s="1" t="s">
        <v>31</v>
      </c>
    </row>
    <row r="73" spans="1:9" ht="16" x14ac:dyDescent="0.2">
      <c r="A73" s="8" t="s">
        <v>175</v>
      </c>
      <c r="C73" s="1">
        <f>SUM(C71:C72)</f>
        <v>87774</v>
      </c>
      <c r="D73" s="2">
        <f>AVERAGE(D71:D72)</f>
        <v>424.15500000000003</v>
      </c>
      <c r="F73" s="1">
        <f>SUM(F71:F72)</f>
        <v>87996</v>
      </c>
      <c r="G73" s="1">
        <f>C73+F73</f>
        <v>175770</v>
      </c>
      <c r="H73" s="10">
        <f>C73/G73</f>
        <v>0.49936849291688001</v>
      </c>
    </row>
    <row r="74" spans="1:9" ht="16" x14ac:dyDescent="0.2">
      <c r="A74" s="8" t="s">
        <v>75</v>
      </c>
      <c r="B74" s="1">
        <v>120735</v>
      </c>
      <c r="C74" s="1">
        <v>66876</v>
      </c>
      <c r="D74" s="2">
        <v>174</v>
      </c>
      <c r="E74" s="1" t="s">
        <v>31</v>
      </c>
      <c r="F74" s="1">
        <v>53859</v>
      </c>
      <c r="I74" s="1" t="s">
        <v>31</v>
      </c>
    </row>
    <row r="75" spans="1:9" ht="16" x14ac:dyDescent="0.2">
      <c r="A75" s="8" t="s">
        <v>76</v>
      </c>
      <c r="B75" s="1">
        <v>137299</v>
      </c>
      <c r="C75" s="1">
        <v>64436</v>
      </c>
      <c r="D75" s="2">
        <v>284.86</v>
      </c>
      <c r="E75" s="1" t="s">
        <v>31</v>
      </c>
      <c r="F75" s="1">
        <v>72864</v>
      </c>
      <c r="I75" s="1" t="s">
        <v>31</v>
      </c>
    </row>
    <row r="76" spans="1:9" ht="16" x14ac:dyDescent="0.2">
      <c r="A76" s="8" t="s">
        <v>77</v>
      </c>
      <c r="B76" s="1">
        <v>70944</v>
      </c>
      <c r="C76" s="1">
        <v>21194</v>
      </c>
      <c r="D76" s="2">
        <v>210.77</v>
      </c>
      <c r="E76" s="1" t="s">
        <v>31</v>
      </c>
      <c r="F76" s="1">
        <v>49750</v>
      </c>
      <c r="I76" s="1" t="s">
        <v>31</v>
      </c>
    </row>
    <row r="77" spans="1:9" ht="16" x14ac:dyDescent="0.2">
      <c r="A77" s="8" t="s">
        <v>78</v>
      </c>
      <c r="B77" s="1">
        <v>237265</v>
      </c>
      <c r="C77" s="1">
        <v>170303</v>
      </c>
      <c r="D77" s="2">
        <v>238.8</v>
      </c>
      <c r="E77" s="1">
        <v>10870</v>
      </c>
      <c r="F77" s="1">
        <v>66962</v>
      </c>
      <c r="I77" s="1" t="s">
        <v>31</v>
      </c>
    </row>
    <row r="78" spans="1:9" ht="16" x14ac:dyDescent="0.2">
      <c r="A78" s="8" t="s">
        <v>79</v>
      </c>
      <c r="B78" s="1">
        <v>123126</v>
      </c>
      <c r="C78" s="1">
        <v>101740</v>
      </c>
      <c r="D78" s="2">
        <v>310.7</v>
      </c>
      <c r="E78" s="1" t="s">
        <v>31</v>
      </c>
      <c r="F78" s="1">
        <v>21386</v>
      </c>
      <c r="I78" s="1" t="s">
        <v>31</v>
      </c>
    </row>
    <row r="79" spans="1:9" ht="16" x14ac:dyDescent="0.2">
      <c r="A79" s="8" t="s">
        <v>80</v>
      </c>
      <c r="B79" s="1">
        <v>137105</v>
      </c>
      <c r="C79" s="1">
        <v>88669</v>
      </c>
      <c r="D79" s="2">
        <v>343.58</v>
      </c>
      <c r="E79" s="1" t="s">
        <v>31</v>
      </c>
      <c r="F79" s="1">
        <v>48436</v>
      </c>
      <c r="G79" s="1">
        <f>C79+F79</f>
        <v>137105</v>
      </c>
      <c r="H79" s="10">
        <f>C79/G79</f>
        <v>0.64672331424820395</v>
      </c>
      <c r="I79" s="1" t="s">
        <v>31</v>
      </c>
    </row>
    <row r="80" spans="1:9" ht="16" x14ac:dyDescent="0.2">
      <c r="A80" s="8" t="s">
        <v>44</v>
      </c>
      <c r="B80" s="1">
        <v>256022</v>
      </c>
      <c r="C80" s="1">
        <v>204970</v>
      </c>
      <c r="D80" s="2">
        <v>255.22</v>
      </c>
      <c r="E80" s="1">
        <v>65233</v>
      </c>
      <c r="F80" s="1">
        <v>51053</v>
      </c>
      <c r="I80" s="1" t="s">
        <v>31</v>
      </c>
    </row>
    <row r="81" spans="1:9" ht="16" x14ac:dyDescent="0.2">
      <c r="A81" s="7" t="s">
        <v>22</v>
      </c>
    </row>
    <row r="82" spans="1:9" ht="16" x14ac:dyDescent="0.2">
      <c r="A82" s="8" t="s">
        <v>81</v>
      </c>
      <c r="B82" s="1">
        <v>1035784</v>
      </c>
      <c r="C82" s="1">
        <v>668916</v>
      </c>
      <c r="D82" s="2">
        <v>295.56</v>
      </c>
      <c r="E82" s="1">
        <v>31687</v>
      </c>
      <c r="F82" s="1">
        <v>366868</v>
      </c>
      <c r="I82" s="1" t="s">
        <v>31</v>
      </c>
    </row>
    <row r="83" spans="1:9" ht="16" x14ac:dyDescent="0.2">
      <c r="A83" s="8" t="s">
        <v>82</v>
      </c>
      <c r="B83" s="1">
        <v>598425</v>
      </c>
      <c r="C83" s="1">
        <v>401474</v>
      </c>
      <c r="D83" s="2">
        <v>292.11</v>
      </c>
      <c r="E83" s="1">
        <v>7188</v>
      </c>
      <c r="F83" s="1">
        <v>196951</v>
      </c>
      <c r="I83" s="1" t="s">
        <v>31</v>
      </c>
    </row>
    <row r="84" spans="1:9" ht="32" x14ac:dyDescent="0.2">
      <c r="A84" s="8" t="s">
        <v>83</v>
      </c>
      <c r="B84" s="1">
        <v>357555</v>
      </c>
      <c r="C84" s="1">
        <v>203129</v>
      </c>
      <c r="D84" s="2">
        <v>387.09</v>
      </c>
      <c r="E84" s="1">
        <v>18058</v>
      </c>
      <c r="F84" s="1">
        <v>154427</v>
      </c>
      <c r="I84" s="1" t="s">
        <v>31</v>
      </c>
    </row>
    <row r="85" spans="1:9" ht="16" x14ac:dyDescent="0.2">
      <c r="A85" s="8" t="s">
        <v>84</v>
      </c>
      <c r="B85" s="1">
        <v>266724</v>
      </c>
      <c r="C85" s="1">
        <v>133445</v>
      </c>
      <c r="D85" s="2">
        <v>397.52</v>
      </c>
      <c r="E85" s="1">
        <v>7188</v>
      </c>
      <c r="F85" s="1">
        <v>133279</v>
      </c>
      <c r="I85" s="1" t="s">
        <v>31</v>
      </c>
    </row>
    <row r="86" spans="1:9" ht="16" x14ac:dyDescent="0.2">
      <c r="A86" s="8" t="s">
        <v>85</v>
      </c>
      <c r="B86" s="1">
        <v>43164</v>
      </c>
      <c r="C86" s="1">
        <v>2934</v>
      </c>
      <c r="D86" s="2" t="s">
        <v>31</v>
      </c>
      <c r="E86" s="1" t="s">
        <v>31</v>
      </c>
      <c r="F86" s="1">
        <v>40229</v>
      </c>
      <c r="I86" s="1" t="s">
        <v>31</v>
      </c>
    </row>
    <row r="87" spans="1:9" ht="32" x14ac:dyDescent="0.2">
      <c r="A87" s="8" t="s">
        <v>86</v>
      </c>
      <c r="B87" s="1">
        <v>105834</v>
      </c>
      <c r="C87" s="1">
        <v>42441</v>
      </c>
      <c r="D87" s="2">
        <v>268.04000000000002</v>
      </c>
      <c r="E87" s="1">
        <v>18058</v>
      </c>
      <c r="F87" s="1">
        <v>63392</v>
      </c>
      <c r="I87" s="1" t="s">
        <v>31</v>
      </c>
    </row>
    <row r="88" spans="1:9" ht="16" x14ac:dyDescent="0.2">
      <c r="A88" s="8" t="s">
        <v>87</v>
      </c>
      <c r="B88" s="1">
        <v>222203</v>
      </c>
      <c r="C88" s="1">
        <v>89446</v>
      </c>
      <c r="D88" s="2">
        <v>190.06</v>
      </c>
      <c r="E88" s="1" t="s">
        <v>31</v>
      </c>
      <c r="F88" s="1">
        <v>132757</v>
      </c>
      <c r="I88" s="1" t="s">
        <v>31</v>
      </c>
    </row>
    <row r="89" spans="1:9" ht="32" x14ac:dyDescent="0.2">
      <c r="A89" s="8" t="s">
        <v>88</v>
      </c>
      <c r="B89" s="1">
        <v>148764</v>
      </c>
      <c r="C89" s="1">
        <v>90845</v>
      </c>
      <c r="D89" s="2">
        <v>182</v>
      </c>
      <c r="E89" s="1" t="s">
        <v>31</v>
      </c>
      <c r="F89" s="1">
        <v>57919</v>
      </c>
      <c r="I89" s="1" t="s">
        <v>31</v>
      </c>
    </row>
    <row r="90" spans="1:9" ht="16" x14ac:dyDescent="0.2">
      <c r="A90" s="8" t="s">
        <v>89</v>
      </c>
      <c r="B90" s="1">
        <v>130796</v>
      </c>
      <c r="C90" s="1">
        <v>31291</v>
      </c>
      <c r="D90" s="2">
        <v>193.16</v>
      </c>
      <c r="E90" s="1" t="s">
        <v>31</v>
      </c>
      <c r="F90" s="1">
        <v>99505</v>
      </c>
      <c r="I90" s="1" t="s">
        <v>31</v>
      </c>
    </row>
    <row r="91" spans="1:9" ht="16" x14ac:dyDescent="0.2">
      <c r="A91" s="8" t="s">
        <v>90</v>
      </c>
      <c r="B91" s="1">
        <v>51421</v>
      </c>
      <c r="C91" s="1">
        <v>6271</v>
      </c>
      <c r="D91" s="2">
        <v>65</v>
      </c>
      <c r="E91" s="1" t="s">
        <v>31</v>
      </c>
      <c r="F91" s="1">
        <v>45150</v>
      </c>
      <c r="I91" s="1" t="s">
        <v>31</v>
      </c>
    </row>
    <row r="92" spans="1:9" ht="16" x14ac:dyDescent="0.2">
      <c r="A92" s="8" t="s">
        <v>91</v>
      </c>
      <c r="B92" s="1">
        <v>47827</v>
      </c>
      <c r="C92" s="1">
        <v>42617</v>
      </c>
      <c r="D92" s="2">
        <v>208.11</v>
      </c>
      <c r="E92" s="1" t="s">
        <v>31</v>
      </c>
      <c r="F92" s="1">
        <v>5211</v>
      </c>
      <c r="I92" s="1" t="s">
        <v>31</v>
      </c>
    </row>
    <row r="93" spans="1:9" ht="16" x14ac:dyDescent="0.2">
      <c r="A93" s="8" t="s">
        <v>44</v>
      </c>
      <c r="B93" s="1">
        <v>55280</v>
      </c>
      <c r="C93" s="1">
        <v>53155</v>
      </c>
      <c r="D93" s="2">
        <v>251</v>
      </c>
      <c r="E93" s="1">
        <v>45320</v>
      </c>
      <c r="F93" s="1">
        <v>2125</v>
      </c>
      <c r="I93" s="1" t="s">
        <v>31</v>
      </c>
    </row>
    <row r="94" spans="1:9" ht="16" x14ac:dyDescent="0.2">
      <c r="A94" s="7" t="s">
        <v>23</v>
      </c>
    </row>
    <row r="95" spans="1:9" ht="16" x14ac:dyDescent="0.2">
      <c r="A95" s="8" t="s">
        <v>92</v>
      </c>
      <c r="B95" s="1">
        <v>23063</v>
      </c>
      <c r="C95" s="1">
        <v>8514</v>
      </c>
      <c r="D95" s="2">
        <v>215</v>
      </c>
      <c r="E95" s="1" t="s">
        <v>31</v>
      </c>
      <c r="F95" s="1">
        <v>14550</v>
      </c>
      <c r="I95" s="1" t="s">
        <v>31</v>
      </c>
    </row>
    <row r="96" spans="1:9" ht="16" x14ac:dyDescent="0.2">
      <c r="A96" s="8" t="s">
        <v>93</v>
      </c>
      <c r="B96" s="1">
        <v>3938</v>
      </c>
      <c r="C96" s="1">
        <v>3938</v>
      </c>
      <c r="D96" s="2">
        <v>45</v>
      </c>
      <c r="E96" s="1" t="s">
        <v>31</v>
      </c>
      <c r="F96" s="1" t="s">
        <v>31</v>
      </c>
      <c r="I96" s="1" t="s">
        <v>31</v>
      </c>
    </row>
    <row r="97" spans="1:9" ht="16" x14ac:dyDescent="0.2">
      <c r="A97" s="8" t="s">
        <v>94</v>
      </c>
      <c r="B97" s="1">
        <v>5992</v>
      </c>
      <c r="C97" s="1">
        <v>4561</v>
      </c>
      <c r="D97" s="2" t="s">
        <v>31</v>
      </c>
      <c r="E97" s="1" t="s">
        <v>31</v>
      </c>
      <c r="F97" s="1">
        <v>1431</v>
      </c>
      <c r="I97" s="1" t="s">
        <v>31</v>
      </c>
    </row>
    <row r="98" spans="1:9" ht="16" x14ac:dyDescent="0.2">
      <c r="A98" s="8" t="s">
        <v>95</v>
      </c>
      <c r="B98" s="1">
        <v>17987</v>
      </c>
      <c r="C98" s="1">
        <v>7283</v>
      </c>
      <c r="D98" s="2">
        <v>257.29000000000002</v>
      </c>
      <c r="E98" s="1" t="s">
        <v>31</v>
      </c>
      <c r="F98" s="1">
        <v>10704</v>
      </c>
      <c r="I98" s="1" t="s">
        <v>31</v>
      </c>
    </row>
    <row r="99" spans="1:9" ht="16" x14ac:dyDescent="0.2">
      <c r="A99" s="8" t="s">
        <v>96</v>
      </c>
      <c r="B99" s="1">
        <v>1203458</v>
      </c>
      <c r="C99" s="1">
        <v>790469</v>
      </c>
      <c r="D99" s="2">
        <v>286.13</v>
      </c>
      <c r="E99" s="1">
        <v>77007</v>
      </c>
      <c r="F99" s="1">
        <v>412990</v>
      </c>
      <c r="I99" s="1" t="s">
        <v>31</v>
      </c>
    </row>
    <row r="100" spans="1:9" ht="16" x14ac:dyDescent="0.2">
      <c r="A100" s="8" t="s">
        <v>44</v>
      </c>
      <c r="B100" s="1">
        <v>12633</v>
      </c>
      <c r="C100" s="1" t="s">
        <v>31</v>
      </c>
      <c r="D100" s="2" t="s">
        <v>31</v>
      </c>
      <c r="E100" s="1" t="s">
        <v>31</v>
      </c>
      <c r="F100" s="1">
        <v>12633</v>
      </c>
      <c r="I100" s="1" t="s">
        <v>31</v>
      </c>
    </row>
    <row r="101" spans="1:9" ht="16" x14ac:dyDescent="0.2">
      <c r="A101" s="7" t="s">
        <v>24</v>
      </c>
    </row>
    <row r="102" spans="1:9" ht="16" x14ac:dyDescent="0.2">
      <c r="A102" s="8" t="s">
        <v>97</v>
      </c>
      <c r="B102" s="1">
        <v>623146</v>
      </c>
      <c r="C102" s="1">
        <v>418697</v>
      </c>
      <c r="D102" s="2">
        <v>289.29000000000002</v>
      </c>
      <c r="E102" s="1">
        <v>19912</v>
      </c>
      <c r="F102" s="1">
        <v>204449</v>
      </c>
      <c r="I102" s="1" t="s">
        <v>31</v>
      </c>
    </row>
    <row r="103" spans="1:9" ht="16" x14ac:dyDescent="0.2">
      <c r="A103" s="8" t="s">
        <v>98</v>
      </c>
      <c r="B103" s="1">
        <v>341818</v>
      </c>
      <c r="C103" s="1">
        <v>192841</v>
      </c>
      <c r="D103" s="2">
        <v>291.97000000000003</v>
      </c>
      <c r="E103" s="1">
        <v>904</v>
      </c>
      <c r="F103" s="1">
        <v>148977</v>
      </c>
      <c r="I103" s="1" t="s">
        <v>31</v>
      </c>
    </row>
    <row r="104" spans="1:9" ht="16" x14ac:dyDescent="0.2">
      <c r="A104" s="8" t="s">
        <v>99</v>
      </c>
      <c r="B104" s="1">
        <v>51680</v>
      </c>
      <c r="C104" s="1">
        <v>698</v>
      </c>
      <c r="D104" s="2">
        <v>650</v>
      </c>
      <c r="E104" s="1" t="s">
        <v>31</v>
      </c>
      <c r="F104" s="1">
        <v>50983</v>
      </c>
      <c r="I104" s="1" t="s">
        <v>31</v>
      </c>
    </row>
    <row r="105" spans="1:9" ht="16" x14ac:dyDescent="0.2">
      <c r="A105" s="8" t="s">
        <v>100</v>
      </c>
      <c r="B105" s="1">
        <v>8679</v>
      </c>
      <c r="C105" s="1">
        <v>2006</v>
      </c>
      <c r="D105" s="2">
        <v>550</v>
      </c>
      <c r="E105" s="1" t="s">
        <v>31</v>
      </c>
      <c r="F105" s="1">
        <v>6673</v>
      </c>
      <c r="I105" s="1" t="s">
        <v>31</v>
      </c>
    </row>
    <row r="106" spans="1:9" ht="16" x14ac:dyDescent="0.2">
      <c r="A106" s="8" t="s">
        <v>44</v>
      </c>
      <c r="B106" s="1">
        <v>232943</v>
      </c>
      <c r="C106" s="1">
        <v>191718</v>
      </c>
      <c r="D106" s="2">
        <v>256.76</v>
      </c>
      <c r="E106" s="1">
        <v>56191</v>
      </c>
      <c r="F106" s="1">
        <v>41225</v>
      </c>
      <c r="I106" s="1" t="s">
        <v>31</v>
      </c>
    </row>
    <row r="107" spans="1:9" ht="16" x14ac:dyDescent="0.2">
      <c r="A107" s="7" t="s">
        <v>25</v>
      </c>
    </row>
    <row r="108" spans="1:9" ht="16" x14ac:dyDescent="0.2">
      <c r="A108" s="8" t="s">
        <v>97</v>
      </c>
      <c r="B108" s="1">
        <v>824785</v>
      </c>
      <c r="C108" s="1">
        <v>514279</v>
      </c>
      <c r="D108" s="2">
        <v>259.66000000000003</v>
      </c>
      <c r="E108" s="1">
        <v>20816</v>
      </c>
      <c r="F108" s="1">
        <v>310506</v>
      </c>
      <c r="I108" s="1" t="s">
        <v>31</v>
      </c>
    </row>
    <row r="109" spans="1:9" ht="16" x14ac:dyDescent="0.2">
      <c r="A109" s="8" t="s">
        <v>98</v>
      </c>
      <c r="B109" s="1">
        <v>148283</v>
      </c>
      <c r="C109" s="1">
        <v>97957</v>
      </c>
      <c r="D109" s="2">
        <v>453.74</v>
      </c>
      <c r="E109" s="1" t="s">
        <v>31</v>
      </c>
      <c r="F109" s="1">
        <v>50327</v>
      </c>
      <c r="I109" s="1" t="s">
        <v>31</v>
      </c>
    </row>
    <row r="110" spans="1:9" ht="16" x14ac:dyDescent="0.2">
      <c r="A110" s="8" t="s">
        <v>99</v>
      </c>
      <c r="B110" s="1">
        <v>49301</v>
      </c>
      <c r="C110" s="1" t="s">
        <v>31</v>
      </c>
      <c r="D110" s="2" t="s">
        <v>31</v>
      </c>
      <c r="E110" s="1" t="s">
        <v>31</v>
      </c>
      <c r="F110" s="1">
        <v>49301</v>
      </c>
      <c r="I110" s="1" t="s">
        <v>31</v>
      </c>
    </row>
    <row r="111" spans="1:9" ht="16" x14ac:dyDescent="0.2">
      <c r="A111" s="8" t="s">
        <v>100</v>
      </c>
      <c r="B111" s="1">
        <v>2954</v>
      </c>
      <c r="C111" s="1">
        <v>2006</v>
      </c>
      <c r="D111" s="2">
        <v>550</v>
      </c>
      <c r="E111" s="1" t="s">
        <v>31</v>
      </c>
      <c r="F111" s="1">
        <v>948</v>
      </c>
      <c r="I111" s="1" t="s">
        <v>31</v>
      </c>
    </row>
    <row r="112" spans="1:9" ht="16" x14ac:dyDescent="0.2">
      <c r="A112" s="8" t="s">
        <v>44</v>
      </c>
      <c r="B112" s="1">
        <v>232943</v>
      </c>
      <c r="C112" s="1">
        <v>191718</v>
      </c>
      <c r="D112" s="2">
        <v>256.76</v>
      </c>
      <c r="E112" s="1">
        <v>56191</v>
      </c>
      <c r="F112" s="1">
        <v>41225</v>
      </c>
      <c r="I112" s="1" t="s">
        <v>31</v>
      </c>
    </row>
    <row r="113" spans="1:9" ht="16" x14ac:dyDescent="0.2">
      <c r="A113" s="7" t="s">
        <v>26</v>
      </c>
    </row>
    <row r="114" spans="1:9" ht="16" x14ac:dyDescent="0.2">
      <c r="A114" s="8" t="s">
        <v>97</v>
      </c>
      <c r="B114" s="1">
        <v>445673</v>
      </c>
      <c r="C114" s="1">
        <v>299642</v>
      </c>
      <c r="D114" s="2">
        <v>255.45</v>
      </c>
      <c r="E114" s="1">
        <v>13628</v>
      </c>
      <c r="F114" s="1">
        <v>146031</v>
      </c>
      <c r="I114" s="1" t="s">
        <v>31</v>
      </c>
    </row>
    <row r="115" spans="1:9" ht="16" x14ac:dyDescent="0.2">
      <c r="A115" s="8" t="s">
        <v>98</v>
      </c>
      <c r="B115" s="1">
        <v>468151</v>
      </c>
      <c r="C115" s="1">
        <v>277398</v>
      </c>
      <c r="D115" s="2">
        <v>252.43</v>
      </c>
      <c r="E115" s="1">
        <v>7188</v>
      </c>
      <c r="F115" s="1">
        <v>190753</v>
      </c>
      <c r="I115" s="1" t="s">
        <v>31</v>
      </c>
    </row>
    <row r="116" spans="1:9" ht="16" x14ac:dyDescent="0.2">
      <c r="A116" s="8" t="s">
        <v>99</v>
      </c>
      <c r="B116" s="1">
        <v>111500</v>
      </c>
      <c r="C116" s="1">
        <v>37202</v>
      </c>
      <c r="D116" s="2">
        <v>868.89</v>
      </c>
      <c r="E116" s="1" t="s">
        <v>31</v>
      </c>
      <c r="F116" s="1">
        <v>74299</v>
      </c>
      <c r="I116" s="1" t="s">
        <v>31</v>
      </c>
    </row>
    <row r="117" spans="1:9" ht="16" x14ac:dyDescent="0.2">
      <c r="A117" s="8" t="s">
        <v>100</v>
      </c>
      <c r="B117" s="1" t="s">
        <v>31</v>
      </c>
      <c r="C117" s="1" t="s">
        <v>31</v>
      </c>
      <c r="D117" s="2" t="s">
        <v>31</v>
      </c>
      <c r="E117" s="1" t="s">
        <v>31</v>
      </c>
      <c r="F117" s="1" t="s">
        <v>31</v>
      </c>
      <c r="I117" s="1" t="s">
        <v>31</v>
      </c>
    </row>
    <row r="118" spans="1:9" ht="16" x14ac:dyDescent="0.2">
      <c r="A118" s="8" t="s">
        <v>44</v>
      </c>
      <c r="B118" s="1">
        <v>232943</v>
      </c>
      <c r="C118" s="1">
        <v>191718</v>
      </c>
      <c r="D118" s="2">
        <v>256.76</v>
      </c>
      <c r="E118" s="1">
        <v>56191</v>
      </c>
      <c r="F118" s="1">
        <v>41225</v>
      </c>
      <c r="I118" s="1" t="s">
        <v>31</v>
      </c>
    </row>
    <row r="119" spans="1:9" ht="16" x14ac:dyDescent="0.2">
      <c r="A119" s="7" t="s">
        <v>27</v>
      </c>
    </row>
    <row r="120" spans="1:9" ht="16" x14ac:dyDescent="0.2">
      <c r="A120" s="8" t="s">
        <v>97</v>
      </c>
      <c r="B120" s="1">
        <v>782714</v>
      </c>
      <c r="C120" s="1">
        <v>496560</v>
      </c>
      <c r="D120" s="2">
        <v>268.63</v>
      </c>
      <c r="E120" s="1">
        <v>20816</v>
      </c>
      <c r="F120" s="1">
        <v>286153</v>
      </c>
      <c r="I120" s="1" t="s">
        <v>31</v>
      </c>
    </row>
    <row r="121" spans="1:9" ht="16" x14ac:dyDescent="0.2">
      <c r="A121" s="8" t="s">
        <v>98</v>
      </c>
      <c r="B121" s="1">
        <v>193804</v>
      </c>
      <c r="C121" s="1">
        <v>112332</v>
      </c>
      <c r="D121" s="2">
        <v>396.73</v>
      </c>
      <c r="E121" s="1" t="s">
        <v>31</v>
      </c>
      <c r="F121" s="1">
        <v>81473</v>
      </c>
      <c r="I121" s="1" t="s">
        <v>31</v>
      </c>
    </row>
    <row r="122" spans="1:9" ht="16" x14ac:dyDescent="0.2">
      <c r="A122" s="8" t="s">
        <v>99</v>
      </c>
      <c r="B122" s="1">
        <v>48806</v>
      </c>
      <c r="C122" s="1">
        <v>5350</v>
      </c>
      <c r="D122" s="2">
        <v>128.24</v>
      </c>
      <c r="E122" s="1" t="s">
        <v>31</v>
      </c>
      <c r="F122" s="1">
        <v>43456</v>
      </c>
      <c r="I122" s="1" t="s">
        <v>31</v>
      </c>
    </row>
    <row r="123" spans="1:9" ht="16" x14ac:dyDescent="0.2">
      <c r="A123" s="8" t="s">
        <v>100</v>
      </c>
      <c r="B123" s="1" t="s">
        <v>31</v>
      </c>
      <c r="C123" s="1" t="s">
        <v>31</v>
      </c>
      <c r="D123" s="2" t="s">
        <v>31</v>
      </c>
      <c r="E123" s="1" t="s">
        <v>31</v>
      </c>
      <c r="F123" s="1" t="s">
        <v>31</v>
      </c>
      <c r="I123" s="1" t="s">
        <v>31</v>
      </c>
    </row>
    <row r="124" spans="1:9" ht="16" x14ac:dyDescent="0.2">
      <c r="A124" s="8" t="s">
        <v>44</v>
      </c>
      <c r="B124" s="1">
        <v>232943</v>
      </c>
      <c r="C124" s="1">
        <v>191718</v>
      </c>
      <c r="D124" s="2">
        <v>256.76</v>
      </c>
      <c r="E124" s="1">
        <v>56191</v>
      </c>
      <c r="F124" s="1">
        <v>41225</v>
      </c>
      <c r="I124" s="1" t="s">
        <v>31</v>
      </c>
    </row>
    <row r="125" spans="1:9" ht="16" x14ac:dyDescent="0.2">
      <c r="A125" s="7" t="s">
        <v>28</v>
      </c>
    </row>
    <row r="126" spans="1:9" ht="16" x14ac:dyDescent="0.2">
      <c r="A126" s="8" t="s">
        <v>97</v>
      </c>
      <c r="B126" s="1">
        <v>926063</v>
      </c>
      <c r="C126" s="1">
        <v>567371</v>
      </c>
      <c r="D126" s="2">
        <v>259.55</v>
      </c>
      <c r="E126" s="1">
        <v>20816</v>
      </c>
      <c r="F126" s="1">
        <v>358691</v>
      </c>
      <c r="I126" s="1" t="s">
        <v>31</v>
      </c>
    </row>
    <row r="127" spans="1:9" ht="16" x14ac:dyDescent="0.2">
      <c r="A127" s="8" t="s">
        <v>98</v>
      </c>
      <c r="B127" s="1">
        <v>26070</v>
      </c>
      <c r="C127" s="1">
        <v>20044</v>
      </c>
      <c r="D127" s="2">
        <v>136.80000000000001</v>
      </c>
      <c r="E127" s="1" t="s">
        <v>31</v>
      </c>
      <c r="F127" s="1">
        <v>6025</v>
      </c>
      <c r="I127" s="1" t="s">
        <v>31</v>
      </c>
    </row>
    <row r="128" spans="1:9" ht="16" x14ac:dyDescent="0.2">
      <c r="A128" s="8" t="s">
        <v>99</v>
      </c>
      <c r="B128" s="1">
        <v>75437</v>
      </c>
      <c r="C128" s="1">
        <v>29072</v>
      </c>
      <c r="D128" s="2">
        <v>1000</v>
      </c>
      <c r="E128" s="1" t="s">
        <v>31</v>
      </c>
      <c r="F128" s="1">
        <v>46366</v>
      </c>
      <c r="I128" s="1" t="s">
        <v>31</v>
      </c>
    </row>
    <row r="129" spans="1:9" ht="16" x14ac:dyDescent="0.2">
      <c r="A129" s="8" t="s">
        <v>100</v>
      </c>
      <c r="B129" s="1" t="s">
        <v>31</v>
      </c>
      <c r="C129" s="1" t="s">
        <v>31</v>
      </c>
      <c r="D129" s="2" t="s">
        <v>31</v>
      </c>
      <c r="E129" s="1" t="s">
        <v>31</v>
      </c>
      <c r="F129" s="1" t="s">
        <v>31</v>
      </c>
      <c r="I129" s="1" t="s">
        <v>31</v>
      </c>
    </row>
    <row r="130" spans="1:9" ht="16" x14ac:dyDescent="0.2">
      <c r="A130" s="8" t="s">
        <v>44</v>
      </c>
      <c r="B130" s="1">
        <v>230698</v>
      </c>
      <c r="C130" s="1">
        <v>189473</v>
      </c>
      <c r="D130" s="2">
        <v>253.43</v>
      </c>
      <c r="E130" s="1">
        <v>56191</v>
      </c>
      <c r="F130" s="1">
        <v>41225</v>
      </c>
      <c r="I130" s="1" t="s">
        <v>31</v>
      </c>
    </row>
    <row r="131" spans="1:9" ht="16" x14ac:dyDescent="0.2">
      <c r="A131" s="7" t="s">
        <v>29</v>
      </c>
    </row>
    <row r="132" spans="1:9" ht="16" x14ac:dyDescent="0.2">
      <c r="A132" s="8" t="s">
        <v>97</v>
      </c>
      <c r="B132" s="1">
        <v>893239</v>
      </c>
      <c r="C132" s="1">
        <v>554428</v>
      </c>
      <c r="D132" s="2">
        <v>252.87</v>
      </c>
      <c r="E132" s="1">
        <v>20816</v>
      </c>
      <c r="F132" s="1">
        <v>338811</v>
      </c>
      <c r="I132" s="1" t="s">
        <v>31</v>
      </c>
    </row>
    <row r="133" spans="1:9" ht="16" x14ac:dyDescent="0.2">
      <c r="A133" s="8" t="s">
        <v>98</v>
      </c>
      <c r="B133" s="1">
        <v>69880</v>
      </c>
      <c r="C133" s="1">
        <v>32988</v>
      </c>
      <c r="D133" s="2">
        <v>290.97000000000003</v>
      </c>
      <c r="E133" s="1" t="s">
        <v>31</v>
      </c>
      <c r="F133" s="1">
        <v>36893</v>
      </c>
      <c r="I133" s="1" t="s">
        <v>31</v>
      </c>
    </row>
    <row r="134" spans="1:9" ht="16" x14ac:dyDescent="0.2">
      <c r="A134" s="8" t="s">
        <v>99</v>
      </c>
      <c r="B134" s="1">
        <v>64450</v>
      </c>
      <c r="C134" s="1">
        <v>29072</v>
      </c>
      <c r="D134" s="2">
        <v>1000</v>
      </c>
      <c r="E134" s="1" t="s">
        <v>31</v>
      </c>
      <c r="F134" s="1">
        <v>35378</v>
      </c>
      <c r="I134" s="1" t="s">
        <v>31</v>
      </c>
    </row>
    <row r="135" spans="1:9" ht="16" x14ac:dyDescent="0.2">
      <c r="A135" s="8" t="s">
        <v>100</v>
      </c>
      <c r="B135" s="1" t="s">
        <v>31</v>
      </c>
      <c r="C135" s="1" t="s">
        <v>31</v>
      </c>
      <c r="D135" s="2" t="s">
        <v>31</v>
      </c>
      <c r="E135" s="1" t="s">
        <v>31</v>
      </c>
      <c r="F135" s="1" t="s">
        <v>31</v>
      </c>
      <c r="I135" s="1" t="s">
        <v>31</v>
      </c>
    </row>
    <row r="136" spans="1:9" ht="16" x14ac:dyDescent="0.2">
      <c r="A136" s="8" t="s">
        <v>44</v>
      </c>
      <c r="B136" s="1">
        <v>230698</v>
      </c>
      <c r="C136" s="1">
        <v>189473</v>
      </c>
      <c r="D136" s="2">
        <v>253.43</v>
      </c>
      <c r="E136" s="1">
        <v>56191</v>
      </c>
      <c r="F136" s="1">
        <v>41225</v>
      </c>
      <c r="I136" s="1" t="s">
        <v>31</v>
      </c>
    </row>
    <row r="137" spans="1:9" ht="16" x14ac:dyDescent="0.2">
      <c r="A137" s="7" t="s">
        <v>30</v>
      </c>
    </row>
    <row r="138" spans="1:9" ht="16" x14ac:dyDescent="0.2">
      <c r="A138" s="8" t="s">
        <v>101</v>
      </c>
      <c r="B138" s="1">
        <v>842508</v>
      </c>
      <c r="C138" s="1">
        <v>548682</v>
      </c>
      <c r="D138" s="2">
        <v>302.19</v>
      </c>
      <c r="E138" s="1">
        <v>22671</v>
      </c>
      <c r="F138" s="1">
        <v>293826</v>
      </c>
      <c r="I138" s="1" t="s">
        <v>31</v>
      </c>
    </row>
    <row r="139" spans="1:9" ht="16" x14ac:dyDescent="0.2">
      <c r="A139" s="8" t="s">
        <v>102</v>
      </c>
      <c r="B139" s="1">
        <v>638360</v>
      </c>
      <c r="C139" s="1">
        <v>373324</v>
      </c>
      <c r="D139" s="2">
        <v>230.56</v>
      </c>
      <c r="E139" s="1">
        <v>60041</v>
      </c>
      <c r="F139" s="1">
        <v>265037</v>
      </c>
      <c r="I139" s="1" t="s">
        <v>31</v>
      </c>
    </row>
    <row r="140" spans="1:9" ht="16" x14ac:dyDescent="0.2">
      <c r="A140" s="8" t="s">
        <v>103</v>
      </c>
      <c r="B140" s="1">
        <v>349431</v>
      </c>
      <c r="C140" s="1">
        <v>177017</v>
      </c>
      <c r="D140" s="2">
        <v>334.2</v>
      </c>
      <c r="E140" s="1">
        <v>8874</v>
      </c>
      <c r="F140" s="1">
        <v>172414</v>
      </c>
      <c r="I140" s="1" t="s">
        <v>31</v>
      </c>
    </row>
    <row r="141" spans="1:9" ht="16" x14ac:dyDescent="0.2">
      <c r="A141" s="8" t="s">
        <v>44</v>
      </c>
      <c r="B141" s="1" t="s">
        <v>31</v>
      </c>
      <c r="C141" s="1" t="s">
        <v>31</v>
      </c>
      <c r="D141" s="2" t="s">
        <v>31</v>
      </c>
      <c r="E141" s="1" t="s">
        <v>31</v>
      </c>
      <c r="F141" s="1" t="s">
        <v>31</v>
      </c>
      <c r="I141" s="1" t="s">
        <v>31</v>
      </c>
    </row>
    <row r="142" spans="1:9" s="3" customFormat="1" x14ac:dyDescent="0.2">
      <c r="A142" s="3" t="s">
        <v>104</v>
      </c>
    </row>
    <row r="143" spans="1:9" s="3" customFormat="1" x14ac:dyDescent="0.2">
      <c r="A143" s="3" t="s">
        <v>105</v>
      </c>
    </row>
    <row r="144" spans="1:9" s="3" customFormat="1" x14ac:dyDescent="0.2"/>
    <row r="145" s="3" customFormat="1" x14ac:dyDescent="0.2"/>
    <row r="146" s="3" customFormat="1" x14ac:dyDescent="0.2"/>
    <row r="147" s="3" customFormat="1" x14ac:dyDescent="0.2"/>
    <row r="148" s="3" customFormat="1" x14ac:dyDescent="0.2"/>
    <row r="149" s="3" customFormat="1" x14ac:dyDescent="0.2"/>
    <row r="150" s="3" customFormat="1" x14ac:dyDescent="0.2"/>
    <row r="151" s="3" customFormat="1" x14ac:dyDescent="0.2"/>
    <row r="152" s="3" customFormat="1" x14ac:dyDescent="0.2"/>
    <row r="153" s="3" customFormat="1" x14ac:dyDescent="0.2"/>
    <row r="154" s="3" customFormat="1" x14ac:dyDescent="0.2"/>
    <row r="155" s="3" customFormat="1" x14ac:dyDescent="0.2"/>
    <row r="156" s="3" customFormat="1" x14ac:dyDescent="0.2"/>
    <row r="157" s="3" customFormat="1" x14ac:dyDescent="0.2"/>
    <row r="158" s="3" customFormat="1" x14ac:dyDescent="0.2"/>
    <row r="159" s="3" customFormat="1" x14ac:dyDescent="0.2"/>
    <row r="160" s="3" customFormat="1" x14ac:dyDescent="0.2"/>
    <row r="161" s="3" customFormat="1" x14ac:dyDescent="0.2"/>
    <row r="162" s="3" customFormat="1" x14ac:dyDescent="0.2"/>
    <row r="163" s="3" customFormat="1" x14ac:dyDescent="0.2"/>
    <row r="164" s="3" customFormat="1" x14ac:dyDescent="0.2"/>
    <row r="165" s="3" customFormat="1" x14ac:dyDescent="0.2"/>
    <row r="166" s="3" customFormat="1" x14ac:dyDescent="0.2"/>
    <row r="167" s="3" customFormat="1" x14ac:dyDescent="0.2"/>
    <row r="168" s="3" customFormat="1" x14ac:dyDescent="0.2"/>
    <row r="169" s="3" customFormat="1" x14ac:dyDescent="0.2"/>
    <row r="170" s="3" customFormat="1" x14ac:dyDescent="0.2"/>
    <row r="171" s="3" customFormat="1" x14ac:dyDescent="0.2"/>
    <row r="172" s="3" customFormat="1" x14ac:dyDescent="0.2"/>
    <row r="173" s="3" customFormat="1" x14ac:dyDescent="0.2"/>
    <row r="174" s="3" customFormat="1" x14ac:dyDescent="0.2"/>
    <row r="175" s="3" customFormat="1" x14ac:dyDescent="0.2"/>
    <row r="176" s="3" customFormat="1" x14ac:dyDescent="0.2"/>
    <row r="177" s="3" customFormat="1" x14ac:dyDescent="0.2"/>
    <row r="178" s="3" customFormat="1" x14ac:dyDescent="0.2"/>
    <row r="179" s="3" customFormat="1" x14ac:dyDescent="0.2"/>
    <row r="180" s="3" customFormat="1" x14ac:dyDescent="0.2"/>
    <row r="181" s="3" customFormat="1" x14ac:dyDescent="0.2"/>
    <row r="182" s="3" customFormat="1" x14ac:dyDescent="0.2"/>
    <row r="183" s="3" customFormat="1" x14ac:dyDescent="0.2"/>
    <row r="184" s="3" customFormat="1" x14ac:dyDescent="0.2"/>
    <row r="185" s="3" customFormat="1" x14ac:dyDescent="0.2"/>
    <row r="186" s="3" customFormat="1" x14ac:dyDescent="0.2"/>
    <row r="187" s="3" customFormat="1" x14ac:dyDescent="0.2"/>
    <row r="188" s="3" customFormat="1" x14ac:dyDescent="0.2"/>
    <row r="189" s="3" customFormat="1" x14ac:dyDescent="0.2"/>
    <row r="190" s="3" customFormat="1" x14ac:dyDescent="0.2"/>
    <row r="191" s="3" customFormat="1" x14ac:dyDescent="0.2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S191"/>
  <sheetViews>
    <sheetView workbookViewId="0">
      <pane ySplit="9" topLeftCell="A10" activePane="bottomLeft" state="frozen"/>
      <selection pane="bottomLeft"/>
    </sheetView>
  </sheetViews>
  <sheetFormatPr baseColWidth="10" defaultColWidth="8.83203125" defaultRowHeight="15" x14ac:dyDescent="0.2"/>
  <cols>
    <col min="1" max="1" width="45.6640625" style="1" customWidth="1"/>
    <col min="2" max="3" width="20.6640625" style="1" customWidth="1"/>
    <col min="4" max="4" width="20.6640625" style="2" customWidth="1"/>
    <col min="5" max="9" width="20.6640625" style="1" customWidth="1"/>
    <col min="10" max="19" width="9.1640625" style="3"/>
  </cols>
  <sheetData>
    <row r="1" spans="1:9" s="3" customFormat="1" ht="16" x14ac:dyDescent="0.2">
      <c r="A1" s="4" t="s">
        <v>117</v>
      </c>
    </row>
    <row r="2" spans="1:9" s="3" customFormat="1" x14ac:dyDescent="0.2">
      <c r="A2" s="3" t="s">
        <v>172</v>
      </c>
    </row>
    <row r="3" spans="1:9" s="3" customFormat="1" x14ac:dyDescent="0.2">
      <c r="A3" s="3" t="s">
        <v>1</v>
      </c>
    </row>
    <row r="4" spans="1:9" s="3" customFormat="1" x14ac:dyDescent="0.2">
      <c r="A4" s="3" t="s">
        <v>2</v>
      </c>
    </row>
    <row r="5" spans="1:9" x14ac:dyDescent="0.2">
      <c r="A5" s="9" t="s">
        <v>32</v>
      </c>
      <c r="B5" s="9" t="s">
        <v>3</v>
      </c>
      <c r="C5" s="9" t="s">
        <v>4</v>
      </c>
      <c r="D5" s="9" t="s">
        <v>4</v>
      </c>
      <c r="E5" s="9" t="s">
        <v>4</v>
      </c>
      <c r="F5" s="9" t="s">
        <v>4</v>
      </c>
      <c r="G5" s="9"/>
      <c r="H5" s="9"/>
      <c r="I5" s="9" t="s">
        <v>4</v>
      </c>
    </row>
    <row r="6" spans="1:9" x14ac:dyDescent="0.2">
      <c r="A6" s="9"/>
      <c r="B6" s="9"/>
      <c r="C6" s="9" t="s">
        <v>5</v>
      </c>
      <c r="D6" s="9" t="s">
        <v>5</v>
      </c>
      <c r="E6" s="9" t="s">
        <v>5</v>
      </c>
      <c r="F6" s="9" t="s">
        <v>6</v>
      </c>
      <c r="G6" s="5"/>
      <c r="H6" s="5"/>
      <c r="I6" s="9" t="s">
        <v>7</v>
      </c>
    </row>
    <row r="7" spans="1:9" ht="32" x14ac:dyDescent="0.2">
      <c r="A7" s="9"/>
      <c r="B7" s="9"/>
      <c r="C7" s="5" t="s">
        <v>3</v>
      </c>
      <c r="D7" s="5" t="s">
        <v>8</v>
      </c>
      <c r="E7" s="5" t="s">
        <v>9</v>
      </c>
      <c r="F7" s="9"/>
      <c r="G7" s="5" t="s">
        <v>173</v>
      </c>
      <c r="H7" s="5" t="s">
        <v>174</v>
      </c>
      <c r="I7" s="9"/>
    </row>
    <row r="8" spans="1:9" ht="0" hidden="1" customHeight="1" x14ac:dyDescent="0.2"/>
    <row r="9" spans="1:9" ht="16" x14ac:dyDescent="0.2">
      <c r="A9" s="6" t="s">
        <v>3</v>
      </c>
      <c r="B9" s="1">
        <v>192712</v>
      </c>
      <c r="C9" s="1">
        <v>106186</v>
      </c>
      <c r="D9" s="2">
        <v>324.5</v>
      </c>
      <c r="E9" s="1">
        <v>1935</v>
      </c>
      <c r="F9" s="1">
        <v>86526</v>
      </c>
      <c r="G9" s="1">
        <f>C9+F9</f>
        <v>192712</v>
      </c>
      <c r="H9" s="10">
        <f>C9/G9</f>
        <v>0.55100875918469006</v>
      </c>
      <c r="I9" s="1" t="s">
        <v>31</v>
      </c>
    </row>
    <row r="10" spans="1:9" ht="16" x14ac:dyDescent="0.2">
      <c r="A10" s="7" t="s">
        <v>10</v>
      </c>
    </row>
    <row r="11" spans="1:9" ht="16" x14ac:dyDescent="0.2">
      <c r="A11" s="8" t="s">
        <v>33</v>
      </c>
      <c r="B11" s="1">
        <v>18698</v>
      </c>
      <c r="C11" s="1">
        <v>15286</v>
      </c>
      <c r="D11" s="2">
        <v>155</v>
      </c>
      <c r="E11" s="1" t="s">
        <v>31</v>
      </c>
      <c r="F11" s="1">
        <v>3411</v>
      </c>
      <c r="I11" s="1" t="s">
        <v>31</v>
      </c>
    </row>
    <row r="12" spans="1:9" ht="16" x14ac:dyDescent="0.2">
      <c r="A12" s="8" t="s">
        <v>34</v>
      </c>
      <c r="B12" s="1">
        <v>46893</v>
      </c>
      <c r="C12" s="1">
        <v>23489</v>
      </c>
      <c r="D12" s="2">
        <v>538.29</v>
      </c>
      <c r="E12" s="1">
        <v>840</v>
      </c>
      <c r="F12" s="1">
        <v>23404</v>
      </c>
      <c r="I12" s="1" t="s">
        <v>31</v>
      </c>
    </row>
    <row r="13" spans="1:9" ht="16" x14ac:dyDescent="0.2">
      <c r="A13" s="8" t="s">
        <v>35</v>
      </c>
      <c r="B13" s="1">
        <v>88488</v>
      </c>
      <c r="C13" s="1">
        <v>61415</v>
      </c>
      <c r="D13" s="2">
        <v>275.97000000000003</v>
      </c>
      <c r="E13" s="1">
        <v>1096</v>
      </c>
      <c r="F13" s="1">
        <v>27073</v>
      </c>
      <c r="I13" s="1" t="s">
        <v>31</v>
      </c>
    </row>
    <row r="14" spans="1:9" ht="16" x14ac:dyDescent="0.2">
      <c r="A14" s="8" t="s">
        <v>36</v>
      </c>
      <c r="B14" s="1">
        <v>15632</v>
      </c>
      <c r="C14" s="1">
        <v>2490</v>
      </c>
      <c r="D14" s="2">
        <v>300</v>
      </c>
      <c r="E14" s="1" t="s">
        <v>31</v>
      </c>
      <c r="F14" s="1">
        <v>13142</v>
      </c>
      <c r="I14" s="1" t="s">
        <v>31</v>
      </c>
    </row>
    <row r="15" spans="1:9" ht="16" x14ac:dyDescent="0.2">
      <c r="A15" s="8" t="s">
        <v>37</v>
      </c>
      <c r="B15" s="1">
        <v>23002</v>
      </c>
      <c r="C15" s="1">
        <v>3506</v>
      </c>
      <c r="D15" s="2">
        <v>554.92999999999995</v>
      </c>
      <c r="E15" s="1" t="s">
        <v>31</v>
      </c>
      <c r="F15" s="1">
        <v>19496</v>
      </c>
      <c r="I15" s="1" t="s">
        <v>31</v>
      </c>
    </row>
    <row r="16" spans="1:9" ht="16" x14ac:dyDescent="0.2">
      <c r="A16" s="7" t="s">
        <v>11</v>
      </c>
    </row>
    <row r="17" spans="1:9" ht="16" x14ac:dyDescent="0.2">
      <c r="A17" s="8" t="s">
        <v>38</v>
      </c>
      <c r="B17" s="1">
        <v>102752</v>
      </c>
      <c r="C17" s="1">
        <v>61314</v>
      </c>
      <c r="D17" s="2">
        <v>266.48</v>
      </c>
      <c r="E17" s="1" t="s">
        <v>31</v>
      </c>
      <c r="F17" s="1">
        <v>41439</v>
      </c>
      <c r="I17" s="1" t="s">
        <v>31</v>
      </c>
    </row>
    <row r="18" spans="1:9" ht="16" x14ac:dyDescent="0.2">
      <c r="A18" s="8" t="s">
        <v>39</v>
      </c>
      <c r="B18" s="1">
        <v>89960</v>
      </c>
      <c r="C18" s="1">
        <v>44873</v>
      </c>
      <c r="D18" s="2">
        <v>407.13</v>
      </c>
      <c r="E18" s="1">
        <v>1935</v>
      </c>
      <c r="F18" s="1">
        <v>45087</v>
      </c>
      <c r="I18" s="1" t="s">
        <v>31</v>
      </c>
    </row>
    <row r="19" spans="1:9" ht="16" x14ac:dyDescent="0.2">
      <c r="A19" s="7" t="s">
        <v>12</v>
      </c>
    </row>
    <row r="20" spans="1:9" ht="16" x14ac:dyDescent="0.2">
      <c r="A20" s="8" t="s">
        <v>40</v>
      </c>
      <c r="B20" s="1">
        <v>102752</v>
      </c>
      <c r="C20" s="1">
        <v>61314</v>
      </c>
      <c r="D20" s="2">
        <v>266.48</v>
      </c>
      <c r="E20" s="1" t="s">
        <v>31</v>
      </c>
      <c r="F20" s="1">
        <v>41439</v>
      </c>
      <c r="I20" s="1" t="s">
        <v>31</v>
      </c>
    </row>
    <row r="21" spans="1:9" ht="16" x14ac:dyDescent="0.2">
      <c r="A21" s="8" t="s">
        <v>41</v>
      </c>
      <c r="B21" s="1">
        <v>89412</v>
      </c>
      <c r="C21" s="1">
        <v>44873</v>
      </c>
      <c r="D21" s="2">
        <v>407.13</v>
      </c>
      <c r="E21" s="1">
        <v>1935</v>
      </c>
      <c r="F21" s="1">
        <v>44539</v>
      </c>
      <c r="I21" s="1" t="s">
        <v>31</v>
      </c>
    </row>
    <row r="22" spans="1:9" ht="16" x14ac:dyDescent="0.2">
      <c r="A22" s="8" t="s">
        <v>42</v>
      </c>
      <c r="B22" s="1">
        <v>548</v>
      </c>
      <c r="C22" s="1" t="s">
        <v>31</v>
      </c>
      <c r="D22" s="2" t="s">
        <v>31</v>
      </c>
      <c r="E22" s="1" t="s">
        <v>31</v>
      </c>
      <c r="F22" s="1">
        <v>548</v>
      </c>
      <c r="I22" s="1" t="s">
        <v>31</v>
      </c>
    </row>
    <row r="23" spans="1:9" ht="16" x14ac:dyDescent="0.2">
      <c r="A23" s="8" t="s">
        <v>43</v>
      </c>
      <c r="B23" s="1" t="s">
        <v>31</v>
      </c>
      <c r="C23" s="1" t="s">
        <v>31</v>
      </c>
      <c r="D23" s="2" t="s">
        <v>31</v>
      </c>
      <c r="E23" s="1" t="s">
        <v>31</v>
      </c>
      <c r="F23" s="1" t="s">
        <v>31</v>
      </c>
      <c r="I23" s="1" t="s">
        <v>31</v>
      </c>
    </row>
    <row r="24" spans="1:9" ht="16" x14ac:dyDescent="0.2">
      <c r="A24" s="8" t="s">
        <v>44</v>
      </c>
      <c r="B24" s="1" t="s">
        <v>31</v>
      </c>
      <c r="C24" s="1" t="s">
        <v>31</v>
      </c>
      <c r="D24" s="2" t="s">
        <v>31</v>
      </c>
      <c r="E24" s="1" t="s">
        <v>31</v>
      </c>
      <c r="F24" s="1" t="s">
        <v>31</v>
      </c>
      <c r="I24" s="1" t="s">
        <v>31</v>
      </c>
    </row>
    <row r="25" spans="1:9" ht="16" x14ac:dyDescent="0.2">
      <c r="A25" s="7" t="s">
        <v>13</v>
      </c>
    </row>
    <row r="26" spans="1:9" ht="16" x14ac:dyDescent="0.2">
      <c r="A26" s="8" t="s">
        <v>45</v>
      </c>
      <c r="B26" s="1">
        <v>698</v>
      </c>
      <c r="C26" s="1">
        <v>698</v>
      </c>
      <c r="D26" s="2">
        <v>150</v>
      </c>
      <c r="E26" s="1" t="s">
        <v>31</v>
      </c>
      <c r="F26" s="1" t="s">
        <v>31</v>
      </c>
      <c r="I26" s="1" t="s">
        <v>31</v>
      </c>
    </row>
    <row r="27" spans="1:9" ht="16" x14ac:dyDescent="0.2">
      <c r="A27" s="8" t="s">
        <v>46</v>
      </c>
      <c r="B27" s="1">
        <v>186359</v>
      </c>
      <c r="C27" s="1">
        <v>101221</v>
      </c>
      <c r="D27" s="2">
        <v>322.01</v>
      </c>
      <c r="E27" s="1">
        <v>1935</v>
      </c>
      <c r="F27" s="1">
        <v>85139</v>
      </c>
      <c r="I27" s="1" t="s">
        <v>31</v>
      </c>
    </row>
    <row r="28" spans="1:9" ht="16" x14ac:dyDescent="0.2">
      <c r="A28" s="8" t="s">
        <v>47</v>
      </c>
      <c r="B28" s="1">
        <v>1528</v>
      </c>
      <c r="C28" s="1">
        <v>1528</v>
      </c>
      <c r="D28" s="2">
        <v>598.96</v>
      </c>
      <c r="E28" s="1" t="s">
        <v>31</v>
      </c>
      <c r="F28" s="1" t="s">
        <v>31</v>
      </c>
      <c r="I28" s="1" t="s">
        <v>31</v>
      </c>
    </row>
    <row r="29" spans="1:9" ht="16" x14ac:dyDescent="0.2">
      <c r="A29" s="8" t="s">
        <v>48</v>
      </c>
      <c r="B29" s="1">
        <v>3031</v>
      </c>
      <c r="C29" s="1">
        <v>2191</v>
      </c>
      <c r="D29" s="2">
        <v>300</v>
      </c>
      <c r="E29" s="1" t="s">
        <v>31</v>
      </c>
      <c r="F29" s="1">
        <v>840</v>
      </c>
      <c r="I29" s="1" t="s">
        <v>31</v>
      </c>
    </row>
    <row r="30" spans="1:9" ht="16" x14ac:dyDescent="0.2">
      <c r="A30" s="8" t="s">
        <v>49</v>
      </c>
      <c r="B30" s="1">
        <v>1096</v>
      </c>
      <c r="C30" s="1">
        <v>548</v>
      </c>
      <c r="D30" s="2" t="s">
        <v>31</v>
      </c>
      <c r="E30" s="1" t="s">
        <v>31</v>
      </c>
      <c r="F30" s="1">
        <v>548</v>
      </c>
      <c r="I30" s="1" t="s">
        <v>31</v>
      </c>
    </row>
    <row r="31" spans="1:9" ht="16" x14ac:dyDescent="0.2">
      <c r="A31" s="8" t="s">
        <v>44</v>
      </c>
      <c r="B31" s="1" t="s">
        <v>31</v>
      </c>
      <c r="C31" s="1" t="s">
        <v>31</v>
      </c>
      <c r="D31" s="2" t="s">
        <v>31</v>
      </c>
      <c r="E31" s="1" t="s">
        <v>31</v>
      </c>
      <c r="F31" s="1" t="s">
        <v>31</v>
      </c>
      <c r="I31" s="1" t="s">
        <v>31</v>
      </c>
    </row>
    <row r="32" spans="1:9" ht="16" x14ac:dyDescent="0.2">
      <c r="A32" s="7" t="s">
        <v>14</v>
      </c>
    </row>
    <row r="33" spans="1:9" ht="16" x14ac:dyDescent="0.2">
      <c r="A33" s="8" t="s">
        <v>50</v>
      </c>
      <c r="B33" s="1">
        <v>2774</v>
      </c>
      <c r="C33" s="1">
        <v>2226</v>
      </c>
      <c r="D33" s="2">
        <v>458.24</v>
      </c>
      <c r="E33" s="1" t="s">
        <v>31</v>
      </c>
      <c r="F33" s="1">
        <v>548</v>
      </c>
      <c r="I33" s="1" t="s">
        <v>31</v>
      </c>
    </row>
    <row r="34" spans="1:9" ht="16" x14ac:dyDescent="0.2">
      <c r="A34" s="8" t="s">
        <v>51</v>
      </c>
      <c r="B34" s="1">
        <v>186359</v>
      </c>
      <c r="C34" s="1">
        <v>101221</v>
      </c>
      <c r="D34" s="2">
        <v>322.01</v>
      </c>
      <c r="E34" s="1">
        <v>1935</v>
      </c>
      <c r="F34" s="1">
        <v>85139</v>
      </c>
      <c r="I34" s="1" t="s">
        <v>31</v>
      </c>
    </row>
    <row r="35" spans="1:9" ht="16" x14ac:dyDescent="0.2">
      <c r="A35" s="8" t="s">
        <v>52</v>
      </c>
      <c r="B35" s="1">
        <v>3579</v>
      </c>
      <c r="C35" s="1">
        <v>2739</v>
      </c>
      <c r="D35" s="2">
        <v>300</v>
      </c>
      <c r="E35" s="1" t="s">
        <v>31</v>
      </c>
      <c r="F35" s="1">
        <v>840</v>
      </c>
      <c r="I35" s="1" t="s">
        <v>31</v>
      </c>
    </row>
    <row r="36" spans="1:9" ht="16" x14ac:dyDescent="0.2">
      <c r="A36" s="8" t="s">
        <v>44</v>
      </c>
      <c r="B36" s="1" t="s">
        <v>31</v>
      </c>
      <c r="C36" s="1" t="s">
        <v>31</v>
      </c>
      <c r="D36" s="2" t="s">
        <v>31</v>
      </c>
      <c r="E36" s="1" t="s">
        <v>31</v>
      </c>
      <c r="F36" s="1" t="s">
        <v>31</v>
      </c>
      <c r="I36" s="1" t="s">
        <v>31</v>
      </c>
    </row>
    <row r="37" spans="1:9" ht="16" x14ac:dyDescent="0.2">
      <c r="A37" s="7" t="s">
        <v>15</v>
      </c>
    </row>
    <row r="38" spans="1:9" ht="16" x14ac:dyDescent="0.2">
      <c r="A38" s="8" t="s">
        <v>53</v>
      </c>
      <c r="B38" s="1">
        <v>9688</v>
      </c>
      <c r="C38" s="1">
        <v>4979</v>
      </c>
      <c r="D38" s="2">
        <v>382.03</v>
      </c>
      <c r="E38" s="1" t="s">
        <v>31</v>
      </c>
      <c r="F38" s="1">
        <v>4709</v>
      </c>
      <c r="I38" s="1" t="s">
        <v>31</v>
      </c>
    </row>
    <row r="39" spans="1:9" ht="16" x14ac:dyDescent="0.2">
      <c r="A39" s="8" t="s">
        <v>54</v>
      </c>
      <c r="B39" s="1">
        <v>26663</v>
      </c>
      <c r="C39" s="1">
        <v>19264</v>
      </c>
      <c r="D39" s="2">
        <v>461.71</v>
      </c>
      <c r="E39" s="1">
        <v>840</v>
      </c>
      <c r="F39" s="1">
        <v>7398</v>
      </c>
      <c r="I39" s="1" t="s">
        <v>31</v>
      </c>
    </row>
    <row r="40" spans="1:9" ht="16" x14ac:dyDescent="0.2">
      <c r="A40" s="8" t="s">
        <v>55</v>
      </c>
      <c r="B40" s="1">
        <v>4485</v>
      </c>
      <c r="C40" s="1">
        <v>4485</v>
      </c>
      <c r="D40" s="2">
        <v>713.98</v>
      </c>
      <c r="E40" s="1" t="s">
        <v>31</v>
      </c>
      <c r="F40" s="1" t="s">
        <v>31</v>
      </c>
      <c r="I40" s="1" t="s">
        <v>31</v>
      </c>
    </row>
    <row r="41" spans="1:9" ht="16" x14ac:dyDescent="0.2">
      <c r="A41" s="8" t="s">
        <v>56</v>
      </c>
      <c r="B41" s="1">
        <v>76265</v>
      </c>
      <c r="C41" s="1">
        <v>42750</v>
      </c>
      <c r="D41" s="2">
        <v>284.97000000000003</v>
      </c>
      <c r="E41" s="1" t="s">
        <v>31</v>
      </c>
      <c r="F41" s="1">
        <v>33515</v>
      </c>
      <c r="I41" s="1" t="s">
        <v>31</v>
      </c>
    </row>
    <row r="42" spans="1:9" ht="16" x14ac:dyDescent="0.2">
      <c r="A42" s="8" t="s">
        <v>57</v>
      </c>
      <c r="B42" s="1">
        <v>75612</v>
      </c>
      <c r="C42" s="1">
        <v>34709</v>
      </c>
      <c r="D42" s="2">
        <v>237.31</v>
      </c>
      <c r="E42" s="1">
        <v>1096</v>
      </c>
      <c r="F42" s="1">
        <v>40903</v>
      </c>
      <c r="I42" s="1" t="s">
        <v>31</v>
      </c>
    </row>
    <row r="43" spans="1:9" ht="16" x14ac:dyDescent="0.2">
      <c r="A43" s="7" t="s">
        <v>16</v>
      </c>
    </row>
    <row r="44" spans="1:9" ht="16" x14ac:dyDescent="0.2">
      <c r="A44" s="8" t="s">
        <v>58</v>
      </c>
      <c r="B44" s="1">
        <v>11236</v>
      </c>
      <c r="C44" s="1" t="s">
        <v>31</v>
      </c>
      <c r="D44" s="2" t="s">
        <v>31</v>
      </c>
      <c r="E44" s="1" t="s">
        <v>31</v>
      </c>
      <c r="F44" s="1">
        <v>11236</v>
      </c>
      <c r="I44" s="1" t="s">
        <v>31</v>
      </c>
    </row>
    <row r="45" spans="1:9" ht="16" x14ac:dyDescent="0.2">
      <c r="A45" s="8" t="s">
        <v>59</v>
      </c>
      <c r="B45" s="1">
        <v>56140</v>
      </c>
      <c r="C45" s="1">
        <v>36359</v>
      </c>
      <c r="D45" s="2">
        <v>123.12</v>
      </c>
      <c r="E45" s="1" t="s">
        <v>31</v>
      </c>
      <c r="F45" s="1">
        <v>19781</v>
      </c>
      <c r="I45" s="1" t="s">
        <v>31</v>
      </c>
    </row>
    <row r="46" spans="1:9" ht="16" x14ac:dyDescent="0.2">
      <c r="A46" s="8" t="s">
        <v>60</v>
      </c>
      <c r="B46" s="1">
        <v>57126</v>
      </c>
      <c r="C46" s="1">
        <v>26256</v>
      </c>
      <c r="D46" s="2">
        <v>527.98</v>
      </c>
      <c r="E46" s="1" t="s">
        <v>31</v>
      </c>
      <c r="F46" s="1">
        <v>30870</v>
      </c>
      <c r="I46" s="1" t="s">
        <v>31</v>
      </c>
    </row>
    <row r="47" spans="1:9" ht="16" x14ac:dyDescent="0.2">
      <c r="A47" s="8" t="s">
        <v>61</v>
      </c>
      <c r="B47" s="1">
        <v>68210</v>
      </c>
      <c r="C47" s="1">
        <v>43571</v>
      </c>
      <c r="D47" s="2">
        <v>373.79</v>
      </c>
      <c r="E47" s="1">
        <v>1935</v>
      </c>
      <c r="F47" s="1">
        <v>24639</v>
      </c>
      <c r="I47" s="1" t="s">
        <v>31</v>
      </c>
    </row>
    <row r="48" spans="1:9" ht="16" x14ac:dyDescent="0.2">
      <c r="A48" s="7" t="s">
        <v>17</v>
      </c>
    </row>
    <row r="49" spans="1:9" ht="16" x14ac:dyDescent="0.2">
      <c r="A49" s="8" t="s">
        <v>62</v>
      </c>
      <c r="B49" s="1">
        <v>142881</v>
      </c>
      <c r="C49" s="1">
        <v>76444</v>
      </c>
      <c r="D49" s="2">
        <v>357.67</v>
      </c>
      <c r="E49" s="1">
        <v>840</v>
      </c>
      <c r="F49" s="1">
        <v>66437</v>
      </c>
      <c r="I49" s="1" t="s">
        <v>31</v>
      </c>
    </row>
    <row r="50" spans="1:9" ht="16" x14ac:dyDescent="0.2">
      <c r="A50" s="8" t="s">
        <v>63</v>
      </c>
      <c r="B50" s="1">
        <v>721</v>
      </c>
      <c r="C50" s="1" t="s">
        <v>31</v>
      </c>
      <c r="D50" s="2" t="s">
        <v>31</v>
      </c>
      <c r="E50" s="1" t="s">
        <v>31</v>
      </c>
      <c r="F50" s="1">
        <v>721</v>
      </c>
      <c r="I50" s="1" t="s">
        <v>31</v>
      </c>
    </row>
    <row r="51" spans="1:9" ht="16" x14ac:dyDescent="0.2">
      <c r="A51" s="8" t="s">
        <v>64</v>
      </c>
      <c r="B51" s="1">
        <v>10354</v>
      </c>
      <c r="C51" s="1">
        <v>8587</v>
      </c>
      <c r="D51" s="2">
        <v>329.46</v>
      </c>
      <c r="E51" s="1" t="s">
        <v>31</v>
      </c>
      <c r="F51" s="1">
        <v>1767</v>
      </c>
      <c r="I51" s="1" t="s">
        <v>31</v>
      </c>
    </row>
    <row r="52" spans="1:9" ht="16" x14ac:dyDescent="0.2">
      <c r="A52" s="8" t="s">
        <v>65</v>
      </c>
      <c r="B52" s="1">
        <v>35386</v>
      </c>
      <c r="C52" s="1">
        <v>21155</v>
      </c>
      <c r="D52" s="2">
        <v>194.01</v>
      </c>
      <c r="E52" s="1">
        <v>1096</v>
      </c>
      <c r="F52" s="1">
        <v>14230</v>
      </c>
      <c r="I52" s="1" t="s">
        <v>31</v>
      </c>
    </row>
    <row r="53" spans="1:9" ht="16" x14ac:dyDescent="0.2">
      <c r="A53" s="8" t="s">
        <v>44</v>
      </c>
      <c r="B53" s="1">
        <v>3371</v>
      </c>
      <c r="C53" s="1" t="s">
        <v>31</v>
      </c>
      <c r="D53" s="2" t="s">
        <v>31</v>
      </c>
      <c r="E53" s="1" t="s">
        <v>31</v>
      </c>
      <c r="F53" s="1">
        <v>3371</v>
      </c>
      <c r="I53" s="1" t="s">
        <v>31</v>
      </c>
    </row>
    <row r="54" spans="1:9" ht="16" x14ac:dyDescent="0.2">
      <c r="A54" s="7" t="s">
        <v>18</v>
      </c>
    </row>
    <row r="55" spans="1:9" ht="16" x14ac:dyDescent="0.2">
      <c r="A55" s="8" t="s">
        <v>66</v>
      </c>
      <c r="B55" s="1" t="s">
        <v>31</v>
      </c>
      <c r="C55" s="1" t="s">
        <v>31</v>
      </c>
      <c r="D55" s="2" t="s">
        <v>31</v>
      </c>
      <c r="E55" s="1" t="s">
        <v>31</v>
      </c>
      <c r="F55" s="1" t="s">
        <v>31</v>
      </c>
      <c r="I55" s="1" t="s">
        <v>31</v>
      </c>
    </row>
    <row r="56" spans="1:9" ht="16" x14ac:dyDescent="0.2">
      <c r="A56" s="8" t="s">
        <v>67</v>
      </c>
      <c r="B56" s="1">
        <v>3587</v>
      </c>
      <c r="C56" s="1">
        <v>3207</v>
      </c>
      <c r="D56" s="2">
        <v>638.63</v>
      </c>
      <c r="E56" s="1" t="s">
        <v>31</v>
      </c>
      <c r="F56" s="1">
        <v>380</v>
      </c>
      <c r="I56" s="1" t="s">
        <v>31</v>
      </c>
    </row>
    <row r="57" spans="1:9" ht="16" x14ac:dyDescent="0.2">
      <c r="A57" s="8" t="s">
        <v>68</v>
      </c>
      <c r="B57" s="1">
        <v>26846</v>
      </c>
      <c r="C57" s="1">
        <v>17035</v>
      </c>
      <c r="D57" s="2">
        <v>369.85</v>
      </c>
      <c r="E57" s="1" t="s">
        <v>31</v>
      </c>
      <c r="F57" s="1">
        <v>9811</v>
      </c>
      <c r="I57" s="1" t="s">
        <v>31</v>
      </c>
    </row>
    <row r="58" spans="1:9" ht="16" x14ac:dyDescent="0.2">
      <c r="A58" s="8" t="s">
        <v>69</v>
      </c>
      <c r="B58" s="1">
        <v>41751</v>
      </c>
      <c r="C58" s="1">
        <v>24280</v>
      </c>
      <c r="D58" s="2">
        <v>398.14</v>
      </c>
      <c r="E58" s="1">
        <v>840</v>
      </c>
      <c r="F58" s="1">
        <v>17471</v>
      </c>
      <c r="I58" s="1" t="s">
        <v>31</v>
      </c>
    </row>
    <row r="59" spans="1:9" ht="16" x14ac:dyDescent="0.2">
      <c r="A59" s="8" t="s">
        <v>70</v>
      </c>
      <c r="B59" s="1">
        <v>25465</v>
      </c>
      <c r="C59" s="1">
        <v>7196</v>
      </c>
      <c r="D59" s="2">
        <v>190</v>
      </c>
      <c r="E59" s="1" t="s">
        <v>31</v>
      </c>
      <c r="F59" s="1">
        <v>18270</v>
      </c>
      <c r="I59" s="1" t="s">
        <v>31</v>
      </c>
    </row>
    <row r="60" spans="1:9" ht="16" x14ac:dyDescent="0.2">
      <c r="A60" s="8" t="s">
        <v>71</v>
      </c>
      <c r="B60" s="1">
        <v>16132</v>
      </c>
      <c r="C60" s="1">
        <v>12560</v>
      </c>
      <c r="D60" s="2">
        <v>548.77</v>
      </c>
      <c r="E60" s="1">
        <v>1096</v>
      </c>
      <c r="F60" s="1">
        <v>3572</v>
      </c>
      <c r="I60" s="1" t="s">
        <v>31</v>
      </c>
    </row>
    <row r="61" spans="1:9" ht="16" x14ac:dyDescent="0.2">
      <c r="A61" s="8" t="s">
        <v>72</v>
      </c>
      <c r="B61" s="1">
        <v>78931</v>
      </c>
      <c r="C61" s="1">
        <v>41908</v>
      </c>
      <c r="D61" s="2">
        <v>213.74</v>
      </c>
      <c r="E61" s="1" t="s">
        <v>31</v>
      </c>
      <c r="F61" s="1">
        <v>37023</v>
      </c>
      <c r="I61" s="1" t="s">
        <v>31</v>
      </c>
    </row>
    <row r="62" spans="1:9" ht="32" x14ac:dyDescent="0.2">
      <c r="A62" s="7" t="s">
        <v>19</v>
      </c>
    </row>
    <row r="63" spans="1:9" ht="16" x14ac:dyDescent="0.2">
      <c r="A63" s="8" t="s">
        <v>50</v>
      </c>
      <c r="B63" s="1">
        <v>44161</v>
      </c>
      <c r="C63" s="1">
        <v>27908</v>
      </c>
      <c r="D63" s="2">
        <v>193.74</v>
      </c>
      <c r="E63" s="1" t="s">
        <v>31</v>
      </c>
      <c r="F63" s="1">
        <v>16253</v>
      </c>
      <c r="I63" s="1" t="s">
        <v>31</v>
      </c>
    </row>
    <row r="64" spans="1:9" ht="16" x14ac:dyDescent="0.2">
      <c r="A64" s="8" t="s">
        <v>51</v>
      </c>
      <c r="B64" s="1">
        <v>148552</v>
      </c>
      <c r="C64" s="1">
        <v>78279</v>
      </c>
      <c r="D64" s="2">
        <v>373.25</v>
      </c>
      <c r="E64" s="1">
        <v>1935</v>
      </c>
      <c r="F64" s="1">
        <v>70273</v>
      </c>
      <c r="I64" s="1" t="s">
        <v>31</v>
      </c>
    </row>
    <row r="65" spans="1:9" ht="16" x14ac:dyDescent="0.2">
      <c r="A65" s="8" t="s">
        <v>44</v>
      </c>
      <c r="B65" s="1" t="s">
        <v>31</v>
      </c>
      <c r="C65" s="1" t="s">
        <v>31</v>
      </c>
      <c r="D65" s="2" t="s">
        <v>31</v>
      </c>
      <c r="E65" s="1" t="s">
        <v>31</v>
      </c>
      <c r="F65" s="1" t="s">
        <v>31</v>
      </c>
      <c r="I65" s="1" t="s">
        <v>31</v>
      </c>
    </row>
    <row r="66" spans="1:9" ht="16" x14ac:dyDescent="0.2">
      <c r="A66" s="7" t="s">
        <v>20</v>
      </c>
    </row>
    <row r="67" spans="1:9" ht="16" x14ac:dyDescent="0.2">
      <c r="A67" s="8" t="s">
        <v>50</v>
      </c>
      <c r="B67" s="1">
        <v>158515</v>
      </c>
      <c r="C67" s="1">
        <v>92102</v>
      </c>
      <c r="D67" s="2">
        <v>325.24</v>
      </c>
      <c r="E67" s="1">
        <v>1935</v>
      </c>
      <c r="F67" s="1">
        <v>66413</v>
      </c>
      <c r="I67" s="1" t="s">
        <v>31</v>
      </c>
    </row>
    <row r="68" spans="1:9" ht="16" x14ac:dyDescent="0.2">
      <c r="A68" s="8" t="s">
        <v>51</v>
      </c>
      <c r="B68" s="1">
        <v>32210</v>
      </c>
      <c r="C68" s="1">
        <v>14084</v>
      </c>
      <c r="D68" s="2">
        <v>319.82</v>
      </c>
      <c r="E68" s="1" t="s">
        <v>31</v>
      </c>
      <c r="F68" s="1">
        <v>18126</v>
      </c>
      <c r="I68" s="1" t="s">
        <v>31</v>
      </c>
    </row>
    <row r="69" spans="1:9" ht="16" x14ac:dyDescent="0.2">
      <c r="A69" s="8" t="s">
        <v>44</v>
      </c>
      <c r="B69" s="1">
        <v>1987</v>
      </c>
      <c r="C69" s="1" t="s">
        <v>31</v>
      </c>
      <c r="D69" s="2" t="s">
        <v>31</v>
      </c>
      <c r="E69" s="1" t="s">
        <v>31</v>
      </c>
      <c r="F69" s="1">
        <v>1987</v>
      </c>
      <c r="I69" s="1" t="s">
        <v>31</v>
      </c>
    </row>
    <row r="70" spans="1:9" ht="16" x14ac:dyDescent="0.2">
      <c r="A70" s="7" t="s">
        <v>21</v>
      </c>
    </row>
    <row r="71" spans="1:9" ht="16" x14ac:dyDescent="0.2">
      <c r="A71" s="8" t="s">
        <v>73</v>
      </c>
      <c r="B71" s="1">
        <v>5364</v>
      </c>
      <c r="C71" s="1">
        <v>3549</v>
      </c>
      <c r="D71" s="2">
        <v>100</v>
      </c>
      <c r="E71" s="1" t="s">
        <v>31</v>
      </c>
      <c r="F71" s="1">
        <v>1816</v>
      </c>
      <c r="G71" s="1">
        <f>C71+F71</f>
        <v>5365</v>
      </c>
      <c r="H71" s="10">
        <f>C71/G71</f>
        <v>0.66150978564771667</v>
      </c>
      <c r="I71" s="1" t="s">
        <v>31</v>
      </c>
    </row>
    <row r="72" spans="1:9" ht="16" x14ac:dyDescent="0.2">
      <c r="A72" s="8" t="s">
        <v>74</v>
      </c>
      <c r="B72" s="1">
        <v>9241</v>
      </c>
      <c r="C72" s="1">
        <v>2407</v>
      </c>
      <c r="D72" s="2">
        <v>111.92</v>
      </c>
      <c r="E72" s="1" t="s">
        <v>31</v>
      </c>
      <c r="F72" s="1">
        <v>6834</v>
      </c>
      <c r="I72" s="1" t="s">
        <v>31</v>
      </c>
    </row>
    <row r="73" spans="1:9" ht="16" x14ac:dyDescent="0.2">
      <c r="A73" s="8" t="s">
        <v>175</v>
      </c>
      <c r="C73" s="1">
        <f>SUM(C71:C72)</f>
        <v>5956</v>
      </c>
      <c r="D73" s="2">
        <f>AVERAGE(D71:D72)</f>
        <v>105.96000000000001</v>
      </c>
      <c r="F73" s="1">
        <f>SUM(F71:F72)</f>
        <v>8650</v>
      </c>
      <c r="G73" s="1">
        <f>C73+F73</f>
        <v>14606</v>
      </c>
      <c r="H73" s="10">
        <f>C73/G73</f>
        <v>0.40777762563330139</v>
      </c>
    </row>
    <row r="74" spans="1:9" ht="16" x14ac:dyDescent="0.2">
      <c r="A74" s="8" t="s">
        <v>75</v>
      </c>
      <c r="B74" s="1">
        <v>1489</v>
      </c>
      <c r="C74" s="1">
        <v>1097</v>
      </c>
      <c r="D74" s="2">
        <v>594.51</v>
      </c>
      <c r="E74" s="1" t="s">
        <v>31</v>
      </c>
      <c r="F74" s="1">
        <v>392</v>
      </c>
      <c r="I74" s="1" t="s">
        <v>31</v>
      </c>
    </row>
    <row r="75" spans="1:9" ht="16" x14ac:dyDescent="0.2">
      <c r="A75" s="8" t="s">
        <v>76</v>
      </c>
      <c r="B75" s="1">
        <v>21072</v>
      </c>
      <c r="C75" s="1">
        <v>4604</v>
      </c>
      <c r="D75" s="2">
        <v>327.47000000000003</v>
      </c>
      <c r="E75" s="1" t="s">
        <v>31</v>
      </c>
      <c r="F75" s="1">
        <v>16468</v>
      </c>
      <c r="I75" s="1" t="s">
        <v>31</v>
      </c>
    </row>
    <row r="76" spans="1:9" ht="16" x14ac:dyDescent="0.2">
      <c r="A76" s="8" t="s">
        <v>77</v>
      </c>
      <c r="B76" s="1">
        <v>36935</v>
      </c>
      <c r="C76" s="1">
        <v>8827</v>
      </c>
      <c r="D76" s="2">
        <v>246.4</v>
      </c>
      <c r="E76" s="1" t="s">
        <v>31</v>
      </c>
      <c r="F76" s="1">
        <v>28108</v>
      </c>
      <c r="I76" s="1" t="s">
        <v>31</v>
      </c>
    </row>
    <row r="77" spans="1:9" ht="16" x14ac:dyDescent="0.2">
      <c r="A77" s="8" t="s">
        <v>78</v>
      </c>
      <c r="B77" s="1">
        <v>28802</v>
      </c>
      <c r="C77" s="1">
        <v>22131</v>
      </c>
      <c r="D77" s="2">
        <v>596.25</v>
      </c>
      <c r="E77" s="1">
        <v>1096</v>
      </c>
      <c r="F77" s="1">
        <v>6671</v>
      </c>
      <c r="I77" s="1" t="s">
        <v>31</v>
      </c>
    </row>
    <row r="78" spans="1:9" ht="16" x14ac:dyDescent="0.2">
      <c r="A78" s="8" t="s">
        <v>79</v>
      </c>
      <c r="B78" s="1">
        <v>8823</v>
      </c>
      <c r="C78" s="1">
        <v>3718</v>
      </c>
      <c r="D78" s="2">
        <v>290.52</v>
      </c>
      <c r="E78" s="1" t="s">
        <v>31</v>
      </c>
      <c r="F78" s="1">
        <v>5104</v>
      </c>
      <c r="I78" s="1" t="s">
        <v>31</v>
      </c>
    </row>
    <row r="79" spans="1:9" ht="16" x14ac:dyDescent="0.2">
      <c r="A79" s="8" t="s">
        <v>80</v>
      </c>
      <c r="B79" s="1">
        <v>25721</v>
      </c>
      <c r="C79" s="1">
        <v>19121</v>
      </c>
      <c r="D79" s="2">
        <v>483.59</v>
      </c>
      <c r="E79" s="1">
        <v>840</v>
      </c>
      <c r="F79" s="1">
        <v>6600</v>
      </c>
      <c r="G79" s="1">
        <f>C79+F79</f>
        <v>25721</v>
      </c>
      <c r="H79" s="10">
        <f>C79/G79</f>
        <v>0.74340033435714004</v>
      </c>
      <c r="I79" s="1" t="s">
        <v>31</v>
      </c>
    </row>
    <row r="80" spans="1:9" ht="16" x14ac:dyDescent="0.2">
      <c r="A80" s="8" t="s">
        <v>44</v>
      </c>
      <c r="B80" s="1">
        <v>55266</v>
      </c>
      <c r="C80" s="1">
        <v>40732</v>
      </c>
      <c r="D80" s="2">
        <v>167.23</v>
      </c>
      <c r="E80" s="1" t="s">
        <v>31</v>
      </c>
      <c r="F80" s="1">
        <v>14533</v>
      </c>
      <c r="I80" s="1" t="s">
        <v>31</v>
      </c>
    </row>
    <row r="81" spans="1:9" ht="16" x14ac:dyDescent="0.2">
      <c r="A81" s="7" t="s">
        <v>22</v>
      </c>
    </row>
    <row r="82" spans="1:9" ht="16" x14ac:dyDescent="0.2">
      <c r="A82" s="8" t="s">
        <v>81</v>
      </c>
      <c r="B82" s="1">
        <v>168400</v>
      </c>
      <c r="C82" s="1">
        <v>102864</v>
      </c>
      <c r="D82" s="2">
        <v>331.33</v>
      </c>
      <c r="E82" s="1">
        <v>1935</v>
      </c>
      <c r="F82" s="1">
        <v>65536</v>
      </c>
      <c r="I82" s="1" t="s">
        <v>31</v>
      </c>
    </row>
    <row r="83" spans="1:9" ht="16" x14ac:dyDescent="0.2">
      <c r="A83" s="8" t="s">
        <v>82</v>
      </c>
      <c r="B83" s="1">
        <v>97790</v>
      </c>
      <c r="C83" s="1">
        <v>55865</v>
      </c>
      <c r="D83" s="2">
        <v>347.45</v>
      </c>
      <c r="E83" s="1">
        <v>1096</v>
      </c>
      <c r="F83" s="1">
        <v>41926</v>
      </c>
      <c r="I83" s="1" t="s">
        <v>31</v>
      </c>
    </row>
    <row r="84" spans="1:9" ht="32" x14ac:dyDescent="0.2">
      <c r="A84" s="8" t="s">
        <v>83</v>
      </c>
      <c r="B84" s="1">
        <v>72975</v>
      </c>
      <c r="C84" s="1">
        <v>44847</v>
      </c>
      <c r="D84" s="2">
        <v>386.15</v>
      </c>
      <c r="E84" s="1" t="s">
        <v>31</v>
      </c>
      <c r="F84" s="1">
        <v>28128</v>
      </c>
      <c r="I84" s="1" t="s">
        <v>31</v>
      </c>
    </row>
    <row r="85" spans="1:9" ht="16" x14ac:dyDescent="0.2">
      <c r="A85" s="8" t="s">
        <v>84</v>
      </c>
      <c r="B85" s="1">
        <v>35723</v>
      </c>
      <c r="C85" s="1">
        <v>30739</v>
      </c>
      <c r="D85" s="2">
        <v>191.66</v>
      </c>
      <c r="E85" s="1" t="s">
        <v>31</v>
      </c>
      <c r="F85" s="1">
        <v>4984</v>
      </c>
      <c r="I85" s="1" t="s">
        <v>31</v>
      </c>
    </row>
    <row r="86" spans="1:9" ht="16" x14ac:dyDescent="0.2">
      <c r="A86" s="8" t="s">
        <v>85</v>
      </c>
      <c r="B86" s="1" t="s">
        <v>31</v>
      </c>
      <c r="C86" s="1" t="s">
        <v>31</v>
      </c>
      <c r="D86" s="2" t="s">
        <v>31</v>
      </c>
      <c r="E86" s="1" t="s">
        <v>31</v>
      </c>
      <c r="F86" s="1" t="s">
        <v>31</v>
      </c>
      <c r="I86" s="1" t="s">
        <v>31</v>
      </c>
    </row>
    <row r="87" spans="1:9" ht="32" x14ac:dyDescent="0.2">
      <c r="A87" s="8" t="s">
        <v>86</v>
      </c>
      <c r="B87" s="1">
        <v>1679</v>
      </c>
      <c r="C87" s="1">
        <v>1679</v>
      </c>
      <c r="D87" s="2">
        <v>600</v>
      </c>
      <c r="E87" s="1" t="s">
        <v>31</v>
      </c>
      <c r="F87" s="1" t="s">
        <v>31</v>
      </c>
      <c r="I87" s="1" t="s">
        <v>31</v>
      </c>
    </row>
    <row r="88" spans="1:9" ht="16" x14ac:dyDescent="0.2">
      <c r="A88" s="8" t="s">
        <v>87</v>
      </c>
      <c r="B88" s="1">
        <v>13663</v>
      </c>
      <c r="C88" s="1">
        <v>5536</v>
      </c>
      <c r="D88" s="2">
        <v>108.97</v>
      </c>
      <c r="E88" s="1" t="s">
        <v>31</v>
      </c>
      <c r="F88" s="1">
        <v>8127</v>
      </c>
      <c r="I88" s="1" t="s">
        <v>31</v>
      </c>
    </row>
    <row r="89" spans="1:9" ht="32" x14ac:dyDescent="0.2">
      <c r="A89" s="8" t="s">
        <v>88</v>
      </c>
      <c r="B89" s="1">
        <v>5580</v>
      </c>
      <c r="C89" s="1">
        <v>1370</v>
      </c>
      <c r="D89" s="2">
        <v>100</v>
      </c>
      <c r="E89" s="1" t="s">
        <v>31</v>
      </c>
      <c r="F89" s="1">
        <v>4209</v>
      </c>
      <c r="I89" s="1" t="s">
        <v>31</v>
      </c>
    </row>
    <row r="90" spans="1:9" ht="16" x14ac:dyDescent="0.2">
      <c r="A90" s="8" t="s">
        <v>89</v>
      </c>
      <c r="B90" s="1">
        <v>34915</v>
      </c>
      <c r="C90" s="1">
        <v>26128</v>
      </c>
      <c r="D90" s="2">
        <v>248.63</v>
      </c>
      <c r="E90" s="1" t="s">
        <v>31</v>
      </c>
      <c r="F90" s="1">
        <v>8787</v>
      </c>
      <c r="I90" s="1" t="s">
        <v>31</v>
      </c>
    </row>
    <row r="91" spans="1:9" ht="16" x14ac:dyDescent="0.2">
      <c r="A91" s="8" t="s">
        <v>90</v>
      </c>
      <c r="B91" s="1">
        <v>8204</v>
      </c>
      <c r="C91" s="1" t="s">
        <v>31</v>
      </c>
      <c r="D91" s="2" t="s">
        <v>31</v>
      </c>
      <c r="E91" s="1" t="s">
        <v>31</v>
      </c>
      <c r="F91" s="1">
        <v>8204</v>
      </c>
      <c r="I91" s="1" t="s">
        <v>31</v>
      </c>
    </row>
    <row r="92" spans="1:9" ht="16" x14ac:dyDescent="0.2">
      <c r="A92" s="8" t="s">
        <v>91</v>
      </c>
      <c r="B92" s="1">
        <v>8380</v>
      </c>
      <c r="C92" s="1" t="s">
        <v>31</v>
      </c>
      <c r="D92" s="2" t="s">
        <v>31</v>
      </c>
      <c r="E92" s="1" t="s">
        <v>31</v>
      </c>
      <c r="F92" s="1">
        <v>8380</v>
      </c>
      <c r="I92" s="1" t="s">
        <v>31</v>
      </c>
    </row>
    <row r="93" spans="1:9" ht="16" x14ac:dyDescent="0.2">
      <c r="A93" s="8" t="s">
        <v>44</v>
      </c>
      <c r="B93" s="1">
        <v>11063</v>
      </c>
      <c r="C93" s="1" t="s">
        <v>31</v>
      </c>
      <c r="D93" s="2" t="s">
        <v>31</v>
      </c>
      <c r="E93" s="1" t="s">
        <v>31</v>
      </c>
      <c r="F93" s="1">
        <v>11063</v>
      </c>
      <c r="I93" s="1" t="s">
        <v>31</v>
      </c>
    </row>
    <row r="94" spans="1:9" ht="16" x14ac:dyDescent="0.2">
      <c r="A94" s="7" t="s">
        <v>23</v>
      </c>
    </row>
    <row r="95" spans="1:9" ht="16" x14ac:dyDescent="0.2">
      <c r="A95" s="8" t="s">
        <v>92</v>
      </c>
      <c r="B95" s="1">
        <v>3835</v>
      </c>
      <c r="C95" s="1">
        <v>3835</v>
      </c>
      <c r="D95" s="2">
        <v>821.43</v>
      </c>
      <c r="E95" s="1" t="s">
        <v>31</v>
      </c>
      <c r="F95" s="1" t="s">
        <v>31</v>
      </c>
      <c r="I95" s="1" t="s">
        <v>31</v>
      </c>
    </row>
    <row r="96" spans="1:9" ht="16" x14ac:dyDescent="0.2">
      <c r="A96" s="8" t="s">
        <v>93</v>
      </c>
      <c r="B96" s="1">
        <v>3872</v>
      </c>
      <c r="C96" s="1">
        <v>1987</v>
      </c>
      <c r="D96" s="2">
        <v>800</v>
      </c>
      <c r="E96" s="1" t="s">
        <v>31</v>
      </c>
      <c r="F96" s="1">
        <v>1885</v>
      </c>
      <c r="I96" s="1" t="s">
        <v>31</v>
      </c>
    </row>
    <row r="97" spans="1:9" ht="16" x14ac:dyDescent="0.2">
      <c r="A97" s="8" t="s">
        <v>94</v>
      </c>
      <c r="B97" s="1">
        <v>2425</v>
      </c>
      <c r="C97" s="1">
        <v>2425</v>
      </c>
      <c r="D97" s="2">
        <v>395.51</v>
      </c>
      <c r="E97" s="1" t="s">
        <v>31</v>
      </c>
      <c r="F97" s="1" t="s">
        <v>31</v>
      </c>
      <c r="I97" s="1" t="s">
        <v>31</v>
      </c>
    </row>
    <row r="98" spans="1:9" ht="16" x14ac:dyDescent="0.2">
      <c r="A98" s="8" t="s">
        <v>95</v>
      </c>
      <c r="B98" s="1" t="s">
        <v>31</v>
      </c>
      <c r="C98" s="1" t="s">
        <v>31</v>
      </c>
      <c r="D98" s="2" t="s">
        <v>31</v>
      </c>
      <c r="E98" s="1" t="s">
        <v>31</v>
      </c>
      <c r="F98" s="1" t="s">
        <v>31</v>
      </c>
      <c r="I98" s="1" t="s">
        <v>31</v>
      </c>
    </row>
    <row r="99" spans="1:9" ht="16" x14ac:dyDescent="0.2">
      <c r="A99" s="8" t="s">
        <v>96</v>
      </c>
      <c r="B99" s="1">
        <v>167294</v>
      </c>
      <c r="C99" s="1">
        <v>82653</v>
      </c>
      <c r="D99" s="2">
        <v>319.04000000000002</v>
      </c>
      <c r="E99" s="1">
        <v>1935</v>
      </c>
      <c r="F99" s="1">
        <v>84641</v>
      </c>
      <c r="I99" s="1" t="s">
        <v>31</v>
      </c>
    </row>
    <row r="100" spans="1:9" ht="16" x14ac:dyDescent="0.2">
      <c r="A100" s="8" t="s">
        <v>44</v>
      </c>
      <c r="B100" s="1">
        <v>15286</v>
      </c>
      <c r="C100" s="1">
        <v>15286</v>
      </c>
      <c r="D100" s="2">
        <v>155</v>
      </c>
      <c r="E100" s="1" t="s">
        <v>31</v>
      </c>
      <c r="F100" s="1" t="s">
        <v>31</v>
      </c>
      <c r="I100" s="1" t="s">
        <v>31</v>
      </c>
    </row>
    <row r="101" spans="1:9" ht="16" x14ac:dyDescent="0.2">
      <c r="A101" s="7" t="s">
        <v>24</v>
      </c>
    </row>
    <row r="102" spans="1:9" ht="16" x14ac:dyDescent="0.2">
      <c r="A102" s="8" t="s">
        <v>97</v>
      </c>
      <c r="B102" s="1">
        <v>83819</v>
      </c>
      <c r="C102" s="1">
        <v>46332</v>
      </c>
      <c r="D102" s="2">
        <v>372.11</v>
      </c>
      <c r="E102" s="1">
        <v>840</v>
      </c>
      <c r="F102" s="1">
        <v>37486</v>
      </c>
      <c r="I102" s="1" t="s">
        <v>31</v>
      </c>
    </row>
    <row r="103" spans="1:9" ht="16" x14ac:dyDescent="0.2">
      <c r="A103" s="8" t="s">
        <v>98</v>
      </c>
      <c r="B103" s="1">
        <v>55194</v>
      </c>
      <c r="C103" s="1">
        <v>20366</v>
      </c>
      <c r="D103" s="2">
        <v>487.28</v>
      </c>
      <c r="E103" s="1">
        <v>1096</v>
      </c>
      <c r="F103" s="1">
        <v>34828</v>
      </c>
      <c r="I103" s="1" t="s">
        <v>31</v>
      </c>
    </row>
    <row r="104" spans="1:9" ht="16" x14ac:dyDescent="0.2">
      <c r="A104" s="8" t="s">
        <v>99</v>
      </c>
      <c r="B104" s="1">
        <v>3875</v>
      </c>
      <c r="C104" s="1">
        <v>994</v>
      </c>
      <c r="D104" s="2">
        <v>1000</v>
      </c>
      <c r="E104" s="1" t="s">
        <v>31</v>
      </c>
      <c r="F104" s="1">
        <v>2881</v>
      </c>
      <c r="I104" s="1" t="s">
        <v>31</v>
      </c>
    </row>
    <row r="105" spans="1:9" ht="16" x14ac:dyDescent="0.2">
      <c r="A105" s="8" t="s">
        <v>100</v>
      </c>
      <c r="B105" s="1">
        <v>1661</v>
      </c>
      <c r="C105" s="1" t="s">
        <v>31</v>
      </c>
      <c r="D105" s="2" t="s">
        <v>31</v>
      </c>
      <c r="E105" s="1" t="s">
        <v>31</v>
      </c>
      <c r="F105" s="1">
        <v>1661</v>
      </c>
      <c r="I105" s="1" t="s">
        <v>31</v>
      </c>
    </row>
    <row r="106" spans="1:9" ht="16" x14ac:dyDescent="0.2">
      <c r="A106" s="8" t="s">
        <v>44</v>
      </c>
      <c r="B106" s="1">
        <v>48162</v>
      </c>
      <c r="C106" s="1">
        <v>38494</v>
      </c>
      <c r="D106" s="2">
        <v>171.14</v>
      </c>
      <c r="E106" s="1" t="s">
        <v>31</v>
      </c>
      <c r="F106" s="1">
        <v>9668</v>
      </c>
      <c r="I106" s="1" t="s">
        <v>31</v>
      </c>
    </row>
    <row r="107" spans="1:9" ht="16" x14ac:dyDescent="0.2">
      <c r="A107" s="7" t="s">
        <v>25</v>
      </c>
    </row>
    <row r="108" spans="1:9" ht="16" x14ac:dyDescent="0.2">
      <c r="A108" s="8" t="s">
        <v>97</v>
      </c>
      <c r="B108" s="1">
        <v>115578</v>
      </c>
      <c r="C108" s="1">
        <v>60244</v>
      </c>
      <c r="D108" s="2">
        <v>415.14</v>
      </c>
      <c r="E108" s="1">
        <v>1935</v>
      </c>
      <c r="F108" s="1">
        <v>55334</v>
      </c>
      <c r="I108" s="1" t="s">
        <v>31</v>
      </c>
    </row>
    <row r="109" spans="1:9" ht="16" x14ac:dyDescent="0.2">
      <c r="A109" s="8" t="s">
        <v>98</v>
      </c>
      <c r="B109" s="1">
        <v>28202</v>
      </c>
      <c r="C109" s="1">
        <v>8339</v>
      </c>
      <c r="D109" s="2">
        <v>351.36</v>
      </c>
      <c r="E109" s="1" t="s">
        <v>31</v>
      </c>
      <c r="F109" s="1">
        <v>19862</v>
      </c>
      <c r="I109" s="1" t="s">
        <v>31</v>
      </c>
    </row>
    <row r="110" spans="1:9" ht="16" x14ac:dyDescent="0.2">
      <c r="A110" s="8" t="s">
        <v>99</v>
      </c>
      <c r="B110" s="1">
        <v>994</v>
      </c>
      <c r="C110" s="1">
        <v>994</v>
      </c>
      <c r="D110" s="2">
        <v>1000</v>
      </c>
      <c r="E110" s="1" t="s">
        <v>31</v>
      </c>
      <c r="F110" s="1" t="s">
        <v>31</v>
      </c>
      <c r="I110" s="1" t="s">
        <v>31</v>
      </c>
    </row>
    <row r="111" spans="1:9" ht="16" x14ac:dyDescent="0.2">
      <c r="A111" s="8" t="s">
        <v>100</v>
      </c>
      <c r="B111" s="1">
        <v>1661</v>
      </c>
      <c r="C111" s="1" t="s">
        <v>31</v>
      </c>
      <c r="D111" s="2" t="s">
        <v>31</v>
      </c>
      <c r="E111" s="1" t="s">
        <v>31</v>
      </c>
      <c r="F111" s="1">
        <v>1661</v>
      </c>
      <c r="I111" s="1" t="s">
        <v>31</v>
      </c>
    </row>
    <row r="112" spans="1:9" ht="16" x14ac:dyDescent="0.2">
      <c r="A112" s="8" t="s">
        <v>44</v>
      </c>
      <c r="B112" s="1">
        <v>46278</v>
      </c>
      <c r="C112" s="1">
        <v>36610</v>
      </c>
      <c r="D112" s="2">
        <v>159.36000000000001</v>
      </c>
      <c r="E112" s="1" t="s">
        <v>31</v>
      </c>
      <c r="F112" s="1">
        <v>9668</v>
      </c>
      <c r="I112" s="1" t="s">
        <v>31</v>
      </c>
    </row>
    <row r="113" spans="1:9" ht="16" x14ac:dyDescent="0.2">
      <c r="A113" s="7" t="s">
        <v>26</v>
      </c>
    </row>
    <row r="114" spans="1:9" ht="16" x14ac:dyDescent="0.2">
      <c r="A114" s="8" t="s">
        <v>97</v>
      </c>
      <c r="B114" s="1">
        <v>70990</v>
      </c>
      <c r="C114" s="1">
        <v>31755</v>
      </c>
      <c r="D114" s="2">
        <v>337.98</v>
      </c>
      <c r="E114" s="1">
        <v>840</v>
      </c>
      <c r="F114" s="1">
        <v>39235</v>
      </c>
      <c r="I114" s="1" t="s">
        <v>31</v>
      </c>
    </row>
    <row r="115" spans="1:9" ht="16" x14ac:dyDescent="0.2">
      <c r="A115" s="8" t="s">
        <v>98</v>
      </c>
      <c r="B115" s="1">
        <v>69020</v>
      </c>
      <c r="C115" s="1">
        <v>36828</v>
      </c>
      <c r="D115" s="2">
        <v>463.8</v>
      </c>
      <c r="E115" s="1">
        <v>1096</v>
      </c>
      <c r="F115" s="1">
        <v>32192</v>
      </c>
      <c r="I115" s="1" t="s">
        <v>31</v>
      </c>
    </row>
    <row r="116" spans="1:9" ht="16" x14ac:dyDescent="0.2">
      <c r="A116" s="8" t="s">
        <v>99</v>
      </c>
      <c r="B116" s="1">
        <v>4763</v>
      </c>
      <c r="C116" s="1">
        <v>994</v>
      </c>
      <c r="D116" s="2">
        <v>1000</v>
      </c>
      <c r="E116" s="1" t="s">
        <v>31</v>
      </c>
      <c r="F116" s="1">
        <v>3769</v>
      </c>
      <c r="I116" s="1" t="s">
        <v>31</v>
      </c>
    </row>
    <row r="117" spans="1:9" ht="16" x14ac:dyDescent="0.2">
      <c r="A117" s="8" t="s">
        <v>100</v>
      </c>
      <c r="B117" s="1">
        <v>1661</v>
      </c>
      <c r="C117" s="1" t="s">
        <v>31</v>
      </c>
      <c r="D117" s="2" t="s">
        <v>31</v>
      </c>
      <c r="E117" s="1" t="s">
        <v>31</v>
      </c>
      <c r="F117" s="1">
        <v>1661</v>
      </c>
      <c r="I117" s="1" t="s">
        <v>31</v>
      </c>
    </row>
    <row r="118" spans="1:9" ht="16" x14ac:dyDescent="0.2">
      <c r="A118" s="8" t="s">
        <v>44</v>
      </c>
      <c r="B118" s="1">
        <v>46278</v>
      </c>
      <c r="C118" s="1">
        <v>36610</v>
      </c>
      <c r="D118" s="2">
        <v>159.36000000000001</v>
      </c>
      <c r="E118" s="1" t="s">
        <v>31</v>
      </c>
      <c r="F118" s="1">
        <v>9668</v>
      </c>
      <c r="I118" s="1" t="s">
        <v>31</v>
      </c>
    </row>
    <row r="119" spans="1:9" ht="16" x14ac:dyDescent="0.2">
      <c r="A119" s="7" t="s">
        <v>27</v>
      </c>
    </row>
    <row r="120" spans="1:9" ht="16" x14ac:dyDescent="0.2">
      <c r="A120" s="8" t="s">
        <v>97</v>
      </c>
      <c r="B120" s="1">
        <v>101328</v>
      </c>
      <c r="C120" s="1">
        <v>57895</v>
      </c>
      <c r="D120" s="2">
        <v>418.41</v>
      </c>
      <c r="E120" s="1">
        <v>1935</v>
      </c>
      <c r="F120" s="1">
        <v>43433</v>
      </c>
      <c r="I120" s="1" t="s">
        <v>31</v>
      </c>
    </row>
    <row r="121" spans="1:9" ht="16" x14ac:dyDescent="0.2">
      <c r="A121" s="8" t="s">
        <v>98</v>
      </c>
      <c r="B121" s="1">
        <v>31481</v>
      </c>
      <c r="C121" s="1">
        <v>10688</v>
      </c>
      <c r="D121" s="2">
        <v>348.75</v>
      </c>
      <c r="E121" s="1" t="s">
        <v>31</v>
      </c>
      <c r="F121" s="1">
        <v>20793</v>
      </c>
      <c r="I121" s="1" t="s">
        <v>31</v>
      </c>
    </row>
    <row r="122" spans="1:9" ht="16" x14ac:dyDescent="0.2">
      <c r="A122" s="8" t="s">
        <v>99</v>
      </c>
      <c r="B122" s="1">
        <v>13626</v>
      </c>
      <c r="C122" s="1">
        <v>994</v>
      </c>
      <c r="D122" s="2">
        <v>1000</v>
      </c>
      <c r="E122" s="1" t="s">
        <v>31</v>
      </c>
      <c r="F122" s="1">
        <v>12632</v>
      </c>
      <c r="I122" s="1" t="s">
        <v>31</v>
      </c>
    </row>
    <row r="123" spans="1:9" ht="16" x14ac:dyDescent="0.2">
      <c r="A123" s="8" t="s">
        <v>100</v>
      </c>
      <c r="B123" s="1" t="s">
        <v>31</v>
      </c>
      <c r="C123" s="1" t="s">
        <v>31</v>
      </c>
      <c r="D123" s="2" t="s">
        <v>31</v>
      </c>
      <c r="E123" s="1" t="s">
        <v>31</v>
      </c>
      <c r="F123" s="1" t="s">
        <v>31</v>
      </c>
      <c r="I123" s="1" t="s">
        <v>31</v>
      </c>
    </row>
    <row r="124" spans="1:9" ht="16" x14ac:dyDescent="0.2">
      <c r="A124" s="8" t="s">
        <v>44</v>
      </c>
      <c r="B124" s="1">
        <v>46278</v>
      </c>
      <c r="C124" s="1">
        <v>36610</v>
      </c>
      <c r="D124" s="2">
        <v>159.36000000000001</v>
      </c>
      <c r="E124" s="1" t="s">
        <v>31</v>
      </c>
      <c r="F124" s="1">
        <v>9668</v>
      </c>
      <c r="I124" s="1" t="s">
        <v>31</v>
      </c>
    </row>
    <row r="125" spans="1:9" ht="16" x14ac:dyDescent="0.2">
      <c r="A125" s="7" t="s">
        <v>28</v>
      </c>
    </row>
    <row r="126" spans="1:9" ht="16" x14ac:dyDescent="0.2">
      <c r="A126" s="8" t="s">
        <v>97</v>
      </c>
      <c r="B126" s="1">
        <v>130822</v>
      </c>
      <c r="C126" s="1">
        <v>66596</v>
      </c>
      <c r="D126" s="2">
        <v>400.91</v>
      </c>
      <c r="E126" s="1">
        <v>1935</v>
      </c>
      <c r="F126" s="1">
        <v>64226</v>
      </c>
      <c r="I126" s="1" t="s">
        <v>31</v>
      </c>
    </row>
    <row r="127" spans="1:9" ht="16" x14ac:dyDescent="0.2">
      <c r="A127" s="8" t="s">
        <v>98</v>
      </c>
      <c r="B127" s="1">
        <v>14619</v>
      </c>
      <c r="C127" s="1">
        <v>1987</v>
      </c>
      <c r="D127" s="2">
        <v>600</v>
      </c>
      <c r="E127" s="1" t="s">
        <v>31</v>
      </c>
      <c r="F127" s="1">
        <v>12632</v>
      </c>
      <c r="I127" s="1" t="s">
        <v>31</v>
      </c>
    </row>
    <row r="128" spans="1:9" ht="16" x14ac:dyDescent="0.2">
      <c r="A128" s="8" t="s">
        <v>99</v>
      </c>
      <c r="B128" s="1">
        <v>994</v>
      </c>
      <c r="C128" s="1">
        <v>994</v>
      </c>
      <c r="D128" s="2">
        <v>1000</v>
      </c>
      <c r="E128" s="1" t="s">
        <v>31</v>
      </c>
      <c r="F128" s="1" t="s">
        <v>31</v>
      </c>
      <c r="I128" s="1" t="s">
        <v>31</v>
      </c>
    </row>
    <row r="129" spans="1:9" ht="16" x14ac:dyDescent="0.2">
      <c r="A129" s="8" t="s">
        <v>100</v>
      </c>
      <c r="B129" s="1" t="s">
        <v>31</v>
      </c>
      <c r="C129" s="1" t="s">
        <v>31</v>
      </c>
      <c r="D129" s="2" t="s">
        <v>31</v>
      </c>
      <c r="E129" s="1" t="s">
        <v>31</v>
      </c>
      <c r="F129" s="1" t="s">
        <v>31</v>
      </c>
      <c r="I129" s="1" t="s">
        <v>31</v>
      </c>
    </row>
    <row r="130" spans="1:9" ht="16" x14ac:dyDescent="0.2">
      <c r="A130" s="8" t="s">
        <v>44</v>
      </c>
      <c r="B130" s="1">
        <v>46278</v>
      </c>
      <c r="C130" s="1">
        <v>36610</v>
      </c>
      <c r="D130" s="2">
        <v>159.36000000000001</v>
      </c>
      <c r="E130" s="1" t="s">
        <v>31</v>
      </c>
      <c r="F130" s="1">
        <v>9668</v>
      </c>
      <c r="I130" s="1" t="s">
        <v>31</v>
      </c>
    </row>
    <row r="131" spans="1:9" ht="16" x14ac:dyDescent="0.2">
      <c r="A131" s="7" t="s">
        <v>29</v>
      </c>
    </row>
    <row r="132" spans="1:9" ht="16" x14ac:dyDescent="0.2">
      <c r="A132" s="8" t="s">
        <v>97</v>
      </c>
      <c r="B132" s="1">
        <v>134299</v>
      </c>
      <c r="C132" s="1">
        <v>67848</v>
      </c>
      <c r="D132" s="2">
        <v>411.39</v>
      </c>
      <c r="E132" s="1">
        <v>1935</v>
      </c>
      <c r="F132" s="1">
        <v>66450</v>
      </c>
      <c r="I132" s="1" t="s">
        <v>31</v>
      </c>
    </row>
    <row r="133" spans="1:9" ht="16" x14ac:dyDescent="0.2">
      <c r="A133" s="8" t="s">
        <v>98</v>
      </c>
      <c r="B133" s="1">
        <v>11142</v>
      </c>
      <c r="C133" s="1">
        <v>735</v>
      </c>
      <c r="D133" s="2">
        <v>20</v>
      </c>
      <c r="E133" s="1" t="s">
        <v>31</v>
      </c>
      <c r="F133" s="1">
        <v>10407</v>
      </c>
      <c r="I133" s="1" t="s">
        <v>31</v>
      </c>
    </row>
    <row r="134" spans="1:9" ht="16" x14ac:dyDescent="0.2">
      <c r="A134" s="8" t="s">
        <v>99</v>
      </c>
      <c r="B134" s="1">
        <v>994</v>
      </c>
      <c r="C134" s="1">
        <v>994</v>
      </c>
      <c r="D134" s="2">
        <v>1000</v>
      </c>
      <c r="E134" s="1" t="s">
        <v>31</v>
      </c>
      <c r="F134" s="1" t="s">
        <v>31</v>
      </c>
      <c r="I134" s="1" t="s">
        <v>31</v>
      </c>
    </row>
    <row r="135" spans="1:9" ht="16" x14ac:dyDescent="0.2">
      <c r="A135" s="8" t="s">
        <v>100</v>
      </c>
      <c r="B135" s="1" t="s">
        <v>31</v>
      </c>
      <c r="C135" s="1" t="s">
        <v>31</v>
      </c>
      <c r="D135" s="2" t="s">
        <v>31</v>
      </c>
      <c r="E135" s="1" t="s">
        <v>31</v>
      </c>
      <c r="F135" s="1" t="s">
        <v>31</v>
      </c>
      <c r="I135" s="1" t="s">
        <v>31</v>
      </c>
    </row>
    <row r="136" spans="1:9" ht="16" x14ac:dyDescent="0.2">
      <c r="A136" s="8" t="s">
        <v>44</v>
      </c>
      <c r="B136" s="1">
        <v>46278</v>
      </c>
      <c r="C136" s="1">
        <v>36610</v>
      </c>
      <c r="D136" s="2">
        <v>159.36000000000001</v>
      </c>
      <c r="E136" s="1" t="s">
        <v>31</v>
      </c>
      <c r="F136" s="1">
        <v>9668</v>
      </c>
      <c r="I136" s="1" t="s">
        <v>31</v>
      </c>
    </row>
    <row r="137" spans="1:9" ht="16" x14ac:dyDescent="0.2">
      <c r="A137" s="7" t="s">
        <v>30</v>
      </c>
    </row>
    <row r="138" spans="1:9" ht="16" x14ac:dyDescent="0.2">
      <c r="A138" s="8" t="s">
        <v>101</v>
      </c>
      <c r="B138" s="1">
        <v>115235</v>
      </c>
      <c r="C138" s="1">
        <v>79738</v>
      </c>
      <c r="D138" s="2">
        <v>345</v>
      </c>
      <c r="E138" s="1">
        <v>1935</v>
      </c>
      <c r="F138" s="1">
        <v>35497</v>
      </c>
      <c r="I138" s="1" t="s">
        <v>31</v>
      </c>
    </row>
    <row r="139" spans="1:9" ht="16" x14ac:dyDescent="0.2">
      <c r="A139" s="8" t="s">
        <v>102</v>
      </c>
      <c r="B139" s="1">
        <v>132004</v>
      </c>
      <c r="C139" s="1">
        <v>61257</v>
      </c>
      <c r="D139" s="2">
        <v>312.35000000000002</v>
      </c>
      <c r="E139" s="1">
        <v>1096</v>
      </c>
      <c r="F139" s="1">
        <v>70746</v>
      </c>
      <c r="I139" s="1" t="s">
        <v>31</v>
      </c>
    </row>
    <row r="140" spans="1:9" ht="16" x14ac:dyDescent="0.2">
      <c r="A140" s="8" t="s">
        <v>103</v>
      </c>
      <c r="B140" s="1">
        <v>62822</v>
      </c>
      <c r="C140" s="1">
        <v>36347</v>
      </c>
      <c r="D140" s="2">
        <v>242.36</v>
      </c>
      <c r="E140" s="1">
        <v>1096</v>
      </c>
      <c r="F140" s="1">
        <v>26474</v>
      </c>
      <c r="I140" s="1" t="s">
        <v>31</v>
      </c>
    </row>
    <row r="141" spans="1:9" ht="16" x14ac:dyDescent="0.2">
      <c r="A141" s="8" t="s">
        <v>44</v>
      </c>
      <c r="B141" s="1" t="s">
        <v>31</v>
      </c>
      <c r="C141" s="1" t="s">
        <v>31</v>
      </c>
      <c r="D141" s="2" t="s">
        <v>31</v>
      </c>
      <c r="E141" s="1" t="s">
        <v>31</v>
      </c>
      <c r="F141" s="1" t="s">
        <v>31</v>
      </c>
      <c r="I141" s="1" t="s">
        <v>31</v>
      </c>
    </row>
    <row r="142" spans="1:9" s="3" customFormat="1" x14ac:dyDescent="0.2">
      <c r="A142" s="3" t="s">
        <v>104</v>
      </c>
    </row>
    <row r="143" spans="1:9" s="3" customFormat="1" x14ac:dyDescent="0.2">
      <c r="A143" s="3" t="s">
        <v>105</v>
      </c>
    </row>
    <row r="144" spans="1:9" s="3" customFormat="1" x14ac:dyDescent="0.2"/>
    <row r="145" s="3" customFormat="1" x14ac:dyDescent="0.2"/>
    <row r="146" s="3" customFormat="1" x14ac:dyDescent="0.2"/>
    <row r="147" s="3" customFormat="1" x14ac:dyDescent="0.2"/>
    <row r="148" s="3" customFormat="1" x14ac:dyDescent="0.2"/>
    <row r="149" s="3" customFormat="1" x14ac:dyDescent="0.2"/>
    <row r="150" s="3" customFormat="1" x14ac:dyDescent="0.2"/>
    <row r="151" s="3" customFormat="1" x14ac:dyDescent="0.2"/>
    <row r="152" s="3" customFormat="1" x14ac:dyDescent="0.2"/>
    <row r="153" s="3" customFormat="1" x14ac:dyDescent="0.2"/>
    <row r="154" s="3" customFormat="1" x14ac:dyDescent="0.2"/>
    <row r="155" s="3" customFormat="1" x14ac:dyDescent="0.2"/>
    <row r="156" s="3" customFormat="1" x14ac:dyDescent="0.2"/>
    <row r="157" s="3" customFormat="1" x14ac:dyDescent="0.2"/>
    <row r="158" s="3" customFormat="1" x14ac:dyDescent="0.2"/>
    <row r="159" s="3" customFormat="1" x14ac:dyDescent="0.2"/>
    <row r="160" s="3" customFormat="1" x14ac:dyDescent="0.2"/>
    <row r="161" s="3" customFormat="1" x14ac:dyDescent="0.2"/>
    <row r="162" s="3" customFormat="1" x14ac:dyDescent="0.2"/>
    <row r="163" s="3" customFormat="1" x14ac:dyDescent="0.2"/>
    <row r="164" s="3" customFormat="1" x14ac:dyDescent="0.2"/>
    <row r="165" s="3" customFormat="1" x14ac:dyDescent="0.2"/>
    <row r="166" s="3" customFormat="1" x14ac:dyDescent="0.2"/>
    <row r="167" s="3" customFormat="1" x14ac:dyDescent="0.2"/>
    <row r="168" s="3" customFormat="1" x14ac:dyDescent="0.2"/>
    <row r="169" s="3" customFormat="1" x14ac:dyDescent="0.2"/>
    <row r="170" s="3" customFormat="1" x14ac:dyDescent="0.2"/>
    <row r="171" s="3" customFormat="1" x14ac:dyDescent="0.2"/>
    <row r="172" s="3" customFormat="1" x14ac:dyDescent="0.2"/>
    <row r="173" s="3" customFormat="1" x14ac:dyDescent="0.2"/>
    <row r="174" s="3" customFormat="1" x14ac:dyDescent="0.2"/>
    <row r="175" s="3" customFormat="1" x14ac:dyDescent="0.2"/>
    <row r="176" s="3" customFormat="1" x14ac:dyDescent="0.2"/>
    <row r="177" s="3" customFormat="1" x14ac:dyDescent="0.2"/>
    <row r="178" s="3" customFormat="1" x14ac:dyDescent="0.2"/>
    <row r="179" s="3" customFormat="1" x14ac:dyDescent="0.2"/>
    <row r="180" s="3" customFormat="1" x14ac:dyDescent="0.2"/>
    <row r="181" s="3" customFormat="1" x14ac:dyDescent="0.2"/>
    <row r="182" s="3" customFormat="1" x14ac:dyDescent="0.2"/>
    <row r="183" s="3" customFormat="1" x14ac:dyDescent="0.2"/>
    <row r="184" s="3" customFormat="1" x14ac:dyDescent="0.2"/>
    <row r="185" s="3" customFormat="1" x14ac:dyDescent="0.2"/>
    <row r="186" s="3" customFormat="1" x14ac:dyDescent="0.2"/>
    <row r="187" s="3" customFormat="1" x14ac:dyDescent="0.2"/>
    <row r="188" s="3" customFormat="1" x14ac:dyDescent="0.2"/>
    <row r="189" s="3" customFormat="1" x14ac:dyDescent="0.2"/>
    <row r="190" s="3" customFormat="1" x14ac:dyDescent="0.2"/>
    <row r="191" s="3" customFormat="1" x14ac:dyDescent="0.2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S191"/>
  <sheetViews>
    <sheetView workbookViewId="0">
      <pane ySplit="9" topLeftCell="A10" activePane="bottomLeft" state="frozen"/>
      <selection pane="bottomLeft"/>
    </sheetView>
  </sheetViews>
  <sheetFormatPr baseColWidth="10" defaultColWidth="8.83203125" defaultRowHeight="15" x14ac:dyDescent="0.2"/>
  <cols>
    <col min="1" max="1" width="45.6640625" style="1" customWidth="1"/>
    <col min="2" max="3" width="20.6640625" style="1" customWidth="1"/>
    <col min="4" max="4" width="20.6640625" style="2" customWidth="1"/>
    <col min="5" max="9" width="20.6640625" style="1" customWidth="1"/>
    <col min="10" max="19" width="9.1640625" style="3"/>
  </cols>
  <sheetData>
    <row r="1" spans="1:9" s="3" customFormat="1" ht="16" x14ac:dyDescent="0.2">
      <c r="A1" s="4" t="s">
        <v>118</v>
      </c>
    </row>
    <row r="2" spans="1:9" s="3" customFormat="1" x14ac:dyDescent="0.2">
      <c r="A2" s="3" t="s">
        <v>172</v>
      </c>
    </row>
    <row r="3" spans="1:9" s="3" customFormat="1" x14ac:dyDescent="0.2">
      <c r="A3" s="3" t="s">
        <v>1</v>
      </c>
    </row>
    <row r="4" spans="1:9" s="3" customFormat="1" x14ac:dyDescent="0.2">
      <c r="A4" s="3" t="s">
        <v>2</v>
      </c>
    </row>
    <row r="5" spans="1:9" x14ac:dyDescent="0.2">
      <c r="A5" s="9" t="s">
        <v>32</v>
      </c>
      <c r="B5" s="9" t="s">
        <v>3</v>
      </c>
      <c r="C5" s="9" t="s">
        <v>4</v>
      </c>
      <c r="D5" s="9" t="s">
        <v>4</v>
      </c>
      <c r="E5" s="9" t="s">
        <v>4</v>
      </c>
      <c r="F5" s="9" t="s">
        <v>4</v>
      </c>
      <c r="G5" s="9"/>
      <c r="H5" s="9"/>
      <c r="I5" s="9" t="s">
        <v>4</v>
      </c>
    </row>
    <row r="6" spans="1:9" x14ac:dyDescent="0.2">
      <c r="A6" s="9"/>
      <c r="B6" s="9"/>
      <c r="C6" s="9" t="s">
        <v>5</v>
      </c>
      <c r="D6" s="9" t="s">
        <v>5</v>
      </c>
      <c r="E6" s="9" t="s">
        <v>5</v>
      </c>
      <c r="F6" s="9" t="s">
        <v>6</v>
      </c>
      <c r="G6" s="5"/>
      <c r="H6" s="5"/>
      <c r="I6" s="9" t="s">
        <v>7</v>
      </c>
    </row>
    <row r="7" spans="1:9" ht="32" x14ac:dyDescent="0.2">
      <c r="A7" s="9"/>
      <c r="B7" s="9"/>
      <c r="C7" s="5" t="s">
        <v>3</v>
      </c>
      <c r="D7" s="5" t="s">
        <v>8</v>
      </c>
      <c r="E7" s="5" t="s">
        <v>9</v>
      </c>
      <c r="F7" s="9"/>
      <c r="G7" s="5" t="s">
        <v>173</v>
      </c>
      <c r="H7" s="5" t="s">
        <v>174</v>
      </c>
      <c r="I7" s="9"/>
    </row>
    <row r="8" spans="1:9" ht="0" hidden="1" customHeight="1" x14ac:dyDescent="0.2"/>
    <row r="9" spans="1:9" ht="16" x14ac:dyDescent="0.2">
      <c r="A9" s="6" t="s">
        <v>3</v>
      </c>
      <c r="B9" s="1">
        <v>201926</v>
      </c>
      <c r="C9" s="1">
        <v>97727</v>
      </c>
      <c r="D9" s="2">
        <v>335.59</v>
      </c>
      <c r="E9" s="1">
        <v>4382</v>
      </c>
      <c r="F9" s="1">
        <v>104199</v>
      </c>
      <c r="G9" s="1">
        <f>C9+F9</f>
        <v>201926</v>
      </c>
      <c r="H9" s="10">
        <f>C9/G9</f>
        <v>0.4839743272287868</v>
      </c>
      <c r="I9" s="1" t="s">
        <v>31</v>
      </c>
    </row>
    <row r="10" spans="1:9" ht="16" x14ac:dyDescent="0.2">
      <c r="A10" s="7" t="s">
        <v>10</v>
      </c>
    </row>
    <row r="11" spans="1:9" ht="16" x14ac:dyDescent="0.2">
      <c r="A11" s="8" t="s">
        <v>33</v>
      </c>
      <c r="B11" s="1">
        <v>11711</v>
      </c>
      <c r="C11" s="1">
        <v>3455</v>
      </c>
      <c r="D11" s="2">
        <v>150</v>
      </c>
      <c r="E11" s="1" t="s">
        <v>31</v>
      </c>
      <c r="F11" s="1">
        <v>8256</v>
      </c>
      <c r="I11" s="1" t="s">
        <v>31</v>
      </c>
    </row>
    <row r="12" spans="1:9" ht="16" x14ac:dyDescent="0.2">
      <c r="A12" s="8" t="s">
        <v>34</v>
      </c>
      <c r="B12" s="1">
        <v>112187</v>
      </c>
      <c r="C12" s="1">
        <v>66237</v>
      </c>
      <c r="D12" s="2">
        <v>412.94</v>
      </c>
      <c r="E12" s="1">
        <v>1997</v>
      </c>
      <c r="F12" s="1">
        <v>45950</v>
      </c>
      <c r="I12" s="1" t="s">
        <v>31</v>
      </c>
    </row>
    <row r="13" spans="1:9" ht="16" x14ac:dyDescent="0.2">
      <c r="A13" s="8" t="s">
        <v>35</v>
      </c>
      <c r="B13" s="1">
        <v>59573</v>
      </c>
      <c r="C13" s="1">
        <v>25422</v>
      </c>
      <c r="D13" s="2">
        <v>176.27</v>
      </c>
      <c r="E13" s="1">
        <v>1071</v>
      </c>
      <c r="F13" s="1">
        <v>34151</v>
      </c>
      <c r="I13" s="1" t="s">
        <v>31</v>
      </c>
    </row>
    <row r="14" spans="1:9" ht="16" x14ac:dyDescent="0.2">
      <c r="A14" s="8" t="s">
        <v>36</v>
      </c>
      <c r="B14" s="1">
        <v>6805</v>
      </c>
      <c r="C14" s="1">
        <v>1298</v>
      </c>
      <c r="D14" s="2">
        <v>45.95</v>
      </c>
      <c r="E14" s="1" t="s">
        <v>31</v>
      </c>
      <c r="F14" s="1">
        <v>5507</v>
      </c>
      <c r="I14" s="1" t="s">
        <v>31</v>
      </c>
    </row>
    <row r="15" spans="1:9" ht="16" x14ac:dyDescent="0.2">
      <c r="A15" s="8" t="s">
        <v>37</v>
      </c>
      <c r="B15" s="1">
        <v>11649</v>
      </c>
      <c r="C15" s="1">
        <v>1314</v>
      </c>
      <c r="D15" s="2" t="s">
        <v>31</v>
      </c>
      <c r="E15" s="1">
        <v>1314</v>
      </c>
      <c r="F15" s="1">
        <v>10336</v>
      </c>
      <c r="I15" s="1" t="s">
        <v>31</v>
      </c>
    </row>
    <row r="16" spans="1:9" ht="16" x14ac:dyDescent="0.2">
      <c r="A16" s="7" t="s">
        <v>11</v>
      </c>
    </row>
    <row r="17" spans="1:9" ht="16" x14ac:dyDescent="0.2">
      <c r="A17" s="8" t="s">
        <v>38</v>
      </c>
      <c r="B17" s="1">
        <v>81573</v>
      </c>
      <c r="C17" s="1">
        <v>45901</v>
      </c>
      <c r="D17" s="2">
        <v>322.20999999999998</v>
      </c>
      <c r="E17" s="1">
        <v>828</v>
      </c>
      <c r="F17" s="1">
        <v>35672</v>
      </c>
      <c r="I17" s="1" t="s">
        <v>31</v>
      </c>
    </row>
    <row r="18" spans="1:9" ht="16" x14ac:dyDescent="0.2">
      <c r="A18" s="8" t="s">
        <v>39</v>
      </c>
      <c r="B18" s="1">
        <v>120352</v>
      </c>
      <c r="C18" s="1">
        <v>51826</v>
      </c>
      <c r="D18" s="2">
        <v>347.92</v>
      </c>
      <c r="E18" s="1">
        <v>3553</v>
      </c>
      <c r="F18" s="1">
        <v>68527</v>
      </c>
      <c r="I18" s="1" t="s">
        <v>31</v>
      </c>
    </row>
    <row r="19" spans="1:9" ht="16" x14ac:dyDescent="0.2">
      <c r="A19" s="7" t="s">
        <v>12</v>
      </c>
    </row>
    <row r="20" spans="1:9" ht="16" x14ac:dyDescent="0.2">
      <c r="A20" s="8" t="s">
        <v>40</v>
      </c>
      <c r="B20" s="1">
        <v>81046</v>
      </c>
      <c r="C20" s="1">
        <v>45374</v>
      </c>
      <c r="D20" s="2">
        <v>318.83</v>
      </c>
      <c r="E20" s="1">
        <v>828</v>
      </c>
      <c r="F20" s="1">
        <v>35672</v>
      </c>
      <c r="I20" s="1" t="s">
        <v>31</v>
      </c>
    </row>
    <row r="21" spans="1:9" ht="16" x14ac:dyDescent="0.2">
      <c r="A21" s="8" t="s">
        <v>41</v>
      </c>
      <c r="B21" s="1">
        <v>115707</v>
      </c>
      <c r="C21" s="1">
        <v>51826</v>
      </c>
      <c r="D21" s="2">
        <v>347.92</v>
      </c>
      <c r="E21" s="1">
        <v>3553</v>
      </c>
      <c r="F21" s="1">
        <v>63881</v>
      </c>
      <c r="I21" s="1" t="s">
        <v>31</v>
      </c>
    </row>
    <row r="22" spans="1:9" ht="16" x14ac:dyDescent="0.2">
      <c r="A22" s="8" t="s">
        <v>42</v>
      </c>
      <c r="B22" s="1" t="s">
        <v>31</v>
      </c>
      <c r="C22" s="1" t="s">
        <v>31</v>
      </c>
      <c r="D22" s="2" t="s">
        <v>31</v>
      </c>
      <c r="E22" s="1" t="s">
        <v>31</v>
      </c>
      <c r="F22" s="1" t="s">
        <v>31</v>
      </c>
      <c r="I22" s="1" t="s">
        <v>31</v>
      </c>
    </row>
    <row r="23" spans="1:9" ht="16" x14ac:dyDescent="0.2">
      <c r="A23" s="8" t="s">
        <v>43</v>
      </c>
      <c r="B23" s="1">
        <v>3455</v>
      </c>
      <c r="C23" s="1" t="s">
        <v>31</v>
      </c>
      <c r="D23" s="2" t="s">
        <v>31</v>
      </c>
      <c r="E23" s="1" t="s">
        <v>31</v>
      </c>
      <c r="F23" s="1">
        <v>3455</v>
      </c>
      <c r="I23" s="1" t="s">
        <v>31</v>
      </c>
    </row>
    <row r="24" spans="1:9" ht="16" x14ac:dyDescent="0.2">
      <c r="A24" s="8" t="s">
        <v>44</v>
      </c>
      <c r="B24" s="1">
        <v>1717</v>
      </c>
      <c r="C24" s="1">
        <v>527</v>
      </c>
      <c r="D24" s="2">
        <v>600</v>
      </c>
      <c r="E24" s="1" t="s">
        <v>31</v>
      </c>
      <c r="F24" s="1">
        <v>1190</v>
      </c>
      <c r="I24" s="1" t="s">
        <v>31</v>
      </c>
    </row>
    <row r="25" spans="1:9" ht="16" x14ac:dyDescent="0.2">
      <c r="A25" s="7" t="s">
        <v>13</v>
      </c>
    </row>
    <row r="26" spans="1:9" ht="16" x14ac:dyDescent="0.2">
      <c r="A26" s="8" t="s">
        <v>45</v>
      </c>
      <c r="B26" s="1">
        <v>227</v>
      </c>
      <c r="C26" s="1">
        <v>227</v>
      </c>
      <c r="D26" s="2">
        <v>52</v>
      </c>
      <c r="E26" s="1" t="s">
        <v>31</v>
      </c>
      <c r="F26" s="1" t="s">
        <v>31</v>
      </c>
      <c r="I26" s="1" t="s">
        <v>31</v>
      </c>
    </row>
    <row r="27" spans="1:9" ht="16" x14ac:dyDescent="0.2">
      <c r="A27" s="8" t="s">
        <v>46</v>
      </c>
      <c r="B27" s="1">
        <v>182054</v>
      </c>
      <c r="C27" s="1">
        <v>89098</v>
      </c>
      <c r="D27" s="2">
        <v>345.89</v>
      </c>
      <c r="E27" s="1">
        <v>3063</v>
      </c>
      <c r="F27" s="1">
        <v>92957</v>
      </c>
      <c r="I27" s="1" t="s">
        <v>31</v>
      </c>
    </row>
    <row r="28" spans="1:9" ht="16" x14ac:dyDescent="0.2">
      <c r="A28" s="8" t="s">
        <v>47</v>
      </c>
      <c r="B28" s="1">
        <v>16123</v>
      </c>
      <c r="C28" s="1">
        <v>5858</v>
      </c>
      <c r="D28" s="2">
        <v>187</v>
      </c>
      <c r="E28" s="1">
        <v>1318</v>
      </c>
      <c r="F28" s="1">
        <v>10264</v>
      </c>
      <c r="I28" s="1" t="s">
        <v>31</v>
      </c>
    </row>
    <row r="29" spans="1:9" ht="16" x14ac:dyDescent="0.2">
      <c r="A29" s="8" t="s">
        <v>48</v>
      </c>
      <c r="B29" s="1">
        <v>1312</v>
      </c>
      <c r="C29" s="1">
        <v>1312</v>
      </c>
      <c r="D29" s="2">
        <v>390.6</v>
      </c>
      <c r="E29" s="1" t="s">
        <v>31</v>
      </c>
      <c r="F29" s="1" t="s">
        <v>31</v>
      </c>
      <c r="I29" s="1" t="s">
        <v>31</v>
      </c>
    </row>
    <row r="30" spans="1:9" ht="16" x14ac:dyDescent="0.2">
      <c r="A30" s="8" t="s">
        <v>49</v>
      </c>
      <c r="B30" s="1">
        <v>2210</v>
      </c>
      <c r="C30" s="1">
        <v>1232</v>
      </c>
      <c r="D30" s="2">
        <v>175</v>
      </c>
      <c r="E30" s="1" t="s">
        <v>31</v>
      </c>
      <c r="F30" s="1">
        <v>978</v>
      </c>
      <c r="I30" s="1" t="s">
        <v>31</v>
      </c>
    </row>
    <row r="31" spans="1:9" ht="16" x14ac:dyDescent="0.2">
      <c r="A31" s="8" t="s">
        <v>44</v>
      </c>
      <c r="B31" s="1" t="s">
        <v>31</v>
      </c>
      <c r="C31" s="1" t="s">
        <v>31</v>
      </c>
      <c r="D31" s="2" t="s">
        <v>31</v>
      </c>
      <c r="E31" s="1" t="s">
        <v>31</v>
      </c>
      <c r="F31" s="1" t="s">
        <v>31</v>
      </c>
      <c r="I31" s="1" t="s">
        <v>31</v>
      </c>
    </row>
    <row r="32" spans="1:9" ht="16" x14ac:dyDescent="0.2">
      <c r="A32" s="7" t="s">
        <v>14</v>
      </c>
    </row>
    <row r="33" spans="1:9" ht="16" x14ac:dyDescent="0.2">
      <c r="A33" s="8" t="s">
        <v>50</v>
      </c>
      <c r="B33" s="1">
        <v>16349</v>
      </c>
      <c r="C33" s="1">
        <v>6085</v>
      </c>
      <c r="D33" s="2">
        <v>180.58</v>
      </c>
      <c r="E33" s="1">
        <v>1318</v>
      </c>
      <c r="F33" s="1">
        <v>10264</v>
      </c>
      <c r="I33" s="1" t="s">
        <v>31</v>
      </c>
    </row>
    <row r="34" spans="1:9" ht="16" x14ac:dyDescent="0.2">
      <c r="A34" s="8" t="s">
        <v>51</v>
      </c>
      <c r="B34" s="1">
        <v>180864</v>
      </c>
      <c r="C34" s="1">
        <v>89098</v>
      </c>
      <c r="D34" s="2">
        <v>345.89</v>
      </c>
      <c r="E34" s="1">
        <v>3063</v>
      </c>
      <c r="F34" s="1">
        <v>91766</v>
      </c>
      <c r="I34" s="1" t="s">
        <v>31</v>
      </c>
    </row>
    <row r="35" spans="1:9" ht="16" x14ac:dyDescent="0.2">
      <c r="A35" s="8" t="s">
        <v>52</v>
      </c>
      <c r="B35" s="1">
        <v>2995</v>
      </c>
      <c r="C35" s="1">
        <v>2017</v>
      </c>
      <c r="D35" s="2">
        <v>204.18</v>
      </c>
      <c r="E35" s="1" t="s">
        <v>31</v>
      </c>
      <c r="F35" s="1">
        <v>978</v>
      </c>
      <c r="I35" s="1" t="s">
        <v>31</v>
      </c>
    </row>
    <row r="36" spans="1:9" ht="16" x14ac:dyDescent="0.2">
      <c r="A36" s="8" t="s">
        <v>44</v>
      </c>
      <c r="B36" s="1">
        <v>1717</v>
      </c>
      <c r="C36" s="1">
        <v>527</v>
      </c>
      <c r="D36" s="2">
        <v>600</v>
      </c>
      <c r="E36" s="1" t="s">
        <v>31</v>
      </c>
      <c r="F36" s="1">
        <v>1190</v>
      </c>
      <c r="I36" s="1" t="s">
        <v>31</v>
      </c>
    </row>
    <row r="37" spans="1:9" ht="16" x14ac:dyDescent="0.2">
      <c r="A37" s="7" t="s">
        <v>15</v>
      </c>
    </row>
    <row r="38" spans="1:9" ht="16" x14ac:dyDescent="0.2">
      <c r="A38" s="8" t="s">
        <v>53</v>
      </c>
      <c r="B38" s="1">
        <v>32845</v>
      </c>
      <c r="C38" s="1">
        <v>9117</v>
      </c>
      <c r="D38" s="2">
        <v>260.89999999999998</v>
      </c>
      <c r="E38" s="1">
        <v>1318</v>
      </c>
      <c r="F38" s="1">
        <v>23728</v>
      </c>
      <c r="I38" s="1" t="s">
        <v>31</v>
      </c>
    </row>
    <row r="39" spans="1:9" ht="16" x14ac:dyDescent="0.2">
      <c r="A39" s="8" t="s">
        <v>54</v>
      </c>
      <c r="B39" s="1">
        <v>152161</v>
      </c>
      <c r="C39" s="1">
        <v>78453</v>
      </c>
      <c r="D39" s="2">
        <v>326.07</v>
      </c>
      <c r="E39" s="1">
        <v>2142</v>
      </c>
      <c r="F39" s="1">
        <v>73708</v>
      </c>
      <c r="I39" s="1" t="s">
        <v>31</v>
      </c>
    </row>
    <row r="40" spans="1:9" ht="16" x14ac:dyDescent="0.2">
      <c r="A40" s="8" t="s">
        <v>55</v>
      </c>
      <c r="B40" s="1">
        <v>336</v>
      </c>
      <c r="C40" s="1">
        <v>336</v>
      </c>
      <c r="D40" s="2">
        <v>145</v>
      </c>
      <c r="E40" s="1" t="s">
        <v>31</v>
      </c>
      <c r="F40" s="1" t="s">
        <v>31</v>
      </c>
      <c r="I40" s="1" t="s">
        <v>31</v>
      </c>
    </row>
    <row r="41" spans="1:9" ht="16" x14ac:dyDescent="0.2">
      <c r="A41" s="8" t="s">
        <v>56</v>
      </c>
      <c r="B41" s="1">
        <v>2859</v>
      </c>
      <c r="C41" s="1">
        <v>1936</v>
      </c>
      <c r="D41" s="2">
        <v>50</v>
      </c>
      <c r="E41" s="1">
        <v>679</v>
      </c>
      <c r="F41" s="1">
        <v>922</v>
      </c>
      <c r="I41" s="1" t="s">
        <v>31</v>
      </c>
    </row>
    <row r="42" spans="1:9" ht="16" x14ac:dyDescent="0.2">
      <c r="A42" s="8" t="s">
        <v>57</v>
      </c>
      <c r="B42" s="1">
        <v>13724</v>
      </c>
      <c r="C42" s="1">
        <v>7884</v>
      </c>
      <c r="D42" s="2">
        <v>559.69000000000005</v>
      </c>
      <c r="E42" s="1">
        <v>243</v>
      </c>
      <c r="F42" s="1">
        <v>5840</v>
      </c>
      <c r="I42" s="1" t="s">
        <v>31</v>
      </c>
    </row>
    <row r="43" spans="1:9" ht="16" x14ac:dyDescent="0.2">
      <c r="A43" s="7" t="s">
        <v>16</v>
      </c>
    </row>
    <row r="44" spans="1:9" ht="16" x14ac:dyDescent="0.2">
      <c r="A44" s="8" t="s">
        <v>58</v>
      </c>
      <c r="B44" s="1">
        <v>2924</v>
      </c>
      <c r="C44" s="1">
        <v>2924</v>
      </c>
      <c r="D44" s="2">
        <v>250</v>
      </c>
      <c r="E44" s="1" t="s">
        <v>31</v>
      </c>
      <c r="F44" s="1" t="s">
        <v>31</v>
      </c>
      <c r="I44" s="1" t="s">
        <v>31</v>
      </c>
    </row>
    <row r="45" spans="1:9" ht="16" x14ac:dyDescent="0.2">
      <c r="A45" s="8" t="s">
        <v>59</v>
      </c>
      <c r="B45" s="1">
        <v>69609</v>
      </c>
      <c r="C45" s="1">
        <v>24925</v>
      </c>
      <c r="D45" s="2">
        <v>387.44</v>
      </c>
      <c r="E45" s="1">
        <v>1318</v>
      </c>
      <c r="F45" s="1">
        <v>44684</v>
      </c>
      <c r="I45" s="1" t="s">
        <v>31</v>
      </c>
    </row>
    <row r="46" spans="1:9" ht="16" x14ac:dyDescent="0.2">
      <c r="A46" s="8" t="s">
        <v>60</v>
      </c>
      <c r="B46" s="1">
        <v>72633</v>
      </c>
      <c r="C46" s="1">
        <v>33998</v>
      </c>
      <c r="D46" s="2">
        <v>389.13</v>
      </c>
      <c r="E46" s="1">
        <v>2142</v>
      </c>
      <c r="F46" s="1">
        <v>38635</v>
      </c>
      <c r="I46" s="1" t="s">
        <v>31</v>
      </c>
    </row>
    <row r="47" spans="1:9" ht="16" x14ac:dyDescent="0.2">
      <c r="A47" s="8" t="s">
        <v>61</v>
      </c>
      <c r="B47" s="1">
        <v>56760</v>
      </c>
      <c r="C47" s="1">
        <v>35880</v>
      </c>
      <c r="D47" s="2">
        <v>254.09</v>
      </c>
      <c r="E47" s="1">
        <v>921</v>
      </c>
      <c r="F47" s="1">
        <v>20881</v>
      </c>
      <c r="I47" s="1" t="s">
        <v>31</v>
      </c>
    </row>
    <row r="48" spans="1:9" ht="16" x14ac:dyDescent="0.2">
      <c r="A48" s="7" t="s">
        <v>17</v>
      </c>
    </row>
    <row r="49" spans="1:9" ht="16" x14ac:dyDescent="0.2">
      <c r="A49" s="8" t="s">
        <v>62</v>
      </c>
      <c r="B49" s="1">
        <v>136300</v>
      </c>
      <c r="C49" s="1">
        <v>67343</v>
      </c>
      <c r="D49" s="2">
        <v>325.82</v>
      </c>
      <c r="E49" s="1">
        <v>2632</v>
      </c>
      <c r="F49" s="1">
        <v>68957</v>
      </c>
      <c r="I49" s="1" t="s">
        <v>31</v>
      </c>
    </row>
    <row r="50" spans="1:9" ht="16" x14ac:dyDescent="0.2">
      <c r="A50" s="8" t="s">
        <v>63</v>
      </c>
      <c r="B50" s="1">
        <v>5881</v>
      </c>
      <c r="C50" s="1">
        <v>584</v>
      </c>
      <c r="D50" s="2">
        <v>41</v>
      </c>
      <c r="E50" s="1" t="s">
        <v>31</v>
      </c>
      <c r="F50" s="1">
        <v>5297</v>
      </c>
      <c r="I50" s="1" t="s">
        <v>31</v>
      </c>
    </row>
    <row r="51" spans="1:9" ht="16" x14ac:dyDescent="0.2">
      <c r="A51" s="8" t="s">
        <v>64</v>
      </c>
      <c r="B51" s="1">
        <v>34046</v>
      </c>
      <c r="C51" s="1">
        <v>17439</v>
      </c>
      <c r="D51" s="2">
        <v>372.58</v>
      </c>
      <c r="E51" s="1">
        <v>243</v>
      </c>
      <c r="F51" s="1">
        <v>16608</v>
      </c>
      <c r="I51" s="1" t="s">
        <v>31</v>
      </c>
    </row>
    <row r="52" spans="1:9" ht="16" x14ac:dyDescent="0.2">
      <c r="A52" s="8" t="s">
        <v>65</v>
      </c>
      <c r="B52" s="1">
        <v>25699</v>
      </c>
      <c r="C52" s="1">
        <v>12361</v>
      </c>
      <c r="D52" s="2">
        <v>352.64</v>
      </c>
      <c r="E52" s="1">
        <v>1507</v>
      </c>
      <c r="F52" s="1">
        <v>13338</v>
      </c>
      <c r="I52" s="1" t="s">
        <v>31</v>
      </c>
    </row>
    <row r="53" spans="1:9" ht="16" x14ac:dyDescent="0.2">
      <c r="A53" s="8" t="s">
        <v>44</v>
      </c>
      <c r="B53" s="1" t="s">
        <v>31</v>
      </c>
      <c r="C53" s="1" t="s">
        <v>31</v>
      </c>
      <c r="D53" s="2" t="s">
        <v>31</v>
      </c>
      <c r="E53" s="1" t="s">
        <v>31</v>
      </c>
      <c r="F53" s="1" t="s">
        <v>31</v>
      </c>
      <c r="I53" s="1" t="s">
        <v>31</v>
      </c>
    </row>
    <row r="54" spans="1:9" ht="16" x14ac:dyDescent="0.2">
      <c r="A54" s="7" t="s">
        <v>18</v>
      </c>
    </row>
    <row r="55" spans="1:9" ht="16" x14ac:dyDescent="0.2">
      <c r="A55" s="8" t="s">
        <v>66</v>
      </c>
      <c r="B55" s="1" t="s">
        <v>31</v>
      </c>
      <c r="C55" s="1" t="s">
        <v>31</v>
      </c>
      <c r="D55" s="2" t="s">
        <v>31</v>
      </c>
      <c r="E55" s="1" t="s">
        <v>31</v>
      </c>
      <c r="F55" s="1" t="s">
        <v>31</v>
      </c>
      <c r="I55" s="1" t="s">
        <v>31</v>
      </c>
    </row>
    <row r="56" spans="1:9" ht="16" x14ac:dyDescent="0.2">
      <c r="A56" s="8" t="s">
        <v>67</v>
      </c>
      <c r="B56" s="1">
        <v>5583</v>
      </c>
      <c r="C56" s="1">
        <v>3474</v>
      </c>
      <c r="D56" s="2">
        <v>400.15</v>
      </c>
      <c r="E56" s="1">
        <v>243</v>
      </c>
      <c r="F56" s="1">
        <v>2109</v>
      </c>
      <c r="I56" s="1" t="s">
        <v>31</v>
      </c>
    </row>
    <row r="57" spans="1:9" ht="16" x14ac:dyDescent="0.2">
      <c r="A57" s="8" t="s">
        <v>68</v>
      </c>
      <c r="B57" s="1">
        <v>28313</v>
      </c>
      <c r="C57" s="1">
        <v>12075</v>
      </c>
      <c r="D57" s="2">
        <v>294.20999999999998</v>
      </c>
      <c r="E57" s="1" t="s">
        <v>31</v>
      </c>
      <c r="F57" s="1">
        <v>16238</v>
      </c>
      <c r="I57" s="1" t="s">
        <v>31</v>
      </c>
    </row>
    <row r="58" spans="1:9" ht="16" x14ac:dyDescent="0.2">
      <c r="A58" s="8" t="s">
        <v>69</v>
      </c>
      <c r="B58" s="1">
        <v>71457</v>
      </c>
      <c r="C58" s="1">
        <v>34832</v>
      </c>
      <c r="D58" s="2">
        <v>310.41000000000003</v>
      </c>
      <c r="E58" s="1">
        <v>1318</v>
      </c>
      <c r="F58" s="1">
        <v>36624</v>
      </c>
      <c r="I58" s="1" t="s">
        <v>31</v>
      </c>
    </row>
    <row r="59" spans="1:9" ht="16" x14ac:dyDescent="0.2">
      <c r="A59" s="8" t="s">
        <v>70</v>
      </c>
      <c r="B59" s="1">
        <v>43979</v>
      </c>
      <c r="C59" s="1">
        <v>26583</v>
      </c>
      <c r="D59" s="2">
        <v>288.62</v>
      </c>
      <c r="E59" s="1">
        <v>828</v>
      </c>
      <c r="F59" s="1">
        <v>17396</v>
      </c>
      <c r="I59" s="1" t="s">
        <v>31</v>
      </c>
    </row>
    <row r="60" spans="1:9" ht="16" x14ac:dyDescent="0.2">
      <c r="A60" s="8" t="s">
        <v>71</v>
      </c>
      <c r="B60" s="1">
        <v>19554</v>
      </c>
      <c r="C60" s="1">
        <v>8706</v>
      </c>
      <c r="D60" s="2">
        <v>382.59</v>
      </c>
      <c r="E60" s="1">
        <v>679</v>
      </c>
      <c r="F60" s="1">
        <v>10848</v>
      </c>
      <c r="I60" s="1" t="s">
        <v>31</v>
      </c>
    </row>
    <row r="61" spans="1:9" ht="16" x14ac:dyDescent="0.2">
      <c r="A61" s="8" t="s">
        <v>72</v>
      </c>
      <c r="B61" s="1">
        <v>33040</v>
      </c>
      <c r="C61" s="1">
        <v>12057</v>
      </c>
      <c r="D61" s="2">
        <v>511.22</v>
      </c>
      <c r="E61" s="1">
        <v>1314</v>
      </c>
      <c r="F61" s="1">
        <v>20983</v>
      </c>
      <c r="I61" s="1" t="s">
        <v>31</v>
      </c>
    </row>
    <row r="62" spans="1:9" ht="32" x14ac:dyDescent="0.2">
      <c r="A62" s="7" t="s">
        <v>19</v>
      </c>
    </row>
    <row r="63" spans="1:9" ht="16" x14ac:dyDescent="0.2">
      <c r="A63" s="8" t="s">
        <v>50</v>
      </c>
      <c r="B63" s="1">
        <v>29591</v>
      </c>
      <c r="C63" s="1">
        <v>12867</v>
      </c>
      <c r="D63" s="2">
        <v>367.49</v>
      </c>
      <c r="E63" s="1" t="s">
        <v>31</v>
      </c>
      <c r="F63" s="1">
        <v>16725</v>
      </c>
      <c r="I63" s="1" t="s">
        <v>31</v>
      </c>
    </row>
    <row r="64" spans="1:9" ht="16" x14ac:dyDescent="0.2">
      <c r="A64" s="8" t="s">
        <v>51</v>
      </c>
      <c r="B64" s="1">
        <v>172334</v>
      </c>
      <c r="C64" s="1">
        <v>84860</v>
      </c>
      <c r="D64" s="2">
        <v>330.35</v>
      </c>
      <c r="E64" s="1">
        <v>4382</v>
      </c>
      <c r="F64" s="1">
        <v>87474</v>
      </c>
      <c r="I64" s="1" t="s">
        <v>31</v>
      </c>
    </row>
    <row r="65" spans="1:9" ht="16" x14ac:dyDescent="0.2">
      <c r="A65" s="8" t="s">
        <v>44</v>
      </c>
      <c r="B65" s="1" t="s">
        <v>31</v>
      </c>
      <c r="C65" s="1" t="s">
        <v>31</v>
      </c>
      <c r="D65" s="2" t="s">
        <v>31</v>
      </c>
      <c r="E65" s="1" t="s">
        <v>31</v>
      </c>
      <c r="F65" s="1" t="s">
        <v>31</v>
      </c>
      <c r="I65" s="1" t="s">
        <v>31</v>
      </c>
    </row>
    <row r="66" spans="1:9" ht="16" x14ac:dyDescent="0.2">
      <c r="A66" s="7" t="s">
        <v>20</v>
      </c>
    </row>
    <row r="67" spans="1:9" ht="16" x14ac:dyDescent="0.2">
      <c r="A67" s="8" t="s">
        <v>50</v>
      </c>
      <c r="B67" s="1">
        <v>147872</v>
      </c>
      <c r="C67" s="1">
        <v>78812</v>
      </c>
      <c r="D67" s="2">
        <v>325.89999999999998</v>
      </c>
      <c r="E67" s="1">
        <v>4382</v>
      </c>
      <c r="F67" s="1">
        <v>69059</v>
      </c>
      <c r="I67" s="1" t="s">
        <v>31</v>
      </c>
    </row>
    <row r="68" spans="1:9" ht="16" x14ac:dyDescent="0.2">
      <c r="A68" s="8" t="s">
        <v>51</v>
      </c>
      <c r="B68" s="1">
        <v>54054</v>
      </c>
      <c r="C68" s="1">
        <v>18914</v>
      </c>
      <c r="D68" s="2">
        <v>372.66</v>
      </c>
      <c r="E68" s="1" t="s">
        <v>31</v>
      </c>
      <c r="F68" s="1">
        <v>35139</v>
      </c>
      <c r="I68" s="1" t="s">
        <v>31</v>
      </c>
    </row>
    <row r="69" spans="1:9" ht="16" x14ac:dyDescent="0.2">
      <c r="A69" s="8" t="s">
        <v>44</v>
      </c>
      <c r="B69" s="1" t="s">
        <v>31</v>
      </c>
      <c r="C69" s="1" t="s">
        <v>31</v>
      </c>
      <c r="D69" s="2" t="s">
        <v>31</v>
      </c>
      <c r="E69" s="1" t="s">
        <v>31</v>
      </c>
      <c r="F69" s="1" t="s">
        <v>31</v>
      </c>
      <c r="I69" s="1" t="s">
        <v>31</v>
      </c>
    </row>
    <row r="70" spans="1:9" ht="16" x14ac:dyDescent="0.2">
      <c r="A70" s="7" t="s">
        <v>21</v>
      </c>
    </row>
    <row r="71" spans="1:9" ht="16" x14ac:dyDescent="0.2">
      <c r="A71" s="8" t="s">
        <v>73</v>
      </c>
      <c r="B71" s="1">
        <v>21163</v>
      </c>
      <c r="C71" s="1">
        <v>9160</v>
      </c>
      <c r="D71" s="2">
        <v>717.1</v>
      </c>
      <c r="E71" s="1">
        <v>679</v>
      </c>
      <c r="F71" s="1">
        <v>12003</v>
      </c>
      <c r="G71" s="1">
        <f>C71+F71</f>
        <v>21163</v>
      </c>
      <c r="H71" s="10">
        <f>C71/G71</f>
        <v>0.43283088409015735</v>
      </c>
      <c r="I71" s="1" t="s">
        <v>31</v>
      </c>
    </row>
    <row r="72" spans="1:9" ht="16" x14ac:dyDescent="0.2">
      <c r="A72" s="8" t="s">
        <v>74</v>
      </c>
      <c r="B72" s="1">
        <v>16312</v>
      </c>
      <c r="C72" s="1">
        <v>6203</v>
      </c>
      <c r="D72" s="2">
        <v>215.54</v>
      </c>
      <c r="E72" s="1" t="s">
        <v>31</v>
      </c>
      <c r="F72" s="1">
        <v>10109</v>
      </c>
      <c r="I72" s="1" t="s">
        <v>31</v>
      </c>
    </row>
    <row r="73" spans="1:9" ht="16" x14ac:dyDescent="0.2">
      <c r="A73" s="8" t="s">
        <v>175</v>
      </c>
      <c r="C73" s="1">
        <f>SUM(C71:C72)</f>
        <v>15363</v>
      </c>
      <c r="D73" s="2">
        <f>AVERAGE(D71:D72)</f>
        <v>466.32</v>
      </c>
      <c r="F73" s="1">
        <f>SUM(F71:F72)</f>
        <v>22112</v>
      </c>
      <c r="G73" s="1">
        <f>C73+F73</f>
        <v>37475</v>
      </c>
      <c r="H73" s="10">
        <f>C73/G73</f>
        <v>0.40995330220146764</v>
      </c>
    </row>
    <row r="74" spans="1:9" ht="16" x14ac:dyDescent="0.2">
      <c r="A74" s="8" t="s">
        <v>75</v>
      </c>
      <c r="B74" s="1">
        <v>24833</v>
      </c>
      <c r="C74" s="1">
        <v>9198</v>
      </c>
      <c r="D74" s="2">
        <v>188.75</v>
      </c>
      <c r="E74" s="1">
        <v>1318</v>
      </c>
      <c r="F74" s="1">
        <v>15635</v>
      </c>
      <c r="I74" s="1" t="s">
        <v>31</v>
      </c>
    </row>
    <row r="75" spans="1:9" ht="16" x14ac:dyDescent="0.2">
      <c r="A75" s="8" t="s">
        <v>76</v>
      </c>
      <c r="B75" s="1">
        <v>30069</v>
      </c>
      <c r="C75" s="1">
        <v>15756</v>
      </c>
      <c r="D75" s="2">
        <v>231.8</v>
      </c>
      <c r="E75" s="1" t="s">
        <v>31</v>
      </c>
      <c r="F75" s="1">
        <v>14314</v>
      </c>
      <c r="I75" s="1" t="s">
        <v>31</v>
      </c>
    </row>
    <row r="76" spans="1:9" ht="16" x14ac:dyDescent="0.2">
      <c r="A76" s="8" t="s">
        <v>77</v>
      </c>
      <c r="B76" s="1">
        <v>31152</v>
      </c>
      <c r="C76" s="1">
        <v>13240</v>
      </c>
      <c r="D76" s="2">
        <v>322.13</v>
      </c>
      <c r="E76" s="1" t="s">
        <v>31</v>
      </c>
      <c r="F76" s="1">
        <v>17911</v>
      </c>
      <c r="I76" s="1" t="s">
        <v>31</v>
      </c>
    </row>
    <row r="77" spans="1:9" ht="16" x14ac:dyDescent="0.2">
      <c r="A77" s="8" t="s">
        <v>78</v>
      </c>
      <c r="B77" s="1">
        <v>27924</v>
      </c>
      <c r="C77" s="1">
        <v>13611</v>
      </c>
      <c r="D77" s="2">
        <v>444.82</v>
      </c>
      <c r="E77" s="1" t="s">
        <v>31</v>
      </c>
      <c r="F77" s="1">
        <v>14313</v>
      </c>
      <c r="I77" s="1" t="s">
        <v>31</v>
      </c>
    </row>
    <row r="78" spans="1:9" ht="16" x14ac:dyDescent="0.2">
      <c r="A78" s="8" t="s">
        <v>79</v>
      </c>
      <c r="B78" s="1">
        <v>8634</v>
      </c>
      <c r="C78" s="1">
        <v>6996</v>
      </c>
      <c r="D78" s="2">
        <v>269.52999999999997</v>
      </c>
      <c r="E78" s="1" t="s">
        <v>31</v>
      </c>
      <c r="F78" s="1">
        <v>1638</v>
      </c>
      <c r="I78" s="1" t="s">
        <v>31</v>
      </c>
    </row>
    <row r="79" spans="1:9" ht="16" x14ac:dyDescent="0.2">
      <c r="A79" s="8" t="s">
        <v>80</v>
      </c>
      <c r="B79" s="1">
        <v>12027</v>
      </c>
      <c r="C79" s="1">
        <v>7998</v>
      </c>
      <c r="D79" s="2">
        <v>308.8</v>
      </c>
      <c r="E79" s="1" t="s">
        <v>31</v>
      </c>
      <c r="F79" s="1">
        <v>4029</v>
      </c>
      <c r="G79" s="1">
        <f>C79+F79</f>
        <v>12027</v>
      </c>
      <c r="H79" s="10">
        <f>C79/G79</f>
        <v>0.66500374158144171</v>
      </c>
      <c r="I79" s="1" t="s">
        <v>31</v>
      </c>
    </row>
    <row r="80" spans="1:9" ht="16" x14ac:dyDescent="0.2">
      <c r="A80" s="8" t="s">
        <v>44</v>
      </c>
      <c r="B80" s="1">
        <v>29813</v>
      </c>
      <c r="C80" s="1">
        <v>15565</v>
      </c>
      <c r="D80" s="2">
        <v>314.95999999999998</v>
      </c>
      <c r="E80" s="1">
        <v>2385</v>
      </c>
      <c r="F80" s="1">
        <v>14248</v>
      </c>
      <c r="I80" s="1" t="s">
        <v>31</v>
      </c>
    </row>
    <row r="81" spans="1:9" ht="16" x14ac:dyDescent="0.2">
      <c r="A81" s="7" t="s">
        <v>22</v>
      </c>
    </row>
    <row r="82" spans="1:9" ht="16" x14ac:dyDescent="0.2">
      <c r="A82" s="8" t="s">
        <v>81</v>
      </c>
      <c r="B82" s="1">
        <v>172429</v>
      </c>
      <c r="C82" s="1">
        <v>82021</v>
      </c>
      <c r="D82" s="2">
        <v>327.17</v>
      </c>
      <c r="E82" s="1">
        <v>2820</v>
      </c>
      <c r="F82" s="1">
        <v>90408</v>
      </c>
      <c r="I82" s="1" t="s">
        <v>31</v>
      </c>
    </row>
    <row r="83" spans="1:9" ht="16" x14ac:dyDescent="0.2">
      <c r="A83" s="8" t="s">
        <v>82</v>
      </c>
      <c r="B83" s="1">
        <v>90798</v>
      </c>
      <c r="C83" s="1">
        <v>49227</v>
      </c>
      <c r="D83" s="2">
        <v>391.53</v>
      </c>
      <c r="E83" s="1">
        <v>1997</v>
      </c>
      <c r="F83" s="1">
        <v>41571</v>
      </c>
      <c r="I83" s="1" t="s">
        <v>31</v>
      </c>
    </row>
    <row r="84" spans="1:9" ht="32" x14ac:dyDescent="0.2">
      <c r="A84" s="8" t="s">
        <v>83</v>
      </c>
      <c r="B84" s="1">
        <v>66976</v>
      </c>
      <c r="C84" s="1">
        <v>36070</v>
      </c>
      <c r="D84" s="2">
        <v>378.5</v>
      </c>
      <c r="E84" s="1">
        <v>2825</v>
      </c>
      <c r="F84" s="1">
        <v>30906</v>
      </c>
      <c r="I84" s="1" t="s">
        <v>31</v>
      </c>
    </row>
    <row r="85" spans="1:9" ht="16" x14ac:dyDescent="0.2">
      <c r="A85" s="8" t="s">
        <v>84</v>
      </c>
      <c r="B85" s="1">
        <v>33819</v>
      </c>
      <c r="C85" s="1">
        <v>11417</v>
      </c>
      <c r="D85" s="2">
        <v>386.55</v>
      </c>
      <c r="E85" s="1" t="s">
        <v>31</v>
      </c>
      <c r="F85" s="1">
        <v>22402</v>
      </c>
      <c r="I85" s="1" t="s">
        <v>31</v>
      </c>
    </row>
    <row r="86" spans="1:9" ht="16" x14ac:dyDescent="0.2">
      <c r="A86" s="8" t="s">
        <v>85</v>
      </c>
      <c r="B86" s="1">
        <v>6493</v>
      </c>
      <c r="C86" s="1">
        <v>2045</v>
      </c>
      <c r="D86" s="2">
        <v>750</v>
      </c>
      <c r="E86" s="1" t="s">
        <v>31</v>
      </c>
      <c r="F86" s="1">
        <v>4448</v>
      </c>
      <c r="I86" s="1" t="s">
        <v>31</v>
      </c>
    </row>
    <row r="87" spans="1:9" ht="32" x14ac:dyDescent="0.2">
      <c r="A87" s="8" t="s">
        <v>86</v>
      </c>
      <c r="B87" s="1">
        <v>6479</v>
      </c>
      <c r="C87" s="1">
        <v>4351</v>
      </c>
      <c r="D87" s="2">
        <v>220.64</v>
      </c>
      <c r="E87" s="1">
        <v>828</v>
      </c>
      <c r="F87" s="1">
        <v>2128</v>
      </c>
      <c r="I87" s="1" t="s">
        <v>31</v>
      </c>
    </row>
    <row r="88" spans="1:9" ht="16" x14ac:dyDescent="0.2">
      <c r="A88" s="8" t="s">
        <v>87</v>
      </c>
      <c r="B88" s="1">
        <v>13774</v>
      </c>
      <c r="C88" s="1">
        <v>8505</v>
      </c>
      <c r="D88" s="2">
        <v>492.42</v>
      </c>
      <c r="E88" s="1">
        <v>679</v>
      </c>
      <c r="F88" s="1">
        <v>5268</v>
      </c>
      <c r="I88" s="1" t="s">
        <v>31</v>
      </c>
    </row>
    <row r="89" spans="1:9" ht="32" x14ac:dyDescent="0.2">
      <c r="A89" s="8" t="s">
        <v>88</v>
      </c>
      <c r="B89" s="1">
        <v>9391</v>
      </c>
      <c r="C89" s="1">
        <v>2267</v>
      </c>
      <c r="D89" s="2">
        <v>294.89</v>
      </c>
      <c r="E89" s="1" t="s">
        <v>31</v>
      </c>
      <c r="F89" s="1">
        <v>7125</v>
      </c>
      <c r="I89" s="1" t="s">
        <v>31</v>
      </c>
    </row>
    <row r="90" spans="1:9" ht="16" x14ac:dyDescent="0.2">
      <c r="A90" s="8" t="s">
        <v>89</v>
      </c>
      <c r="B90" s="1">
        <v>13076</v>
      </c>
      <c r="C90" s="1">
        <v>10618</v>
      </c>
      <c r="D90" s="2">
        <v>419.35</v>
      </c>
      <c r="E90" s="1">
        <v>679</v>
      </c>
      <c r="F90" s="1">
        <v>2458</v>
      </c>
      <c r="I90" s="1" t="s">
        <v>31</v>
      </c>
    </row>
    <row r="91" spans="1:9" ht="16" x14ac:dyDescent="0.2">
      <c r="A91" s="8" t="s">
        <v>90</v>
      </c>
      <c r="B91" s="1" t="s">
        <v>31</v>
      </c>
      <c r="C91" s="1" t="s">
        <v>31</v>
      </c>
      <c r="D91" s="2" t="s">
        <v>31</v>
      </c>
      <c r="E91" s="1" t="s">
        <v>31</v>
      </c>
      <c r="F91" s="1" t="s">
        <v>31</v>
      </c>
      <c r="I91" s="1" t="s">
        <v>31</v>
      </c>
    </row>
    <row r="92" spans="1:9" ht="16" x14ac:dyDescent="0.2">
      <c r="A92" s="8" t="s">
        <v>91</v>
      </c>
      <c r="B92" s="1">
        <v>4920</v>
      </c>
      <c r="C92" s="1">
        <v>1174</v>
      </c>
      <c r="D92" s="2">
        <v>464.19</v>
      </c>
      <c r="E92" s="1" t="s">
        <v>31</v>
      </c>
      <c r="F92" s="1">
        <v>3746</v>
      </c>
      <c r="I92" s="1" t="s">
        <v>31</v>
      </c>
    </row>
    <row r="93" spans="1:9" ht="16" x14ac:dyDescent="0.2">
      <c r="A93" s="8" t="s">
        <v>44</v>
      </c>
      <c r="B93" s="1">
        <v>8630</v>
      </c>
      <c r="C93" s="1">
        <v>5017</v>
      </c>
      <c r="D93" s="2">
        <v>264.52999999999997</v>
      </c>
      <c r="E93" s="1">
        <v>243</v>
      </c>
      <c r="F93" s="1">
        <v>3613</v>
      </c>
      <c r="I93" s="1" t="s">
        <v>31</v>
      </c>
    </row>
    <row r="94" spans="1:9" ht="16" x14ac:dyDescent="0.2">
      <c r="A94" s="7" t="s">
        <v>23</v>
      </c>
    </row>
    <row r="95" spans="1:9" ht="16" x14ac:dyDescent="0.2">
      <c r="A95" s="8" t="s">
        <v>92</v>
      </c>
      <c r="B95" s="1">
        <v>2493</v>
      </c>
      <c r="C95" s="1">
        <v>1788</v>
      </c>
      <c r="D95" s="2">
        <v>75</v>
      </c>
      <c r="E95" s="1" t="s">
        <v>31</v>
      </c>
      <c r="F95" s="1">
        <v>706</v>
      </c>
      <c r="I95" s="1" t="s">
        <v>31</v>
      </c>
    </row>
    <row r="96" spans="1:9" ht="16" x14ac:dyDescent="0.2">
      <c r="A96" s="8" t="s">
        <v>93</v>
      </c>
      <c r="B96" s="1">
        <v>1458</v>
      </c>
      <c r="C96" s="1">
        <v>1160</v>
      </c>
      <c r="D96" s="2">
        <v>350</v>
      </c>
      <c r="E96" s="1" t="s">
        <v>31</v>
      </c>
      <c r="F96" s="1">
        <v>298</v>
      </c>
      <c r="I96" s="1" t="s">
        <v>31</v>
      </c>
    </row>
    <row r="97" spans="1:9" ht="16" x14ac:dyDescent="0.2">
      <c r="A97" s="8" t="s">
        <v>94</v>
      </c>
      <c r="B97" s="1">
        <v>1663</v>
      </c>
      <c r="C97" s="1" t="s">
        <v>31</v>
      </c>
      <c r="D97" s="2" t="s">
        <v>31</v>
      </c>
      <c r="E97" s="1" t="s">
        <v>31</v>
      </c>
      <c r="F97" s="1">
        <v>1663</v>
      </c>
      <c r="I97" s="1" t="s">
        <v>31</v>
      </c>
    </row>
    <row r="98" spans="1:9" ht="16" x14ac:dyDescent="0.2">
      <c r="A98" s="8" t="s">
        <v>95</v>
      </c>
      <c r="B98" s="1">
        <v>1297</v>
      </c>
      <c r="C98" s="1" t="s">
        <v>31</v>
      </c>
      <c r="D98" s="2" t="s">
        <v>31</v>
      </c>
      <c r="E98" s="1" t="s">
        <v>31</v>
      </c>
      <c r="F98" s="1">
        <v>1297</v>
      </c>
      <c r="I98" s="1" t="s">
        <v>31</v>
      </c>
    </row>
    <row r="99" spans="1:9" ht="16" x14ac:dyDescent="0.2">
      <c r="A99" s="8" t="s">
        <v>96</v>
      </c>
      <c r="B99" s="1">
        <v>194317</v>
      </c>
      <c r="C99" s="1">
        <v>94779</v>
      </c>
      <c r="D99" s="2">
        <v>340.67</v>
      </c>
      <c r="E99" s="1">
        <v>4382</v>
      </c>
      <c r="F99" s="1">
        <v>99538</v>
      </c>
      <c r="I99" s="1" t="s">
        <v>31</v>
      </c>
    </row>
    <row r="100" spans="1:9" ht="16" x14ac:dyDescent="0.2">
      <c r="A100" s="8" t="s">
        <v>44</v>
      </c>
      <c r="B100" s="1">
        <v>1314</v>
      </c>
      <c r="C100" s="1" t="s">
        <v>31</v>
      </c>
      <c r="D100" s="2" t="s">
        <v>31</v>
      </c>
      <c r="E100" s="1" t="s">
        <v>31</v>
      </c>
      <c r="F100" s="1">
        <v>1314</v>
      </c>
      <c r="I100" s="1" t="s">
        <v>31</v>
      </c>
    </row>
    <row r="101" spans="1:9" ht="16" x14ac:dyDescent="0.2">
      <c r="A101" s="7" t="s">
        <v>24</v>
      </c>
    </row>
    <row r="102" spans="1:9" ht="16" x14ac:dyDescent="0.2">
      <c r="A102" s="8" t="s">
        <v>97</v>
      </c>
      <c r="B102" s="1">
        <v>130312</v>
      </c>
      <c r="C102" s="1">
        <v>57809</v>
      </c>
      <c r="D102" s="2">
        <v>314.58999999999997</v>
      </c>
      <c r="E102" s="1">
        <v>1314</v>
      </c>
      <c r="F102" s="1">
        <v>72503</v>
      </c>
      <c r="I102" s="1" t="s">
        <v>31</v>
      </c>
    </row>
    <row r="103" spans="1:9" ht="16" x14ac:dyDescent="0.2">
      <c r="A103" s="8" t="s">
        <v>98</v>
      </c>
      <c r="B103" s="1">
        <v>40803</v>
      </c>
      <c r="C103" s="1">
        <v>24062</v>
      </c>
      <c r="D103" s="2">
        <v>405.27</v>
      </c>
      <c r="E103" s="1">
        <v>679</v>
      </c>
      <c r="F103" s="1">
        <v>16741</v>
      </c>
      <c r="I103" s="1" t="s">
        <v>31</v>
      </c>
    </row>
    <row r="104" spans="1:9" ht="16" x14ac:dyDescent="0.2">
      <c r="A104" s="8" t="s">
        <v>99</v>
      </c>
      <c r="B104" s="1">
        <v>3124</v>
      </c>
      <c r="C104" s="1">
        <v>1246</v>
      </c>
      <c r="D104" s="2">
        <v>141.87</v>
      </c>
      <c r="E104" s="1" t="s">
        <v>31</v>
      </c>
      <c r="F104" s="1">
        <v>1877</v>
      </c>
      <c r="I104" s="1" t="s">
        <v>31</v>
      </c>
    </row>
    <row r="105" spans="1:9" ht="16" x14ac:dyDescent="0.2">
      <c r="A105" s="8" t="s">
        <v>100</v>
      </c>
      <c r="B105" s="1">
        <v>768</v>
      </c>
      <c r="C105" s="1" t="s">
        <v>31</v>
      </c>
      <c r="D105" s="2" t="s">
        <v>31</v>
      </c>
      <c r="E105" s="1" t="s">
        <v>31</v>
      </c>
      <c r="F105" s="1">
        <v>768</v>
      </c>
      <c r="I105" s="1" t="s">
        <v>31</v>
      </c>
    </row>
    <row r="106" spans="1:9" ht="16" x14ac:dyDescent="0.2">
      <c r="A106" s="8" t="s">
        <v>44</v>
      </c>
      <c r="B106" s="1">
        <v>26919</v>
      </c>
      <c r="C106" s="1">
        <v>14609</v>
      </c>
      <c r="D106" s="2">
        <v>315.52</v>
      </c>
      <c r="E106" s="1">
        <v>2389</v>
      </c>
      <c r="F106" s="1">
        <v>12310</v>
      </c>
      <c r="I106" s="1" t="s">
        <v>31</v>
      </c>
    </row>
    <row r="107" spans="1:9" ht="16" x14ac:dyDescent="0.2">
      <c r="A107" s="7" t="s">
        <v>25</v>
      </c>
    </row>
    <row r="108" spans="1:9" ht="16" x14ac:dyDescent="0.2">
      <c r="A108" s="8" t="s">
        <v>97</v>
      </c>
      <c r="B108" s="1">
        <v>150315</v>
      </c>
      <c r="C108" s="1">
        <v>73423</v>
      </c>
      <c r="D108" s="2">
        <v>331.29</v>
      </c>
      <c r="E108" s="1">
        <v>1992</v>
      </c>
      <c r="F108" s="1">
        <v>76892</v>
      </c>
      <c r="I108" s="1" t="s">
        <v>31</v>
      </c>
    </row>
    <row r="109" spans="1:9" ht="16" x14ac:dyDescent="0.2">
      <c r="A109" s="8" t="s">
        <v>98</v>
      </c>
      <c r="B109" s="1">
        <v>20152</v>
      </c>
      <c r="C109" s="1">
        <v>6078</v>
      </c>
      <c r="D109" s="2">
        <v>334.7</v>
      </c>
      <c r="E109" s="1" t="s">
        <v>31</v>
      </c>
      <c r="F109" s="1">
        <v>14074</v>
      </c>
      <c r="I109" s="1" t="s">
        <v>31</v>
      </c>
    </row>
    <row r="110" spans="1:9" ht="16" x14ac:dyDescent="0.2">
      <c r="A110" s="8" t="s">
        <v>99</v>
      </c>
      <c r="B110" s="1">
        <v>3281</v>
      </c>
      <c r="C110" s="1">
        <v>2359</v>
      </c>
      <c r="D110" s="2">
        <v>214.12</v>
      </c>
      <c r="E110" s="1" t="s">
        <v>31</v>
      </c>
      <c r="F110" s="1">
        <v>922</v>
      </c>
      <c r="I110" s="1" t="s">
        <v>31</v>
      </c>
    </row>
    <row r="111" spans="1:9" ht="16" x14ac:dyDescent="0.2">
      <c r="A111" s="8" t="s">
        <v>100</v>
      </c>
      <c r="B111" s="1">
        <v>1258</v>
      </c>
      <c r="C111" s="1">
        <v>1258</v>
      </c>
      <c r="D111" s="2">
        <v>1000</v>
      </c>
      <c r="E111" s="1" t="s">
        <v>31</v>
      </c>
      <c r="F111" s="1" t="s">
        <v>31</v>
      </c>
      <c r="I111" s="1" t="s">
        <v>31</v>
      </c>
    </row>
    <row r="112" spans="1:9" ht="16" x14ac:dyDescent="0.2">
      <c r="A112" s="8" t="s">
        <v>44</v>
      </c>
      <c r="B112" s="1">
        <v>26919</v>
      </c>
      <c r="C112" s="1">
        <v>14609</v>
      </c>
      <c r="D112" s="2">
        <v>315.52</v>
      </c>
      <c r="E112" s="1">
        <v>2389</v>
      </c>
      <c r="F112" s="1">
        <v>12310</v>
      </c>
      <c r="I112" s="1" t="s">
        <v>31</v>
      </c>
    </row>
    <row r="113" spans="1:9" ht="16" x14ac:dyDescent="0.2">
      <c r="A113" s="7" t="s">
        <v>26</v>
      </c>
    </row>
    <row r="114" spans="1:9" ht="16" x14ac:dyDescent="0.2">
      <c r="A114" s="8" t="s">
        <v>97</v>
      </c>
      <c r="B114" s="1">
        <v>88910</v>
      </c>
      <c r="C114" s="1">
        <v>42694</v>
      </c>
      <c r="D114" s="2">
        <v>320.58999999999997</v>
      </c>
      <c r="E114" s="1">
        <v>1992</v>
      </c>
      <c r="F114" s="1">
        <v>46215</v>
      </c>
      <c r="I114" s="1" t="s">
        <v>31</v>
      </c>
    </row>
    <row r="115" spans="1:9" ht="16" x14ac:dyDescent="0.2">
      <c r="A115" s="8" t="s">
        <v>98</v>
      </c>
      <c r="B115" s="1">
        <v>61337</v>
      </c>
      <c r="C115" s="1">
        <v>26857</v>
      </c>
      <c r="D115" s="2">
        <v>294.2</v>
      </c>
      <c r="E115" s="1" t="s">
        <v>31</v>
      </c>
      <c r="F115" s="1">
        <v>34480</v>
      </c>
      <c r="I115" s="1" t="s">
        <v>31</v>
      </c>
    </row>
    <row r="116" spans="1:9" ht="16" x14ac:dyDescent="0.2">
      <c r="A116" s="8" t="s">
        <v>99</v>
      </c>
      <c r="B116" s="1">
        <v>24760</v>
      </c>
      <c r="C116" s="1">
        <v>13567</v>
      </c>
      <c r="D116" s="2">
        <v>489.71</v>
      </c>
      <c r="E116" s="1" t="s">
        <v>31</v>
      </c>
      <c r="F116" s="1">
        <v>11193</v>
      </c>
      <c r="I116" s="1" t="s">
        <v>31</v>
      </c>
    </row>
    <row r="117" spans="1:9" ht="16" x14ac:dyDescent="0.2">
      <c r="A117" s="8" t="s">
        <v>100</v>
      </c>
      <c r="B117" s="1" t="s">
        <v>31</v>
      </c>
      <c r="C117" s="1" t="s">
        <v>31</v>
      </c>
      <c r="D117" s="2" t="s">
        <v>31</v>
      </c>
      <c r="E117" s="1" t="s">
        <v>31</v>
      </c>
      <c r="F117" s="1" t="s">
        <v>31</v>
      </c>
      <c r="I117" s="1" t="s">
        <v>31</v>
      </c>
    </row>
    <row r="118" spans="1:9" ht="16" x14ac:dyDescent="0.2">
      <c r="A118" s="8" t="s">
        <v>44</v>
      </c>
      <c r="B118" s="1">
        <v>26919</v>
      </c>
      <c r="C118" s="1">
        <v>14609</v>
      </c>
      <c r="D118" s="2">
        <v>315.52</v>
      </c>
      <c r="E118" s="1">
        <v>2389</v>
      </c>
      <c r="F118" s="1">
        <v>12310</v>
      </c>
      <c r="I118" s="1" t="s">
        <v>31</v>
      </c>
    </row>
    <row r="119" spans="1:9" ht="16" x14ac:dyDescent="0.2">
      <c r="A119" s="7" t="s">
        <v>27</v>
      </c>
    </row>
    <row r="120" spans="1:9" ht="16" x14ac:dyDescent="0.2">
      <c r="A120" s="8" t="s">
        <v>97</v>
      </c>
      <c r="B120" s="1">
        <v>157176</v>
      </c>
      <c r="C120" s="1">
        <v>75568</v>
      </c>
      <c r="D120" s="2">
        <v>358.71</v>
      </c>
      <c r="E120" s="1">
        <v>1992</v>
      </c>
      <c r="F120" s="1">
        <v>81608</v>
      </c>
      <c r="I120" s="1" t="s">
        <v>31</v>
      </c>
    </row>
    <row r="121" spans="1:9" ht="16" x14ac:dyDescent="0.2">
      <c r="A121" s="8" t="s">
        <v>98</v>
      </c>
      <c r="B121" s="1">
        <v>12044</v>
      </c>
      <c r="C121" s="1">
        <v>6656</v>
      </c>
      <c r="D121" s="2">
        <v>123.32</v>
      </c>
      <c r="E121" s="1" t="s">
        <v>31</v>
      </c>
      <c r="F121" s="1">
        <v>5389</v>
      </c>
      <c r="I121" s="1" t="s">
        <v>31</v>
      </c>
    </row>
    <row r="122" spans="1:9" ht="16" x14ac:dyDescent="0.2">
      <c r="A122" s="8" t="s">
        <v>99</v>
      </c>
      <c r="B122" s="1">
        <v>5786</v>
      </c>
      <c r="C122" s="1">
        <v>894</v>
      </c>
      <c r="D122" s="2">
        <v>100</v>
      </c>
      <c r="E122" s="1" t="s">
        <v>31</v>
      </c>
      <c r="F122" s="1">
        <v>4892</v>
      </c>
      <c r="I122" s="1" t="s">
        <v>31</v>
      </c>
    </row>
    <row r="123" spans="1:9" ht="16" x14ac:dyDescent="0.2">
      <c r="A123" s="8" t="s">
        <v>100</v>
      </c>
      <c r="B123" s="1" t="s">
        <v>31</v>
      </c>
      <c r="C123" s="1" t="s">
        <v>31</v>
      </c>
      <c r="D123" s="2" t="s">
        <v>31</v>
      </c>
      <c r="E123" s="1" t="s">
        <v>31</v>
      </c>
      <c r="F123" s="1" t="s">
        <v>31</v>
      </c>
      <c r="I123" s="1" t="s">
        <v>31</v>
      </c>
    </row>
    <row r="124" spans="1:9" ht="16" x14ac:dyDescent="0.2">
      <c r="A124" s="8" t="s">
        <v>44</v>
      </c>
      <c r="B124" s="1">
        <v>26919</v>
      </c>
      <c r="C124" s="1">
        <v>14609</v>
      </c>
      <c r="D124" s="2">
        <v>315.52</v>
      </c>
      <c r="E124" s="1">
        <v>2389</v>
      </c>
      <c r="F124" s="1">
        <v>12310</v>
      </c>
      <c r="I124" s="1" t="s">
        <v>31</v>
      </c>
    </row>
    <row r="125" spans="1:9" ht="16" x14ac:dyDescent="0.2">
      <c r="A125" s="7" t="s">
        <v>28</v>
      </c>
    </row>
    <row r="126" spans="1:9" ht="16" x14ac:dyDescent="0.2">
      <c r="A126" s="8" t="s">
        <v>97</v>
      </c>
      <c r="B126" s="1">
        <v>158576</v>
      </c>
      <c r="C126" s="1">
        <v>79275</v>
      </c>
      <c r="D126" s="2">
        <v>351.95</v>
      </c>
      <c r="E126" s="1">
        <v>1992</v>
      </c>
      <c r="F126" s="1">
        <v>79301</v>
      </c>
      <c r="I126" s="1" t="s">
        <v>31</v>
      </c>
    </row>
    <row r="127" spans="1:9" ht="16" x14ac:dyDescent="0.2">
      <c r="A127" s="8" t="s">
        <v>98</v>
      </c>
      <c r="B127" s="1">
        <v>11883</v>
      </c>
      <c r="C127" s="1">
        <v>3843</v>
      </c>
      <c r="D127" s="2">
        <v>79.17</v>
      </c>
      <c r="E127" s="1" t="s">
        <v>31</v>
      </c>
      <c r="F127" s="1">
        <v>8040</v>
      </c>
      <c r="I127" s="1" t="s">
        <v>31</v>
      </c>
    </row>
    <row r="128" spans="1:9" ht="16" x14ac:dyDescent="0.2">
      <c r="A128" s="8" t="s">
        <v>99</v>
      </c>
      <c r="B128" s="1">
        <v>4547</v>
      </c>
      <c r="C128" s="1" t="s">
        <v>31</v>
      </c>
      <c r="D128" s="2" t="s">
        <v>31</v>
      </c>
      <c r="E128" s="1" t="s">
        <v>31</v>
      </c>
      <c r="F128" s="1">
        <v>4547</v>
      </c>
      <c r="I128" s="1" t="s">
        <v>31</v>
      </c>
    </row>
    <row r="129" spans="1:9" ht="16" x14ac:dyDescent="0.2">
      <c r="A129" s="8" t="s">
        <v>100</v>
      </c>
      <c r="B129" s="1" t="s">
        <v>31</v>
      </c>
      <c r="C129" s="1" t="s">
        <v>31</v>
      </c>
      <c r="D129" s="2" t="s">
        <v>31</v>
      </c>
      <c r="E129" s="1" t="s">
        <v>31</v>
      </c>
      <c r="F129" s="1" t="s">
        <v>31</v>
      </c>
      <c r="I129" s="1" t="s">
        <v>31</v>
      </c>
    </row>
    <row r="130" spans="1:9" ht="16" x14ac:dyDescent="0.2">
      <c r="A130" s="8" t="s">
        <v>44</v>
      </c>
      <c r="B130" s="1">
        <v>26919</v>
      </c>
      <c r="C130" s="1">
        <v>14609</v>
      </c>
      <c r="D130" s="2">
        <v>315.52</v>
      </c>
      <c r="E130" s="1">
        <v>2389</v>
      </c>
      <c r="F130" s="1">
        <v>12310</v>
      </c>
      <c r="I130" s="1" t="s">
        <v>31</v>
      </c>
    </row>
    <row r="131" spans="1:9" ht="16" x14ac:dyDescent="0.2">
      <c r="A131" s="7" t="s">
        <v>29</v>
      </c>
    </row>
    <row r="132" spans="1:9" ht="16" x14ac:dyDescent="0.2">
      <c r="A132" s="8" t="s">
        <v>97</v>
      </c>
      <c r="B132" s="1">
        <v>147517</v>
      </c>
      <c r="C132" s="1">
        <v>68990</v>
      </c>
      <c r="D132" s="2">
        <v>325.63</v>
      </c>
      <c r="E132" s="1">
        <v>1992</v>
      </c>
      <c r="F132" s="1">
        <v>78528</v>
      </c>
      <c r="I132" s="1" t="s">
        <v>31</v>
      </c>
    </row>
    <row r="133" spans="1:9" ht="16" x14ac:dyDescent="0.2">
      <c r="A133" s="8" t="s">
        <v>98</v>
      </c>
      <c r="B133" s="1">
        <v>26257</v>
      </c>
      <c r="C133" s="1">
        <v>12896</v>
      </c>
      <c r="D133" s="2">
        <v>420.08</v>
      </c>
      <c r="E133" s="1" t="s">
        <v>31</v>
      </c>
      <c r="F133" s="1">
        <v>13361</v>
      </c>
      <c r="I133" s="1" t="s">
        <v>31</v>
      </c>
    </row>
    <row r="134" spans="1:9" ht="16" x14ac:dyDescent="0.2">
      <c r="A134" s="8" t="s">
        <v>99</v>
      </c>
      <c r="B134" s="1">
        <v>1232</v>
      </c>
      <c r="C134" s="1">
        <v>1232</v>
      </c>
      <c r="D134" s="2">
        <v>175</v>
      </c>
      <c r="E134" s="1" t="s">
        <v>31</v>
      </c>
      <c r="F134" s="1" t="s">
        <v>31</v>
      </c>
      <c r="I134" s="1" t="s">
        <v>31</v>
      </c>
    </row>
    <row r="135" spans="1:9" ht="16" x14ac:dyDescent="0.2">
      <c r="A135" s="8" t="s">
        <v>100</v>
      </c>
      <c r="B135" s="1" t="s">
        <v>31</v>
      </c>
      <c r="C135" s="1" t="s">
        <v>31</v>
      </c>
      <c r="D135" s="2" t="s">
        <v>31</v>
      </c>
      <c r="E135" s="1" t="s">
        <v>31</v>
      </c>
      <c r="F135" s="1" t="s">
        <v>31</v>
      </c>
      <c r="I135" s="1" t="s">
        <v>31</v>
      </c>
    </row>
    <row r="136" spans="1:9" ht="16" x14ac:dyDescent="0.2">
      <c r="A136" s="8" t="s">
        <v>44</v>
      </c>
      <c r="B136" s="1">
        <v>26919</v>
      </c>
      <c r="C136" s="1">
        <v>14609</v>
      </c>
      <c r="D136" s="2">
        <v>315.52</v>
      </c>
      <c r="E136" s="1">
        <v>2389</v>
      </c>
      <c r="F136" s="1">
        <v>12310</v>
      </c>
      <c r="I136" s="1" t="s">
        <v>31</v>
      </c>
    </row>
    <row r="137" spans="1:9" ht="16" x14ac:dyDescent="0.2">
      <c r="A137" s="7" t="s">
        <v>30</v>
      </c>
    </row>
    <row r="138" spans="1:9" ht="16" x14ac:dyDescent="0.2">
      <c r="A138" s="8" t="s">
        <v>101</v>
      </c>
      <c r="B138" s="1">
        <v>114802</v>
      </c>
      <c r="C138" s="1">
        <v>69526</v>
      </c>
      <c r="D138" s="2">
        <v>356.44</v>
      </c>
      <c r="E138" s="1">
        <v>2235</v>
      </c>
      <c r="F138" s="1">
        <v>45276</v>
      </c>
      <c r="I138" s="1" t="s">
        <v>31</v>
      </c>
    </row>
    <row r="139" spans="1:9" ht="16" x14ac:dyDescent="0.2">
      <c r="A139" s="8" t="s">
        <v>102</v>
      </c>
      <c r="B139" s="1">
        <v>132327</v>
      </c>
      <c r="C139" s="1">
        <v>66236</v>
      </c>
      <c r="D139" s="2">
        <v>305.93</v>
      </c>
      <c r="E139" s="1">
        <v>2825</v>
      </c>
      <c r="F139" s="1">
        <v>66091</v>
      </c>
      <c r="I139" s="1" t="s">
        <v>31</v>
      </c>
    </row>
    <row r="140" spans="1:9" ht="16" x14ac:dyDescent="0.2">
      <c r="A140" s="8" t="s">
        <v>103</v>
      </c>
      <c r="B140" s="1">
        <v>65824</v>
      </c>
      <c r="C140" s="1">
        <v>26641</v>
      </c>
      <c r="D140" s="2">
        <v>309.95</v>
      </c>
      <c r="E140" s="1">
        <v>2142</v>
      </c>
      <c r="F140" s="1">
        <v>39183</v>
      </c>
      <c r="I140" s="1" t="s">
        <v>31</v>
      </c>
    </row>
    <row r="141" spans="1:9" ht="16" x14ac:dyDescent="0.2">
      <c r="A141" s="8" t="s">
        <v>44</v>
      </c>
      <c r="B141" s="1" t="s">
        <v>31</v>
      </c>
      <c r="C141" s="1" t="s">
        <v>31</v>
      </c>
      <c r="D141" s="2" t="s">
        <v>31</v>
      </c>
      <c r="E141" s="1" t="s">
        <v>31</v>
      </c>
      <c r="F141" s="1" t="s">
        <v>31</v>
      </c>
      <c r="I141" s="1" t="s">
        <v>31</v>
      </c>
    </row>
    <row r="142" spans="1:9" s="3" customFormat="1" x14ac:dyDescent="0.2">
      <c r="A142" s="3" t="s">
        <v>104</v>
      </c>
    </row>
    <row r="143" spans="1:9" s="3" customFormat="1" x14ac:dyDescent="0.2">
      <c r="A143" s="3" t="s">
        <v>105</v>
      </c>
    </row>
    <row r="144" spans="1:9" s="3" customFormat="1" x14ac:dyDescent="0.2"/>
    <row r="145" s="3" customFormat="1" x14ac:dyDescent="0.2"/>
    <row r="146" s="3" customFormat="1" x14ac:dyDescent="0.2"/>
    <row r="147" s="3" customFormat="1" x14ac:dyDescent="0.2"/>
    <row r="148" s="3" customFormat="1" x14ac:dyDescent="0.2"/>
    <row r="149" s="3" customFormat="1" x14ac:dyDescent="0.2"/>
    <row r="150" s="3" customFormat="1" x14ac:dyDescent="0.2"/>
    <row r="151" s="3" customFormat="1" x14ac:dyDescent="0.2"/>
    <row r="152" s="3" customFormat="1" x14ac:dyDescent="0.2"/>
    <row r="153" s="3" customFormat="1" x14ac:dyDescent="0.2"/>
    <row r="154" s="3" customFormat="1" x14ac:dyDescent="0.2"/>
    <row r="155" s="3" customFormat="1" x14ac:dyDescent="0.2"/>
    <row r="156" s="3" customFormat="1" x14ac:dyDescent="0.2"/>
    <row r="157" s="3" customFormat="1" x14ac:dyDescent="0.2"/>
    <row r="158" s="3" customFormat="1" x14ac:dyDescent="0.2"/>
    <row r="159" s="3" customFormat="1" x14ac:dyDescent="0.2"/>
    <row r="160" s="3" customFormat="1" x14ac:dyDescent="0.2"/>
    <row r="161" s="3" customFormat="1" x14ac:dyDescent="0.2"/>
    <row r="162" s="3" customFormat="1" x14ac:dyDescent="0.2"/>
    <row r="163" s="3" customFormat="1" x14ac:dyDescent="0.2"/>
    <row r="164" s="3" customFormat="1" x14ac:dyDescent="0.2"/>
    <row r="165" s="3" customFormat="1" x14ac:dyDescent="0.2"/>
    <row r="166" s="3" customFormat="1" x14ac:dyDescent="0.2"/>
    <row r="167" s="3" customFormat="1" x14ac:dyDescent="0.2"/>
    <row r="168" s="3" customFormat="1" x14ac:dyDescent="0.2"/>
    <row r="169" s="3" customFormat="1" x14ac:dyDescent="0.2"/>
    <row r="170" s="3" customFormat="1" x14ac:dyDescent="0.2"/>
    <row r="171" s="3" customFormat="1" x14ac:dyDescent="0.2"/>
    <row r="172" s="3" customFormat="1" x14ac:dyDescent="0.2"/>
    <row r="173" s="3" customFormat="1" x14ac:dyDescent="0.2"/>
    <row r="174" s="3" customFormat="1" x14ac:dyDescent="0.2"/>
    <row r="175" s="3" customFormat="1" x14ac:dyDescent="0.2"/>
    <row r="176" s="3" customFormat="1" x14ac:dyDescent="0.2"/>
    <row r="177" s="3" customFormat="1" x14ac:dyDescent="0.2"/>
    <row r="178" s="3" customFormat="1" x14ac:dyDescent="0.2"/>
    <row r="179" s="3" customFormat="1" x14ac:dyDescent="0.2"/>
    <row r="180" s="3" customFormat="1" x14ac:dyDescent="0.2"/>
    <row r="181" s="3" customFormat="1" x14ac:dyDescent="0.2"/>
    <row r="182" s="3" customFormat="1" x14ac:dyDescent="0.2"/>
    <row r="183" s="3" customFormat="1" x14ac:dyDescent="0.2"/>
    <row r="184" s="3" customFormat="1" x14ac:dyDescent="0.2"/>
    <row r="185" s="3" customFormat="1" x14ac:dyDescent="0.2"/>
    <row r="186" s="3" customFormat="1" x14ac:dyDescent="0.2"/>
    <row r="187" s="3" customFormat="1" x14ac:dyDescent="0.2"/>
    <row r="188" s="3" customFormat="1" x14ac:dyDescent="0.2"/>
    <row r="189" s="3" customFormat="1" x14ac:dyDescent="0.2"/>
    <row r="190" s="3" customFormat="1" x14ac:dyDescent="0.2"/>
    <row r="191" s="3" customFormat="1" x14ac:dyDescent="0.2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S191"/>
  <sheetViews>
    <sheetView workbookViewId="0">
      <pane ySplit="9" topLeftCell="A10" activePane="bottomLeft" state="frozen"/>
      <selection pane="bottomLeft"/>
    </sheetView>
  </sheetViews>
  <sheetFormatPr baseColWidth="10" defaultColWidth="8.83203125" defaultRowHeight="15" x14ac:dyDescent="0.2"/>
  <cols>
    <col min="1" max="1" width="45.6640625" style="1" customWidth="1"/>
    <col min="2" max="3" width="20.6640625" style="1" customWidth="1"/>
    <col min="4" max="4" width="20.6640625" style="2" customWidth="1"/>
    <col min="5" max="9" width="20.6640625" style="1" customWidth="1"/>
    <col min="10" max="19" width="9.1640625" style="3"/>
  </cols>
  <sheetData>
    <row r="1" spans="1:9" s="3" customFormat="1" ht="16" x14ac:dyDescent="0.2">
      <c r="A1" s="4" t="s">
        <v>119</v>
      </c>
    </row>
    <row r="2" spans="1:9" s="3" customFormat="1" x14ac:dyDescent="0.2">
      <c r="A2" s="3" t="s">
        <v>172</v>
      </c>
    </row>
    <row r="3" spans="1:9" s="3" customFormat="1" x14ac:dyDescent="0.2">
      <c r="A3" s="3" t="s">
        <v>1</v>
      </c>
    </row>
    <row r="4" spans="1:9" s="3" customFormat="1" x14ac:dyDescent="0.2">
      <c r="A4" s="3" t="s">
        <v>2</v>
      </c>
    </row>
    <row r="5" spans="1:9" x14ac:dyDescent="0.2">
      <c r="A5" s="9" t="s">
        <v>32</v>
      </c>
      <c r="B5" s="9" t="s">
        <v>3</v>
      </c>
      <c r="C5" s="9" t="s">
        <v>4</v>
      </c>
      <c r="D5" s="9" t="s">
        <v>4</v>
      </c>
      <c r="E5" s="9" t="s">
        <v>4</v>
      </c>
      <c r="F5" s="9" t="s">
        <v>4</v>
      </c>
      <c r="G5" s="9"/>
      <c r="H5" s="9"/>
      <c r="I5" s="9" t="s">
        <v>4</v>
      </c>
    </row>
    <row r="6" spans="1:9" x14ac:dyDescent="0.2">
      <c r="A6" s="9"/>
      <c r="B6" s="9"/>
      <c r="C6" s="9" t="s">
        <v>5</v>
      </c>
      <c r="D6" s="9" t="s">
        <v>5</v>
      </c>
      <c r="E6" s="9" t="s">
        <v>5</v>
      </c>
      <c r="F6" s="9" t="s">
        <v>6</v>
      </c>
      <c r="G6" s="5"/>
      <c r="H6" s="5"/>
      <c r="I6" s="9" t="s">
        <v>7</v>
      </c>
    </row>
    <row r="7" spans="1:9" ht="32" x14ac:dyDescent="0.2">
      <c r="A7" s="9"/>
      <c r="B7" s="9"/>
      <c r="C7" s="5" t="s">
        <v>3</v>
      </c>
      <c r="D7" s="5" t="s">
        <v>8</v>
      </c>
      <c r="E7" s="5" t="s">
        <v>9</v>
      </c>
      <c r="F7" s="9"/>
      <c r="G7" s="5" t="s">
        <v>173</v>
      </c>
      <c r="H7" s="5" t="s">
        <v>174</v>
      </c>
      <c r="I7" s="9"/>
    </row>
    <row r="8" spans="1:9" ht="0" hidden="1" customHeight="1" x14ac:dyDescent="0.2"/>
    <row r="9" spans="1:9" x14ac:dyDescent="0.2">
      <c r="A9" s="6" t="s">
        <v>3</v>
      </c>
      <c r="B9" s="1">
        <v>1368482</v>
      </c>
      <c r="C9" s="1">
        <v>725582</v>
      </c>
      <c r="D9" s="2">
        <v>381.61</v>
      </c>
      <c r="E9" s="1">
        <v>17250</v>
      </c>
      <c r="F9" s="1">
        <v>633048</v>
      </c>
      <c r="G9" s="1">
        <f>C9+F9</f>
        <v>1358630</v>
      </c>
      <c r="H9" s="10">
        <f>C9/G9</f>
        <v>0.53405415749689022</v>
      </c>
      <c r="I9" s="1">
        <v>9851</v>
      </c>
    </row>
    <row r="10" spans="1:9" ht="16" x14ac:dyDescent="0.2">
      <c r="A10" s="7" t="s">
        <v>10</v>
      </c>
    </row>
    <row r="11" spans="1:9" ht="16" x14ac:dyDescent="0.2">
      <c r="A11" s="8" t="s">
        <v>33</v>
      </c>
      <c r="B11" s="1">
        <v>53748</v>
      </c>
      <c r="C11" s="1" t="s">
        <v>31</v>
      </c>
      <c r="D11" s="2" t="s">
        <v>31</v>
      </c>
      <c r="E11" s="1" t="s">
        <v>31</v>
      </c>
      <c r="F11" s="1">
        <v>53748</v>
      </c>
      <c r="I11" s="1" t="s">
        <v>31</v>
      </c>
    </row>
    <row r="12" spans="1:9" ht="16" x14ac:dyDescent="0.2">
      <c r="A12" s="8" t="s">
        <v>34</v>
      </c>
      <c r="B12" s="1">
        <v>647656</v>
      </c>
      <c r="C12" s="1">
        <v>337489</v>
      </c>
      <c r="D12" s="2">
        <v>389.81</v>
      </c>
      <c r="E12" s="1">
        <v>8806</v>
      </c>
      <c r="F12" s="1">
        <v>300316</v>
      </c>
      <c r="I12" s="1">
        <v>9851</v>
      </c>
    </row>
    <row r="13" spans="1:9" ht="16" x14ac:dyDescent="0.2">
      <c r="A13" s="8" t="s">
        <v>35</v>
      </c>
      <c r="B13" s="1">
        <v>491306</v>
      </c>
      <c r="C13" s="1">
        <v>256460</v>
      </c>
      <c r="D13" s="2">
        <v>306.81</v>
      </c>
      <c r="E13" s="1">
        <v>8444</v>
      </c>
      <c r="F13" s="1">
        <v>234845</v>
      </c>
      <c r="I13" s="1" t="s">
        <v>31</v>
      </c>
    </row>
    <row r="14" spans="1:9" ht="16" x14ac:dyDescent="0.2">
      <c r="A14" s="8" t="s">
        <v>36</v>
      </c>
      <c r="B14" s="1">
        <v>96557</v>
      </c>
      <c r="C14" s="1">
        <v>70734</v>
      </c>
      <c r="D14" s="2">
        <v>150.69</v>
      </c>
      <c r="E14" s="1" t="s">
        <v>31</v>
      </c>
      <c r="F14" s="1">
        <v>25823</v>
      </c>
      <c r="I14" s="1" t="s">
        <v>31</v>
      </c>
    </row>
    <row r="15" spans="1:9" ht="16" x14ac:dyDescent="0.2">
      <c r="A15" s="8" t="s">
        <v>37</v>
      </c>
      <c r="B15" s="1">
        <v>79216</v>
      </c>
      <c r="C15" s="1">
        <v>60899</v>
      </c>
      <c r="D15" s="2">
        <v>907.05</v>
      </c>
      <c r="E15" s="1" t="s">
        <v>31</v>
      </c>
      <c r="F15" s="1">
        <v>18317</v>
      </c>
      <c r="I15" s="1" t="s">
        <v>31</v>
      </c>
    </row>
    <row r="16" spans="1:9" ht="16" x14ac:dyDescent="0.2">
      <c r="A16" s="7" t="s">
        <v>11</v>
      </c>
    </row>
    <row r="17" spans="1:9" ht="16" x14ac:dyDescent="0.2">
      <c r="A17" s="8" t="s">
        <v>38</v>
      </c>
      <c r="B17" s="1">
        <v>615438</v>
      </c>
      <c r="C17" s="1">
        <v>389935</v>
      </c>
      <c r="D17" s="2">
        <v>444.14</v>
      </c>
      <c r="E17" s="1">
        <v>10976</v>
      </c>
      <c r="F17" s="1">
        <v>225503</v>
      </c>
      <c r="I17" s="1" t="s">
        <v>31</v>
      </c>
    </row>
    <row r="18" spans="1:9" ht="16" x14ac:dyDescent="0.2">
      <c r="A18" s="8" t="s">
        <v>39</v>
      </c>
      <c r="B18" s="1">
        <v>753044</v>
      </c>
      <c r="C18" s="1">
        <v>335647</v>
      </c>
      <c r="D18" s="2">
        <v>310.16000000000003</v>
      </c>
      <c r="E18" s="1">
        <v>6274</v>
      </c>
      <c r="F18" s="1">
        <v>407546</v>
      </c>
      <c r="I18" s="1">
        <v>9851</v>
      </c>
    </row>
    <row r="19" spans="1:9" ht="16" x14ac:dyDescent="0.2">
      <c r="A19" s="7" t="s">
        <v>12</v>
      </c>
    </row>
    <row r="20" spans="1:9" ht="16" x14ac:dyDescent="0.2">
      <c r="A20" s="8" t="s">
        <v>40</v>
      </c>
      <c r="B20" s="1">
        <v>550751</v>
      </c>
      <c r="C20" s="1">
        <v>382780</v>
      </c>
      <c r="D20" s="2">
        <v>444.58</v>
      </c>
      <c r="E20" s="1">
        <v>10976</v>
      </c>
      <c r="F20" s="1">
        <v>167972</v>
      </c>
      <c r="I20" s="1" t="s">
        <v>31</v>
      </c>
    </row>
    <row r="21" spans="1:9" ht="16" x14ac:dyDescent="0.2">
      <c r="A21" s="8" t="s">
        <v>41</v>
      </c>
      <c r="B21" s="1">
        <v>745338</v>
      </c>
      <c r="C21" s="1">
        <v>335647</v>
      </c>
      <c r="D21" s="2">
        <v>310.16000000000003</v>
      </c>
      <c r="E21" s="1">
        <v>6274</v>
      </c>
      <c r="F21" s="1">
        <v>399839</v>
      </c>
      <c r="I21" s="1">
        <v>9851</v>
      </c>
    </row>
    <row r="22" spans="1:9" ht="16" x14ac:dyDescent="0.2">
      <c r="A22" s="8" t="s">
        <v>42</v>
      </c>
      <c r="B22" s="1">
        <v>47323</v>
      </c>
      <c r="C22" s="1" t="s">
        <v>31</v>
      </c>
      <c r="D22" s="2" t="s">
        <v>31</v>
      </c>
      <c r="E22" s="1" t="s">
        <v>31</v>
      </c>
      <c r="F22" s="1">
        <v>47323</v>
      </c>
      <c r="I22" s="1" t="s">
        <v>31</v>
      </c>
    </row>
    <row r="23" spans="1:9" ht="16" x14ac:dyDescent="0.2">
      <c r="A23" s="8" t="s">
        <v>43</v>
      </c>
      <c r="B23" s="1">
        <v>17914</v>
      </c>
      <c r="C23" s="1" t="s">
        <v>31</v>
      </c>
      <c r="D23" s="2" t="s">
        <v>31</v>
      </c>
      <c r="E23" s="1" t="s">
        <v>31</v>
      </c>
      <c r="F23" s="1">
        <v>17914</v>
      </c>
      <c r="I23" s="1" t="s">
        <v>31</v>
      </c>
    </row>
    <row r="24" spans="1:9" ht="16" x14ac:dyDescent="0.2">
      <c r="A24" s="8" t="s">
        <v>44</v>
      </c>
      <c r="B24" s="1">
        <v>7156</v>
      </c>
      <c r="C24" s="1">
        <v>7156</v>
      </c>
      <c r="D24" s="2">
        <v>421.47</v>
      </c>
      <c r="E24" s="1" t="s">
        <v>31</v>
      </c>
      <c r="F24" s="1" t="s">
        <v>31</v>
      </c>
      <c r="I24" s="1" t="s">
        <v>31</v>
      </c>
    </row>
    <row r="25" spans="1:9" ht="16" x14ac:dyDescent="0.2">
      <c r="A25" s="7" t="s">
        <v>13</v>
      </c>
    </row>
    <row r="26" spans="1:9" ht="16" x14ac:dyDescent="0.2">
      <c r="A26" s="8" t="s">
        <v>45</v>
      </c>
      <c r="B26" s="1">
        <v>95873</v>
      </c>
      <c r="C26" s="1">
        <v>24980</v>
      </c>
      <c r="D26" s="2">
        <v>524.16999999999996</v>
      </c>
      <c r="E26" s="1" t="s">
        <v>31</v>
      </c>
      <c r="F26" s="1">
        <v>70893</v>
      </c>
      <c r="I26" s="1" t="s">
        <v>31</v>
      </c>
    </row>
    <row r="27" spans="1:9" ht="16" x14ac:dyDescent="0.2">
      <c r="A27" s="8" t="s">
        <v>46</v>
      </c>
      <c r="B27" s="1">
        <v>1192078</v>
      </c>
      <c r="C27" s="1">
        <v>648853</v>
      </c>
      <c r="D27" s="2">
        <v>386.42</v>
      </c>
      <c r="E27" s="1">
        <v>13734</v>
      </c>
      <c r="F27" s="1">
        <v>533374</v>
      </c>
      <c r="I27" s="1">
        <v>9851</v>
      </c>
    </row>
    <row r="28" spans="1:9" ht="16" x14ac:dyDescent="0.2">
      <c r="A28" s="8" t="s">
        <v>47</v>
      </c>
      <c r="B28" s="1">
        <v>60655</v>
      </c>
      <c r="C28" s="1">
        <v>36730</v>
      </c>
      <c r="D28" s="2">
        <v>238.79</v>
      </c>
      <c r="E28" s="1" t="s">
        <v>31</v>
      </c>
      <c r="F28" s="1">
        <v>23925</v>
      </c>
      <c r="I28" s="1" t="s">
        <v>31</v>
      </c>
    </row>
    <row r="29" spans="1:9" ht="16" x14ac:dyDescent="0.2">
      <c r="A29" s="8" t="s">
        <v>48</v>
      </c>
      <c r="B29" s="1">
        <v>8610</v>
      </c>
      <c r="C29" s="1">
        <v>7864</v>
      </c>
      <c r="D29" s="2">
        <v>5</v>
      </c>
      <c r="E29" s="1">
        <v>3516</v>
      </c>
      <c r="F29" s="1">
        <v>746</v>
      </c>
      <c r="I29" s="1" t="s">
        <v>31</v>
      </c>
    </row>
    <row r="30" spans="1:9" ht="16" x14ac:dyDescent="0.2">
      <c r="A30" s="8" t="s">
        <v>49</v>
      </c>
      <c r="B30" s="1">
        <v>4110</v>
      </c>
      <c r="C30" s="1" t="s">
        <v>31</v>
      </c>
      <c r="D30" s="2" t="s">
        <v>31</v>
      </c>
      <c r="E30" s="1" t="s">
        <v>31</v>
      </c>
      <c r="F30" s="1">
        <v>4110</v>
      </c>
      <c r="I30" s="1" t="s">
        <v>31</v>
      </c>
    </row>
    <row r="31" spans="1:9" ht="16" x14ac:dyDescent="0.2">
      <c r="A31" s="8" t="s">
        <v>44</v>
      </c>
      <c r="B31" s="1">
        <v>7156</v>
      </c>
      <c r="C31" s="1">
        <v>7156</v>
      </c>
      <c r="D31" s="2">
        <v>421.47</v>
      </c>
      <c r="E31" s="1" t="s">
        <v>31</v>
      </c>
      <c r="F31" s="1" t="s">
        <v>31</v>
      </c>
      <c r="I31" s="1" t="s">
        <v>31</v>
      </c>
    </row>
    <row r="32" spans="1:9" ht="16" x14ac:dyDescent="0.2">
      <c r="A32" s="7" t="s">
        <v>14</v>
      </c>
    </row>
    <row r="33" spans="1:9" ht="16" x14ac:dyDescent="0.2">
      <c r="A33" s="8" t="s">
        <v>50</v>
      </c>
      <c r="B33" s="1">
        <v>156528</v>
      </c>
      <c r="C33" s="1">
        <v>61710</v>
      </c>
      <c r="D33" s="2">
        <v>354.31</v>
      </c>
      <c r="E33" s="1" t="s">
        <v>31</v>
      </c>
      <c r="F33" s="1">
        <v>94818</v>
      </c>
      <c r="I33" s="1" t="s">
        <v>31</v>
      </c>
    </row>
    <row r="34" spans="1:9" ht="16" x14ac:dyDescent="0.2">
      <c r="A34" s="8" t="s">
        <v>51</v>
      </c>
      <c r="B34" s="1">
        <v>1184372</v>
      </c>
      <c r="C34" s="1">
        <v>648853</v>
      </c>
      <c r="D34" s="2">
        <v>386.42</v>
      </c>
      <c r="E34" s="1">
        <v>13734</v>
      </c>
      <c r="F34" s="1">
        <v>525668</v>
      </c>
      <c r="I34" s="1">
        <v>9851</v>
      </c>
    </row>
    <row r="35" spans="1:9" ht="16" x14ac:dyDescent="0.2">
      <c r="A35" s="8" t="s">
        <v>52</v>
      </c>
      <c r="B35" s="1">
        <v>20426</v>
      </c>
      <c r="C35" s="1">
        <v>7864</v>
      </c>
      <c r="D35" s="2">
        <v>5</v>
      </c>
      <c r="E35" s="1">
        <v>3516</v>
      </c>
      <c r="F35" s="1">
        <v>12562</v>
      </c>
      <c r="I35" s="1" t="s">
        <v>31</v>
      </c>
    </row>
    <row r="36" spans="1:9" ht="16" x14ac:dyDescent="0.2">
      <c r="A36" s="8" t="s">
        <v>44</v>
      </c>
      <c r="B36" s="1">
        <v>7156</v>
      </c>
      <c r="C36" s="1">
        <v>7156</v>
      </c>
      <c r="D36" s="2">
        <v>421.47</v>
      </c>
      <c r="E36" s="1" t="s">
        <v>31</v>
      </c>
      <c r="F36" s="1" t="s">
        <v>31</v>
      </c>
      <c r="I36" s="1" t="s">
        <v>31</v>
      </c>
    </row>
    <row r="37" spans="1:9" ht="16" x14ac:dyDescent="0.2">
      <c r="A37" s="7" t="s">
        <v>15</v>
      </c>
    </row>
    <row r="38" spans="1:9" ht="16" x14ac:dyDescent="0.2">
      <c r="A38" s="8" t="s">
        <v>53</v>
      </c>
      <c r="B38" s="1">
        <v>308279</v>
      </c>
      <c r="C38" s="1">
        <v>98453</v>
      </c>
      <c r="D38" s="2">
        <v>167.84</v>
      </c>
      <c r="E38" s="1" t="s">
        <v>31</v>
      </c>
      <c r="F38" s="1">
        <v>199975</v>
      </c>
      <c r="I38" s="1">
        <v>9851</v>
      </c>
    </row>
    <row r="39" spans="1:9" ht="16" x14ac:dyDescent="0.2">
      <c r="A39" s="8" t="s">
        <v>54</v>
      </c>
      <c r="B39" s="1">
        <v>715210</v>
      </c>
      <c r="C39" s="1">
        <v>429207</v>
      </c>
      <c r="D39" s="2">
        <v>333.23</v>
      </c>
      <c r="E39" s="1">
        <v>16899</v>
      </c>
      <c r="F39" s="1">
        <v>286003</v>
      </c>
      <c r="I39" s="1" t="s">
        <v>31</v>
      </c>
    </row>
    <row r="40" spans="1:9" ht="16" x14ac:dyDescent="0.2">
      <c r="A40" s="8" t="s">
        <v>55</v>
      </c>
      <c r="B40" s="1">
        <v>259228</v>
      </c>
      <c r="C40" s="1">
        <v>133849</v>
      </c>
      <c r="D40" s="2">
        <v>633.05999999999995</v>
      </c>
      <c r="E40" s="1" t="s">
        <v>31</v>
      </c>
      <c r="F40" s="1">
        <v>125379</v>
      </c>
      <c r="I40" s="1" t="s">
        <v>31</v>
      </c>
    </row>
    <row r="41" spans="1:9" ht="16" x14ac:dyDescent="0.2">
      <c r="A41" s="8" t="s">
        <v>56</v>
      </c>
      <c r="B41" s="1">
        <v>57109</v>
      </c>
      <c r="C41" s="1">
        <v>43045</v>
      </c>
      <c r="D41" s="2">
        <v>556.57000000000005</v>
      </c>
      <c r="E41" s="1">
        <v>352</v>
      </c>
      <c r="F41" s="1">
        <v>14064</v>
      </c>
      <c r="I41" s="1" t="s">
        <v>31</v>
      </c>
    </row>
    <row r="42" spans="1:9" ht="16" x14ac:dyDescent="0.2">
      <c r="A42" s="8" t="s">
        <v>57</v>
      </c>
      <c r="B42" s="1">
        <v>28655</v>
      </c>
      <c r="C42" s="1">
        <v>21028</v>
      </c>
      <c r="D42" s="2">
        <v>369.53</v>
      </c>
      <c r="E42" s="1" t="s">
        <v>31</v>
      </c>
      <c r="F42" s="1">
        <v>7627</v>
      </c>
      <c r="I42" s="1" t="s">
        <v>31</v>
      </c>
    </row>
    <row r="43" spans="1:9" ht="16" x14ac:dyDescent="0.2">
      <c r="A43" s="7" t="s">
        <v>16</v>
      </c>
    </row>
    <row r="44" spans="1:9" ht="16" x14ac:dyDescent="0.2">
      <c r="A44" s="8" t="s">
        <v>58</v>
      </c>
      <c r="B44" s="1">
        <v>108696</v>
      </c>
      <c r="C44" s="1">
        <v>10469</v>
      </c>
      <c r="D44" s="2">
        <v>200</v>
      </c>
      <c r="E44" s="1" t="s">
        <v>31</v>
      </c>
      <c r="F44" s="1">
        <v>98227</v>
      </c>
      <c r="I44" s="1" t="s">
        <v>31</v>
      </c>
    </row>
    <row r="45" spans="1:9" ht="16" x14ac:dyDescent="0.2">
      <c r="A45" s="8" t="s">
        <v>59</v>
      </c>
      <c r="B45" s="1">
        <v>387525</v>
      </c>
      <c r="C45" s="1">
        <v>210862</v>
      </c>
      <c r="D45" s="2">
        <v>413.02</v>
      </c>
      <c r="E45" s="1" t="s">
        <v>31</v>
      </c>
      <c r="F45" s="1">
        <v>176663</v>
      </c>
      <c r="I45" s="1" t="s">
        <v>31</v>
      </c>
    </row>
    <row r="46" spans="1:9" ht="16" x14ac:dyDescent="0.2">
      <c r="A46" s="8" t="s">
        <v>60</v>
      </c>
      <c r="B46" s="1">
        <v>340285</v>
      </c>
      <c r="C46" s="1">
        <v>131110</v>
      </c>
      <c r="D46" s="2">
        <v>228.4</v>
      </c>
      <c r="E46" s="1">
        <v>5623</v>
      </c>
      <c r="F46" s="1">
        <v>199324</v>
      </c>
      <c r="I46" s="1">
        <v>9851</v>
      </c>
    </row>
    <row r="47" spans="1:9" ht="16" x14ac:dyDescent="0.2">
      <c r="A47" s="8" t="s">
        <v>61</v>
      </c>
      <c r="B47" s="1">
        <v>531975</v>
      </c>
      <c r="C47" s="1">
        <v>373141</v>
      </c>
      <c r="D47" s="2">
        <v>422.03</v>
      </c>
      <c r="E47" s="1">
        <v>11627</v>
      </c>
      <c r="F47" s="1">
        <v>158834</v>
      </c>
      <c r="I47" s="1" t="s">
        <v>31</v>
      </c>
    </row>
    <row r="48" spans="1:9" ht="16" x14ac:dyDescent="0.2">
      <c r="A48" s="7" t="s">
        <v>17</v>
      </c>
    </row>
    <row r="49" spans="1:9" ht="16" x14ac:dyDescent="0.2">
      <c r="A49" s="8" t="s">
        <v>62</v>
      </c>
      <c r="B49" s="1">
        <v>948633</v>
      </c>
      <c r="C49" s="1">
        <v>549826</v>
      </c>
      <c r="D49" s="2">
        <v>415.4</v>
      </c>
      <c r="E49" s="1">
        <v>15714</v>
      </c>
      <c r="F49" s="1">
        <v>388956</v>
      </c>
      <c r="I49" s="1">
        <v>9851</v>
      </c>
    </row>
    <row r="50" spans="1:9" ht="16" x14ac:dyDescent="0.2">
      <c r="A50" s="8" t="s">
        <v>63</v>
      </c>
      <c r="B50" s="1" t="s">
        <v>31</v>
      </c>
      <c r="C50" s="1" t="s">
        <v>31</v>
      </c>
      <c r="D50" s="2" t="s">
        <v>31</v>
      </c>
      <c r="E50" s="1" t="s">
        <v>31</v>
      </c>
      <c r="F50" s="1" t="s">
        <v>31</v>
      </c>
      <c r="I50" s="1" t="s">
        <v>31</v>
      </c>
    </row>
    <row r="51" spans="1:9" ht="16" x14ac:dyDescent="0.2">
      <c r="A51" s="8" t="s">
        <v>64</v>
      </c>
      <c r="B51" s="1">
        <v>87874</v>
      </c>
      <c r="C51" s="1">
        <v>63624</v>
      </c>
      <c r="D51" s="2">
        <v>132.62</v>
      </c>
      <c r="E51" s="1">
        <v>1537</v>
      </c>
      <c r="F51" s="1">
        <v>24250</v>
      </c>
      <c r="I51" s="1" t="s">
        <v>31</v>
      </c>
    </row>
    <row r="52" spans="1:9" ht="16" x14ac:dyDescent="0.2">
      <c r="A52" s="8" t="s">
        <v>65</v>
      </c>
      <c r="B52" s="1">
        <v>331975</v>
      </c>
      <c r="C52" s="1">
        <v>112132</v>
      </c>
      <c r="D52" s="2">
        <v>359.32</v>
      </c>
      <c r="E52" s="1" t="s">
        <v>31</v>
      </c>
      <c r="F52" s="1">
        <v>219842</v>
      </c>
      <c r="I52" s="1" t="s">
        <v>31</v>
      </c>
    </row>
    <row r="53" spans="1:9" ht="16" x14ac:dyDescent="0.2">
      <c r="A53" s="8" t="s">
        <v>44</v>
      </c>
      <c r="B53" s="1" t="s">
        <v>31</v>
      </c>
      <c r="C53" s="1" t="s">
        <v>31</v>
      </c>
      <c r="D53" s="2" t="s">
        <v>31</v>
      </c>
      <c r="E53" s="1" t="s">
        <v>31</v>
      </c>
      <c r="F53" s="1" t="s">
        <v>31</v>
      </c>
      <c r="I53" s="1" t="s">
        <v>31</v>
      </c>
    </row>
    <row r="54" spans="1:9" ht="16" x14ac:dyDescent="0.2">
      <c r="A54" s="7" t="s">
        <v>18</v>
      </c>
    </row>
    <row r="55" spans="1:9" ht="16" x14ac:dyDescent="0.2">
      <c r="A55" s="8" t="s">
        <v>66</v>
      </c>
      <c r="B55" s="1" t="s">
        <v>31</v>
      </c>
      <c r="C55" s="1" t="s">
        <v>31</v>
      </c>
      <c r="D55" s="2" t="s">
        <v>31</v>
      </c>
      <c r="E55" s="1" t="s">
        <v>31</v>
      </c>
      <c r="F55" s="1" t="s">
        <v>31</v>
      </c>
      <c r="I55" s="1" t="s">
        <v>31</v>
      </c>
    </row>
    <row r="56" spans="1:9" ht="16" x14ac:dyDescent="0.2">
      <c r="A56" s="8" t="s">
        <v>67</v>
      </c>
      <c r="B56" s="1">
        <v>19166</v>
      </c>
      <c r="C56" s="1">
        <v>6676</v>
      </c>
      <c r="D56" s="2">
        <v>45.94</v>
      </c>
      <c r="E56" s="1" t="s">
        <v>31</v>
      </c>
      <c r="F56" s="1">
        <v>12489</v>
      </c>
      <c r="I56" s="1" t="s">
        <v>31</v>
      </c>
    </row>
    <row r="57" spans="1:9" ht="16" x14ac:dyDescent="0.2">
      <c r="A57" s="8" t="s">
        <v>68</v>
      </c>
      <c r="B57" s="1">
        <v>293347</v>
      </c>
      <c r="C57" s="1">
        <v>146936</v>
      </c>
      <c r="D57" s="2">
        <v>316.61</v>
      </c>
      <c r="E57" s="1">
        <v>2740</v>
      </c>
      <c r="F57" s="1">
        <v>146411</v>
      </c>
      <c r="I57" s="1" t="s">
        <v>31</v>
      </c>
    </row>
    <row r="58" spans="1:9" ht="16" x14ac:dyDescent="0.2">
      <c r="A58" s="8" t="s">
        <v>69</v>
      </c>
      <c r="B58" s="1">
        <v>578693</v>
      </c>
      <c r="C58" s="1">
        <v>327091</v>
      </c>
      <c r="D58" s="2">
        <v>388.41</v>
      </c>
      <c r="E58" s="1">
        <v>5053</v>
      </c>
      <c r="F58" s="1">
        <v>251601</v>
      </c>
      <c r="I58" s="1" t="s">
        <v>31</v>
      </c>
    </row>
    <row r="59" spans="1:9" ht="16" x14ac:dyDescent="0.2">
      <c r="A59" s="8" t="s">
        <v>70</v>
      </c>
      <c r="B59" s="1">
        <v>157848</v>
      </c>
      <c r="C59" s="1">
        <v>75919</v>
      </c>
      <c r="D59" s="2">
        <v>324.97000000000003</v>
      </c>
      <c r="E59" s="1">
        <v>3483</v>
      </c>
      <c r="F59" s="1">
        <v>81929</v>
      </c>
      <c r="I59" s="1" t="s">
        <v>31</v>
      </c>
    </row>
    <row r="60" spans="1:9" ht="16" x14ac:dyDescent="0.2">
      <c r="A60" s="8" t="s">
        <v>71</v>
      </c>
      <c r="B60" s="1">
        <v>148777</v>
      </c>
      <c r="C60" s="1">
        <v>53668</v>
      </c>
      <c r="D60" s="2">
        <v>166.67</v>
      </c>
      <c r="E60" s="1">
        <v>5975</v>
      </c>
      <c r="F60" s="1">
        <v>95109</v>
      </c>
      <c r="I60" s="1" t="s">
        <v>31</v>
      </c>
    </row>
    <row r="61" spans="1:9" ht="16" x14ac:dyDescent="0.2">
      <c r="A61" s="8" t="s">
        <v>72</v>
      </c>
      <c r="B61" s="1">
        <v>170651</v>
      </c>
      <c r="C61" s="1">
        <v>115292</v>
      </c>
      <c r="D61" s="2">
        <v>588.03</v>
      </c>
      <c r="E61" s="1" t="s">
        <v>31</v>
      </c>
      <c r="F61" s="1">
        <v>45508</v>
      </c>
      <c r="I61" s="1">
        <v>9851</v>
      </c>
    </row>
    <row r="62" spans="1:9" ht="32" x14ac:dyDescent="0.2">
      <c r="A62" s="7" t="s">
        <v>19</v>
      </c>
    </row>
    <row r="63" spans="1:9" ht="16" x14ac:dyDescent="0.2">
      <c r="A63" s="8" t="s">
        <v>50</v>
      </c>
      <c r="B63" s="1">
        <v>174482</v>
      </c>
      <c r="C63" s="1">
        <v>40543</v>
      </c>
      <c r="D63" s="2">
        <v>319.38</v>
      </c>
      <c r="E63" s="1" t="s">
        <v>31</v>
      </c>
      <c r="F63" s="1">
        <v>124087</v>
      </c>
      <c r="I63" s="1">
        <v>9851</v>
      </c>
    </row>
    <row r="64" spans="1:9" ht="16" x14ac:dyDescent="0.2">
      <c r="A64" s="8" t="s">
        <v>51</v>
      </c>
      <c r="B64" s="1">
        <v>1194000</v>
      </c>
      <c r="C64" s="1">
        <v>685039</v>
      </c>
      <c r="D64" s="2">
        <v>385.41</v>
      </c>
      <c r="E64" s="1">
        <v>17250</v>
      </c>
      <c r="F64" s="1">
        <v>508961</v>
      </c>
      <c r="I64" s="1" t="s">
        <v>31</v>
      </c>
    </row>
    <row r="65" spans="1:9" ht="16" x14ac:dyDescent="0.2">
      <c r="A65" s="8" t="s">
        <v>44</v>
      </c>
      <c r="B65" s="1" t="s">
        <v>31</v>
      </c>
      <c r="C65" s="1" t="s">
        <v>31</v>
      </c>
      <c r="D65" s="2" t="s">
        <v>31</v>
      </c>
      <c r="E65" s="1" t="s">
        <v>31</v>
      </c>
      <c r="F65" s="1" t="s">
        <v>31</v>
      </c>
      <c r="I65" s="1" t="s">
        <v>31</v>
      </c>
    </row>
    <row r="66" spans="1:9" ht="16" x14ac:dyDescent="0.2">
      <c r="A66" s="7" t="s">
        <v>20</v>
      </c>
    </row>
    <row r="67" spans="1:9" ht="16" x14ac:dyDescent="0.2">
      <c r="A67" s="8" t="s">
        <v>50</v>
      </c>
      <c r="B67" s="1">
        <v>1025070</v>
      </c>
      <c r="C67" s="1">
        <v>584562</v>
      </c>
      <c r="D67" s="2">
        <v>335.61</v>
      </c>
      <c r="E67" s="1">
        <v>15362</v>
      </c>
      <c r="F67" s="1">
        <v>440508</v>
      </c>
      <c r="I67" s="1" t="s">
        <v>31</v>
      </c>
    </row>
    <row r="68" spans="1:9" ht="16" x14ac:dyDescent="0.2">
      <c r="A68" s="8" t="s">
        <v>51</v>
      </c>
      <c r="B68" s="1">
        <v>343412</v>
      </c>
      <c r="C68" s="1">
        <v>141020</v>
      </c>
      <c r="D68" s="2">
        <v>568.97</v>
      </c>
      <c r="E68" s="1">
        <v>1888</v>
      </c>
      <c r="F68" s="1">
        <v>192540</v>
      </c>
      <c r="I68" s="1">
        <v>9851</v>
      </c>
    </row>
    <row r="69" spans="1:9" ht="16" x14ac:dyDescent="0.2">
      <c r="A69" s="8" t="s">
        <v>44</v>
      </c>
      <c r="B69" s="1" t="s">
        <v>31</v>
      </c>
      <c r="C69" s="1" t="s">
        <v>31</v>
      </c>
      <c r="D69" s="2" t="s">
        <v>31</v>
      </c>
      <c r="E69" s="1" t="s">
        <v>31</v>
      </c>
      <c r="F69" s="1" t="s">
        <v>31</v>
      </c>
      <c r="I69" s="1" t="s">
        <v>31</v>
      </c>
    </row>
    <row r="70" spans="1:9" ht="16" x14ac:dyDescent="0.2">
      <c r="A70" s="7" t="s">
        <v>21</v>
      </c>
    </row>
    <row r="71" spans="1:9" ht="16" x14ac:dyDescent="0.2">
      <c r="A71" s="8" t="s">
        <v>73</v>
      </c>
      <c r="B71" s="1">
        <v>92847</v>
      </c>
      <c r="C71" s="1">
        <v>15936</v>
      </c>
      <c r="D71" s="2">
        <v>292.63</v>
      </c>
      <c r="E71" s="1" t="s">
        <v>31</v>
      </c>
      <c r="F71" s="1">
        <v>76911</v>
      </c>
      <c r="G71" s="1">
        <f>C71+F71</f>
        <v>92847</v>
      </c>
      <c r="H71" s="10">
        <f>C71/G71</f>
        <v>0.17163720960289508</v>
      </c>
      <c r="I71" s="1" t="s">
        <v>31</v>
      </c>
    </row>
    <row r="72" spans="1:9" ht="16" x14ac:dyDescent="0.2">
      <c r="A72" s="8" t="s">
        <v>74</v>
      </c>
      <c r="B72" s="1">
        <v>62167</v>
      </c>
      <c r="C72" s="1">
        <v>8257</v>
      </c>
      <c r="D72" s="2">
        <v>100</v>
      </c>
      <c r="E72" s="1" t="s">
        <v>31</v>
      </c>
      <c r="F72" s="1">
        <v>53910</v>
      </c>
      <c r="I72" s="1" t="s">
        <v>31</v>
      </c>
    </row>
    <row r="73" spans="1:9" ht="16" x14ac:dyDescent="0.2">
      <c r="A73" s="8" t="s">
        <v>175</v>
      </c>
      <c r="C73" s="1">
        <f>SUM(C71:C72)</f>
        <v>24193</v>
      </c>
      <c r="D73" s="2">
        <f>AVERAGE(D71:D72)</f>
        <v>196.315</v>
      </c>
      <c r="F73" s="1">
        <f>SUM(F71:F72)</f>
        <v>130821</v>
      </c>
      <c r="G73" s="1">
        <f>C73+F73</f>
        <v>155014</v>
      </c>
      <c r="H73" s="10">
        <f>C73/G73</f>
        <v>0.15606977434296257</v>
      </c>
    </row>
    <row r="74" spans="1:9" ht="16" x14ac:dyDescent="0.2">
      <c r="A74" s="8" t="s">
        <v>75</v>
      </c>
      <c r="B74" s="1">
        <v>200971</v>
      </c>
      <c r="C74" s="1">
        <v>121690</v>
      </c>
      <c r="D74" s="2">
        <v>654.45000000000005</v>
      </c>
      <c r="E74" s="1" t="s">
        <v>31</v>
      </c>
      <c r="F74" s="1">
        <v>79281</v>
      </c>
      <c r="I74" s="1" t="s">
        <v>31</v>
      </c>
    </row>
    <row r="75" spans="1:9" ht="16" x14ac:dyDescent="0.2">
      <c r="A75" s="8" t="s">
        <v>76</v>
      </c>
      <c r="B75" s="1">
        <v>178349</v>
      </c>
      <c r="C75" s="1">
        <v>97437</v>
      </c>
      <c r="D75" s="2">
        <v>175.92</v>
      </c>
      <c r="E75" s="1">
        <v>2740</v>
      </c>
      <c r="F75" s="1">
        <v>80912</v>
      </c>
      <c r="I75" s="1" t="s">
        <v>31</v>
      </c>
    </row>
    <row r="76" spans="1:9" ht="16" x14ac:dyDescent="0.2">
      <c r="A76" s="8" t="s">
        <v>77</v>
      </c>
      <c r="B76" s="1">
        <v>166748</v>
      </c>
      <c r="C76" s="1">
        <v>80115</v>
      </c>
      <c r="D76" s="2">
        <v>233.68</v>
      </c>
      <c r="E76" s="1" t="s">
        <v>31</v>
      </c>
      <c r="F76" s="1">
        <v>86633</v>
      </c>
      <c r="I76" s="1" t="s">
        <v>31</v>
      </c>
    </row>
    <row r="77" spans="1:9" ht="16" x14ac:dyDescent="0.2">
      <c r="A77" s="8" t="s">
        <v>78</v>
      </c>
      <c r="B77" s="1">
        <v>237719</v>
      </c>
      <c r="C77" s="1">
        <v>135469</v>
      </c>
      <c r="D77" s="2">
        <v>212.47</v>
      </c>
      <c r="E77" s="1">
        <v>5623</v>
      </c>
      <c r="F77" s="1">
        <v>102251</v>
      </c>
      <c r="I77" s="1" t="s">
        <v>31</v>
      </c>
    </row>
    <row r="78" spans="1:9" ht="16" x14ac:dyDescent="0.2">
      <c r="A78" s="8" t="s">
        <v>79</v>
      </c>
      <c r="B78" s="1">
        <v>79138</v>
      </c>
      <c r="C78" s="1">
        <v>61244</v>
      </c>
      <c r="D78" s="2">
        <v>376.59</v>
      </c>
      <c r="E78" s="1">
        <v>1537</v>
      </c>
      <c r="F78" s="1">
        <v>17894</v>
      </c>
      <c r="I78" s="1" t="s">
        <v>31</v>
      </c>
    </row>
    <row r="79" spans="1:9" ht="16" x14ac:dyDescent="0.2">
      <c r="A79" s="8" t="s">
        <v>80</v>
      </c>
      <c r="B79" s="1">
        <v>177175</v>
      </c>
      <c r="C79" s="1">
        <v>144584</v>
      </c>
      <c r="D79" s="2">
        <v>521.05999999999995</v>
      </c>
      <c r="E79" s="1">
        <v>3835</v>
      </c>
      <c r="F79" s="1">
        <v>32591</v>
      </c>
      <c r="G79" s="1">
        <f>C79+F79</f>
        <v>177175</v>
      </c>
      <c r="H79" s="10">
        <f>C79/G79</f>
        <v>0.81605192606180332</v>
      </c>
      <c r="I79" s="1" t="s">
        <v>31</v>
      </c>
    </row>
    <row r="80" spans="1:9" ht="16" x14ac:dyDescent="0.2">
      <c r="A80" s="8" t="s">
        <v>44</v>
      </c>
      <c r="B80" s="1">
        <v>173367</v>
      </c>
      <c r="C80" s="1">
        <v>60851</v>
      </c>
      <c r="D80" s="2">
        <v>463.97</v>
      </c>
      <c r="E80" s="1">
        <v>3516</v>
      </c>
      <c r="F80" s="1">
        <v>102665</v>
      </c>
      <c r="I80" s="1">
        <v>9851</v>
      </c>
    </row>
    <row r="81" spans="1:9" ht="16" x14ac:dyDescent="0.2">
      <c r="A81" s="7" t="s">
        <v>22</v>
      </c>
    </row>
    <row r="82" spans="1:9" ht="16" x14ac:dyDescent="0.2">
      <c r="A82" s="8" t="s">
        <v>81</v>
      </c>
      <c r="B82" s="1">
        <v>1179118</v>
      </c>
      <c r="C82" s="1">
        <v>671588</v>
      </c>
      <c r="D82" s="2">
        <v>384.64</v>
      </c>
      <c r="E82" s="1">
        <v>17250</v>
      </c>
      <c r="F82" s="1">
        <v>507530</v>
      </c>
      <c r="I82" s="1" t="s">
        <v>31</v>
      </c>
    </row>
    <row r="83" spans="1:9" ht="16" x14ac:dyDescent="0.2">
      <c r="A83" s="8" t="s">
        <v>82</v>
      </c>
      <c r="B83" s="1">
        <v>671115</v>
      </c>
      <c r="C83" s="1">
        <v>353500</v>
      </c>
      <c r="D83" s="2">
        <v>263.57</v>
      </c>
      <c r="E83" s="1">
        <v>5071</v>
      </c>
      <c r="F83" s="1">
        <v>317615</v>
      </c>
      <c r="I83" s="1" t="s">
        <v>31</v>
      </c>
    </row>
    <row r="84" spans="1:9" ht="32" x14ac:dyDescent="0.2">
      <c r="A84" s="8" t="s">
        <v>83</v>
      </c>
      <c r="B84" s="1">
        <v>343860</v>
      </c>
      <c r="C84" s="1">
        <v>235056</v>
      </c>
      <c r="D84" s="2">
        <v>288.37</v>
      </c>
      <c r="E84" s="1">
        <v>652</v>
      </c>
      <c r="F84" s="1">
        <v>108804</v>
      </c>
      <c r="I84" s="1" t="s">
        <v>31</v>
      </c>
    </row>
    <row r="85" spans="1:9" ht="16" x14ac:dyDescent="0.2">
      <c r="A85" s="8" t="s">
        <v>84</v>
      </c>
      <c r="B85" s="1">
        <v>174738</v>
      </c>
      <c r="C85" s="1">
        <v>79764</v>
      </c>
      <c r="D85" s="2">
        <v>220.49</v>
      </c>
      <c r="E85" s="1" t="s">
        <v>31</v>
      </c>
      <c r="F85" s="1">
        <v>94974</v>
      </c>
      <c r="I85" s="1" t="s">
        <v>31</v>
      </c>
    </row>
    <row r="86" spans="1:9" ht="16" x14ac:dyDescent="0.2">
      <c r="A86" s="8" t="s">
        <v>85</v>
      </c>
      <c r="B86" s="1">
        <v>9423</v>
      </c>
      <c r="C86" s="1">
        <v>9423</v>
      </c>
      <c r="D86" s="2">
        <v>629.91</v>
      </c>
      <c r="E86" s="1" t="s">
        <v>31</v>
      </c>
      <c r="F86" s="1" t="s">
        <v>31</v>
      </c>
      <c r="I86" s="1" t="s">
        <v>31</v>
      </c>
    </row>
    <row r="87" spans="1:9" ht="32" x14ac:dyDescent="0.2">
      <c r="A87" s="8" t="s">
        <v>86</v>
      </c>
      <c r="B87" s="1">
        <v>113263</v>
      </c>
      <c r="C87" s="1">
        <v>83096</v>
      </c>
      <c r="D87" s="2">
        <v>171.62</v>
      </c>
      <c r="E87" s="1" t="s">
        <v>31</v>
      </c>
      <c r="F87" s="1">
        <v>30167</v>
      </c>
      <c r="I87" s="1" t="s">
        <v>31</v>
      </c>
    </row>
    <row r="88" spans="1:9" ht="16" x14ac:dyDescent="0.2">
      <c r="A88" s="8" t="s">
        <v>87</v>
      </c>
      <c r="B88" s="1">
        <v>202666</v>
      </c>
      <c r="C88" s="1">
        <v>93309</v>
      </c>
      <c r="D88" s="2">
        <v>186.5</v>
      </c>
      <c r="E88" s="1" t="s">
        <v>31</v>
      </c>
      <c r="F88" s="1">
        <v>109356</v>
      </c>
      <c r="I88" s="1" t="s">
        <v>31</v>
      </c>
    </row>
    <row r="89" spans="1:9" ht="32" x14ac:dyDescent="0.2">
      <c r="A89" s="8" t="s">
        <v>88</v>
      </c>
      <c r="B89" s="1">
        <v>88730</v>
      </c>
      <c r="C89" s="1">
        <v>33579</v>
      </c>
      <c r="D89" s="2">
        <v>112.24</v>
      </c>
      <c r="E89" s="1" t="s">
        <v>31</v>
      </c>
      <c r="F89" s="1">
        <v>55151</v>
      </c>
      <c r="I89" s="1" t="s">
        <v>31</v>
      </c>
    </row>
    <row r="90" spans="1:9" ht="16" x14ac:dyDescent="0.2">
      <c r="A90" s="8" t="s">
        <v>89</v>
      </c>
      <c r="B90" s="1">
        <v>169428</v>
      </c>
      <c r="C90" s="1">
        <v>76130</v>
      </c>
      <c r="D90" s="2">
        <v>161.22</v>
      </c>
      <c r="E90" s="1" t="s">
        <v>31</v>
      </c>
      <c r="F90" s="1">
        <v>93298</v>
      </c>
      <c r="I90" s="1" t="s">
        <v>31</v>
      </c>
    </row>
    <row r="91" spans="1:9" ht="16" x14ac:dyDescent="0.2">
      <c r="A91" s="8" t="s">
        <v>90</v>
      </c>
      <c r="B91" s="1">
        <v>20938</v>
      </c>
      <c r="C91" s="1">
        <v>10469</v>
      </c>
      <c r="D91" s="2">
        <v>200</v>
      </c>
      <c r="E91" s="1" t="s">
        <v>31</v>
      </c>
      <c r="F91" s="1">
        <v>10469</v>
      </c>
      <c r="I91" s="1" t="s">
        <v>31</v>
      </c>
    </row>
    <row r="92" spans="1:9" ht="16" x14ac:dyDescent="0.2">
      <c r="A92" s="8" t="s">
        <v>91</v>
      </c>
      <c r="B92" s="1">
        <v>65802</v>
      </c>
      <c r="C92" s="1">
        <v>37329</v>
      </c>
      <c r="D92" s="2">
        <v>140.26</v>
      </c>
      <c r="E92" s="1" t="s">
        <v>31</v>
      </c>
      <c r="F92" s="1">
        <v>28473</v>
      </c>
      <c r="I92" s="1" t="s">
        <v>31</v>
      </c>
    </row>
    <row r="93" spans="1:9" ht="16" x14ac:dyDescent="0.2">
      <c r="A93" s="8" t="s">
        <v>44</v>
      </c>
      <c r="B93" s="1">
        <v>78268</v>
      </c>
      <c r="C93" s="1">
        <v>30801</v>
      </c>
      <c r="D93" s="2">
        <v>544.32000000000005</v>
      </c>
      <c r="E93" s="1" t="s">
        <v>31</v>
      </c>
      <c r="F93" s="1">
        <v>37616</v>
      </c>
      <c r="I93" s="1">
        <v>9851</v>
      </c>
    </row>
    <row r="94" spans="1:9" ht="16" x14ac:dyDescent="0.2">
      <c r="A94" s="7" t="s">
        <v>23</v>
      </c>
    </row>
    <row r="95" spans="1:9" ht="16" x14ac:dyDescent="0.2">
      <c r="A95" s="8" t="s">
        <v>92</v>
      </c>
      <c r="B95" s="1" t="s">
        <v>31</v>
      </c>
      <c r="C95" s="1" t="s">
        <v>31</v>
      </c>
      <c r="D95" s="2" t="s">
        <v>31</v>
      </c>
      <c r="E95" s="1" t="s">
        <v>31</v>
      </c>
      <c r="F95" s="1" t="s">
        <v>31</v>
      </c>
      <c r="I95" s="1" t="s">
        <v>31</v>
      </c>
    </row>
    <row r="96" spans="1:9" ht="16" x14ac:dyDescent="0.2">
      <c r="A96" s="8" t="s">
        <v>93</v>
      </c>
      <c r="B96" s="1" t="s">
        <v>31</v>
      </c>
      <c r="C96" s="1" t="s">
        <v>31</v>
      </c>
      <c r="D96" s="2" t="s">
        <v>31</v>
      </c>
      <c r="E96" s="1" t="s">
        <v>31</v>
      </c>
      <c r="F96" s="1" t="s">
        <v>31</v>
      </c>
      <c r="I96" s="1" t="s">
        <v>31</v>
      </c>
    </row>
    <row r="97" spans="1:9" ht="16" x14ac:dyDescent="0.2">
      <c r="A97" s="8" t="s">
        <v>94</v>
      </c>
      <c r="B97" s="1">
        <v>1020</v>
      </c>
      <c r="C97" s="1" t="s">
        <v>31</v>
      </c>
      <c r="D97" s="2" t="s">
        <v>31</v>
      </c>
      <c r="E97" s="1" t="s">
        <v>31</v>
      </c>
      <c r="F97" s="1">
        <v>1020</v>
      </c>
      <c r="I97" s="1" t="s">
        <v>31</v>
      </c>
    </row>
    <row r="98" spans="1:9" ht="16" x14ac:dyDescent="0.2">
      <c r="A98" s="8" t="s">
        <v>95</v>
      </c>
      <c r="B98" s="1" t="s">
        <v>31</v>
      </c>
      <c r="C98" s="1" t="s">
        <v>31</v>
      </c>
      <c r="D98" s="2" t="s">
        <v>31</v>
      </c>
      <c r="E98" s="1" t="s">
        <v>31</v>
      </c>
      <c r="F98" s="1" t="s">
        <v>31</v>
      </c>
      <c r="I98" s="1" t="s">
        <v>31</v>
      </c>
    </row>
    <row r="99" spans="1:9" ht="16" x14ac:dyDescent="0.2">
      <c r="A99" s="8" t="s">
        <v>96</v>
      </c>
      <c r="B99" s="1">
        <v>1362774</v>
      </c>
      <c r="C99" s="1">
        <v>720894</v>
      </c>
      <c r="D99" s="2">
        <v>382.16</v>
      </c>
      <c r="E99" s="1">
        <v>17250</v>
      </c>
      <c r="F99" s="1">
        <v>632028</v>
      </c>
      <c r="I99" s="1">
        <v>9851</v>
      </c>
    </row>
    <row r="100" spans="1:9" ht="16" x14ac:dyDescent="0.2">
      <c r="A100" s="8" t="s">
        <v>44</v>
      </c>
      <c r="B100" s="1">
        <v>4688</v>
      </c>
      <c r="C100" s="1">
        <v>4688</v>
      </c>
      <c r="D100" s="2">
        <v>300</v>
      </c>
      <c r="E100" s="1" t="s">
        <v>31</v>
      </c>
      <c r="F100" s="1" t="s">
        <v>31</v>
      </c>
      <c r="I100" s="1" t="s">
        <v>31</v>
      </c>
    </row>
    <row r="101" spans="1:9" ht="16" x14ac:dyDescent="0.2">
      <c r="A101" s="7" t="s">
        <v>24</v>
      </c>
    </row>
    <row r="102" spans="1:9" ht="16" x14ac:dyDescent="0.2">
      <c r="A102" s="8" t="s">
        <v>97</v>
      </c>
      <c r="B102" s="1">
        <v>766389</v>
      </c>
      <c r="C102" s="1">
        <v>465983</v>
      </c>
      <c r="D102" s="2">
        <v>431.31</v>
      </c>
      <c r="E102" s="1">
        <v>13734</v>
      </c>
      <c r="F102" s="1">
        <v>300406</v>
      </c>
      <c r="I102" s="1" t="s">
        <v>31</v>
      </c>
    </row>
    <row r="103" spans="1:9" ht="16" x14ac:dyDescent="0.2">
      <c r="A103" s="8" t="s">
        <v>98</v>
      </c>
      <c r="B103" s="1">
        <v>392562</v>
      </c>
      <c r="C103" s="1">
        <v>176361</v>
      </c>
      <c r="D103" s="2">
        <v>265.08999999999997</v>
      </c>
      <c r="E103" s="1" t="s">
        <v>31</v>
      </c>
      <c r="F103" s="1">
        <v>216201</v>
      </c>
      <c r="I103" s="1" t="s">
        <v>31</v>
      </c>
    </row>
    <row r="104" spans="1:9" ht="16" x14ac:dyDescent="0.2">
      <c r="A104" s="8" t="s">
        <v>99</v>
      </c>
      <c r="B104" s="1">
        <v>70145</v>
      </c>
      <c r="C104" s="1">
        <v>27903</v>
      </c>
      <c r="D104" s="2">
        <v>174.55</v>
      </c>
      <c r="E104" s="1" t="s">
        <v>31</v>
      </c>
      <c r="F104" s="1">
        <v>42242</v>
      </c>
      <c r="I104" s="1" t="s">
        <v>31</v>
      </c>
    </row>
    <row r="105" spans="1:9" ht="16" x14ac:dyDescent="0.2">
      <c r="A105" s="8" t="s">
        <v>100</v>
      </c>
      <c r="B105" s="1">
        <v>392</v>
      </c>
      <c r="C105" s="1">
        <v>392</v>
      </c>
      <c r="D105" s="2">
        <v>500</v>
      </c>
      <c r="E105" s="1" t="s">
        <v>31</v>
      </c>
      <c r="F105" s="1" t="s">
        <v>31</v>
      </c>
      <c r="I105" s="1" t="s">
        <v>31</v>
      </c>
    </row>
    <row r="106" spans="1:9" ht="16" x14ac:dyDescent="0.2">
      <c r="A106" s="8" t="s">
        <v>44</v>
      </c>
      <c r="B106" s="1">
        <v>138994</v>
      </c>
      <c r="C106" s="1">
        <v>54944</v>
      </c>
      <c r="D106" s="2">
        <v>459.61</v>
      </c>
      <c r="E106" s="1">
        <v>3516</v>
      </c>
      <c r="F106" s="1">
        <v>74199</v>
      </c>
      <c r="I106" s="1">
        <v>9851</v>
      </c>
    </row>
    <row r="107" spans="1:9" ht="16" x14ac:dyDescent="0.2">
      <c r="A107" s="7" t="s">
        <v>25</v>
      </c>
    </row>
    <row r="108" spans="1:9" ht="16" x14ac:dyDescent="0.2">
      <c r="A108" s="8" t="s">
        <v>97</v>
      </c>
      <c r="B108" s="1">
        <v>1078238</v>
      </c>
      <c r="C108" s="1">
        <v>596147</v>
      </c>
      <c r="D108" s="2">
        <v>370.81</v>
      </c>
      <c r="E108" s="1">
        <v>13734</v>
      </c>
      <c r="F108" s="1">
        <v>482091</v>
      </c>
      <c r="I108" s="1" t="s">
        <v>31</v>
      </c>
    </row>
    <row r="109" spans="1:9" ht="16" x14ac:dyDescent="0.2">
      <c r="A109" s="8" t="s">
        <v>98</v>
      </c>
      <c r="B109" s="1">
        <v>133571</v>
      </c>
      <c r="C109" s="1">
        <v>74492</v>
      </c>
      <c r="D109" s="2">
        <v>414.95</v>
      </c>
      <c r="E109" s="1" t="s">
        <v>31</v>
      </c>
      <c r="F109" s="1">
        <v>59080</v>
      </c>
      <c r="I109" s="1" t="s">
        <v>31</v>
      </c>
    </row>
    <row r="110" spans="1:9" ht="16" x14ac:dyDescent="0.2">
      <c r="A110" s="8" t="s">
        <v>99</v>
      </c>
      <c r="B110" s="1">
        <v>17678</v>
      </c>
      <c r="C110" s="1" t="s">
        <v>31</v>
      </c>
      <c r="D110" s="2" t="s">
        <v>31</v>
      </c>
      <c r="E110" s="1" t="s">
        <v>31</v>
      </c>
      <c r="F110" s="1">
        <v>17678</v>
      </c>
      <c r="I110" s="1" t="s">
        <v>31</v>
      </c>
    </row>
    <row r="111" spans="1:9" ht="16" x14ac:dyDescent="0.2">
      <c r="A111" s="8" t="s">
        <v>100</v>
      </c>
      <c r="B111" s="1" t="s">
        <v>31</v>
      </c>
      <c r="C111" s="1" t="s">
        <v>31</v>
      </c>
      <c r="D111" s="2" t="s">
        <v>31</v>
      </c>
      <c r="E111" s="1" t="s">
        <v>31</v>
      </c>
      <c r="F111" s="1" t="s">
        <v>31</v>
      </c>
      <c r="I111" s="1" t="s">
        <v>31</v>
      </c>
    </row>
    <row r="112" spans="1:9" ht="16" x14ac:dyDescent="0.2">
      <c r="A112" s="8" t="s">
        <v>44</v>
      </c>
      <c r="B112" s="1">
        <v>138994</v>
      </c>
      <c r="C112" s="1">
        <v>54944</v>
      </c>
      <c r="D112" s="2">
        <v>459.61</v>
      </c>
      <c r="E112" s="1">
        <v>3516</v>
      </c>
      <c r="F112" s="1">
        <v>74199</v>
      </c>
      <c r="I112" s="1">
        <v>9851</v>
      </c>
    </row>
    <row r="113" spans="1:9" ht="16" x14ac:dyDescent="0.2">
      <c r="A113" s="7" t="s">
        <v>26</v>
      </c>
    </row>
    <row r="114" spans="1:9" ht="16" x14ac:dyDescent="0.2">
      <c r="A114" s="8" t="s">
        <v>97</v>
      </c>
      <c r="B114" s="1">
        <v>705948</v>
      </c>
      <c r="C114" s="1">
        <v>473408</v>
      </c>
      <c r="D114" s="2">
        <v>418.8</v>
      </c>
      <c r="E114" s="1">
        <v>10643</v>
      </c>
      <c r="F114" s="1">
        <v>232540</v>
      </c>
      <c r="I114" s="1" t="s">
        <v>31</v>
      </c>
    </row>
    <row r="115" spans="1:9" ht="16" x14ac:dyDescent="0.2">
      <c r="A115" s="8" t="s">
        <v>98</v>
      </c>
      <c r="B115" s="1">
        <v>400786</v>
      </c>
      <c r="C115" s="1">
        <v>143843</v>
      </c>
      <c r="D115" s="2">
        <v>283.5</v>
      </c>
      <c r="E115" s="1">
        <v>3091</v>
      </c>
      <c r="F115" s="1">
        <v>256943</v>
      </c>
      <c r="I115" s="1" t="s">
        <v>31</v>
      </c>
    </row>
    <row r="116" spans="1:9" ht="16" x14ac:dyDescent="0.2">
      <c r="A116" s="8" t="s">
        <v>99</v>
      </c>
      <c r="B116" s="1">
        <v>116847</v>
      </c>
      <c r="C116" s="1">
        <v>47480</v>
      </c>
      <c r="D116" s="2">
        <v>215.12</v>
      </c>
      <c r="E116" s="1" t="s">
        <v>31</v>
      </c>
      <c r="F116" s="1">
        <v>69366</v>
      </c>
      <c r="I116" s="1" t="s">
        <v>31</v>
      </c>
    </row>
    <row r="117" spans="1:9" ht="16" x14ac:dyDescent="0.2">
      <c r="A117" s="8" t="s">
        <v>100</v>
      </c>
      <c r="B117" s="1" t="s">
        <v>31</v>
      </c>
      <c r="C117" s="1" t="s">
        <v>31</v>
      </c>
      <c r="D117" s="2" t="s">
        <v>31</v>
      </c>
      <c r="E117" s="1" t="s">
        <v>31</v>
      </c>
      <c r="F117" s="1" t="s">
        <v>31</v>
      </c>
      <c r="I117" s="1" t="s">
        <v>31</v>
      </c>
    </row>
    <row r="118" spans="1:9" ht="16" x14ac:dyDescent="0.2">
      <c r="A118" s="8" t="s">
        <v>44</v>
      </c>
      <c r="B118" s="1">
        <v>144901</v>
      </c>
      <c r="C118" s="1">
        <v>60851</v>
      </c>
      <c r="D118" s="2">
        <v>463.97</v>
      </c>
      <c r="E118" s="1">
        <v>3516</v>
      </c>
      <c r="F118" s="1">
        <v>74199</v>
      </c>
      <c r="I118" s="1">
        <v>9851</v>
      </c>
    </row>
    <row r="119" spans="1:9" ht="16" x14ac:dyDescent="0.2">
      <c r="A119" s="7" t="s">
        <v>27</v>
      </c>
    </row>
    <row r="120" spans="1:9" ht="16" x14ac:dyDescent="0.2">
      <c r="A120" s="8" t="s">
        <v>97</v>
      </c>
      <c r="B120" s="1">
        <v>961708</v>
      </c>
      <c r="C120" s="1">
        <v>579046</v>
      </c>
      <c r="D120" s="2">
        <v>327.67</v>
      </c>
      <c r="E120" s="1">
        <v>13734</v>
      </c>
      <c r="F120" s="1">
        <v>382662</v>
      </c>
      <c r="I120" s="1" t="s">
        <v>31</v>
      </c>
    </row>
    <row r="121" spans="1:9" ht="16" x14ac:dyDescent="0.2">
      <c r="A121" s="8" t="s">
        <v>98</v>
      </c>
      <c r="B121" s="1">
        <v>229714</v>
      </c>
      <c r="C121" s="1">
        <v>81220</v>
      </c>
      <c r="D121" s="2">
        <v>708.27</v>
      </c>
      <c r="E121" s="1" t="s">
        <v>31</v>
      </c>
      <c r="F121" s="1">
        <v>148494</v>
      </c>
      <c r="I121" s="1" t="s">
        <v>31</v>
      </c>
    </row>
    <row r="122" spans="1:9" ht="16" x14ac:dyDescent="0.2">
      <c r="A122" s="8" t="s">
        <v>99</v>
      </c>
      <c r="B122" s="1">
        <v>27693</v>
      </c>
      <c r="C122" s="1" t="s">
        <v>31</v>
      </c>
      <c r="D122" s="2" t="s">
        <v>31</v>
      </c>
      <c r="E122" s="1" t="s">
        <v>31</v>
      </c>
      <c r="F122" s="1">
        <v>27693</v>
      </c>
      <c r="I122" s="1" t="s">
        <v>31</v>
      </c>
    </row>
    <row r="123" spans="1:9" ht="16" x14ac:dyDescent="0.2">
      <c r="A123" s="8" t="s">
        <v>100</v>
      </c>
      <c r="B123" s="1">
        <v>4465</v>
      </c>
      <c r="C123" s="1">
        <v>4465</v>
      </c>
      <c r="D123" s="2">
        <v>260</v>
      </c>
      <c r="E123" s="1" t="s">
        <v>31</v>
      </c>
      <c r="F123" s="1" t="s">
        <v>31</v>
      </c>
      <c r="I123" s="1" t="s">
        <v>31</v>
      </c>
    </row>
    <row r="124" spans="1:9" ht="16" x14ac:dyDescent="0.2">
      <c r="A124" s="8" t="s">
        <v>44</v>
      </c>
      <c r="B124" s="1">
        <v>144901</v>
      </c>
      <c r="C124" s="1">
        <v>60851</v>
      </c>
      <c r="D124" s="2">
        <v>463.97</v>
      </c>
      <c r="E124" s="1">
        <v>3516</v>
      </c>
      <c r="F124" s="1">
        <v>74199</v>
      </c>
      <c r="I124" s="1">
        <v>9851</v>
      </c>
    </row>
    <row r="125" spans="1:9" ht="16" x14ac:dyDescent="0.2">
      <c r="A125" s="7" t="s">
        <v>28</v>
      </c>
    </row>
    <row r="126" spans="1:9" ht="16" x14ac:dyDescent="0.2">
      <c r="A126" s="8" t="s">
        <v>97</v>
      </c>
      <c r="B126" s="1">
        <v>1071311</v>
      </c>
      <c r="C126" s="1">
        <v>627668</v>
      </c>
      <c r="D126" s="2">
        <v>375.59</v>
      </c>
      <c r="E126" s="1">
        <v>13734</v>
      </c>
      <c r="F126" s="1">
        <v>443642</v>
      </c>
      <c r="I126" s="1" t="s">
        <v>31</v>
      </c>
    </row>
    <row r="127" spans="1:9" ht="16" x14ac:dyDescent="0.2">
      <c r="A127" s="8" t="s">
        <v>98</v>
      </c>
      <c r="B127" s="1">
        <v>121193</v>
      </c>
      <c r="C127" s="1">
        <v>27909</v>
      </c>
      <c r="D127" s="2">
        <v>385.86</v>
      </c>
      <c r="E127" s="1" t="s">
        <v>31</v>
      </c>
      <c r="F127" s="1">
        <v>93283</v>
      </c>
      <c r="I127" s="1" t="s">
        <v>31</v>
      </c>
    </row>
    <row r="128" spans="1:9" ht="16" x14ac:dyDescent="0.2">
      <c r="A128" s="8" t="s">
        <v>99</v>
      </c>
      <c r="B128" s="1">
        <v>31077</v>
      </c>
      <c r="C128" s="1">
        <v>9154</v>
      </c>
      <c r="D128" s="2">
        <v>280.49</v>
      </c>
      <c r="E128" s="1" t="s">
        <v>31</v>
      </c>
      <c r="F128" s="1">
        <v>21923</v>
      </c>
      <c r="I128" s="1" t="s">
        <v>31</v>
      </c>
    </row>
    <row r="129" spans="1:9" ht="16" x14ac:dyDescent="0.2">
      <c r="A129" s="8" t="s">
        <v>100</v>
      </c>
      <c r="B129" s="1" t="s">
        <v>31</v>
      </c>
      <c r="C129" s="1" t="s">
        <v>31</v>
      </c>
      <c r="D129" s="2" t="s">
        <v>31</v>
      </c>
      <c r="E129" s="1" t="s">
        <v>31</v>
      </c>
      <c r="F129" s="1" t="s">
        <v>31</v>
      </c>
      <c r="I129" s="1" t="s">
        <v>31</v>
      </c>
    </row>
    <row r="130" spans="1:9" ht="16" x14ac:dyDescent="0.2">
      <c r="A130" s="8" t="s">
        <v>44</v>
      </c>
      <c r="B130" s="1">
        <v>144901</v>
      </c>
      <c r="C130" s="1">
        <v>60851</v>
      </c>
      <c r="D130" s="2">
        <v>463.97</v>
      </c>
      <c r="E130" s="1">
        <v>3516</v>
      </c>
      <c r="F130" s="1">
        <v>74199</v>
      </c>
      <c r="I130" s="1">
        <v>9851</v>
      </c>
    </row>
    <row r="131" spans="1:9" ht="16" x14ac:dyDescent="0.2">
      <c r="A131" s="7" t="s">
        <v>29</v>
      </c>
    </row>
    <row r="132" spans="1:9" ht="16" x14ac:dyDescent="0.2">
      <c r="A132" s="8" t="s">
        <v>97</v>
      </c>
      <c r="B132" s="1">
        <v>1120874</v>
      </c>
      <c r="C132" s="1">
        <v>622211</v>
      </c>
      <c r="D132" s="2">
        <v>378.36</v>
      </c>
      <c r="E132" s="1">
        <v>13734</v>
      </c>
      <c r="F132" s="1">
        <v>498663</v>
      </c>
      <c r="I132" s="1" t="s">
        <v>31</v>
      </c>
    </row>
    <row r="133" spans="1:9" ht="16" x14ac:dyDescent="0.2">
      <c r="A133" s="8" t="s">
        <v>98</v>
      </c>
      <c r="B133" s="1">
        <v>98241</v>
      </c>
      <c r="C133" s="1">
        <v>38055</v>
      </c>
      <c r="D133" s="2">
        <v>329.46</v>
      </c>
      <c r="E133" s="1" t="s">
        <v>31</v>
      </c>
      <c r="F133" s="1">
        <v>60186</v>
      </c>
      <c r="I133" s="1" t="s">
        <v>31</v>
      </c>
    </row>
    <row r="134" spans="1:9" ht="16" x14ac:dyDescent="0.2">
      <c r="A134" s="8" t="s">
        <v>99</v>
      </c>
      <c r="B134" s="1">
        <v>4465</v>
      </c>
      <c r="C134" s="1">
        <v>4465</v>
      </c>
      <c r="D134" s="2">
        <v>260</v>
      </c>
      <c r="E134" s="1" t="s">
        <v>31</v>
      </c>
      <c r="F134" s="1" t="s">
        <v>31</v>
      </c>
      <c r="I134" s="1" t="s">
        <v>31</v>
      </c>
    </row>
    <row r="135" spans="1:9" ht="16" x14ac:dyDescent="0.2">
      <c r="A135" s="8" t="s">
        <v>100</v>
      </c>
      <c r="B135" s="1" t="s">
        <v>31</v>
      </c>
      <c r="C135" s="1" t="s">
        <v>31</v>
      </c>
      <c r="D135" s="2" t="s">
        <v>31</v>
      </c>
      <c r="E135" s="1" t="s">
        <v>31</v>
      </c>
      <c r="F135" s="1" t="s">
        <v>31</v>
      </c>
      <c r="I135" s="1" t="s">
        <v>31</v>
      </c>
    </row>
    <row r="136" spans="1:9" ht="16" x14ac:dyDescent="0.2">
      <c r="A136" s="8" t="s">
        <v>44</v>
      </c>
      <c r="B136" s="1">
        <v>144901</v>
      </c>
      <c r="C136" s="1">
        <v>60851</v>
      </c>
      <c r="D136" s="2">
        <v>463.97</v>
      </c>
      <c r="E136" s="1">
        <v>3516</v>
      </c>
      <c r="F136" s="1">
        <v>74199</v>
      </c>
      <c r="I136" s="1">
        <v>9851</v>
      </c>
    </row>
    <row r="137" spans="1:9" ht="16" x14ac:dyDescent="0.2">
      <c r="A137" s="7" t="s">
        <v>30</v>
      </c>
    </row>
    <row r="138" spans="1:9" ht="16" x14ac:dyDescent="0.2">
      <c r="A138" s="8" t="s">
        <v>101</v>
      </c>
      <c r="B138" s="1">
        <v>751210</v>
      </c>
      <c r="C138" s="1">
        <v>507992</v>
      </c>
      <c r="D138" s="2">
        <v>444.06</v>
      </c>
      <c r="E138" s="1">
        <v>12198</v>
      </c>
      <c r="F138" s="1">
        <v>233366</v>
      </c>
      <c r="I138" s="1">
        <v>9851</v>
      </c>
    </row>
    <row r="139" spans="1:9" ht="16" x14ac:dyDescent="0.2">
      <c r="A139" s="8" t="s">
        <v>102</v>
      </c>
      <c r="B139" s="1">
        <v>864914</v>
      </c>
      <c r="C139" s="1">
        <v>439261</v>
      </c>
      <c r="D139" s="2">
        <v>374.87</v>
      </c>
      <c r="E139" s="1">
        <v>14510</v>
      </c>
      <c r="F139" s="1">
        <v>415802</v>
      </c>
      <c r="I139" s="1">
        <v>9851</v>
      </c>
    </row>
    <row r="140" spans="1:9" ht="16" x14ac:dyDescent="0.2">
      <c r="A140" s="8" t="s">
        <v>103</v>
      </c>
      <c r="B140" s="1">
        <v>401903</v>
      </c>
      <c r="C140" s="1">
        <v>160716</v>
      </c>
      <c r="D140" s="2">
        <v>245.22</v>
      </c>
      <c r="E140" s="1">
        <v>9139</v>
      </c>
      <c r="F140" s="1">
        <v>231335</v>
      </c>
      <c r="I140" s="1">
        <v>9851</v>
      </c>
    </row>
    <row r="141" spans="1:9" ht="16" x14ac:dyDescent="0.2">
      <c r="A141" s="8" t="s">
        <v>44</v>
      </c>
      <c r="B141" s="1" t="s">
        <v>31</v>
      </c>
      <c r="C141" s="1" t="s">
        <v>31</v>
      </c>
      <c r="D141" s="2" t="s">
        <v>31</v>
      </c>
      <c r="E141" s="1" t="s">
        <v>31</v>
      </c>
      <c r="F141" s="1" t="s">
        <v>31</v>
      </c>
      <c r="I141" s="1" t="s">
        <v>31</v>
      </c>
    </row>
    <row r="142" spans="1:9" s="3" customFormat="1" x14ac:dyDescent="0.2">
      <c r="A142" s="3" t="s">
        <v>104</v>
      </c>
    </row>
    <row r="143" spans="1:9" s="3" customFormat="1" x14ac:dyDescent="0.2">
      <c r="A143" s="3" t="s">
        <v>105</v>
      </c>
    </row>
    <row r="144" spans="1:9" s="3" customFormat="1" x14ac:dyDescent="0.2"/>
    <row r="145" s="3" customFormat="1" x14ac:dyDescent="0.2"/>
    <row r="146" s="3" customFormat="1" x14ac:dyDescent="0.2"/>
    <row r="147" s="3" customFormat="1" x14ac:dyDescent="0.2"/>
    <row r="148" s="3" customFormat="1" x14ac:dyDescent="0.2"/>
    <row r="149" s="3" customFormat="1" x14ac:dyDescent="0.2"/>
    <row r="150" s="3" customFormat="1" x14ac:dyDescent="0.2"/>
    <row r="151" s="3" customFormat="1" x14ac:dyDescent="0.2"/>
    <row r="152" s="3" customFormat="1" x14ac:dyDescent="0.2"/>
    <row r="153" s="3" customFormat="1" x14ac:dyDescent="0.2"/>
    <row r="154" s="3" customFormat="1" x14ac:dyDescent="0.2"/>
    <row r="155" s="3" customFormat="1" x14ac:dyDescent="0.2"/>
    <row r="156" s="3" customFormat="1" x14ac:dyDescent="0.2"/>
    <row r="157" s="3" customFormat="1" x14ac:dyDescent="0.2"/>
    <row r="158" s="3" customFormat="1" x14ac:dyDescent="0.2"/>
    <row r="159" s="3" customFormat="1" x14ac:dyDescent="0.2"/>
    <row r="160" s="3" customFormat="1" x14ac:dyDescent="0.2"/>
    <row r="161" s="3" customFormat="1" x14ac:dyDescent="0.2"/>
    <row r="162" s="3" customFormat="1" x14ac:dyDescent="0.2"/>
    <row r="163" s="3" customFormat="1" x14ac:dyDescent="0.2"/>
    <row r="164" s="3" customFormat="1" x14ac:dyDescent="0.2"/>
    <row r="165" s="3" customFormat="1" x14ac:dyDescent="0.2"/>
    <row r="166" s="3" customFormat="1" x14ac:dyDescent="0.2"/>
    <row r="167" s="3" customFormat="1" x14ac:dyDescent="0.2"/>
    <row r="168" s="3" customFormat="1" x14ac:dyDescent="0.2"/>
    <row r="169" s="3" customFormat="1" x14ac:dyDescent="0.2"/>
    <row r="170" s="3" customFormat="1" x14ac:dyDescent="0.2"/>
    <row r="171" s="3" customFormat="1" x14ac:dyDescent="0.2"/>
    <row r="172" s="3" customFormat="1" x14ac:dyDescent="0.2"/>
    <row r="173" s="3" customFormat="1" x14ac:dyDescent="0.2"/>
    <row r="174" s="3" customFormat="1" x14ac:dyDescent="0.2"/>
    <row r="175" s="3" customFormat="1" x14ac:dyDescent="0.2"/>
    <row r="176" s="3" customFormat="1" x14ac:dyDescent="0.2"/>
    <row r="177" s="3" customFormat="1" x14ac:dyDescent="0.2"/>
    <row r="178" s="3" customFormat="1" x14ac:dyDescent="0.2"/>
    <row r="179" s="3" customFormat="1" x14ac:dyDescent="0.2"/>
    <row r="180" s="3" customFormat="1" x14ac:dyDescent="0.2"/>
    <row r="181" s="3" customFormat="1" x14ac:dyDescent="0.2"/>
    <row r="182" s="3" customFormat="1" x14ac:dyDescent="0.2"/>
    <row r="183" s="3" customFormat="1" x14ac:dyDescent="0.2"/>
    <row r="184" s="3" customFormat="1" x14ac:dyDescent="0.2"/>
    <row r="185" s="3" customFormat="1" x14ac:dyDescent="0.2"/>
    <row r="186" s="3" customFormat="1" x14ac:dyDescent="0.2"/>
    <row r="187" s="3" customFormat="1" x14ac:dyDescent="0.2"/>
    <row r="188" s="3" customFormat="1" x14ac:dyDescent="0.2"/>
    <row r="189" s="3" customFormat="1" x14ac:dyDescent="0.2"/>
    <row r="190" s="3" customFormat="1" x14ac:dyDescent="0.2"/>
    <row r="191" s="3" customFormat="1" x14ac:dyDescent="0.2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:S191"/>
  <sheetViews>
    <sheetView workbookViewId="0">
      <pane ySplit="9" topLeftCell="A10" activePane="bottomLeft" state="frozen"/>
      <selection pane="bottomLeft"/>
    </sheetView>
  </sheetViews>
  <sheetFormatPr baseColWidth="10" defaultColWidth="8.83203125" defaultRowHeight="15" x14ac:dyDescent="0.2"/>
  <cols>
    <col min="1" max="1" width="45.6640625" style="1" customWidth="1"/>
    <col min="2" max="3" width="20.6640625" style="1" customWidth="1"/>
    <col min="4" max="4" width="20.6640625" style="2" customWidth="1"/>
    <col min="5" max="9" width="20.6640625" style="1" customWidth="1"/>
    <col min="10" max="19" width="9.1640625" style="3"/>
  </cols>
  <sheetData>
    <row r="1" spans="1:9" s="3" customFormat="1" ht="16" x14ac:dyDescent="0.2">
      <c r="A1" s="4" t="s">
        <v>120</v>
      </c>
    </row>
    <row r="2" spans="1:9" s="3" customFormat="1" x14ac:dyDescent="0.2">
      <c r="A2" s="3" t="s">
        <v>172</v>
      </c>
    </row>
    <row r="3" spans="1:9" s="3" customFormat="1" x14ac:dyDescent="0.2">
      <c r="A3" s="3" t="s">
        <v>1</v>
      </c>
    </row>
    <row r="4" spans="1:9" s="3" customFormat="1" x14ac:dyDescent="0.2">
      <c r="A4" s="3" t="s">
        <v>2</v>
      </c>
    </row>
    <row r="5" spans="1:9" x14ac:dyDescent="0.2">
      <c r="A5" s="9" t="s">
        <v>32</v>
      </c>
      <c r="B5" s="9" t="s">
        <v>3</v>
      </c>
      <c r="C5" s="9" t="s">
        <v>4</v>
      </c>
      <c r="D5" s="9" t="s">
        <v>4</v>
      </c>
      <c r="E5" s="9" t="s">
        <v>4</v>
      </c>
      <c r="F5" s="9" t="s">
        <v>4</v>
      </c>
      <c r="G5" s="9"/>
      <c r="H5" s="9"/>
      <c r="I5" s="9" t="s">
        <v>4</v>
      </c>
    </row>
    <row r="6" spans="1:9" x14ac:dyDescent="0.2">
      <c r="A6" s="9"/>
      <c r="B6" s="9"/>
      <c r="C6" s="9" t="s">
        <v>5</v>
      </c>
      <c r="D6" s="9" t="s">
        <v>5</v>
      </c>
      <c r="E6" s="9" t="s">
        <v>5</v>
      </c>
      <c r="F6" s="9" t="s">
        <v>6</v>
      </c>
      <c r="G6" s="5"/>
      <c r="H6" s="5"/>
      <c r="I6" s="9" t="s">
        <v>7</v>
      </c>
    </row>
    <row r="7" spans="1:9" ht="32" x14ac:dyDescent="0.2">
      <c r="A7" s="9"/>
      <c r="B7" s="9"/>
      <c r="C7" s="5" t="s">
        <v>3</v>
      </c>
      <c r="D7" s="5" t="s">
        <v>8</v>
      </c>
      <c r="E7" s="5" t="s">
        <v>9</v>
      </c>
      <c r="F7" s="9"/>
      <c r="G7" s="5" t="s">
        <v>173</v>
      </c>
      <c r="H7" s="5" t="s">
        <v>174</v>
      </c>
      <c r="I7" s="9"/>
    </row>
    <row r="8" spans="1:9" ht="0" hidden="1" customHeight="1" x14ac:dyDescent="0.2"/>
    <row r="9" spans="1:9" x14ac:dyDescent="0.2">
      <c r="A9" s="6" t="s">
        <v>3</v>
      </c>
      <c r="B9" s="1">
        <v>764241</v>
      </c>
      <c r="C9" s="1">
        <v>400362</v>
      </c>
      <c r="D9" s="2">
        <v>236.31</v>
      </c>
      <c r="E9" s="1">
        <v>27191</v>
      </c>
      <c r="F9" s="1">
        <v>356696</v>
      </c>
      <c r="G9" s="1">
        <f>C9+F9</f>
        <v>757058</v>
      </c>
      <c r="H9" s="10">
        <f>C9/G9</f>
        <v>0.52883926991062769</v>
      </c>
      <c r="I9" s="1">
        <v>7183</v>
      </c>
    </row>
    <row r="10" spans="1:9" ht="16" x14ac:dyDescent="0.2">
      <c r="A10" s="7" t="s">
        <v>10</v>
      </c>
    </row>
    <row r="11" spans="1:9" ht="16" x14ac:dyDescent="0.2">
      <c r="A11" s="8" t="s">
        <v>33</v>
      </c>
      <c r="B11" s="1">
        <v>41900</v>
      </c>
      <c r="C11" s="1" t="s">
        <v>31</v>
      </c>
      <c r="D11" s="2" t="s">
        <v>31</v>
      </c>
      <c r="E11" s="1" t="s">
        <v>31</v>
      </c>
      <c r="F11" s="1">
        <v>41900</v>
      </c>
      <c r="I11" s="1" t="s">
        <v>31</v>
      </c>
    </row>
    <row r="12" spans="1:9" ht="16" x14ac:dyDescent="0.2">
      <c r="A12" s="8" t="s">
        <v>34</v>
      </c>
      <c r="B12" s="1">
        <v>439132</v>
      </c>
      <c r="C12" s="1">
        <v>245630</v>
      </c>
      <c r="D12" s="2">
        <v>224.77</v>
      </c>
      <c r="E12" s="1">
        <v>7130</v>
      </c>
      <c r="F12" s="1">
        <v>190835</v>
      </c>
      <c r="I12" s="1">
        <v>2667</v>
      </c>
    </row>
    <row r="13" spans="1:9" ht="16" x14ac:dyDescent="0.2">
      <c r="A13" s="8" t="s">
        <v>35</v>
      </c>
      <c r="B13" s="1">
        <v>197464</v>
      </c>
      <c r="C13" s="1">
        <v>101310</v>
      </c>
      <c r="D13" s="2">
        <v>261.19</v>
      </c>
      <c r="E13" s="1">
        <v>7181</v>
      </c>
      <c r="F13" s="1">
        <v>91637</v>
      </c>
      <c r="I13" s="1">
        <v>4517</v>
      </c>
    </row>
    <row r="14" spans="1:9" ht="16" x14ac:dyDescent="0.2">
      <c r="A14" s="8" t="s">
        <v>36</v>
      </c>
      <c r="B14" s="1">
        <v>60022</v>
      </c>
      <c r="C14" s="1">
        <v>33319</v>
      </c>
      <c r="D14" s="2">
        <v>266.23</v>
      </c>
      <c r="E14" s="1">
        <v>12879</v>
      </c>
      <c r="F14" s="1">
        <v>26703</v>
      </c>
      <c r="I14" s="1" t="s">
        <v>31</v>
      </c>
    </row>
    <row r="15" spans="1:9" ht="16" x14ac:dyDescent="0.2">
      <c r="A15" s="8" t="s">
        <v>37</v>
      </c>
      <c r="B15" s="1">
        <v>25724</v>
      </c>
      <c r="C15" s="1">
        <v>20103</v>
      </c>
      <c r="D15" s="2">
        <v>231.25</v>
      </c>
      <c r="E15" s="1" t="s">
        <v>31</v>
      </c>
      <c r="F15" s="1">
        <v>5622</v>
      </c>
      <c r="I15" s="1" t="s">
        <v>31</v>
      </c>
    </row>
    <row r="16" spans="1:9" ht="16" x14ac:dyDescent="0.2">
      <c r="A16" s="7" t="s">
        <v>11</v>
      </c>
    </row>
    <row r="17" spans="1:9" ht="16" x14ac:dyDescent="0.2">
      <c r="A17" s="8" t="s">
        <v>38</v>
      </c>
      <c r="B17" s="1">
        <v>278861</v>
      </c>
      <c r="C17" s="1">
        <v>156634</v>
      </c>
      <c r="D17" s="2">
        <v>271.81</v>
      </c>
      <c r="E17" s="1">
        <v>20060</v>
      </c>
      <c r="F17" s="1">
        <v>117711</v>
      </c>
      <c r="I17" s="1">
        <v>4517</v>
      </c>
    </row>
    <row r="18" spans="1:9" ht="16" x14ac:dyDescent="0.2">
      <c r="A18" s="8" t="s">
        <v>39</v>
      </c>
      <c r="B18" s="1">
        <v>485380</v>
      </c>
      <c r="C18" s="1">
        <v>243728</v>
      </c>
      <c r="D18" s="2">
        <v>215.47</v>
      </c>
      <c r="E18" s="1">
        <v>7130</v>
      </c>
      <c r="F18" s="1">
        <v>238985</v>
      </c>
      <c r="I18" s="1">
        <v>2667</v>
      </c>
    </row>
    <row r="19" spans="1:9" ht="16" x14ac:dyDescent="0.2">
      <c r="A19" s="7" t="s">
        <v>12</v>
      </c>
    </row>
    <row r="20" spans="1:9" ht="16" x14ac:dyDescent="0.2">
      <c r="A20" s="8" t="s">
        <v>40</v>
      </c>
      <c r="B20" s="1">
        <v>277427</v>
      </c>
      <c r="C20" s="1">
        <v>156634</v>
      </c>
      <c r="D20" s="2">
        <v>271.81</v>
      </c>
      <c r="E20" s="1">
        <v>20060</v>
      </c>
      <c r="F20" s="1">
        <v>116276</v>
      </c>
      <c r="I20" s="1">
        <v>4517</v>
      </c>
    </row>
    <row r="21" spans="1:9" ht="16" x14ac:dyDescent="0.2">
      <c r="A21" s="8" t="s">
        <v>41</v>
      </c>
      <c r="B21" s="1">
        <v>485380</v>
      </c>
      <c r="C21" s="1">
        <v>243728</v>
      </c>
      <c r="D21" s="2">
        <v>215.47</v>
      </c>
      <c r="E21" s="1">
        <v>7130</v>
      </c>
      <c r="F21" s="1">
        <v>238985</v>
      </c>
      <c r="I21" s="1">
        <v>2667</v>
      </c>
    </row>
    <row r="22" spans="1:9" ht="16" x14ac:dyDescent="0.2">
      <c r="A22" s="8" t="s">
        <v>42</v>
      </c>
      <c r="B22" s="1" t="s">
        <v>31</v>
      </c>
      <c r="C22" s="1" t="s">
        <v>31</v>
      </c>
      <c r="D22" s="2" t="s">
        <v>31</v>
      </c>
      <c r="E22" s="1" t="s">
        <v>31</v>
      </c>
      <c r="F22" s="1" t="s">
        <v>31</v>
      </c>
      <c r="I22" s="1" t="s">
        <v>31</v>
      </c>
    </row>
    <row r="23" spans="1:9" ht="16" x14ac:dyDescent="0.2">
      <c r="A23" s="8" t="s">
        <v>43</v>
      </c>
      <c r="B23" s="1">
        <v>1434</v>
      </c>
      <c r="C23" s="1" t="s">
        <v>31</v>
      </c>
      <c r="D23" s="2" t="s">
        <v>31</v>
      </c>
      <c r="E23" s="1" t="s">
        <v>31</v>
      </c>
      <c r="F23" s="1">
        <v>1434</v>
      </c>
      <c r="I23" s="1" t="s">
        <v>31</v>
      </c>
    </row>
    <row r="24" spans="1:9" ht="16" x14ac:dyDescent="0.2">
      <c r="A24" s="8" t="s">
        <v>44</v>
      </c>
      <c r="B24" s="1" t="s">
        <v>31</v>
      </c>
      <c r="C24" s="1" t="s">
        <v>31</v>
      </c>
      <c r="D24" s="2" t="s">
        <v>31</v>
      </c>
      <c r="E24" s="1" t="s">
        <v>31</v>
      </c>
      <c r="F24" s="1" t="s">
        <v>31</v>
      </c>
      <c r="I24" s="1" t="s">
        <v>31</v>
      </c>
    </row>
    <row r="25" spans="1:9" ht="16" x14ac:dyDescent="0.2">
      <c r="A25" s="7" t="s">
        <v>13</v>
      </c>
    </row>
    <row r="26" spans="1:9" ht="16" x14ac:dyDescent="0.2">
      <c r="A26" s="8" t="s">
        <v>45</v>
      </c>
      <c r="B26" s="1">
        <v>4876</v>
      </c>
      <c r="C26" s="1">
        <v>4876</v>
      </c>
      <c r="D26" s="2">
        <v>118.28</v>
      </c>
      <c r="E26" s="1" t="s">
        <v>31</v>
      </c>
      <c r="F26" s="1" t="s">
        <v>31</v>
      </c>
      <c r="I26" s="1" t="s">
        <v>31</v>
      </c>
    </row>
    <row r="27" spans="1:9" ht="16" x14ac:dyDescent="0.2">
      <c r="A27" s="8" t="s">
        <v>46</v>
      </c>
      <c r="B27" s="1">
        <v>712639</v>
      </c>
      <c r="C27" s="1">
        <v>382191</v>
      </c>
      <c r="D27" s="2">
        <v>240.9</v>
      </c>
      <c r="E27" s="1">
        <v>27191</v>
      </c>
      <c r="F27" s="1">
        <v>327782</v>
      </c>
      <c r="I27" s="1">
        <v>2667</v>
      </c>
    </row>
    <row r="28" spans="1:9" ht="16" x14ac:dyDescent="0.2">
      <c r="A28" s="8" t="s">
        <v>47</v>
      </c>
      <c r="B28" s="1">
        <v>39481</v>
      </c>
      <c r="C28" s="1">
        <v>11961</v>
      </c>
      <c r="D28" s="2">
        <v>173.96</v>
      </c>
      <c r="E28" s="1" t="s">
        <v>31</v>
      </c>
      <c r="F28" s="1">
        <v>23003</v>
      </c>
      <c r="I28" s="1">
        <v>4517</v>
      </c>
    </row>
    <row r="29" spans="1:9" ht="16" x14ac:dyDescent="0.2">
      <c r="A29" s="8" t="s">
        <v>48</v>
      </c>
      <c r="B29" s="1">
        <v>7245</v>
      </c>
      <c r="C29" s="1">
        <v>1335</v>
      </c>
      <c r="D29" s="2">
        <v>20</v>
      </c>
      <c r="E29" s="1" t="s">
        <v>31</v>
      </c>
      <c r="F29" s="1">
        <v>5911</v>
      </c>
      <c r="I29" s="1" t="s">
        <v>31</v>
      </c>
    </row>
    <row r="30" spans="1:9" ht="16" x14ac:dyDescent="0.2">
      <c r="A30" s="8" t="s">
        <v>49</v>
      </c>
      <c r="B30" s="1" t="s">
        <v>31</v>
      </c>
      <c r="C30" s="1" t="s">
        <v>31</v>
      </c>
      <c r="D30" s="2" t="s">
        <v>31</v>
      </c>
      <c r="E30" s="1" t="s">
        <v>31</v>
      </c>
      <c r="F30" s="1" t="s">
        <v>31</v>
      </c>
      <c r="I30" s="1" t="s">
        <v>31</v>
      </c>
    </row>
    <row r="31" spans="1:9" ht="16" x14ac:dyDescent="0.2">
      <c r="A31" s="8" t="s">
        <v>44</v>
      </c>
      <c r="B31" s="1" t="s">
        <v>31</v>
      </c>
      <c r="C31" s="1" t="s">
        <v>31</v>
      </c>
      <c r="D31" s="2" t="s">
        <v>31</v>
      </c>
      <c r="E31" s="1" t="s">
        <v>31</v>
      </c>
      <c r="F31" s="1" t="s">
        <v>31</v>
      </c>
      <c r="I31" s="1" t="s">
        <v>31</v>
      </c>
    </row>
    <row r="32" spans="1:9" ht="16" x14ac:dyDescent="0.2">
      <c r="A32" s="7" t="s">
        <v>14</v>
      </c>
    </row>
    <row r="33" spans="1:9" ht="16" x14ac:dyDescent="0.2">
      <c r="A33" s="8" t="s">
        <v>50</v>
      </c>
      <c r="B33" s="1">
        <v>44357</v>
      </c>
      <c r="C33" s="1">
        <v>16837</v>
      </c>
      <c r="D33" s="2">
        <v>157.84</v>
      </c>
      <c r="E33" s="1" t="s">
        <v>31</v>
      </c>
      <c r="F33" s="1">
        <v>23003</v>
      </c>
      <c r="I33" s="1">
        <v>4517</v>
      </c>
    </row>
    <row r="34" spans="1:9" ht="16" x14ac:dyDescent="0.2">
      <c r="A34" s="8" t="s">
        <v>51</v>
      </c>
      <c r="B34" s="1">
        <v>711205</v>
      </c>
      <c r="C34" s="1">
        <v>382191</v>
      </c>
      <c r="D34" s="2">
        <v>240.9</v>
      </c>
      <c r="E34" s="1">
        <v>27191</v>
      </c>
      <c r="F34" s="1">
        <v>326348</v>
      </c>
      <c r="I34" s="1">
        <v>2667</v>
      </c>
    </row>
    <row r="35" spans="1:9" ht="16" x14ac:dyDescent="0.2">
      <c r="A35" s="8" t="s">
        <v>52</v>
      </c>
      <c r="B35" s="1">
        <v>8680</v>
      </c>
      <c r="C35" s="1">
        <v>1335</v>
      </c>
      <c r="D35" s="2">
        <v>20</v>
      </c>
      <c r="E35" s="1" t="s">
        <v>31</v>
      </c>
      <c r="F35" s="1">
        <v>7345</v>
      </c>
      <c r="I35" s="1" t="s">
        <v>31</v>
      </c>
    </row>
    <row r="36" spans="1:9" ht="16" x14ac:dyDescent="0.2">
      <c r="A36" s="8" t="s">
        <v>44</v>
      </c>
      <c r="B36" s="1" t="s">
        <v>31</v>
      </c>
      <c r="C36" s="1" t="s">
        <v>31</v>
      </c>
      <c r="D36" s="2" t="s">
        <v>31</v>
      </c>
      <c r="E36" s="1" t="s">
        <v>31</v>
      </c>
      <c r="F36" s="1" t="s">
        <v>31</v>
      </c>
      <c r="I36" s="1" t="s">
        <v>31</v>
      </c>
    </row>
    <row r="37" spans="1:9" ht="16" x14ac:dyDescent="0.2">
      <c r="A37" s="7" t="s">
        <v>15</v>
      </c>
    </row>
    <row r="38" spans="1:9" ht="16" x14ac:dyDescent="0.2">
      <c r="A38" s="8" t="s">
        <v>53</v>
      </c>
      <c r="B38" s="1">
        <v>34773</v>
      </c>
      <c r="C38" s="1">
        <v>16963</v>
      </c>
      <c r="D38" s="2">
        <v>238.52</v>
      </c>
      <c r="E38" s="1" t="s">
        <v>31</v>
      </c>
      <c r="F38" s="1">
        <v>17811</v>
      </c>
      <c r="I38" s="1" t="s">
        <v>31</v>
      </c>
    </row>
    <row r="39" spans="1:9" ht="16" x14ac:dyDescent="0.2">
      <c r="A39" s="8" t="s">
        <v>54</v>
      </c>
      <c r="B39" s="1">
        <v>610149</v>
      </c>
      <c r="C39" s="1">
        <v>335994</v>
      </c>
      <c r="D39" s="2">
        <v>229.42</v>
      </c>
      <c r="E39" s="1">
        <v>23160</v>
      </c>
      <c r="F39" s="1">
        <v>266972</v>
      </c>
      <c r="I39" s="1">
        <v>7183</v>
      </c>
    </row>
    <row r="40" spans="1:9" ht="16" x14ac:dyDescent="0.2">
      <c r="A40" s="8" t="s">
        <v>55</v>
      </c>
      <c r="B40" s="1">
        <v>75628</v>
      </c>
      <c r="C40" s="1">
        <v>35357</v>
      </c>
      <c r="D40" s="2">
        <v>298.73</v>
      </c>
      <c r="E40" s="1">
        <v>4031</v>
      </c>
      <c r="F40" s="1">
        <v>40272</v>
      </c>
      <c r="I40" s="1" t="s">
        <v>31</v>
      </c>
    </row>
    <row r="41" spans="1:9" ht="16" x14ac:dyDescent="0.2">
      <c r="A41" s="8" t="s">
        <v>56</v>
      </c>
      <c r="B41" s="1">
        <v>17068</v>
      </c>
      <c r="C41" s="1">
        <v>6671</v>
      </c>
      <c r="D41" s="2">
        <v>389.01</v>
      </c>
      <c r="E41" s="1" t="s">
        <v>31</v>
      </c>
      <c r="F41" s="1">
        <v>10397</v>
      </c>
      <c r="I41" s="1" t="s">
        <v>31</v>
      </c>
    </row>
    <row r="42" spans="1:9" ht="16" x14ac:dyDescent="0.2">
      <c r="A42" s="8" t="s">
        <v>57</v>
      </c>
      <c r="B42" s="1">
        <v>26623</v>
      </c>
      <c r="C42" s="1">
        <v>5378</v>
      </c>
      <c r="D42" s="2">
        <v>123.71</v>
      </c>
      <c r="E42" s="1" t="s">
        <v>31</v>
      </c>
      <c r="F42" s="1">
        <v>21245</v>
      </c>
      <c r="I42" s="1" t="s">
        <v>31</v>
      </c>
    </row>
    <row r="43" spans="1:9" ht="16" x14ac:dyDescent="0.2">
      <c r="A43" s="7" t="s">
        <v>16</v>
      </c>
    </row>
    <row r="44" spans="1:9" ht="16" x14ac:dyDescent="0.2">
      <c r="A44" s="8" t="s">
        <v>58</v>
      </c>
      <c r="B44" s="1">
        <v>41320</v>
      </c>
      <c r="C44" s="1">
        <v>25458</v>
      </c>
      <c r="D44" s="2">
        <v>129.96</v>
      </c>
      <c r="E44" s="1">
        <v>12879</v>
      </c>
      <c r="F44" s="1">
        <v>15861</v>
      </c>
      <c r="I44" s="1" t="s">
        <v>31</v>
      </c>
    </row>
    <row r="45" spans="1:9" ht="16" x14ac:dyDescent="0.2">
      <c r="A45" s="8" t="s">
        <v>59</v>
      </c>
      <c r="B45" s="1">
        <v>240373</v>
      </c>
      <c r="C45" s="1">
        <v>98065</v>
      </c>
      <c r="D45" s="2">
        <v>220.68</v>
      </c>
      <c r="E45" s="1" t="s">
        <v>31</v>
      </c>
      <c r="F45" s="1">
        <v>137792</v>
      </c>
      <c r="I45" s="1">
        <v>4517</v>
      </c>
    </row>
    <row r="46" spans="1:9" ht="16" x14ac:dyDescent="0.2">
      <c r="A46" s="8" t="s">
        <v>60</v>
      </c>
      <c r="B46" s="1">
        <v>207331</v>
      </c>
      <c r="C46" s="1">
        <v>76254</v>
      </c>
      <c r="D46" s="2">
        <v>179.49</v>
      </c>
      <c r="E46" s="1">
        <v>3151</v>
      </c>
      <c r="F46" s="1">
        <v>131077</v>
      </c>
      <c r="I46" s="1" t="s">
        <v>31</v>
      </c>
    </row>
    <row r="47" spans="1:9" ht="16" x14ac:dyDescent="0.2">
      <c r="A47" s="8" t="s">
        <v>61</v>
      </c>
      <c r="B47" s="1">
        <v>275217</v>
      </c>
      <c r="C47" s="1">
        <v>200585</v>
      </c>
      <c r="D47" s="2">
        <v>272.2</v>
      </c>
      <c r="E47" s="1">
        <v>11161</v>
      </c>
      <c r="F47" s="1">
        <v>71966</v>
      </c>
      <c r="I47" s="1">
        <v>2667</v>
      </c>
    </row>
    <row r="48" spans="1:9" ht="16" x14ac:dyDescent="0.2">
      <c r="A48" s="7" t="s">
        <v>17</v>
      </c>
    </row>
    <row r="49" spans="1:9" ht="16" x14ac:dyDescent="0.2">
      <c r="A49" s="8" t="s">
        <v>62</v>
      </c>
      <c r="B49" s="1">
        <v>534397</v>
      </c>
      <c r="C49" s="1">
        <v>312101</v>
      </c>
      <c r="D49" s="2">
        <v>243.66</v>
      </c>
      <c r="E49" s="1">
        <v>27191</v>
      </c>
      <c r="F49" s="1">
        <v>215112</v>
      </c>
      <c r="I49" s="1">
        <v>7183</v>
      </c>
    </row>
    <row r="50" spans="1:9" ht="16" x14ac:dyDescent="0.2">
      <c r="A50" s="8" t="s">
        <v>63</v>
      </c>
      <c r="B50" s="1">
        <v>20412</v>
      </c>
      <c r="C50" s="1">
        <v>8988</v>
      </c>
      <c r="D50" s="2">
        <v>168.12</v>
      </c>
      <c r="E50" s="1" t="s">
        <v>31</v>
      </c>
      <c r="F50" s="1">
        <v>11424</v>
      </c>
      <c r="I50" s="1" t="s">
        <v>31</v>
      </c>
    </row>
    <row r="51" spans="1:9" ht="16" x14ac:dyDescent="0.2">
      <c r="A51" s="8" t="s">
        <v>64</v>
      </c>
      <c r="B51" s="1">
        <v>51115</v>
      </c>
      <c r="C51" s="1">
        <v>17325</v>
      </c>
      <c r="D51" s="2">
        <v>139.15</v>
      </c>
      <c r="E51" s="1" t="s">
        <v>31</v>
      </c>
      <c r="F51" s="1">
        <v>33790</v>
      </c>
      <c r="I51" s="1" t="s">
        <v>31</v>
      </c>
    </row>
    <row r="52" spans="1:9" ht="16" x14ac:dyDescent="0.2">
      <c r="A52" s="8" t="s">
        <v>65</v>
      </c>
      <c r="B52" s="1">
        <v>158317</v>
      </c>
      <c r="C52" s="1">
        <v>61947</v>
      </c>
      <c r="D52" s="2">
        <v>240.05</v>
      </c>
      <c r="E52" s="1" t="s">
        <v>31</v>
      </c>
      <c r="F52" s="1">
        <v>96370</v>
      </c>
      <c r="I52" s="1" t="s">
        <v>31</v>
      </c>
    </row>
    <row r="53" spans="1:9" ht="16" x14ac:dyDescent="0.2">
      <c r="A53" s="8" t="s">
        <v>44</v>
      </c>
      <c r="B53" s="1" t="s">
        <v>31</v>
      </c>
      <c r="C53" s="1" t="s">
        <v>31</v>
      </c>
      <c r="D53" s="2" t="s">
        <v>31</v>
      </c>
      <c r="E53" s="1" t="s">
        <v>31</v>
      </c>
      <c r="F53" s="1" t="s">
        <v>31</v>
      </c>
      <c r="I53" s="1" t="s">
        <v>31</v>
      </c>
    </row>
    <row r="54" spans="1:9" ht="16" x14ac:dyDescent="0.2">
      <c r="A54" s="7" t="s">
        <v>18</v>
      </c>
    </row>
    <row r="55" spans="1:9" ht="16" x14ac:dyDescent="0.2">
      <c r="A55" s="8" t="s">
        <v>66</v>
      </c>
      <c r="B55" s="1" t="s">
        <v>31</v>
      </c>
      <c r="C55" s="1" t="s">
        <v>31</v>
      </c>
      <c r="D55" s="2" t="s">
        <v>31</v>
      </c>
      <c r="E55" s="1" t="s">
        <v>31</v>
      </c>
      <c r="F55" s="1" t="s">
        <v>31</v>
      </c>
      <c r="I55" s="1" t="s">
        <v>31</v>
      </c>
    </row>
    <row r="56" spans="1:9" ht="16" x14ac:dyDescent="0.2">
      <c r="A56" s="8" t="s">
        <v>67</v>
      </c>
      <c r="B56" s="1">
        <v>23686</v>
      </c>
      <c r="C56" s="1">
        <v>21079</v>
      </c>
      <c r="D56" s="2">
        <v>131.38</v>
      </c>
      <c r="E56" s="1" t="s">
        <v>31</v>
      </c>
      <c r="F56" s="1">
        <v>2606</v>
      </c>
      <c r="I56" s="1" t="s">
        <v>31</v>
      </c>
    </row>
    <row r="57" spans="1:9" ht="16" x14ac:dyDescent="0.2">
      <c r="A57" s="8" t="s">
        <v>68</v>
      </c>
      <c r="B57" s="1">
        <v>203881</v>
      </c>
      <c r="C57" s="1">
        <v>101499</v>
      </c>
      <c r="D57" s="2">
        <v>172.54</v>
      </c>
      <c r="E57" s="1">
        <v>2667</v>
      </c>
      <c r="F57" s="1">
        <v>95199</v>
      </c>
      <c r="I57" s="1">
        <v>7183</v>
      </c>
    </row>
    <row r="58" spans="1:9" ht="16" x14ac:dyDescent="0.2">
      <c r="A58" s="8" t="s">
        <v>69</v>
      </c>
      <c r="B58" s="1">
        <v>250050</v>
      </c>
      <c r="C58" s="1">
        <v>150663</v>
      </c>
      <c r="D58" s="2">
        <v>280.41000000000003</v>
      </c>
      <c r="E58" s="1">
        <v>8494</v>
      </c>
      <c r="F58" s="1">
        <v>99387</v>
      </c>
      <c r="I58" s="1" t="s">
        <v>31</v>
      </c>
    </row>
    <row r="59" spans="1:9" ht="16" x14ac:dyDescent="0.2">
      <c r="A59" s="8" t="s">
        <v>70</v>
      </c>
      <c r="B59" s="1">
        <v>140353</v>
      </c>
      <c r="C59" s="1">
        <v>56884</v>
      </c>
      <c r="D59" s="2">
        <v>235.76</v>
      </c>
      <c r="E59" s="1">
        <v>3151</v>
      </c>
      <c r="F59" s="1">
        <v>83468</v>
      </c>
      <c r="I59" s="1" t="s">
        <v>31</v>
      </c>
    </row>
    <row r="60" spans="1:9" ht="16" x14ac:dyDescent="0.2">
      <c r="A60" s="8" t="s">
        <v>71</v>
      </c>
      <c r="B60" s="1">
        <v>68805</v>
      </c>
      <c r="C60" s="1">
        <v>24893</v>
      </c>
      <c r="D60" s="2">
        <v>362.52</v>
      </c>
      <c r="E60" s="1" t="s">
        <v>31</v>
      </c>
      <c r="F60" s="1">
        <v>43913</v>
      </c>
      <c r="I60" s="1" t="s">
        <v>31</v>
      </c>
    </row>
    <row r="61" spans="1:9" ht="16" x14ac:dyDescent="0.2">
      <c r="A61" s="8" t="s">
        <v>72</v>
      </c>
      <c r="B61" s="1">
        <v>77466</v>
      </c>
      <c r="C61" s="1">
        <v>45343</v>
      </c>
      <c r="D61" s="2">
        <v>209.57</v>
      </c>
      <c r="E61" s="1">
        <v>12879</v>
      </c>
      <c r="F61" s="1">
        <v>32123</v>
      </c>
      <c r="I61" s="1" t="s">
        <v>31</v>
      </c>
    </row>
    <row r="62" spans="1:9" ht="32" x14ac:dyDescent="0.2">
      <c r="A62" s="7" t="s">
        <v>19</v>
      </c>
    </row>
    <row r="63" spans="1:9" ht="16" x14ac:dyDescent="0.2">
      <c r="A63" s="8" t="s">
        <v>50</v>
      </c>
      <c r="B63" s="1">
        <v>100073</v>
      </c>
      <c r="C63" s="1">
        <v>47692</v>
      </c>
      <c r="D63" s="2">
        <v>205.91</v>
      </c>
      <c r="E63" s="1">
        <v>12879</v>
      </c>
      <c r="F63" s="1">
        <v>47864</v>
      </c>
      <c r="I63" s="1">
        <v>4517</v>
      </c>
    </row>
    <row r="64" spans="1:9" ht="16" x14ac:dyDescent="0.2">
      <c r="A64" s="8" t="s">
        <v>51</v>
      </c>
      <c r="B64" s="1">
        <v>664169</v>
      </c>
      <c r="C64" s="1">
        <v>352670</v>
      </c>
      <c r="D64" s="2">
        <v>239.48</v>
      </c>
      <c r="E64" s="1">
        <v>14312</v>
      </c>
      <c r="F64" s="1">
        <v>308832</v>
      </c>
      <c r="I64" s="1">
        <v>2667</v>
      </c>
    </row>
    <row r="65" spans="1:9" ht="16" x14ac:dyDescent="0.2">
      <c r="A65" s="8" t="s">
        <v>44</v>
      </c>
      <c r="B65" s="1" t="s">
        <v>31</v>
      </c>
      <c r="C65" s="1" t="s">
        <v>31</v>
      </c>
      <c r="D65" s="2" t="s">
        <v>31</v>
      </c>
      <c r="E65" s="1" t="s">
        <v>31</v>
      </c>
      <c r="F65" s="1" t="s">
        <v>31</v>
      </c>
      <c r="I65" s="1" t="s">
        <v>31</v>
      </c>
    </row>
    <row r="66" spans="1:9" ht="16" x14ac:dyDescent="0.2">
      <c r="A66" s="7" t="s">
        <v>20</v>
      </c>
    </row>
    <row r="67" spans="1:9" ht="16" x14ac:dyDescent="0.2">
      <c r="A67" s="8" t="s">
        <v>50</v>
      </c>
      <c r="B67" s="1">
        <v>671546</v>
      </c>
      <c r="C67" s="1">
        <v>391067</v>
      </c>
      <c r="D67" s="2">
        <v>234.92</v>
      </c>
      <c r="E67" s="1">
        <v>27191</v>
      </c>
      <c r="F67" s="1">
        <v>273296</v>
      </c>
      <c r="I67" s="1">
        <v>7183</v>
      </c>
    </row>
    <row r="68" spans="1:9" ht="16" x14ac:dyDescent="0.2">
      <c r="A68" s="8" t="s">
        <v>51</v>
      </c>
      <c r="B68" s="1">
        <v>92696</v>
      </c>
      <c r="C68" s="1">
        <v>9295</v>
      </c>
      <c r="D68" s="2">
        <v>290.25</v>
      </c>
      <c r="E68" s="1" t="s">
        <v>31</v>
      </c>
      <c r="F68" s="1">
        <v>83400</v>
      </c>
      <c r="I68" s="1" t="s">
        <v>31</v>
      </c>
    </row>
    <row r="69" spans="1:9" ht="16" x14ac:dyDescent="0.2">
      <c r="A69" s="8" t="s">
        <v>44</v>
      </c>
      <c r="B69" s="1" t="s">
        <v>31</v>
      </c>
      <c r="C69" s="1" t="s">
        <v>31</v>
      </c>
      <c r="D69" s="2" t="s">
        <v>31</v>
      </c>
      <c r="E69" s="1" t="s">
        <v>31</v>
      </c>
      <c r="F69" s="1" t="s">
        <v>31</v>
      </c>
      <c r="I69" s="1" t="s">
        <v>31</v>
      </c>
    </row>
    <row r="70" spans="1:9" ht="16" x14ac:dyDescent="0.2">
      <c r="A70" s="7" t="s">
        <v>21</v>
      </c>
    </row>
    <row r="71" spans="1:9" ht="16" x14ac:dyDescent="0.2">
      <c r="A71" s="8" t="s">
        <v>73</v>
      </c>
      <c r="B71" s="1">
        <v>59479</v>
      </c>
      <c r="C71" s="1">
        <v>13817</v>
      </c>
      <c r="D71" s="2">
        <v>221.91</v>
      </c>
      <c r="E71" s="1" t="s">
        <v>31</v>
      </c>
      <c r="F71" s="1">
        <v>45663</v>
      </c>
      <c r="G71" s="1">
        <f>C71+F71</f>
        <v>59480</v>
      </c>
      <c r="H71" s="10">
        <f>C71/G71</f>
        <v>0.23229657027572292</v>
      </c>
      <c r="I71" s="1" t="s">
        <v>31</v>
      </c>
    </row>
    <row r="72" spans="1:9" ht="16" x14ac:dyDescent="0.2">
      <c r="A72" s="8" t="s">
        <v>74</v>
      </c>
      <c r="B72" s="1">
        <v>72097</v>
      </c>
      <c r="C72" s="1">
        <v>27800</v>
      </c>
      <c r="D72" s="2">
        <v>227.19</v>
      </c>
      <c r="E72" s="1" t="s">
        <v>31</v>
      </c>
      <c r="F72" s="1">
        <v>44297</v>
      </c>
      <c r="I72" s="1" t="s">
        <v>31</v>
      </c>
    </row>
    <row r="73" spans="1:9" ht="16" x14ac:dyDescent="0.2">
      <c r="A73" s="8" t="s">
        <v>175</v>
      </c>
      <c r="C73" s="1">
        <f>SUM(C71:C72)</f>
        <v>41617</v>
      </c>
      <c r="D73" s="2">
        <f>AVERAGE(D71:D72)</f>
        <v>224.55</v>
      </c>
      <c r="F73" s="1">
        <f>SUM(F71:F72)</f>
        <v>89960</v>
      </c>
      <c r="G73" s="1">
        <f>C73+F73</f>
        <v>131577</v>
      </c>
      <c r="H73" s="10">
        <f>C73/G73</f>
        <v>0.31629388114944101</v>
      </c>
    </row>
    <row r="74" spans="1:9" ht="16" x14ac:dyDescent="0.2">
      <c r="A74" s="8" t="s">
        <v>75</v>
      </c>
      <c r="B74" s="1">
        <v>38295</v>
      </c>
      <c r="C74" s="1">
        <v>11749</v>
      </c>
      <c r="D74" s="2">
        <v>118.89</v>
      </c>
      <c r="E74" s="1" t="s">
        <v>31</v>
      </c>
      <c r="F74" s="1">
        <v>26546</v>
      </c>
      <c r="I74" s="1" t="s">
        <v>31</v>
      </c>
    </row>
    <row r="75" spans="1:9" ht="16" x14ac:dyDescent="0.2">
      <c r="A75" s="8" t="s">
        <v>76</v>
      </c>
      <c r="B75" s="1">
        <v>84690</v>
      </c>
      <c r="C75" s="1">
        <v>19226</v>
      </c>
      <c r="D75" s="2">
        <v>104.08</v>
      </c>
      <c r="E75" s="1">
        <v>4768</v>
      </c>
      <c r="F75" s="1">
        <v>65464</v>
      </c>
      <c r="I75" s="1" t="s">
        <v>31</v>
      </c>
    </row>
    <row r="76" spans="1:9" ht="16" x14ac:dyDescent="0.2">
      <c r="A76" s="8" t="s">
        <v>77</v>
      </c>
      <c r="B76" s="1">
        <v>129817</v>
      </c>
      <c r="C76" s="1">
        <v>80782</v>
      </c>
      <c r="D76" s="2">
        <v>201.21</v>
      </c>
      <c r="E76" s="1" t="s">
        <v>31</v>
      </c>
      <c r="F76" s="1">
        <v>49035</v>
      </c>
      <c r="I76" s="1" t="s">
        <v>31</v>
      </c>
    </row>
    <row r="77" spans="1:9" ht="16" x14ac:dyDescent="0.2">
      <c r="A77" s="8" t="s">
        <v>78</v>
      </c>
      <c r="B77" s="1">
        <v>160912</v>
      </c>
      <c r="C77" s="1">
        <v>126092</v>
      </c>
      <c r="D77" s="2">
        <v>235.01</v>
      </c>
      <c r="E77" s="1">
        <v>3151</v>
      </c>
      <c r="F77" s="1">
        <v>34820</v>
      </c>
      <c r="I77" s="1" t="s">
        <v>31</v>
      </c>
    </row>
    <row r="78" spans="1:9" ht="16" x14ac:dyDescent="0.2">
      <c r="A78" s="8" t="s">
        <v>79</v>
      </c>
      <c r="B78" s="1">
        <v>33591</v>
      </c>
      <c r="C78" s="1">
        <v>32157</v>
      </c>
      <c r="D78" s="2">
        <v>287.61</v>
      </c>
      <c r="E78" s="1">
        <v>4031</v>
      </c>
      <c r="F78" s="1">
        <v>1434</v>
      </c>
      <c r="I78" s="1" t="s">
        <v>31</v>
      </c>
    </row>
    <row r="79" spans="1:9" ht="16" x14ac:dyDescent="0.2">
      <c r="A79" s="8" t="s">
        <v>80</v>
      </c>
      <c r="B79" s="1">
        <v>82352</v>
      </c>
      <c r="C79" s="1">
        <v>53319</v>
      </c>
      <c r="D79" s="2">
        <v>380.75</v>
      </c>
      <c r="E79" s="1" t="s">
        <v>31</v>
      </c>
      <c r="F79" s="1">
        <v>29033</v>
      </c>
      <c r="G79" s="1">
        <f>C79+F79</f>
        <v>82352</v>
      </c>
      <c r="H79" s="10">
        <f>C79/G79</f>
        <v>0.64745239945599375</v>
      </c>
      <c r="I79" s="1" t="s">
        <v>31</v>
      </c>
    </row>
    <row r="80" spans="1:9" ht="16" x14ac:dyDescent="0.2">
      <c r="A80" s="8" t="s">
        <v>44</v>
      </c>
      <c r="B80" s="1">
        <v>103008</v>
      </c>
      <c r="C80" s="1">
        <v>35421</v>
      </c>
      <c r="D80" s="2">
        <v>116.94</v>
      </c>
      <c r="E80" s="1">
        <v>15241</v>
      </c>
      <c r="F80" s="1">
        <v>60404</v>
      </c>
      <c r="I80" s="1">
        <v>7183</v>
      </c>
    </row>
    <row r="81" spans="1:9" ht="16" x14ac:dyDescent="0.2">
      <c r="A81" s="7" t="s">
        <v>22</v>
      </c>
    </row>
    <row r="82" spans="1:9" ht="16" x14ac:dyDescent="0.2">
      <c r="A82" s="8" t="s">
        <v>81</v>
      </c>
      <c r="B82" s="1">
        <v>690245</v>
      </c>
      <c r="C82" s="1">
        <v>372237</v>
      </c>
      <c r="D82" s="2">
        <v>237.81</v>
      </c>
      <c r="E82" s="1">
        <v>11949</v>
      </c>
      <c r="F82" s="1">
        <v>318008</v>
      </c>
      <c r="I82" s="1" t="s">
        <v>31</v>
      </c>
    </row>
    <row r="83" spans="1:9" ht="16" x14ac:dyDescent="0.2">
      <c r="A83" s="8" t="s">
        <v>82</v>
      </c>
      <c r="B83" s="1">
        <v>297658</v>
      </c>
      <c r="C83" s="1">
        <v>161465</v>
      </c>
      <c r="D83" s="2">
        <v>220.84</v>
      </c>
      <c r="E83" s="1">
        <v>5252</v>
      </c>
      <c r="F83" s="1">
        <v>136193</v>
      </c>
      <c r="I83" s="1" t="s">
        <v>31</v>
      </c>
    </row>
    <row r="84" spans="1:9" ht="32" x14ac:dyDescent="0.2">
      <c r="A84" s="8" t="s">
        <v>83</v>
      </c>
      <c r="B84" s="1">
        <v>201729</v>
      </c>
      <c r="C84" s="1">
        <v>64316</v>
      </c>
      <c r="D84" s="2">
        <v>218.61</v>
      </c>
      <c r="E84" s="1" t="s">
        <v>31</v>
      </c>
      <c r="F84" s="1">
        <v>137413</v>
      </c>
      <c r="I84" s="1" t="s">
        <v>31</v>
      </c>
    </row>
    <row r="85" spans="1:9" ht="16" x14ac:dyDescent="0.2">
      <c r="A85" s="8" t="s">
        <v>84</v>
      </c>
      <c r="B85" s="1">
        <v>109309</v>
      </c>
      <c r="C85" s="1">
        <v>49065</v>
      </c>
      <c r="D85" s="2">
        <v>184.83</v>
      </c>
      <c r="E85" s="1" t="s">
        <v>31</v>
      </c>
      <c r="F85" s="1">
        <v>60245</v>
      </c>
      <c r="I85" s="1" t="s">
        <v>31</v>
      </c>
    </row>
    <row r="86" spans="1:9" ht="16" x14ac:dyDescent="0.2">
      <c r="A86" s="8" t="s">
        <v>85</v>
      </c>
      <c r="B86" s="1">
        <v>15802</v>
      </c>
      <c r="C86" s="1" t="s">
        <v>31</v>
      </c>
      <c r="D86" s="2" t="s">
        <v>31</v>
      </c>
      <c r="E86" s="1" t="s">
        <v>31</v>
      </c>
      <c r="F86" s="1">
        <v>15802</v>
      </c>
      <c r="I86" s="1" t="s">
        <v>31</v>
      </c>
    </row>
    <row r="87" spans="1:9" ht="32" x14ac:dyDescent="0.2">
      <c r="A87" s="8" t="s">
        <v>86</v>
      </c>
      <c r="B87" s="1">
        <v>35635</v>
      </c>
      <c r="C87" s="1">
        <v>30574</v>
      </c>
      <c r="D87" s="2">
        <v>268.3</v>
      </c>
      <c r="E87" s="1" t="s">
        <v>31</v>
      </c>
      <c r="F87" s="1">
        <v>5061</v>
      </c>
      <c r="I87" s="1" t="s">
        <v>31</v>
      </c>
    </row>
    <row r="88" spans="1:9" ht="16" x14ac:dyDescent="0.2">
      <c r="A88" s="8" t="s">
        <v>87</v>
      </c>
      <c r="B88" s="1">
        <v>54762</v>
      </c>
      <c r="C88" s="1">
        <v>22900</v>
      </c>
      <c r="D88" s="2">
        <v>288.83</v>
      </c>
      <c r="E88" s="1" t="s">
        <v>31</v>
      </c>
      <c r="F88" s="1">
        <v>31862</v>
      </c>
      <c r="I88" s="1" t="s">
        <v>31</v>
      </c>
    </row>
    <row r="89" spans="1:9" ht="32" x14ac:dyDescent="0.2">
      <c r="A89" s="8" t="s">
        <v>88</v>
      </c>
      <c r="B89" s="1">
        <v>46171</v>
      </c>
      <c r="C89" s="1">
        <v>7965</v>
      </c>
      <c r="D89" s="2">
        <v>196.33</v>
      </c>
      <c r="E89" s="1" t="s">
        <v>31</v>
      </c>
      <c r="F89" s="1">
        <v>38206</v>
      </c>
      <c r="I89" s="1" t="s">
        <v>31</v>
      </c>
    </row>
    <row r="90" spans="1:9" ht="16" x14ac:dyDescent="0.2">
      <c r="A90" s="8" t="s">
        <v>89</v>
      </c>
      <c r="B90" s="1">
        <v>30132</v>
      </c>
      <c r="C90" s="1">
        <v>15717</v>
      </c>
      <c r="D90" s="2">
        <v>180.67</v>
      </c>
      <c r="E90" s="1" t="s">
        <v>31</v>
      </c>
      <c r="F90" s="1">
        <v>14415</v>
      </c>
      <c r="I90" s="1" t="s">
        <v>31</v>
      </c>
    </row>
    <row r="91" spans="1:9" ht="16" x14ac:dyDescent="0.2">
      <c r="A91" s="8" t="s">
        <v>90</v>
      </c>
      <c r="B91" s="1">
        <v>18678</v>
      </c>
      <c r="C91" s="1">
        <v>5115</v>
      </c>
      <c r="D91" s="2">
        <v>250</v>
      </c>
      <c r="E91" s="1" t="s">
        <v>31</v>
      </c>
      <c r="F91" s="1">
        <v>13563</v>
      </c>
      <c r="I91" s="1" t="s">
        <v>31</v>
      </c>
    </row>
    <row r="92" spans="1:9" ht="16" x14ac:dyDescent="0.2">
      <c r="A92" s="8" t="s">
        <v>91</v>
      </c>
      <c r="B92" s="1">
        <v>19875</v>
      </c>
      <c r="C92" s="1">
        <v>11632</v>
      </c>
      <c r="D92" s="2">
        <v>244.43</v>
      </c>
      <c r="E92" s="1" t="s">
        <v>31</v>
      </c>
      <c r="F92" s="1">
        <v>8243</v>
      </c>
      <c r="I92" s="1" t="s">
        <v>31</v>
      </c>
    </row>
    <row r="93" spans="1:9" ht="16" x14ac:dyDescent="0.2">
      <c r="A93" s="8" t="s">
        <v>44</v>
      </c>
      <c r="B93" s="1">
        <v>37259</v>
      </c>
      <c r="C93" s="1">
        <v>20887</v>
      </c>
      <c r="D93" s="2">
        <v>93.32</v>
      </c>
      <c r="E93" s="1">
        <v>15241</v>
      </c>
      <c r="F93" s="1">
        <v>9188</v>
      </c>
      <c r="I93" s="1">
        <v>7183</v>
      </c>
    </row>
    <row r="94" spans="1:9" ht="16" x14ac:dyDescent="0.2">
      <c r="A94" s="7" t="s">
        <v>23</v>
      </c>
    </row>
    <row r="95" spans="1:9" ht="16" x14ac:dyDescent="0.2">
      <c r="A95" s="8" t="s">
        <v>92</v>
      </c>
      <c r="B95" s="1">
        <v>1206</v>
      </c>
      <c r="C95" s="1">
        <v>1206</v>
      </c>
      <c r="D95" s="2">
        <v>94</v>
      </c>
      <c r="E95" s="1" t="s">
        <v>31</v>
      </c>
      <c r="F95" s="1" t="s">
        <v>31</v>
      </c>
      <c r="I95" s="1" t="s">
        <v>31</v>
      </c>
    </row>
    <row r="96" spans="1:9" ht="16" x14ac:dyDescent="0.2">
      <c r="A96" s="8" t="s">
        <v>93</v>
      </c>
      <c r="B96" s="1" t="s">
        <v>31</v>
      </c>
      <c r="C96" s="1" t="s">
        <v>31</v>
      </c>
      <c r="D96" s="2" t="s">
        <v>31</v>
      </c>
      <c r="E96" s="1" t="s">
        <v>31</v>
      </c>
      <c r="F96" s="1" t="s">
        <v>31</v>
      </c>
      <c r="I96" s="1" t="s">
        <v>31</v>
      </c>
    </row>
    <row r="97" spans="1:9" ht="16" x14ac:dyDescent="0.2">
      <c r="A97" s="8" t="s">
        <v>94</v>
      </c>
      <c r="B97" s="1" t="s">
        <v>31</v>
      </c>
      <c r="C97" s="1" t="s">
        <v>31</v>
      </c>
      <c r="D97" s="2" t="s">
        <v>31</v>
      </c>
      <c r="E97" s="1" t="s">
        <v>31</v>
      </c>
      <c r="F97" s="1" t="s">
        <v>31</v>
      </c>
      <c r="I97" s="1" t="s">
        <v>31</v>
      </c>
    </row>
    <row r="98" spans="1:9" ht="16" x14ac:dyDescent="0.2">
      <c r="A98" s="8" t="s">
        <v>95</v>
      </c>
      <c r="B98" s="1" t="s">
        <v>31</v>
      </c>
      <c r="C98" s="1" t="s">
        <v>31</v>
      </c>
      <c r="D98" s="2" t="s">
        <v>31</v>
      </c>
      <c r="E98" s="1" t="s">
        <v>31</v>
      </c>
      <c r="F98" s="1" t="s">
        <v>31</v>
      </c>
      <c r="I98" s="1" t="s">
        <v>31</v>
      </c>
    </row>
    <row r="99" spans="1:9" ht="16" x14ac:dyDescent="0.2">
      <c r="A99" s="8" t="s">
        <v>96</v>
      </c>
      <c r="B99" s="1">
        <v>763036</v>
      </c>
      <c r="C99" s="1">
        <v>399156</v>
      </c>
      <c r="D99" s="2">
        <v>236.78</v>
      </c>
      <c r="E99" s="1">
        <v>27191</v>
      </c>
      <c r="F99" s="1">
        <v>356696</v>
      </c>
      <c r="I99" s="1">
        <v>7183</v>
      </c>
    </row>
    <row r="100" spans="1:9" ht="16" x14ac:dyDescent="0.2">
      <c r="A100" s="8" t="s">
        <v>44</v>
      </c>
      <c r="B100" s="1" t="s">
        <v>31</v>
      </c>
      <c r="C100" s="1" t="s">
        <v>31</v>
      </c>
      <c r="D100" s="2" t="s">
        <v>31</v>
      </c>
      <c r="E100" s="1" t="s">
        <v>31</v>
      </c>
      <c r="F100" s="1" t="s">
        <v>31</v>
      </c>
      <c r="I100" s="1" t="s">
        <v>31</v>
      </c>
    </row>
    <row r="101" spans="1:9" ht="16" x14ac:dyDescent="0.2">
      <c r="A101" s="7" t="s">
        <v>24</v>
      </c>
    </row>
    <row r="102" spans="1:9" ht="16" x14ac:dyDescent="0.2">
      <c r="A102" s="8" t="s">
        <v>97</v>
      </c>
      <c r="B102" s="1">
        <v>468688</v>
      </c>
      <c r="C102" s="1">
        <v>278710</v>
      </c>
      <c r="D102" s="2">
        <v>248.98</v>
      </c>
      <c r="E102" s="1">
        <v>7918</v>
      </c>
      <c r="F102" s="1">
        <v>189978</v>
      </c>
      <c r="I102" s="1" t="s">
        <v>31</v>
      </c>
    </row>
    <row r="103" spans="1:9" ht="16" x14ac:dyDescent="0.2">
      <c r="A103" s="8" t="s">
        <v>98</v>
      </c>
      <c r="B103" s="1">
        <v>182752</v>
      </c>
      <c r="C103" s="1">
        <v>74993</v>
      </c>
      <c r="D103" s="2">
        <v>202.67</v>
      </c>
      <c r="E103" s="1">
        <v>4031</v>
      </c>
      <c r="F103" s="1">
        <v>107759</v>
      </c>
      <c r="I103" s="1" t="s">
        <v>31</v>
      </c>
    </row>
    <row r="104" spans="1:9" ht="16" x14ac:dyDescent="0.2">
      <c r="A104" s="8" t="s">
        <v>99</v>
      </c>
      <c r="B104" s="1">
        <v>14331</v>
      </c>
      <c r="C104" s="1">
        <v>7819</v>
      </c>
      <c r="D104" s="2">
        <v>134.72</v>
      </c>
      <c r="E104" s="1" t="s">
        <v>31</v>
      </c>
      <c r="F104" s="1">
        <v>6512</v>
      </c>
      <c r="I104" s="1" t="s">
        <v>31</v>
      </c>
    </row>
    <row r="105" spans="1:9" ht="16" x14ac:dyDescent="0.2">
      <c r="A105" s="8" t="s">
        <v>100</v>
      </c>
      <c r="B105" s="1" t="s">
        <v>31</v>
      </c>
      <c r="C105" s="1" t="s">
        <v>31</v>
      </c>
      <c r="D105" s="2" t="s">
        <v>31</v>
      </c>
      <c r="E105" s="1" t="s">
        <v>31</v>
      </c>
      <c r="F105" s="1" t="s">
        <v>31</v>
      </c>
      <c r="I105" s="1" t="s">
        <v>31</v>
      </c>
    </row>
    <row r="106" spans="1:9" ht="16" x14ac:dyDescent="0.2">
      <c r="A106" s="8" t="s">
        <v>44</v>
      </c>
      <c r="B106" s="1">
        <v>98471</v>
      </c>
      <c r="C106" s="1">
        <v>38840</v>
      </c>
      <c r="D106" s="2">
        <v>227.9</v>
      </c>
      <c r="E106" s="1">
        <v>15241</v>
      </c>
      <c r="F106" s="1">
        <v>52447</v>
      </c>
      <c r="I106" s="1">
        <v>7183</v>
      </c>
    </row>
    <row r="107" spans="1:9" ht="16" x14ac:dyDescent="0.2">
      <c r="A107" s="7" t="s">
        <v>25</v>
      </c>
    </row>
    <row r="108" spans="1:9" ht="16" x14ac:dyDescent="0.2">
      <c r="A108" s="8" t="s">
        <v>97</v>
      </c>
      <c r="B108" s="1">
        <v>594294</v>
      </c>
      <c r="C108" s="1">
        <v>327070</v>
      </c>
      <c r="D108" s="2">
        <v>241.06</v>
      </c>
      <c r="E108" s="1">
        <v>11949</v>
      </c>
      <c r="F108" s="1">
        <v>267224</v>
      </c>
      <c r="I108" s="1" t="s">
        <v>31</v>
      </c>
    </row>
    <row r="109" spans="1:9" ht="16" x14ac:dyDescent="0.2">
      <c r="A109" s="8" t="s">
        <v>98</v>
      </c>
      <c r="B109" s="1">
        <v>43175</v>
      </c>
      <c r="C109" s="1">
        <v>16666</v>
      </c>
      <c r="D109" s="2">
        <v>91.66</v>
      </c>
      <c r="E109" s="1" t="s">
        <v>31</v>
      </c>
      <c r="F109" s="1">
        <v>26508</v>
      </c>
      <c r="I109" s="1" t="s">
        <v>31</v>
      </c>
    </row>
    <row r="110" spans="1:9" ht="16" x14ac:dyDescent="0.2">
      <c r="A110" s="8" t="s">
        <v>99</v>
      </c>
      <c r="B110" s="1">
        <v>2209</v>
      </c>
      <c r="C110" s="1" t="s">
        <v>31</v>
      </c>
      <c r="D110" s="2" t="s">
        <v>31</v>
      </c>
      <c r="E110" s="1" t="s">
        <v>31</v>
      </c>
      <c r="F110" s="1">
        <v>2209</v>
      </c>
      <c r="I110" s="1" t="s">
        <v>31</v>
      </c>
    </row>
    <row r="111" spans="1:9" ht="16" x14ac:dyDescent="0.2">
      <c r="A111" s="8" t="s">
        <v>100</v>
      </c>
      <c r="B111" s="1">
        <v>17786</v>
      </c>
      <c r="C111" s="1">
        <v>17786</v>
      </c>
      <c r="D111" s="2">
        <v>300</v>
      </c>
      <c r="E111" s="1" t="s">
        <v>31</v>
      </c>
      <c r="F111" s="1" t="s">
        <v>31</v>
      </c>
      <c r="I111" s="1" t="s">
        <v>31</v>
      </c>
    </row>
    <row r="112" spans="1:9" ht="16" x14ac:dyDescent="0.2">
      <c r="A112" s="8" t="s">
        <v>44</v>
      </c>
      <c r="B112" s="1">
        <v>106778</v>
      </c>
      <c r="C112" s="1">
        <v>38840</v>
      </c>
      <c r="D112" s="2">
        <v>227.9</v>
      </c>
      <c r="E112" s="1">
        <v>15241</v>
      </c>
      <c r="F112" s="1">
        <v>60755</v>
      </c>
      <c r="I112" s="1">
        <v>7183</v>
      </c>
    </row>
    <row r="113" spans="1:9" ht="16" x14ac:dyDescent="0.2">
      <c r="A113" s="7" t="s">
        <v>26</v>
      </c>
    </row>
    <row r="114" spans="1:9" ht="16" x14ac:dyDescent="0.2">
      <c r="A114" s="8" t="s">
        <v>97</v>
      </c>
      <c r="B114" s="1">
        <v>361308</v>
      </c>
      <c r="C114" s="1">
        <v>205658</v>
      </c>
      <c r="D114" s="2">
        <v>254.39</v>
      </c>
      <c r="E114" s="1">
        <v>5817</v>
      </c>
      <c r="F114" s="1">
        <v>155650</v>
      </c>
      <c r="I114" s="1" t="s">
        <v>31</v>
      </c>
    </row>
    <row r="115" spans="1:9" ht="16" x14ac:dyDescent="0.2">
      <c r="A115" s="8" t="s">
        <v>98</v>
      </c>
      <c r="B115" s="1">
        <v>238499</v>
      </c>
      <c r="C115" s="1">
        <v>139277</v>
      </c>
      <c r="D115" s="2">
        <v>221.46</v>
      </c>
      <c r="E115" s="1">
        <v>6132</v>
      </c>
      <c r="F115" s="1">
        <v>99222</v>
      </c>
      <c r="I115" s="1" t="s">
        <v>31</v>
      </c>
    </row>
    <row r="116" spans="1:9" ht="16" x14ac:dyDescent="0.2">
      <c r="A116" s="8" t="s">
        <v>99</v>
      </c>
      <c r="B116" s="1">
        <v>54504</v>
      </c>
      <c r="C116" s="1">
        <v>16587</v>
      </c>
      <c r="D116" s="2">
        <v>146.1</v>
      </c>
      <c r="E116" s="1" t="s">
        <v>31</v>
      </c>
      <c r="F116" s="1">
        <v>37917</v>
      </c>
      <c r="I116" s="1" t="s">
        <v>31</v>
      </c>
    </row>
    <row r="117" spans="1:9" ht="16" x14ac:dyDescent="0.2">
      <c r="A117" s="8" t="s">
        <v>100</v>
      </c>
      <c r="B117" s="1">
        <v>11460</v>
      </c>
      <c r="C117" s="1" t="s">
        <v>31</v>
      </c>
      <c r="D117" s="2" t="s">
        <v>31</v>
      </c>
      <c r="E117" s="1" t="s">
        <v>31</v>
      </c>
      <c r="F117" s="1">
        <v>11460</v>
      </c>
      <c r="I117" s="1" t="s">
        <v>31</v>
      </c>
    </row>
    <row r="118" spans="1:9" ht="16" x14ac:dyDescent="0.2">
      <c r="A118" s="8" t="s">
        <v>44</v>
      </c>
      <c r="B118" s="1">
        <v>98471</v>
      </c>
      <c r="C118" s="1">
        <v>38840</v>
      </c>
      <c r="D118" s="2">
        <v>227.9</v>
      </c>
      <c r="E118" s="1">
        <v>15241</v>
      </c>
      <c r="F118" s="1">
        <v>52447</v>
      </c>
      <c r="I118" s="1">
        <v>7183</v>
      </c>
    </row>
    <row r="119" spans="1:9" ht="16" x14ac:dyDescent="0.2">
      <c r="A119" s="7" t="s">
        <v>27</v>
      </c>
    </row>
    <row r="120" spans="1:9" ht="16" x14ac:dyDescent="0.2">
      <c r="A120" s="8" t="s">
        <v>97</v>
      </c>
      <c r="B120" s="1">
        <v>587060</v>
      </c>
      <c r="C120" s="1">
        <v>325887</v>
      </c>
      <c r="D120" s="2">
        <v>241.29</v>
      </c>
      <c r="E120" s="1">
        <v>7918</v>
      </c>
      <c r="F120" s="1">
        <v>261173</v>
      </c>
      <c r="I120" s="1" t="s">
        <v>31</v>
      </c>
    </row>
    <row r="121" spans="1:9" ht="16" x14ac:dyDescent="0.2">
      <c r="A121" s="8" t="s">
        <v>98</v>
      </c>
      <c r="B121" s="1">
        <v>60711</v>
      </c>
      <c r="C121" s="1">
        <v>30520</v>
      </c>
      <c r="D121" s="2">
        <v>182.12</v>
      </c>
      <c r="E121" s="1">
        <v>4031</v>
      </c>
      <c r="F121" s="1">
        <v>30191</v>
      </c>
      <c r="I121" s="1" t="s">
        <v>31</v>
      </c>
    </row>
    <row r="122" spans="1:9" ht="16" x14ac:dyDescent="0.2">
      <c r="A122" s="8" t="s">
        <v>99</v>
      </c>
      <c r="B122" s="1">
        <v>12669</v>
      </c>
      <c r="C122" s="1">
        <v>5115</v>
      </c>
      <c r="D122" s="2">
        <v>250</v>
      </c>
      <c r="E122" s="1" t="s">
        <v>31</v>
      </c>
      <c r="F122" s="1">
        <v>7554</v>
      </c>
      <c r="I122" s="1" t="s">
        <v>31</v>
      </c>
    </row>
    <row r="123" spans="1:9" ht="16" x14ac:dyDescent="0.2">
      <c r="A123" s="8" t="s">
        <v>100</v>
      </c>
      <c r="B123" s="1">
        <v>5331</v>
      </c>
      <c r="C123" s="1" t="s">
        <v>31</v>
      </c>
      <c r="D123" s="2" t="s">
        <v>31</v>
      </c>
      <c r="E123" s="1" t="s">
        <v>31</v>
      </c>
      <c r="F123" s="1">
        <v>5331</v>
      </c>
      <c r="I123" s="1" t="s">
        <v>31</v>
      </c>
    </row>
    <row r="124" spans="1:9" ht="16" x14ac:dyDescent="0.2">
      <c r="A124" s="8" t="s">
        <v>44</v>
      </c>
      <c r="B124" s="1">
        <v>98471</v>
      </c>
      <c r="C124" s="1">
        <v>38840</v>
      </c>
      <c r="D124" s="2">
        <v>227.9</v>
      </c>
      <c r="E124" s="1">
        <v>15241</v>
      </c>
      <c r="F124" s="1">
        <v>52447</v>
      </c>
      <c r="I124" s="1">
        <v>7183</v>
      </c>
    </row>
    <row r="125" spans="1:9" ht="16" x14ac:dyDescent="0.2">
      <c r="A125" s="7" t="s">
        <v>28</v>
      </c>
    </row>
    <row r="126" spans="1:9" ht="16" x14ac:dyDescent="0.2">
      <c r="A126" s="8" t="s">
        <v>97</v>
      </c>
      <c r="B126" s="1">
        <v>639895</v>
      </c>
      <c r="C126" s="1">
        <v>350496</v>
      </c>
      <c r="D126" s="2">
        <v>236.46</v>
      </c>
      <c r="E126" s="1">
        <v>11949</v>
      </c>
      <c r="F126" s="1">
        <v>289399</v>
      </c>
      <c r="I126" s="1" t="s">
        <v>31</v>
      </c>
    </row>
    <row r="127" spans="1:9" ht="16" x14ac:dyDescent="0.2">
      <c r="A127" s="8" t="s">
        <v>98</v>
      </c>
      <c r="B127" s="1">
        <v>25876</v>
      </c>
      <c r="C127" s="1">
        <v>11026</v>
      </c>
      <c r="D127" s="2">
        <v>250</v>
      </c>
      <c r="E127" s="1" t="s">
        <v>31</v>
      </c>
      <c r="F127" s="1">
        <v>14850</v>
      </c>
      <c r="I127" s="1" t="s">
        <v>31</v>
      </c>
    </row>
    <row r="128" spans="1:9" ht="16" x14ac:dyDescent="0.2">
      <c r="A128" s="8" t="s">
        <v>99</v>
      </c>
      <c r="B128" s="1" t="s">
        <v>31</v>
      </c>
      <c r="C128" s="1" t="s">
        <v>31</v>
      </c>
      <c r="D128" s="2" t="s">
        <v>31</v>
      </c>
      <c r="E128" s="1" t="s">
        <v>31</v>
      </c>
      <c r="F128" s="1" t="s">
        <v>31</v>
      </c>
      <c r="I128" s="1" t="s">
        <v>31</v>
      </c>
    </row>
    <row r="129" spans="1:9" ht="16" x14ac:dyDescent="0.2">
      <c r="A129" s="8" t="s">
        <v>100</v>
      </c>
      <c r="B129" s="1" t="s">
        <v>31</v>
      </c>
      <c r="C129" s="1" t="s">
        <v>31</v>
      </c>
      <c r="D129" s="2" t="s">
        <v>31</v>
      </c>
      <c r="E129" s="1" t="s">
        <v>31</v>
      </c>
      <c r="F129" s="1" t="s">
        <v>31</v>
      </c>
      <c r="I129" s="1" t="s">
        <v>31</v>
      </c>
    </row>
    <row r="130" spans="1:9" ht="16" x14ac:dyDescent="0.2">
      <c r="A130" s="8" t="s">
        <v>44</v>
      </c>
      <c r="B130" s="1">
        <v>98471</v>
      </c>
      <c r="C130" s="1">
        <v>38840</v>
      </c>
      <c r="D130" s="2">
        <v>227.9</v>
      </c>
      <c r="E130" s="1">
        <v>15241</v>
      </c>
      <c r="F130" s="1">
        <v>52447</v>
      </c>
      <c r="I130" s="1">
        <v>7183</v>
      </c>
    </row>
    <row r="131" spans="1:9" ht="16" x14ac:dyDescent="0.2">
      <c r="A131" s="7" t="s">
        <v>29</v>
      </c>
    </row>
    <row r="132" spans="1:9" ht="16" x14ac:dyDescent="0.2">
      <c r="A132" s="8" t="s">
        <v>97</v>
      </c>
      <c r="B132" s="1">
        <v>641560</v>
      </c>
      <c r="C132" s="1">
        <v>348602</v>
      </c>
      <c r="D132" s="2">
        <v>240.4</v>
      </c>
      <c r="E132" s="1">
        <v>11949</v>
      </c>
      <c r="F132" s="1">
        <v>292959</v>
      </c>
      <c r="I132" s="1" t="s">
        <v>31</v>
      </c>
    </row>
    <row r="133" spans="1:9" ht="16" x14ac:dyDescent="0.2">
      <c r="A133" s="8" t="s">
        <v>98</v>
      </c>
      <c r="B133" s="1">
        <v>24210</v>
      </c>
      <c r="C133" s="1">
        <v>12920</v>
      </c>
      <c r="D133" s="2">
        <v>146.41999999999999</v>
      </c>
      <c r="E133" s="1" t="s">
        <v>31</v>
      </c>
      <c r="F133" s="1">
        <v>11290</v>
      </c>
      <c r="I133" s="1" t="s">
        <v>31</v>
      </c>
    </row>
    <row r="134" spans="1:9" ht="16" x14ac:dyDescent="0.2">
      <c r="A134" s="8" t="s">
        <v>99</v>
      </c>
      <c r="B134" s="1" t="s">
        <v>31</v>
      </c>
      <c r="C134" s="1" t="s">
        <v>31</v>
      </c>
      <c r="D134" s="2" t="s">
        <v>31</v>
      </c>
      <c r="E134" s="1" t="s">
        <v>31</v>
      </c>
      <c r="F134" s="1" t="s">
        <v>31</v>
      </c>
      <c r="I134" s="1" t="s">
        <v>31</v>
      </c>
    </row>
    <row r="135" spans="1:9" ht="16" x14ac:dyDescent="0.2">
      <c r="A135" s="8" t="s">
        <v>100</v>
      </c>
      <c r="B135" s="1" t="s">
        <v>31</v>
      </c>
      <c r="C135" s="1" t="s">
        <v>31</v>
      </c>
      <c r="D135" s="2" t="s">
        <v>31</v>
      </c>
      <c r="E135" s="1" t="s">
        <v>31</v>
      </c>
      <c r="F135" s="1" t="s">
        <v>31</v>
      </c>
      <c r="I135" s="1" t="s">
        <v>31</v>
      </c>
    </row>
    <row r="136" spans="1:9" ht="16" x14ac:dyDescent="0.2">
      <c r="A136" s="8" t="s">
        <v>44</v>
      </c>
      <c r="B136" s="1">
        <v>98471</v>
      </c>
      <c r="C136" s="1">
        <v>38840</v>
      </c>
      <c r="D136" s="2">
        <v>227.9</v>
      </c>
      <c r="E136" s="1">
        <v>15241</v>
      </c>
      <c r="F136" s="1">
        <v>52447</v>
      </c>
      <c r="I136" s="1">
        <v>7183</v>
      </c>
    </row>
    <row r="137" spans="1:9" ht="16" x14ac:dyDescent="0.2">
      <c r="A137" s="7" t="s">
        <v>30</v>
      </c>
    </row>
    <row r="138" spans="1:9" ht="16" x14ac:dyDescent="0.2">
      <c r="A138" s="8" t="s">
        <v>101</v>
      </c>
      <c r="B138" s="1">
        <v>444447</v>
      </c>
      <c r="C138" s="1">
        <v>280950</v>
      </c>
      <c r="D138" s="2">
        <v>261.86</v>
      </c>
      <c r="E138" s="1">
        <v>7130</v>
      </c>
      <c r="F138" s="1">
        <v>156314</v>
      </c>
      <c r="I138" s="1">
        <v>7183</v>
      </c>
    </row>
    <row r="139" spans="1:9" ht="16" x14ac:dyDescent="0.2">
      <c r="A139" s="8" t="s">
        <v>102</v>
      </c>
      <c r="B139" s="1">
        <v>461292</v>
      </c>
      <c r="C139" s="1">
        <v>220355</v>
      </c>
      <c r="D139" s="2">
        <v>225.18</v>
      </c>
      <c r="E139" s="1">
        <v>22161</v>
      </c>
      <c r="F139" s="1">
        <v>236421</v>
      </c>
      <c r="I139" s="1">
        <v>4517</v>
      </c>
    </row>
    <row r="140" spans="1:9" ht="16" x14ac:dyDescent="0.2">
      <c r="A140" s="8" t="s">
        <v>103</v>
      </c>
      <c r="B140" s="1">
        <v>250643</v>
      </c>
      <c r="C140" s="1">
        <v>90334</v>
      </c>
      <c r="D140" s="2">
        <v>226.35</v>
      </c>
      <c r="E140" s="1">
        <v>16030</v>
      </c>
      <c r="F140" s="1">
        <v>155793</v>
      </c>
      <c r="I140" s="1">
        <v>4517</v>
      </c>
    </row>
    <row r="141" spans="1:9" ht="16" x14ac:dyDescent="0.2">
      <c r="A141" s="8" t="s">
        <v>44</v>
      </c>
      <c r="B141" s="1" t="s">
        <v>31</v>
      </c>
      <c r="C141" s="1" t="s">
        <v>31</v>
      </c>
      <c r="D141" s="2" t="s">
        <v>31</v>
      </c>
      <c r="E141" s="1" t="s">
        <v>31</v>
      </c>
      <c r="F141" s="1" t="s">
        <v>31</v>
      </c>
      <c r="I141" s="1" t="s">
        <v>31</v>
      </c>
    </row>
    <row r="142" spans="1:9" s="3" customFormat="1" x14ac:dyDescent="0.2">
      <c r="A142" s="3" t="s">
        <v>104</v>
      </c>
    </row>
    <row r="143" spans="1:9" s="3" customFormat="1" x14ac:dyDescent="0.2">
      <c r="A143" s="3" t="s">
        <v>105</v>
      </c>
    </row>
    <row r="144" spans="1:9" s="3" customFormat="1" x14ac:dyDescent="0.2"/>
    <row r="145" s="3" customFormat="1" x14ac:dyDescent="0.2"/>
    <row r="146" s="3" customFormat="1" x14ac:dyDescent="0.2"/>
    <row r="147" s="3" customFormat="1" x14ac:dyDescent="0.2"/>
    <row r="148" s="3" customFormat="1" x14ac:dyDescent="0.2"/>
    <row r="149" s="3" customFormat="1" x14ac:dyDescent="0.2"/>
    <row r="150" s="3" customFormat="1" x14ac:dyDescent="0.2"/>
    <row r="151" s="3" customFormat="1" x14ac:dyDescent="0.2"/>
    <row r="152" s="3" customFormat="1" x14ac:dyDescent="0.2"/>
    <row r="153" s="3" customFormat="1" x14ac:dyDescent="0.2"/>
    <row r="154" s="3" customFormat="1" x14ac:dyDescent="0.2"/>
    <row r="155" s="3" customFormat="1" x14ac:dyDescent="0.2"/>
    <row r="156" s="3" customFormat="1" x14ac:dyDescent="0.2"/>
    <row r="157" s="3" customFormat="1" x14ac:dyDescent="0.2"/>
    <row r="158" s="3" customFormat="1" x14ac:dyDescent="0.2"/>
    <row r="159" s="3" customFormat="1" x14ac:dyDescent="0.2"/>
    <row r="160" s="3" customFormat="1" x14ac:dyDescent="0.2"/>
    <row r="161" s="3" customFormat="1" x14ac:dyDescent="0.2"/>
    <row r="162" s="3" customFormat="1" x14ac:dyDescent="0.2"/>
    <row r="163" s="3" customFormat="1" x14ac:dyDescent="0.2"/>
    <row r="164" s="3" customFormat="1" x14ac:dyDescent="0.2"/>
    <row r="165" s="3" customFormat="1" x14ac:dyDescent="0.2"/>
    <row r="166" s="3" customFormat="1" x14ac:dyDescent="0.2"/>
    <row r="167" s="3" customFormat="1" x14ac:dyDescent="0.2"/>
    <row r="168" s="3" customFormat="1" x14ac:dyDescent="0.2"/>
    <row r="169" s="3" customFormat="1" x14ac:dyDescent="0.2"/>
    <row r="170" s="3" customFormat="1" x14ac:dyDescent="0.2"/>
    <row r="171" s="3" customFormat="1" x14ac:dyDescent="0.2"/>
    <row r="172" s="3" customFormat="1" x14ac:dyDescent="0.2"/>
    <row r="173" s="3" customFormat="1" x14ac:dyDescent="0.2"/>
    <row r="174" s="3" customFormat="1" x14ac:dyDescent="0.2"/>
    <row r="175" s="3" customFormat="1" x14ac:dyDescent="0.2"/>
    <row r="176" s="3" customFormat="1" x14ac:dyDescent="0.2"/>
    <row r="177" s="3" customFormat="1" x14ac:dyDescent="0.2"/>
    <row r="178" s="3" customFormat="1" x14ac:dyDescent="0.2"/>
    <row r="179" s="3" customFormat="1" x14ac:dyDescent="0.2"/>
    <row r="180" s="3" customFormat="1" x14ac:dyDescent="0.2"/>
    <row r="181" s="3" customFormat="1" x14ac:dyDescent="0.2"/>
    <row r="182" s="3" customFormat="1" x14ac:dyDescent="0.2"/>
    <row r="183" s="3" customFormat="1" x14ac:dyDescent="0.2"/>
    <row r="184" s="3" customFormat="1" x14ac:dyDescent="0.2"/>
    <row r="185" s="3" customFormat="1" x14ac:dyDescent="0.2"/>
    <row r="186" s="3" customFormat="1" x14ac:dyDescent="0.2"/>
    <row r="187" s="3" customFormat="1" x14ac:dyDescent="0.2"/>
    <row r="188" s="3" customFormat="1" x14ac:dyDescent="0.2"/>
    <row r="189" s="3" customFormat="1" x14ac:dyDescent="0.2"/>
    <row r="190" s="3" customFormat="1" x14ac:dyDescent="0.2"/>
    <row r="191" s="3" customFormat="1" x14ac:dyDescent="0.2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/>
  <dimension ref="A1:S191"/>
  <sheetViews>
    <sheetView workbookViewId="0">
      <pane ySplit="9" topLeftCell="A10" activePane="bottomLeft" state="frozen"/>
      <selection pane="bottomLeft"/>
    </sheetView>
  </sheetViews>
  <sheetFormatPr baseColWidth="10" defaultColWidth="8.83203125" defaultRowHeight="15" x14ac:dyDescent="0.2"/>
  <cols>
    <col min="1" max="1" width="45.6640625" style="1" customWidth="1"/>
    <col min="2" max="3" width="20.6640625" style="1" customWidth="1"/>
    <col min="4" max="4" width="20.6640625" style="2" customWidth="1"/>
    <col min="5" max="9" width="20.6640625" style="1" customWidth="1"/>
    <col min="10" max="19" width="9.1640625" style="3"/>
  </cols>
  <sheetData>
    <row r="1" spans="1:9" s="3" customFormat="1" ht="16" x14ac:dyDescent="0.2">
      <c r="A1" s="4" t="s">
        <v>121</v>
      </c>
    </row>
    <row r="2" spans="1:9" s="3" customFormat="1" x14ac:dyDescent="0.2">
      <c r="A2" s="3" t="s">
        <v>172</v>
      </c>
    </row>
    <row r="3" spans="1:9" s="3" customFormat="1" x14ac:dyDescent="0.2">
      <c r="A3" s="3" t="s">
        <v>1</v>
      </c>
    </row>
    <row r="4" spans="1:9" s="3" customFormat="1" x14ac:dyDescent="0.2">
      <c r="A4" s="3" t="s">
        <v>2</v>
      </c>
    </row>
    <row r="5" spans="1:9" x14ac:dyDescent="0.2">
      <c r="A5" s="9" t="s">
        <v>32</v>
      </c>
      <c r="B5" s="9" t="s">
        <v>3</v>
      </c>
      <c r="C5" s="9" t="s">
        <v>4</v>
      </c>
      <c r="D5" s="9" t="s">
        <v>4</v>
      </c>
      <c r="E5" s="9" t="s">
        <v>4</v>
      </c>
      <c r="F5" s="9" t="s">
        <v>4</v>
      </c>
      <c r="G5" s="9"/>
      <c r="H5" s="9"/>
      <c r="I5" s="9" t="s">
        <v>4</v>
      </c>
    </row>
    <row r="6" spans="1:9" x14ac:dyDescent="0.2">
      <c r="A6" s="9"/>
      <c r="B6" s="9"/>
      <c r="C6" s="9" t="s">
        <v>5</v>
      </c>
      <c r="D6" s="9" t="s">
        <v>5</v>
      </c>
      <c r="E6" s="9" t="s">
        <v>5</v>
      </c>
      <c r="F6" s="9" t="s">
        <v>6</v>
      </c>
      <c r="G6" s="5"/>
      <c r="H6" s="5"/>
      <c r="I6" s="9" t="s">
        <v>7</v>
      </c>
    </row>
    <row r="7" spans="1:9" ht="32" x14ac:dyDescent="0.2">
      <c r="A7" s="9"/>
      <c r="B7" s="9"/>
      <c r="C7" s="5" t="s">
        <v>3</v>
      </c>
      <c r="D7" s="5" t="s">
        <v>8</v>
      </c>
      <c r="E7" s="5" t="s">
        <v>9</v>
      </c>
      <c r="F7" s="9"/>
      <c r="G7" s="5" t="s">
        <v>173</v>
      </c>
      <c r="H7" s="5" t="s">
        <v>174</v>
      </c>
      <c r="I7" s="9"/>
    </row>
    <row r="8" spans="1:9" ht="0" hidden="1" customHeight="1" x14ac:dyDescent="0.2"/>
    <row r="9" spans="1:9" ht="16" x14ac:dyDescent="0.2">
      <c r="A9" s="6" t="s">
        <v>3</v>
      </c>
      <c r="B9" s="1">
        <v>337119</v>
      </c>
      <c r="C9" s="1">
        <v>228581</v>
      </c>
      <c r="D9" s="2">
        <v>240.77</v>
      </c>
      <c r="E9" s="1">
        <v>21618</v>
      </c>
      <c r="F9" s="1">
        <v>108539</v>
      </c>
      <c r="G9" s="1">
        <f>C9+F9</f>
        <v>337120</v>
      </c>
      <c r="H9" s="10">
        <f>C9/G9</f>
        <v>0.67804046037019461</v>
      </c>
      <c r="I9" s="1" t="s">
        <v>31</v>
      </c>
    </row>
    <row r="10" spans="1:9" ht="16" x14ac:dyDescent="0.2">
      <c r="A10" s="7" t="s">
        <v>10</v>
      </c>
    </row>
    <row r="11" spans="1:9" ht="16" x14ac:dyDescent="0.2">
      <c r="A11" s="8" t="s">
        <v>33</v>
      </c>
      <c r="B11" s="1">
        <v>7830</v>
      </c>
      <c r="C11" s="1" t="s">
        <v>31</v>
      </c>
      <c r="D11" s="2" t="s">
        <v>31</v>
      </c>
      <c r="E11" s="1" t="s">
        <v>31</v>
      </c>
      <c r="F11" s="1">
        <v>7830</v>
      </c>
      <c r="I11" s="1" t="s">
        <v>31</v>
      </c>
    </row>
    <row r="12" spans="1:9" ht="16" x14ac:dyDescent="0.2">
      <c r="A12" s="8" t="s">
        <v>34</v>
      </c>
      <c r="B12" s="1">
        <v>220923</v>
      </c>
      <c r="C12" s="1">
        <v>157464</v>
      </c>
      <c r="D12" s="2">
        <v>244.8</v>
      </c>
      <c r="E12" s="1">
        <v>11604</v>
      </c>
      <c r="F12" s="1">
        <v>63458</v>
      </c>
      <c r="I12" s="1" t="s">
        <v>31</v>
      </c>
    </row>
    <row r="13" spans="1:9" ht="16" x14ac:dyDescent="0.2">
      <c r="A13" s="8" t="s">
        <v>35</v>
      </c>
      <c r="B13" s="1">
        <v>90250</v>
      </c>
      <c r="C13" s="1">
        <v>54773</v>
      </c>
      <c r="D13" s="2">
        <v>244.21</v>
      </c>
      <c r="E13" s="1">
        <v>1696</v>
      </c>
      <c r="F13" s="1">
        <v>35478</v>
      </c>
      <c r="I13" s="1" t="s">
        <v>31</v>
      </c>
    </row>
    <row r="14" spans="1:9" ht="16" x14ac:dyDescent="0.2">
      <c r="A14" s="8" t="s">
        <v>36</v>
      </c>
      <c r="B14" s="1">
        <v>16476</v>
      </c>
      <c r="C14" s="1">
        <v>14704</v>
      </c>
      <c r="D14" s="2">
        <v>132.1</v>
      </c>
      <c r="E14" s="1">
        <v>8318</v>
      </c>
      <c r="F14" s="1">
        <v>1772</v>
      </c>
      <c r="I14" s="1" t="s">
        <v>31</v>
      </c>
    </row>
    <row r="15" spans="1:9" ht="16" x14ac:dyDescent="0.2">
      <c r="A15" s="8" t="s">
        <v>37</v>
      </c>
      <c r="B15" s="1">
        <v>1640</v>
      </c>
      <c r="C15" s="1">
        <v>1640</v>
      </c>
      <c r="D15" s="2">
        <v>200</v>
      </c>
      <c r="E15" s="1" t="s">
        <v>31</v>
      </c>
      <c r="F15" s="1" t="s">
        <v>31</v>
      </c>
      <c r="I15" s="1" t="s">
        <v>31</v>
      </c>
    </row>
    <row r="16" spans="1:9" ht="16" x14ac:dyDescent="0.2">
      <c r="A16" s="7" t="s">
        <v>11</v>
      </c>
    </row>
    <row r="17" spans="1:9" ht="16" x14ac:dyDescent="0.2">
      <c r="A17" s="8" t="s">
        <v>38</v>
      </c>
      <c r="B17" s="1">
        <v>136792</v>
      </c>
      <c r="C17" s="1">
        <v>94135</v>
      </c>
      <c r="D17" s="2">
        <v>247.67</v>
      </c>
      <c r="E17" s="1">
        <v>15643</v>
      </c>
      <c r="F17" s="1">
        <v>42657</v>
      </c>
      <c r="I17" s="1" t="s">
        <v>31</v>
      </c>
    </row>
    <row r="18" spans="1:9" ht="16" x14ac:dyDescent="0.2">
      <c r="A18" s="8" t="s">
        <v>39</v>
      </c>
      <c r="B18" s="1">
        <v>200327</v>
      </c>
      <c r="C18" s="1">
        <v>134445</v>
      </c>
      <c r="D18" s="2">
        <v>236.46</v>
      </c>
      <c r="E18" s="1">
        <v>5975</v>
      </c>
      <c r="F18" s="1">
        <v>65881</v>
      </c>
      <c r="I18" s="1" t="s">
        <v>31</v>
      </c>
    </row>
    <row r="19" spans="1:9" ht="16" x14ac:dyDescent="0.2">
      <c r="A19" s="7" t="s">
        <v>12</v>
      </c>
    </row>
    <row r="20" spans="1:9" ht="16" x14ac:dyDescent="0.2">
      <c r="A20" s="8" t="s">
        <v>40</v>
      </c>
      <c r="B20" s="1">
        <v>136792</v>
      </c>
      <c r="C20" s="1">
        <v>94135</v>
      </c>
      <c r="D20" s="2">
        <v>247.67</v>
      </c>
      <c r="E20" s="1">
        <v>15643</v>
      </c>
      <c r="F20" s="1">
        <v>42657</v>
      </c>
      <c r="I20" s="1" t="s">
        <v>31</v>
      </c>
    </row>
    <row r="21" spans="1:9" ht="16" x14ac:dyDescent="0.2">
      <c r="A21" s="8" t="s">
        <v>41</v>
      </c>
      <c r="B21" s="1">
        <v>199389</v>
      </c>
      <c r="C21" s="1">
        <v>134445</v>
      </c>
      <c r="D21" s="2">
        <v>236.46</v>
      </c>
      <c r="E21" s="1">
        <v>5975</v>
      </c>
      <c r="F21" s="1">
        <v>64944</v>
      </c>
      <c r="I21" s="1" t="s">
        <v>31</v>
      </c>
    </row>
    <row r="22" spans="1:9" ht="16" x14ac:dyDescent="0.2">
      <c r="A22" s="8" t="s">
        <v>42</v>
      </c>
      <c r="B22" s="1" t="s">
        <v>31</v>
      </c>
      <c r="C22" s="1" t="s">
        <v>31</v>
      </c>
      <c r="D22" s="2" t="s">
        <v>31</v>
      </c>
      <c r="E22" s="1" t="s">
        <v>31</v>
      </c>
      <c r="F22" s="1" t="s">
        <v>31</v>
      </c>
      <c r="I22" s="1" t="s">
        <v>31</v>
      </c>
    </row>
    <row r="23" spans="1:9" ht="16" x14ac:dyDescent="0.2">
      <c r="A23" s="8" t="s">
        <v>43</v>
      </c>
      <c r="B23" s="1">
        <v>937</v>
      </c>
      <c r="C23" s="1" t="s">
        <v>31</v>
      </c>
      <c r="D23" s="2" t="s">
        <v>31</v>
      </c>
      <c r="E23" s="1" t="s">
        <v>31</v>
      </c>
      <c r="F23" s="1">
        <v>937</v>
      </c>
      <c r="I23" s="1" t="s">
        <v>31</v>
      </c>
    </row>
    <row r="24" spans="1:9" ht="16" x14ac:dyDescent="0.2">
      <c r="A24" s="8" t="s">
        <v>44</v>
      </c>
      <c r="B24" s="1" t="s">
        <v>31</v>
      </c>
      <c r="C24" s="1" t="s">
        <v>31</v>
      </c>
      <c r="D24" s="2" t="s">
        <v>31</v>
      </c>
      <c r="E24" s="1" t="s">
        <v>31</v>
      </c>
      <c r="F24" s="1" t="s">
        <v>31</v>
      </c>
      <c r="I24" s="1" t="s">
        <v>31</v>
      </c>
    </row>
    <row r="25" spans="1:9" ht="16" x14ac:dyDescent="0.2">
      <c r="A25" s="7" t="s">
        <v>13</v>
      </c>
    </row>
    <row r="26" spans="1:9" ht="16" x14ac:dyDescent="0.2">
      <c r="A26" s="8" t="s">
        <v>45</v>
      </c>
      <c r="B26" s="1">
        <v>3300</v>
      </c>
      <c r="C26" s="1">
        <v>3300</v>
      </c>
      <c r="D26" s="2">
        <v>260</v>
      </c>
      <c r="E26" s="1" t="s">
        <v>31</v>
      </c>
      <c r="F26" s="1" t="s">
        <v>31</v>
      </c>
      <c r="I26" s="1" t="s">
        <v>31</v>
      </c>
    </row>
    <row r="27" spans="1:9" ht="16" x14ac:dyDescent="0.2">
      <c r="A27" s="8" t="s">
        <v>46</v>
      </c>
      <c r="B27" s="1">
        <v>304514</v>
      </c>
      <c r="C27" s="1">
        <v>202451</v>
      </c>
      <c r="D27" s="2">
        <v>246.92</v>
      </c>
      <c r="E27" s="1">
        <v>21618</v>
      </c>
      <c r="F27" s="1">
        <v>102063</v>
      </c>
      <c r="I27" s="1" t="s">
        <v>31</v>
      </c>
    </row>
    <row r="28" spans="1:9" ht="16" x14ac:dyDescent="0.2">
      <c r="A28" s="8" t="s">
        <v>47</v>
      </c>
      <c r="B28" s="1">
        <v>24612</v>
      </c>
      <c r="C28" s="1">
        <v>18136</v>
      </c>
      <c r="D28" s="2">
        <v>195.36</v>
      </c>
      <c r="E28" s="1" t="s">
        <v>31</v>
      </c>
      <c r="F28" s="1">
        <v>6476</v>
      </c>
      <c r="I28" s="1" t="s">
        <v>31</v>
      </c>
    </row>
    <row r="29" spans="1:9" ht="16" x14ac:dyDescent="0.2">
      <c r="A29" s="8" t="s">
        <v>48</v>
      </c>
      <c r="B29" s="1">
        <v>2359</v>
      </c>
      <c r="C29" s="1">
        <v>2359</v>
      </c>
      <c r="D29" s="2">
        <v>139.19</v>
      </c>
      <c r="E29" s="1" t="s">
        <v>31</v>
      </c>
      <c r="F29" s="1" t="s">
        <v>31</v>
      </c>
      <c r="I29" s="1" t="s">
        <v>31</v>
      </c>
    </row>
    <row r="30" spans="1:9" ht="16" x14ac:dyDescent="0.2">
      <c r="A30" s="8" t="s">
        <v>49</v>
      </c>
      <c r="B30" s="1" t="s">
        <v>31</v>
      </c>
      <c r="C30" s="1" t="s">
        <v>31</v>
      </c>
      <c r="D30" s="2" t="s">
        <v>31</v>
      </c>
      <c r="E30" s="1" t="s">
        <v>31</v>
      </c>
      <c r="F30" s="1" t="s">
        <v>31</v>
      </c>
      <c r="I30" s="1" t="s">
        <v>31</v>
      </c>
    </row>
    <row r="31" spans="1:9" ht="16" x14ac:dyDescent="0.2">
      <c r="A31" s="8" t="s">
        <v>44</v>
      </c>
      <c r="B31" s="1">
        <v>2334</v>
      </c>
      <c r="C31" s="1">
        <v>2334</v>
      </c>
      <c r="D31" s="2">
        <v>200</v>
      </c>
      <c r="E31" s="1" t="s">
        <v>31</v>
      </c>
      <c r="F31" s="1" t="s">
        <v>31</v>
      </c>
      <c r="I31" s="1" t="s">
        <v>31</v>
      </c>
    </row>
    <row r="32" spans="1:9" ht="16" x14ac:dyDescent="0.2">
      <c r="A32" s="7" t="s">
        <v>14</v>
      </c>
    </row>
    <row r="33" spans="1:9" ht="16" x14ac:dyDescent="0.2">
      <c r="A33" s="8" t="s">
        <v>50</v>
      </c>
      <c r="B33" s="1">
        <v>27912</v>
      </c>
      <c r="C33" s="1">
        <v>21436</v>
      </c>
      <c r="D33" s="2">
        <v>205.31</v>
      </c>
      <c r="E33" s="1" t="s">
        <v>31</v>
      </c>
      <c r="F33" s="1">
        <v>6476</v>
      </c>
      <c r="I33" s="1" t="s">
        <v>31</v>
      </c>
    </row>
    <row r="34" spans="1:9" ht="16" x14ac:dyDescent="0.2">
      <c r="A34" s="8" t="s">
        <v>51</v>
      </c>
      <c r="B34" s="1">
        <v>303577</v>
      </c>
      <c r="C34" s="1">
        <v>202451</v>
      </c>
      <c r="D34" s="2">
        <v>246.92</v>
      </c>
      <c r="E34" s="1">
        <v>21618</v>
      </c>
      <c r="F34" s="1">
        <v>101125</v>
      </c>
      <c r="I34" s="1" t="s">
        <v>31</v>
      </c>
    </row>
    <row r="35" spans="1:9" ht="16" x14ac:dyDescent="0.2">
      <c r="A35" s="8" t="s">
        <v>52</v>
      </c>
      <c r="B35" s="1">
        <v>3297</v>
      </c>
      <c r="C35" s="1">
        <v>2359</v>
      </c>
      <c r="D35" s="2">
        <v>139.19</v>
      </c>
      <c r="E35" s="1" t="s">
        <v>31</v>
      </c>
      <c r="F35" s="1">
        <v>937</v>
      </c>
      <c r="I35" s="1" t="s">
        <v>31</v>
      </c>
    </row>
    <row r="36" spans="1:9" ht="16" x14ac:dyDescent="0.2">
      <c r="A36" s="8" t="s">
        <v>44</v>
      </c>
      <c r="B36" s="1">
        <v>2334</v>
      </c>
      <c r="C36" s="1">
        <v>2334</v>
      </c>
      <c r="D36" s="2">
        <v>200</v>
      </c>
      <c r="E36" s="1" t="s">
        <v>31</v>
      </c>
      <c r="F36" s="1" t="s">
        <v>31</v>
      </c>
      <c r="I36" s="1" t="s">
        <v>31</v>
      </c>
    </row>
    <row r="37" spans="1:9" ht="16" x14ac:dyDescent="0.2">
      <c r="A37" s="7" t="s">
        <v>15</v>
      </c>
    </row>
    <row r="38" spans="1:9" ht="16" x14ac:dyDescent="0.2">
      <c r="A38" s="8" t="s">
        <v>53</v>
      </c>
      <c r="B38" s="1">
        <v>27007</v>
      </c>
      <c r="C38" s="1">
        <v>13424</v>
      </c>
      <c r="D38" s="2">
        <v>226.13</v>
      </c>
      <c r="E38" s="1" t="s">
        <v>31</v>
      </c>
      <c r="F38" s="1">
        <v>13582</v>
      </c>
      <c r="I38" s="1" t="s">
        <v>31</v>
      </c>
    </row>
    <row r="39" spans="1:9" ht="16" x14ac:dyDescent="0.2">
      <c r="A39" s="8" t="s">
        <v>54</v>
      </c>
      <c r="B39" s="1">
        <v>266460</v>
      </c>
      <c r="C39" s="1">
        <v>186392</v>
      </c>
      <c r="D39" s="2">
        <v>239.84</v>
      </c>
      <c r="E39" s="1">
        <v>21618</v>
      </c>
      <c r="F39" s="1">
        <v>80068</v>
      </c>
      <c r="I39" s="1" t="s">
        <v>31</v>
      </c>
    </row>
    <row r="40" spans="1:9" ht="16" x14ac:dyDescent="0.2">
      <c r="A40" s="8" t="s">
        <v>55</v>
      </c>
      <c r="B40" s="1">
        <v>19579</v>
      </c>
      <c r="C40" s="1">
        <v>9766</v>
      </c>
      <c r="D40" s="2">
        <v>290.67</v>
      </c>
      <c r="E40" s="1" t="s">
        <v>31</v>
      </c>
      <c r="F40" s="1">
        <v>9813</v>
      </c>
      <c r="I40" s="1" t="s">
        <v>31</v>
      </c>
    </row>
    <row r="41" spans="1:9" ht="16" x14ac:dyDescent="0.2">
      <c r="A41" s="8" t="s">
        <v>56</v>
      </c>
      <c r="B41" s="1">
        <v>9228</v>
      </c>
      <c r="C41" s="1">
        <v>9228</v>
      </c>
      <c r="D41" s="2">
        <v>330.04</v>
      </c>
      <c r="E41" s="1" t="s">
        <v>31</v>
      </c>
      <c r="F41" s="1" t="s">
        <v>31</v>
      </c>
      <c r="I41" s="1" t="s">
        <v>31</v>
      </c>
    </row>
    <row r="42" spans="1:9" ht="16" x14ac:dyDescent="0.2">
      <c r="A42" s="8" t="s">
        <v>57</v>
      </c>
      <c r="B42" s="1">
        <v>14846</v>
      </c>
      <c r="C42" s="1">
        <v>9770</v>
      </c>
      <c r="D42" s="2">
        <v>142.05000000000001</v>
      </c>
      <c r="E42" s="1" t="s">
        <v>31</v>
      </c>
      <c r="F42" s="1">
        <v>5076</v>
      </c>
      <c r="I42" s="1" t="s">
        <v>31</v>
      </c>
    </row>
    <row r="43" spans="1:9" ht="16" x14ac:dyDescent="0.2">
      <c r="A43" s="7" t="s">
        <v>16</v>
      </c>
    </row>
    <row r="44" spans="1:9" ht="16" x14ac:dyDescent="0.2">
      <c r="A44" s="8" t="s">
        <v>58</v>
      </c>
      <c r="B44" s="1">
        <v>8515</v>
      </c>
      <c r="C44" s="1">
        <v>8515</v>
      </c>
      <c r="D44" s="2">
        <v>227.1</v>
      </c>
      <c r="E44" s="1" t="s">
        <v>31</v>
      </c>
      <c r="F44" s="1" t="s">
        <v>31</v>
      </c>
      <c r="I44" s="1" t="s">
        <v>31</v>
      </c>
    </row>
    <row r="45" spans="1:9" ht="16" x14ac:dyDescent="0.2">
      <c r="A45" s="8" t="s">
        <v>59</v>
      </c>
      <c r="B45" s="1">
        <v>79873</v>
      </c>
      <c r="C45" s="1">
        <v>55027</v>
      </c>
      <c r="D45" s="2">
        <v>196.43</v>
      </c>
      <c r="E45" s="1">
        <v>14687</v>
      </c>
      <c r="F45" s="1">
        <v>24846</v>
      </c>
      <c r="I45" s="1" t="s">
        <v>31</v>
      </c>
    </row>
    <row r="46" spans="1:9" ht="16" x14ac:dyDescent="0.2">
      <c r="A46" s="8" t="s">
        <v>60</v>
      </c>
      <c r="B46" s="1">
        <v>116833</v>
      </c>
      <c r="C46" s="1">
        <v>63780</v>
      </c>
      <c r="D46" s="2">
        <v>216.68</v>
      </c>
      <c r="E46" s="1">
        <v>3300</v>
      </c>
      <c r="F46" s="1">
        <v>53053</v>
      </c>
      <c r="I46" s="1" t="s">
        <v>31</v>
      </c>
    </row>
    <row r="47" spans="1:9" ht="16" x14ac:dyDescent="0.2">
      <c r="A47" s="8" t="s">
        <v>61</v>
      </c>
      <c r="B47" s="1">
        <v>131898</v>
      </c>
      <c r="C47" s="1">
        <v>101258</v>
      </c>
      <c r="D47" s="2">
        <v>275.19</v>
      </c>
      <c r="E47" s="1">
        <v>3631</v>
      </c>
      <c r="F47" s="1">
        <v>30640</v>
      </c>
      <c r="I47" s="1" t="s">
        <v>31</v>
      </c>
    </row>
    <row r="48" spans="1:9" ht="16" x14ac:dyDescent="0.2">
      <c r="A48" s="7" t="s">
        <v>17</v>
      </c>
    </row>
    <row r="49" spans="1:9" ht="16" x14ac:dyDescent="0.2">
      <c r="A49" s="8" t="s">
        <v>62</v>
      </c>
      <c r="B49" s="1">
        <v>235404</v>
      </c>
      <c r="C49" s="1">
        <v>163637</v>
      </c>
      <c r="D49" s="2">
        <v>264.51</v>
      </c>
      <c r="E49" s="1">
        <v>21618</v>
      </c>
      <c r="F49" s="1">
        <v>71767</v>
      </c>
      <c r="I49" s="1" t="s">
        <v>31</v>
      </c>
    </row>
    <row r="50" spans="1:9" ht="16" x14ac:dyDescent="0.2">
      <c r="A50" s="8" t="s">
        <v>63</v>
      </c>
      <c r="B50" s="1">
        <v>2102</v>
      </c>
      <c r="C50" s="1">
        <v>1640</v>
      </c>
      <c r="D50" s="2">
        <v>200</v>
      </c>
      <c r="E50" s="1" t="s">
        <v>31</v>
      </c>
      <c r="F50" s="1">
        <v>462</v>
      </c>
      <c r="I50" s="1" t="s">
        <v>31</v>
      </c>
    </row>
    <row r="51" spans="1:9" ht="16" x14ac:dyDescent="0.2">
      <c r="A51" s="8" t="s">
        <v>64</v>
      </c>
      <c r="B51" s="1">
        <v>29286</v>
      </c>
      <c r="C51" s="1">
        <v>13897</v>
      </c>
      <c r="D51" s="2">
        <v>158.05000000000001</v>
      </c>
      <c r="E51" s="1" t="s">
        <v>31</v>
      </c>
      <c r="F51" s="1">
        <v>15389</v>
      </c>
      <c r="I51" s="1" t="s">
        <v>31</v>
      </c>
    </row>
    <row r="52" spans="1:9" ht="16" x14ac:dyDescent="0.2">
      <c r="A52" s="8" t="s">
        <v>65</v>
      </c>
      <c r="B52" s="1">
        <v>67993</v>
      </c>
      <c r="C52" s="1">
        <v>47072</v>
      </c>
      <c r="D52" s="2">
        <v>198.44</v>
      </c>
      <c r="E52" s="1" t="s">
        <v>31</v>
      </c>
      <c r="F52" s="1">
        <v>20921</v>
      </c>
      <c r="I52" s="1" t="s">
        <v>31</v>
      </c>
    </row>
    <row r="53" spans="1:9" ht="16" x14ac:dyDescent="0.2">
      <c r="A53" s="8" t="s">
        <v>44</v>
      </c>
      <c r="B53" s="1">
        <v>2334</v>
      </c>
      <c r="C53" s="1">
        <v>2334</v>
      </c>
      <c r="D53" s="2">
        <v>200</v>
      </c>
      <c r="E53" s="1" t="s">
        <v>31</v>
      </c>
      <c r="F53" s="1" t="s">
        <v>31</v>
      </c>
      <c r="I53" s="1" t="s">
        <v>31</v>
      </c>
    </row>
    <row r="54" spans="1:9" ht="16" x14ac:dyDescent="0.2">
      <c r="A54" s="7" t="s">
        <v>18</v>
      </c>
    </row>
    <row r="55" spans="1:9" ht="16" x14ac:dyDescent="0.2">
      <c r="A55" s="8" t="s">
        <v>66</v>
      </c>
      <c r="B55" s="1" t="s">
        <v>31</v>
      </c>
      <c r="C55" s="1" t="s">
        <v>31</v>
      </c>
      <c r="D55" s="2" t="s">
        <v>31</v>
      </c>
      <c r="E55" s="1" t="s">
        <v>31</v>
      </c>
      <c r="F55" s="1" t="s">
        <v>31</v>
      </c>
      <c r="I55" s="1" t="s">
        <v>31</v>
      </c>
    </row>
    <row r="56" spans="1:9" ht="16" x14ac:dyDescent="0.2">
      <c r="A56" s="8" t="s">
        <v>67</v>
      </c>
      <c r="B56" s="1">
        <v>9241</v>
      </c>
      <c r="C56" s="1">
        <v>3482</v>
      </c>
      <c r="D56" s="2">
        <v>252.75</v>
      </c>
      <c r="E56" s="1" t="s">
        <v>31</v>
      </c>
      <c r="F56" s="1">
        <v>5759</v>
      </c>
      <c r="I56" s="1" t="s">
        <v>31</v>
      </c>
    </row>
    <row r="57" spans="1:9" ht="16" x14ac:dyDescent="0.2">
      <c r="A57" s="8" t="s">
        <v>68</v>
      </c>
      <c r="B57" s="1">
        <v>63238</v>
      </c>
      <c r="C57" s="1">
        <v>37389</v>
      </c>
      <c r="D57" s="2">
        <v>215.33</v>
      </c>
      <c r="E57" s="1" t="s">
        <v>31</v>
      </c>
      <c r="F57" s="1">
        <v>25849</v>
      </c>
      <c r="I57" s="1" t="s">
        <v>31</v>
      </c>
    </row>
    <row r="58" spans="1:9" ht="16" x14ac:dyDescent="0.2">
      <c r="A58" s="8" t="s">
        <v>69</v>
      </c>
      <c r="B58" s="1">
        <v>125284</v>
      </c>
      <c r="C58" s="1">
        <v>94042</v>
      </c>
      <c r="D58" s="2">
        <v>251.64</v>
      </c>
      <c r="E58" s="1">
        <v>19717</v>
      </c>
      <c r="F58" s="1">
        <v>31242</v>
      </c>
      <c r="I58" s="1" t="s">
        <v>31</v>
      </c>
    </row>
    <row r="59" spans="1:9" ht="16" x14ac:dyDescent="0.2">
      <c r="A59" s="8" t="s">
        <v>70</v>
      </c>
      <c r="B59" s="1">
        <v>79137</v>
      </c>
      <c r="C59" s="1">
        <v>63443</v>
      </c>
      <c r="D59" s="2">
        <v>218.79</v>
      </c>
      <c r="E59" s="1">
        <v>1901</v>
      </c>
      <c r="F59" s="1">
        <v>15695</v>
      </c>
      <c r="I59" s="1" t="s">
        <v>31</v>
      </c>
    </row>
    <row r="60" spans="1:9" ht="16" x14ac:dyDescent="0.2">
      <c r="A60" s="8" t="s">
        <v>71</v>
      </c>
      <c r="B60" s="1">
        <v>18786</v>
      </c>
      <c r="C60" s="1">
        <v>8833</v>
      </c>
      <c r="D60" s="2">
        <v>251.67</v>
      </c>
      <c r="E60" s="1" t="s">
        <v>31</v>
      </c>
      <c r="F60" s="1">
        <v>9954</v>
      </c>
      <c r="I60" s="1" t="s">
        <v>31</v>
      </c>
    </row>
    <row r="61" spans="1:9" ht="16" x14ac:dyDescent="0.2">
      <c r="A61" s="8" t="s">
        <v>72</v>
      </c>
      <c r="B61" s="1">
        <v>41434</v>
      </c>
      <c r="C61" s="1">
        <v>21393</v>
      </c>
      <c r="D61" s="2">
        <v>305.69</v>
      </c>
      <c r="E61" s="1" t="s">
        <v>31</v>
      </c>
      <c r="F61" s="1">
        <v>20041</v>
      </c>
      <c r="I61" s="1" t="s">
        <v>31</v>
      </c>
    </row>
    <row r="62" spans="1:9" ht="32" x14ac:dyDescent="0.2">
      <c r="A62" s="7" t="s">
        <v>19</v>
      </c>
    </row>
    <row r="63" spans="1:9" ht="16" x14ac:dyDescent="0.2">
      <c r="A63" s="8" t="s">
        <v>50</v>
      </c>
      <c r="B63" s="1">
        <v>44230</v>
      </c>
      <c r="C63" s="1">
        <v>26585</v>
      </c>
      <c r="D63" s="2">
        <v>192.33</v>
      </c>
      <c r="E63" s="1" t="s">
        <v>31</v>
      </c>
      <c r="F63" s="1">
        <v>17645</v>
      </c>
      <c r="I63" s="1" t="s">
        <v>31</v>
      </c>
    </row>
    <row r="64" spans="1:9" ht="16" x14ac:dyDescent="0.2">
      <c r="A64" s="8" t="s">
        <v>51</v>
      </c>
      <c r="B64" s="1">
        <v>292889</v>
      </c>
      <c r="C64" s="1">
        <v>201995</v>
      </c>
      <c r="D64" s="2">
        <v>247.13</v>
      </c>
      <c r="E64" s="1">
        <v>21618</v>
      </c>
      <c r="F64" s="1">
        <v>90894</v>
      </c>
      <c r="I64" s="1" t="s">
        <v>31</v>
      </c>
    </row>
    <row r="65" spans="1:9" ht="16" x14ac:dyDescent="0.2">
      <c r="A65" s="8" t="s">
        <v>44</v>
      </c>
      <c r="B65" s="1" t="s">
        <v>31</v>
      </c>
      <c r="C65" s="1" t="s">
        <v>31</v>
      </c>
      <c r="D65" s="2" t="s">
        <v>31</v>
      </c>
      <c r="E65" s="1" t="s">
        <v>31</v>
      </c>
      <c r="F65" s="1" t="s">
        <v>31</v>
      </c>
      <c r="I65" s="1" t="s">
        <v>31</v>
      </c>
    </row>
    <row r="66" spans="1:9" ht="16" x14ac:dyDescent="0.2">
      <c r="A66" s="7" t="s">
        <v>20</v>
      </c>
    </row>
    <row r="67" spans="1:9" ht="16" x14ac:dyDescent="0.2">
      <c r="A67" s="8" t="s">
        <v>50</v>
      </c>
      <c r="B67" s="1">
        <v>287542</v>
      </c>
      <c r="C67" s="1">
        <v>195812</v>
      </c>
      <c r="D67" s="2">
        <v>242.47</v>
      </c>
      <c r="E67" s="1">
        <v>20457</v>
      </c>
      <c r="F67" s="1">
        <v>91730</v>
      </c>
      <c r="I67" s="1" t="s">
        <v>31</v>
      </c>
    </row>
    <row r="68" spans="1:9" ht="16" x14ac:dyDescent="0.2">
      <c r="A68" s="8" t="s">
        <v>51</v>
      </c>
      <c r="B68" s="1">
        <v>47305</v>
      </c>
      <c r="C68" s="1">
        <v>30496</v>
      </c>
      <c r="D68" s="2">
        <v>167.57</v>
      </c>
      <c r="E68" s="1">
        <v>1161</v>
      </c>
      <c r="F68" s="1">
        <v>16808</v>
      </c>
      <c r="I68" s="1" t="s">
        <v>31</v>
      </c>
    </row>
    <row r="69" spans="1:9" ht="16" x14ac:dyDescent="0.2">
      <c r="A69" s="8" t="s">
        <v>44</v>
      </c>
      <c r="B69" s="1">
        <v>2272</v>
      </c>
      <c r="C69" s="1">
        <v>2272</v>
      </c>
      <c r="D69" s="2">
        <v>1000</v>
      </c>
      <c r="E69" s="1" t="s">
        <v>31</v>
      </c>
      <c r="F69" s="1" t="s">
        <v>31</v>
      </c>
      <c r="I69" s="1" t="s">
        <v>31</v>
      </c>
    </row>
    <row r="70" spans="1:9" ht="16" x14ac:dyDescent="0.2">
      <c r="A70" s="7" t="s">
        <v>21</v>
      </c>
    </row>
    <row r="71" spans="1:9" ht="16" x14ac:dyDescent="0.2">
      <c r="A71" s="8" t="s">
        <v>73</v>
      </c>
      <c r="B71" s="1">
        <v>18835</v>
      </c>
      <c r="C71" s="1">
        <v>10260</v>
      </c>
      <c r="D71" s="2">
        <v>450.07</v>
      </c>
      <c r="E71" s="1" t="s">
        <v>31</v>
      </c>
      <c r="F71" s="1">
        <v>8575</v>
      </c>
      <c r="G71" s="1">
        <f>C71+F71</f>
        <v>18835</v>
      </c>
      <c r="H71" s="10">
        <f>C71/G71</f>
        <v>0.54473055481815769</v>
      </c>
      <c r="I71" s="1" t="s">
        <v>31</v>
      </c>
    </row>
    <row r="72" spans="1:9" ht="16" x14ac:dyDescent="0.2">
      <c r="A72" s="8" t="s">
        <v>74</v>
      </c>
      <c r="B72" s="1">
        <v>21064</v>
      </c>
      <c r="C72" s="1">
        <v>15428</v>
      </c>
      <c r="D72" s="2">
        <v>164.64</v>
      </c>
      <c r="E72" s="1">
        <v>3300</v>
      </c>
      <c r="F72" s="1">
        <v>5636</v>
      </c>
      <c r="I72" s="1" t="s">
        <v>31</v>
      </c>
    </row>
    <row r="73" spans="1:9" ht="16" x14ac:dyDescent="0.2">
      <c r="A73" s="8" t="s">
        <v>175</v>
      </c>
      <c r="C73" s="1">
        <f>SUM(C71:C72)</f>
        <v>25688</v>
      </c>
      <c r="D73" s="2">
        <f>AVERAGE(D71:D72)</f>
        <v>307.35500000000002</v>
      </c>
      <c r="F73" s="1">
        <f>SUM(F71:F72)</f>
        <v>14211</v>
      </c>
      <c r="G73" s="1">
        <f>C73+F73</f>
        <v>39899</v>
      </c>
      <c r="H73" s="10">
        <f>C73/G73</f>
        <v>0.64382565979097217</v>
      </c>
    </row>
    <row r="74" spans="1:9" ht="16" x14ac:dyDescent="0.2">
      <c r="A74" s="8" t="s">
        <v>75</v>
      </c>
      <c r="B74" s="1">
        <v>29716</v>
      </c>
      <c r="C74" s="1">
        <v>13690</v>
      </c>
      <c r="D74" s="2">
        <v>96.29</v>
      </c>
      <c r="E74" s="1" t="s">
        <v>31</v>
      </c>
      <c r="F74" s="1">
        <v>16026</v>
      </c>
      <c r="I74" s="1" t="s">
        <v>31</v>
      </c>
    </row>
    <row r="75" spans="1:9" ht="16" x14ac:dyDescent="0.2">
      <c r="A75" s="8" t="s">
        <v>76</v>
      </c>
      <c r="B75" s="1">
        <v>48316</v>
      </c>
      <c r="C75" s="1">
        <v>32383</v>
      </c>
      <c r="D75" s="2">
        <v>134.41999999999999</v>
      </c>
      <c r="E75" s="1">
        <v>1161</v>
      </c>
      <c r="F75" s="1">
        <v>15932</v>
      </c>
      <c r="I75" s="1" t="s">
        <v>31</v>
      </c>
    </row>
    <row r="76" spans="1:9" ht="16" x14ac:dyDescent="0.2">
      <c r="A76" s="8" t="s">
        <v>77</v>
      </c>
      <c r="B76" s="1">
        <v>58998</v>
      </c>
      <c r="C76" s="1">
        <v>42555</v>
      </c>
      <c r="D76" s="2">
        <v>212.55</v>
      </c>
      <c r="E76" s="1" t="s">
        <v>31</v>
      </c>
      <c r="F76" s="1">
        <v>16442</v>
      </c>
      <c r="I76" s="1" t="s">
        <v>31</v>
      </c>
    </row>
    <row r="77" spans="1:9" ht="16" x14ac:dyDescent="0.2">
      <c r="A77" s="8" t="s">
        <v>78</v>
      </c>
      <c r="B77" s="1">
        <v>57372</v>
      </c>
      <c r="C77" s="1">
        <v>44245</v>
      </c>
      <c r="D77" s="2">
        <v>213.66</v>
      </c>
      <c r="E77" s="1">
        <v>8318</v>
      </c>
      <c r="F77" s="1">
        <v>13127</v>
      </c>
      <c r="I77" s="1" t="s">
        <v>31</v>
      </c>
    </row>
    <row r="78" spans="1:9" ht="16" x14ac:dyDescent="0.2">
      <c r="A78" s="8" t="s">
        <v>79</v>
      </c>
      <c r="B78" s="1">
        <v>21910</v>
      </c>
      <c r="C78" s="1">
        <v>21041</v>
      </c>
      <c r="D78" s="2">
        <v>356.06</v>
      </c>
      <c r="E78" s="1" t="s">
        <v>31</v>
      </c>
      <c r="F78" s="1">
        <v>869</v>
      </c>
      <c r="I78" s="1" t="s">
        <v>31</v>
      </c>
    </row>
    <row r="79" spans="1:9" ht="16" x14ac:dyDescent="0.2">
      <c r="A79" s="8" t="s">
        <v>80</v>
      </c>
      <c r="B79" s="1">
        <v>29650</v>
      </c>
      <c r="C79" s="1">
        <v>25865</v>
      </c>
      <c r="D79" s="2">
        <v>289.57</v>
      </c>
      <c r="E79" s="1" t="s">
        <v>31</v>
      </c>
      <c r="F79" s="1">
        <v>3784</v>
      </c>
      <c r="G79" s="1">
        <f>C79+F79</f>
        <v>29649</v>
      </c>
      <c r="H79" s="10">
        <f>C79/G79</f>
        <v>0.87237343586630245</v>
      </c>
      <c r="I79" s="1" t="s">
        <v>31</v>
      </c>
    </row>
    <row r="80" spans="1:9" ht="16" x14ac:dyDescent="0.2">
      <c r="A80" s="8" t="s">
        <v>44</v>
      </c>
      <c r="B80" s="1">
        <v>51260</v>
      </c>
      <c r="C80" s="1">
        <v>23114</v>
      </c>
      <c r="D80" s="2">
        <v>411.36</v>
      </c>
      <c r="E80" s="1">
        <v>8839</v>
      </c>
      <c r="F80" s="1">
        <v>28146</v>
      </c>
      <c r="I80" s="1" t="s">
        <v>31</v>
      </c>
    </row>
    <row r="81" spans="1:9" ht="16" x14ac:dyDescent="0.2">
      <c r="A81" s="7" t="s">
        <v>22</v>
      </c>
    </row>
    <row r="82" spans="1:9" ht="16" x14ac:dyDescent="0.2">
      <c r="A82" s="8" t="s">
        <v>81</v>
      </c>
      <c r="B82" s="1">
        <v>271757</v>
      </c>
      <c r="C82" s="1">
        <v>183953</v>
      </c>
      <c r="D82" s="2">
        <v>238.56</v>
      </c>
      <c r="E82" s="1">
        <v>14475</v>
      </c>
      <c r="F82" s="1">
        <v>87803</v>
      </c>
      <c r="I82" s="1" t="s">
        <v>31</v>
      </c>
    </row>
    <row r="83" spans="1:9" ht="16" x14ac:dyDescent="0.2">
      <c r="A83" s="8" t="s">
        <v>82</v>
      </c>
      <c r="B83" s="1">
        <v>146802</v>
      </c>
      <c r="C83" s="1">
        <v>104915</v>
      </c>
      <c r="D83" s="2">
        <v>263.43</v>
      </c>
      <c r="E83" s="1">
        <v>3300</v>
      </c>
      <c r="F83" s="1">
        <v>41887</v>
      </c>
      <c r="I83" s="1" t="s">
        <v>31</v>
      </c>
    </row>
    <row r="84" spans="1:9" ht="32" x14ac:dyDescent="0.2">
      <c r="A84" s="8" t="s">
        <v>83</v>
      </c>
      <c r="B84" s="1">
        <v>111213</v>
      </c>
      <c r="C84" s="1">
        <v>76918</v>
      </c>
      <c r="D84" s="2">
        <v>211.04</v>
      </c>
      <c r="E84" s="1">
        <v>3300</v>
      </c>
      <c r="F84" s="1">
        <v>34295</v>
      </c>
      <c r="I84" s="1" t="s">
        <v>31</v>
      </c>
    </row>
    <row r="85" spans="1:9" ht="16" x14ac:dyDescent="0.2">
      <c r="A85" s="8" t="s">
        <v>84</v>
      </c>
      <c r="B85" s="1">
        <v>42190</v>
      </c>
      <c r="C85" s="1">
        <v>18805</v>
      </c>
      <c r="D85" s="2">
        <v>288.41000000000003</v>
      </c>
      <c r="E85" s="1" t="s">
        <v>31</v>
      </c>
      <c r="F85" s="1">
        <v>23386</v>
      </c>
      <c r="I85" s="1" t="s">
        <v>31</v>
      </c>
    </row>
    <row r="86" spans="1:9" ht="16" x14ac:dyDescent="0.2">
      <c r="A86" s="8" t="s">
        <v>85</v>
      </c>
      <c r="B86" s="1">
        <v>3469</v>
      </c>
      <c r="C86" s="1" t="s">
        <v>31</v>
      </c>
      <c r="D86" s="2" t="s">
        <v>31</v>
      </c>
      <c r="E86" s="1" t="s">
        <v>31</v>
      </c>
      <c r="F86" s="1">
        <v>3469</v>
      </c>
      <c r="I86" s="1" t="s">
        <v>31</v>
      </c>
    </row>
    <row r="87" spans="1:9" ht="32" x14ac:dyDescent="0.2">
      <c r="A87" s="8" t="s">
        <v>86</v>
      </c>
      <c r="B87" s="1">
        <v>10656</v>
      </c>
      <c r="C87" s="1">
        <v>6105</v>
      </c>
      <c r="D87" s="2">
        <v>217.95</v>
      </c>
      <c r="E87" s="1" t="s">
        <v>31</v>
      </c>
      <c r="F87" s="1">
        <v>4551</v>
      </c>
      <c r="I87" s="1" t="s">
        <v>31</v>
      </c>
    </row>
    <row r="88" spans="1:9" ht="16" x14ac:dyDescent="0.2">
      <c r="A88" s="8" t="s">
        <v>87</v>
      </c>
      <c r="B88" s="1">
        <v>24816</v>
      </c>
      <c r="C88" s="1">
        <v>13850</v>
      </c>
      <c r="D88" s="2">
        <v>222.92</v>
      </c>
      <c r="E88" s="1">
        <v>3300</v>
      </c>
      <c r="F88" s="1">
        <v>10966</v>
      </c>
      <c r="I88" s="1" t="s">
        <v>31</v>
      </c>
    </row>
    <row r="89" spans="1:9" ht="32" x14ac:dyDescent="0.2">
      <c r="A89" s="8" t="s">
        <v>88</v>
      </c>
      <c r="B89" s="1">
        <v>31307</v>
      </c>
      <c r="C89" s="1">
        <v>28102</v>
      </c>
      <c r="D89" s="2">
        <v>241.21</v>
      </c>
      <c r="E89" s="1">
        <v>3300</v>
      </c>
      <c r="F89" s="1">
        <v>3206</v>
      </c>
      <c r="I89" s="1" t="s">
        <v>31</v>
      </c>
    </row>
    <row r="90" spans="1:9" ht="16" x14ac:dyDescent="0.2">
      <c r="A90" s="8" t="s">
        <v>89</v>
      </c>
      <c r="B90" s="1">
        <v>24431</v>
      </c>
      <c r="C90" s="1">
        <v>12993</v>
      </c>
      <c r="D90" s="2">
        <v>292.45999999999998</v>
      </c>
      <c r="E90" s="1">
        <v>3300</v>
      </c>
      <c r="F90" s="1">
        <v>11438</v>
      </c>
      <c r="I90" s="1" t="s">
        <v>31</v>
      </c>
    </row>
    <row r="91" spans="1:9" ht="16" x14ac:dyDescent="0.2">
      <c r="A91" s="8" t="s">
        <v>90</v>
      </c>
      <c r="B91" s="1">
        <v>4311</v>
      </c>
      <c r="C91" s="1">
        <v>1875</v>
      </c>
      <c r="D91" s="2">
        <v>220</v>
      </c>
      <c r="E91" s="1" t="s">
        <v>31</v>
      </c>
      <c r="F91" s="1">
        <v>2436</v>
      </c>
      <c r="I91" s="1" t="s">
        <v>31</v>
      </c>
    </row>
    <row r="92" spans="1:9" ht="16" x14ac:dyDescent="0.2">
      <c r="A92" s="8" t="s">
        <v>91</v>
      </c>
      <c r="B92" s="1">
        <v>11456</v>
      </c>
      <c r="C92" s="1">
        <v>10469</v>
      </c>
      <c r="D92" s="2">
        <v>335.08</v>
      </c>
      <c r="E92" s="1">
        <v>3300</v>
      </c>
      <c r="F92" s="1">
        <v>987</v>
      </c>
      <c r="I92" s="1" t="s">
        <v>31</v>
      </c>
    </row>
    <row r="93" spans="1:9" ht="16" x14ac:dyDescent="0.2">
      <c r="A93" s="8" t="s">
        <v>44</v>
      </c>
      <c r="B93" s="1">
        <v>18595</v>
      </c>
      <c r="C93" s="1">
        <v>7883</v>
      </c>
      <c r="D93" s="2">
        <v>350</v>
      </c>
      <c r="E93" s="1">
        <v>7143</v>
      </c>
      <c r="F93" s="1">
        <v>10712</v>
      </c>
      <c r="I93" s="1" t="s">
        <v>31</v>
      </c>
    </row>
    <row r="94" spans="1:9" ht="16" x14ac:dyDescent="0.2">
      <c r="A94" s="7" t="s">
        <v>23</v>
      </c>
    </row>
    <row r="95" spans="1:9" ht="16" x14ac:dyDescent="0.2">
      <c r="A95" s="8" t="s">
        <v>92</v>
      </c>
      <c r="B95" s="1" t="s">
        <v>31</v>
      </c>
      <c r="C95" s="1" t="s">
        <v>31</v>
      </c>
      <c r="D95" s="2" t="s">
        <v>31</v>
      </c>
      <c r="E95" s="1" t="s">
        <v>31</v>
      </c>
      <c r="F95" s="1" t="s">
        <v>31</v>
      </c>
      <c r="I95" s="1" t="s">
        <v>31</v>
      </c>
    </row>
    <row r="96" spans="1:9" ht="16" x14ac:dyDescent="0.2">
      <c r="A96" s="8" t="s">
        <v>93</v>
      </c>
      <c r="B96" s="1">
        <v>3229</v>
      </c>
      <c r="C96" s="1">
        <v>3229</v>
      </c>
      <c r="D96" s="2">
        <v>733.46</v>
      </c>
      <c r="E96" s="1" t="s">
        <v>31</v>
      </c>
      <c r="F96" s="1" t="s">
        <v>31</v>
      </c>
      <c r="I96" s="1" t="s">
        <v>31</v>
      </c>
    </row>
    <row r="97" spans="1:9" ht="16" x14ac:dyDescent="0.2">
      <c r="A97" s="8" t="s">
        <v>94</v>
      </c>
      <c r="B97" s="1" t="s">
        <v>31</v>
      </c>
      <c r="C97" s="1" t="s">
        <v>31</v>
      </c>
      <c r="D97" s="2" t="s">
        <v>31</v>
      </c>
      <c r="E97" s="1" t="s">
        <v>31</v>
      </c>
      <c r="F97" s="1" t="s">
        <v>31</v>
      </c>
      <c r="I97" s="1" t="s">
        <v>31</v>
      </c>
    </row>
    <row r="98" spans="1:9" ht="16" x14ac:dyDescent="0.2">
      <c r="A98" s="8" t="s">
        <v>95</v>
      </c>
      <c r="B98" s="1" t="s">
        <v>31</v>
      </c>
      <c r="C98" s="1" t="s">
        <v>31</v>
      </c>
      <c r="D98" s="2" t="s">
        <v>31</v>
      </c>
      <c r="E98" s="1" t="s">
        <v>31</v>
      </c>
      <c r="F98" s="1" t="s">
        <v>31</v>
      </c>
      <c r="I98" s="1" t="s">
        <v>31</v>
      </c>
    </row>
    <row r="99" spans="1:9" ht="16" x14ac:dyDescent="0.2">
      <c r="A99" s="8" t="s">
        <v>96</v>
      </c>
      <c r="B99" s="1">
        <v>333891</v>
      </c>
      <c r="C99" s="1">
        <v>225352</v>
      </c>
      <c r="D99" s="2">
        <v>232.85</v>
      </c>
      <c r="E99" s="1">
        <v>21618</v>
      </c>
      <c r="F99" s="1">
        <v>108539</v>
      </c>
      <c r="I99" s="1" t="s">
        <v>31</v>
      </c>
    </row>
    <row r="100" spans="1:9" ht="16" x14ac:dyDescent="0.2">
      <c r="A100" s="8" t="s">
        <v>44</v>
      </c>
      <c r="B100" s="1" t="s">
        <v>31</v>
      </c>
      <c r="C100" s="1" t="s">
        <v>31</v>
      </c>
      <c r="D100" s="2" t="s">
        <v>31</v>
      </c>
      <c r="E100" s="1" t="s">
        <v>31</v>
      </c>
      <c r="F100" s="1" t="s">
        <v>31</v>
      </c>
      <c r="I100" s="1" t="s">
        <v>31</v>
      </c>
    </row>
    <row r="101" spans="1:9" ht="16" x14ac:dyDescent="0.2">
      <c r="A101" s="7" t="s">
        <v>24</v>
      </c>
    </row>
    <row r="102" spans="1:9" ht="16" x14ac:dyDescent="0.2">
      <c r="A102" s="8" t="s">
        <v>97</v>
      </c>
      <c r="B102" s="1">
        <v>232819</v>
      </c>
      <c r="C102" s="1">
        <v>166738</v>
      </c>
      <c r="D102" s="2">
        <v>238.45</v>
      </c>
      <c r="E102" s="1">
        <v>10219</v>
      </c>
      <c r="F102" s="1">
        <v>66081</v>
      </c>
      <c r="I102" s="1" t="s">
        <v>31</v>
      </c>
    </row>
    <row r="103" spans="1:9" ht="16" x14ac:dyDescent="0.2">
      <c r="A103" s="8" t="s">
        <v>98</v>
      </c>
      <c r="B103" s="1">
        <v>59378</v>
      </c>
      <c r="C103" s="1">
        <v>39469</v>
      </c>
      <c r="D103" s="2">
        <v>180.52</v>
      </c>
      <c r="E103" s="1">
        <v>3300</v>
      </c>
      <c r="F103" s="1">
        <v>19909</v>
      </c>
      <c r="I103" s="1" t="s">
        <v>31</v>
      </c>
    </row>
    <row r="104" spans="1:9" ht="16" x14ac:dyDescent="0.2">
      <c r="A104" s="8" t="s">
        <v>99</v>
      </c>
      <c r="B104" s="1">
        <v>1381</v>
      </c>
      <c r="C104" s="1" t="s">
        <v>31</v>
      </c>
      <c r="D104" s="2" t="s">
        <v>31</v>
      </c>
      <c r="E104" s="1" t="s">
        <v>31</v>
      </c>
      <c r="F104" s="1">
        <v>1381</v>
      </c>
      <c r="I104" s="1" t="s">
        <v>31</v>
      </c>
    </row>
    <row r="105" spans="1:9" ht="16" x14ac:dyDescent="0.2">
      <c r="A105" s="8" t="s">
        <v>100</v>
      </c>
      <c r="B105" s="1" t="s">
        <v>31</v>
      </c>
      <c r="C105" s="1" t="s">
        <v>31</v>
      </c>
      <c r="D105" s="2" t="s">
        <v>31</v>
      </c>
      <c r="E105" s="1" t="s">
        <v>31</v>
      </c>
      <c r="F105" s="1" t="s">
        <v>31</v>
      </c>
      <c r="I105" s="1" t="s">
        <v>31</v>
      </c>
    </row>
    <row r="106" spans="1:9" ht="16" x14ac:dyDescent="0.2">
      <c r="A106" s="8" t="s">
        <v>44</v>
      </c>
      <c r="B106" s="1">
        <v>43542</v>
      </c>
      <c r="C106" s="1">
        <v>22374</v>
      </c>
      <c r="D106" s="2">
        <v>411.36</v>
      </c>
      <c r="E106" s="1">
        <v>8099</v>
      </c>
      <c r="F106" s="1">
        <v>21168</v>
      </c>
      <c r="I106" s="1" t="s">
        <v>31</v>
      </c>
    </row>
    <row r="107" spans="1:9" ht="16" x14ac:dyDescent="0.2">
      <c r="A107" s="7" t="s">
        <v>25</v>
      </c>
    </row>
    <row r="108" spans="1:9" ht="16" x14ac:dyDescent="0.2">
      <c r="A108" s="8" t="s">
        <v>97</v>
      </c>
      <c r="B108" s="1">
        <v>248450</v>
      </c>
      <c r="C108" s="1">
        <v>175780</v>
      </c>
      <c r="D108" s="2">
        <v>230.7</v>
      </c>
      <c r="E108" s="1">
        <v>5201</v>
      </c>
      <c r="F108" s="1">
        <v>72670</v>
      </c>
      <c r="I108" s="1" t="s">
        <v>31</v>
      </c>
    </row>
    <row r="109" spans="1:9" ht="16" x14ac:dyDescent="0.2">
      <c r="A109" s="8" t="s">
        <v>98</v>
      </c>
      <c r="B109" s="1">
        <v>45127</v>
      </c>
      <c r="C109" s="1">
        <v>30427</v>
      </c>
      <c r="D109" s="2">
        <v>207</v>
      </c>
      <c r="E109" s="1">
        <v>8318</v>
      </c>
      <c r="F109" s="1">
        <v>14701</v>
      </c>
      <c r="I109" s="1" t="s">
        <v>31</v>
      </c>
    </row>
    <row r="110" spans="1:9" ht="16" x14ac:dyDescent="0.2">
      <c r="A110" s="8" t="s">
        <v>99</v>
      </c>
      <c r="B110" s="1" t="s">
        <v>31</v>
      </c>
      <c r="C110" s="1" t="s">
        <v>31</v>
      </c>
      <c r="D110" s="2" t="s">
        <v>31</v>
      </c>
      <c r="E110" s="1" t="s">
        <v>31</v>
      </c>
      <c r="F110" s="1" t="s">
        <v>31</v>
      </c>
      <c r="I110" s="1" t="s">
        <v>31</v>
      </c>
    </row>
    <row r="111" spans="1:9" ht="16" x14ac:dyDescent="0.2">
      <c r="A111" s="8" t="s">
        <v>100</v>
      </c>
      <c r="B111" s="1" t="s">
        <v>31</v>
      </c>
      <c r="C111" s="1" t="s">
        <v>31</v>
      </c>
      <c r="D111" s="2" t="s">
        <v>31</v>
      </c>
      <c r="E111" s="1" t="s">
        <v>31</v>
      </c>
      <c r="F111" s="1" t="s">
        <v>31</v>
      </c>
      <c r="I111" s="1" t="s">
        <v>31</v>
      </c>
    </row>
    <row r="112" spans="1:9" ht="16" x14ac:dyDescent="0.2">
      <c r="A112" s="8" t="s">
        <v>44</v>
      </c>
      <c r="B112" s="1">
        <v>43542</v>
      </c>
      <c r="C112" s="1">
        <v>22374</v>
      </c>
      <c r="D112" s="2">
        <v>411.36</v>
      </c>
      <c r="E112" s="1">
        <v>8099</v>
      </c>
      <c r="F112" s="1">
        <v>21168</v>
      </c>
      <c r="I112" s="1" t="s">
        <v>31</v>
      </c>
    </row>
    <row r="113" spans="1:9" ht="16" x14ac:dyDescent="0.2">
      <c r="A113" s="7" t="s">
        <v>26</v>
      </c>
    </row>
    <row r="114" spans="1:9" ht="16" x14ac:dyDescent="0.2">
      <c r="A114" s="8" t="s">
        <v>97</v>
      </c>
      <c r="B114" s="1">
        <v>158365</v>
      </c>
      <c r="C114" s="1">
        <v>121731</v>
      </c>
      <c r="D114" s="2">
        <v>229.86</v>
      </c>
      <c r="E114" s="1">
        <v>9479</v>
      </c>
      <c r="F114" s="1">
        <v>36635</v>
      </c>
      <c r="I114" s="1" t="s">
        <v>31</v>
      </c>
    </row>
    <row r="115" spans="1:9" ht="16" x14ac:dyDescent="0.2">
      <c r="A115" s="8" t="s">
        <v>98</v>
      </c>
      <c r="B115" s="1">
        <v>113512</v>
      </c>
      <c r="C115" s="1">
        <v>73448</v>
      </c>
      <c r="D115" s="2">
        <v>228.44</v>
      </c>
      <c r="E115" s="1">
        <v>4040</v>
      </c>
      <c r="F115" s="1">
        <v>40063</v>
      </c>
      <c r="I115" s="1" t="s">
        <v>31</v>
      </c>
    </row>
    <row r="116" spans="1:9" ht="16" x14ac:dyDescent="0.2">
      <c r="A116" s="8" t="s">
        <v>99</v>
      </c>
      <c r="B116" s="1">
        <v>21700</v>
      </c>
      <c r="C116" s="1">
        <v>11028</v>
      </c>
      <c r="D116" s="2">
        <v>201.3</v>
      </c>
      <c r="E116" s="1" t="s">
        <v>31</v>
      </c>
      <c r="F116" s="1">
        <v>10672</v>
      </c>
      <c r="I116" s="1" t="s">
        <v>31</v>
      </c>
    </row>
    <row r="117" spans="1:9" ht="16" x14ac:dyDescent="0.2">
      <c r="A117" s="8" t="s">
        <v>100</v>
      </c>
      <c r="B117" s="1" t="s">
        <v>31</v>
      </c>
      <c r="C117" s="1" t="s">
        <v>31</v>
      </c>
      <c r="D117" s="2" t="s">
        <v>31</v>
      </c>
      <c r="E117" s="1" t="s">
        <v>31</v>
      </c>
      <c r="F117" s="1" t="s">
        <v>31</v>
      </c>
      <c r="I117" s="1" t="s">
        <v>31</v>
      </c>
    </row>
    <row r="118" spans="1:9" ht="16" x14ac:dyDescent="0.2">
      <c r="A118" s="8" t="s">
        <v>44</v>
      </c>
      <c r="B118" s="1">
        <v>43542</v>
      </c>
      <c r="C118" s="1">
        <v>22374</v>
      </c>
      <c r="D118" s="2">
        <v>411.36</v>
      </c>
      <c r="E118" s="1">
        <v>8099</v>
      </c>
      <c r="F118" s="1">
        <v>21168</v>
      </c>
      <c r="I118" s="1" t="s">
        <v>31</v>
      </c>
    </row>
    <row r="119" spans="1:9" ht="16" x14ac:dyDescent="0.2">
      <c r="A119" s="7" t="s">
        <v>27</v>
      </c>
    </row>
    <row r="120" spans="1:9" ht="16" x14ac:dyDescent="0.2">
      <c r="A120" s="8" t="s">
        <v>97</v>
      </c>
      <c r="B120" s="1">
        <v>261775</v>
      </c>
      <c r="C120" s="1">
        <v>189821</v>
      </c>
      <c r="D120" s="2">
        <v>227.31</v>
      </c>
      <c r="E120" s="1">
        <v>9479</v>
      </c>
      <c r="F120" s="1">
        <v>71954</v>
      </c>
      <c r="I120" s="1" t="s">
        <v>31</v>
      </c>
    </row>
    <row r="121" spans="1:9" ht="16" x14ac:dyDescent="0.2">
      <c r="A121" s="8" t="s">
        <v>98</v>
      </c>
      <c r="B121" s="1">
        <v>27986</v>
      </c>
      <c r="C121" s="1">
        <v>13032</v>
      </c>
      <c r="D121" s="2">
        <v>245.5</v>
      </c>
      <c r="E121" s="1">
        <v>4040</v>
      </c>
      <c r="F121" s="1">
        <v>14954</v>
      </c>
      <c r="I121" s="1" t="s">
        <v>31</v>
      </c>
    </row>
    <row r="122" spans="1:9" ht="16" x14ac:dyDescent="0.2">
      <c r="A122" s="8" t="s">
        <v>99</v>
      </c>
      <c r="B122" s="1">
        <v>3354</v>
      </c>
      <c r="C122" s="1">
        <v>3354</v>
      </c>
      <c r="D122" s="2">
        <v>200</v>
      </c>
      <c r="E122" s="1" t="s">
        <v>31</v>
      </c>
      <c r="F122" s="1" t="s">
        <v>31</v>
      </c>
      <c r="I122" s="1" t="s">
        <v>31</v>
      </c>
    </row>
    <row r="123" spans="1:9" ht="16" x14ac:dyDescent="0.2">
      <c r="A123" s="8" t="s">
        <v>100</v>
      </c>
      <c r="B123" s="1" t="s">
        <v>31</v>
      </c>
      <c r="C123" s="1" t="s">
        <v>31</v>
      </c>
      <c r="D123" s="2" t="s">
        <v>31</v>
      </c>
      <c r="E123" s="1" t="s">
        <v>31</v>
      </c>
      <c r="F123" s="1" t="s">
        <v>31</v>
      </c>
      <c r="I123" s="1" t="s">
        <v>31</v>
      </c>
    </row>
    <row r="124" spans="1:9" ht="16" x14ac:dyDescent="0.2">
      <c r="A124" s="8" t="s">
        <v>44</v>
      </c>
      <c r="B124" s="1">
        <v>44004</v>
      </c>
      <c r="C124" s="1">
        <v>22374</v>
      </c>
      <c r="D124" s="2">
        <v>411.36</v>
      </c>
      <c r="E124" s="1">
        <v>8099</v>
      </c>
      <c r="F124" s="1">
        <v>21630</v>
      </c>
      <c r="I124" s="1" t="s">
        <v>31</v>
      </c>
    </row>
    <row r="125" spans="1:9" ht="16" x14ac:dyDescent="0.2">
      <c r="A125" s="7" t="s">
        <v>28</v>
      </c>
    </row>
    <row r="126" spans="1:9" ht="16" x14ac:dyDescent="0.2">
      <c r="A126" s="8" t="s">
        <v>97</v>
      </c>
      <c r="B126" s="1">
        <v>273017</v>
      </c>
      <c r="C126" s="1">
        <v>195743</v>
      </c>
      <c r="D126" s="2">
        <v>226.96</v>
      </c>
      <c r="E126" s="1">
        <v>10219</v>
      </c>
      <c r="F126" s="1">
        <v>77273</v>
      </c>
      <c r="I126" s="1" t="s">
        <v>31</v>
      </c>
    </row>
    <row r="127" spans="1:9" ht="16" x14ac:dyDescent="0.2">
      <c r="A127" s="8" t="s">
        <v>98</v>
      </c>
      <c r="B127" s="1">
        <v>18846</v>
      </c>
      <c r="C127" s="1">
        <v>8749</v>
      </c>
      <c r="D127" s="2">
        <v>261.02999999999997</v>
      </c>
      <c r="E127" s="1">
        <v>3300</v>
      </c>
      <c r="F127" s="1">
        <v>10097</v>
      </c>
      <c r="I127" s="1" t="s">
        <v>31</v>
      </c>
    </row>
    <row r="128" spans="1:9" ht="16" x14ac:dyDescent="0.2">
      <c r="A128" s="8" t="s">
        <v>99</v>
      </c>
      <c r="B128" s="1">
        <v>1714</v>
      </c>
      <c r="C128" s="1">
        <v>1714</v>
      </c>
      <c r="D128" s="2" t="s">
        <v>31</v>
      </c>
      <c r="E128" s="1" t="s">
        <v>31</v>
      </c>
      <c r="F128" s="1" t="s">
        <v>31</v>
      </c>
      <c r="I128" s="1" t="s">
        <v>31</v>
      </c>
    </row>
    <row r="129" spans="1:9" ht="16" x14ac:dyDescent="0.2">
      <c r="A129" s="8" t="s">
        <v>100</v>
      </c>
      <c r="B129" s="1" t="s">
        <v>31</v>
      </c>
      <c r="C129" s="1" t="s">
        <v>31</v>
      </c>
      <c r="D129" s="2" t="s">
        <v>31</v>
      </c>
      <c r="E129" s="1" t="s">
        <v>31</v>
      </c>
      <c r="F129" s="1" t="s">
        <v>31</v>
      </c>
      <c r="I129" s="1" t="s">
        <v>31</v>
      </c>
    </row>
    <row r="130" spans="1:9" ht="16" x14ac:dyDescent="0.2">
      <c r="A130" s="8" t="s">
        <v>44</v>
      </c>
      <c r="B130" s="1">
        <v>43542</v>
      </c>
      <c r="C130" s="1">
        <v>22374</v>
      </c>
      <c r="D130" s="2">
        <v>411.36</v>
      </c>
      <c r="E130" s="1">
        <v>8099</v>
      </c>
      <c r="F130" s="1">
        <v>21168</v>
      </c>
      <c r="I130" s="1" t="s">
        <v>31</v>
      </c>
    </row>
    <row r="131" spans="1:9" ht="16" x14ac:dyDescent="0.2">
      <c r="A131" s="7" t="s">
        <v>29</v>
      </c>
    </row>
    <row r="132" spans="1:9" ht="16" x14ac:dyDescent="0.2">
      <c r="A132" s="8" t="s">
        <v>97</v>
      </c>
      <c r="B132" s="1">
        <v>276696</v>
      </c>
      <c r="C132" s="1">
        <v>195551</v>
      </c>
      <c r="D132" s="2">
        <v>223.26</v>
      </c>
      <c r="E132" s="1">
        <v>13519</v>
      </c>
      <c r="F132" s="1">
        <v>81146</v>
      </c>
      <c r="I132" s="1" t="s">
        <v>31</v>
      </c>
    </row>
    <row r="133" spans="1:9" ht="16" x14ac:dyDescent="0.2">
      <c r="A133" s="8" t="s">
        <v>98</v>
      </c>
      <c r="B133" s="1">
        <v>15167</v>
      </c>
      <c r="C133" s="1">
        <v>8942</v>
      </c>
      <c r="D133" s="2">
        <v>322.49</v>
      </c>
      <c r="E133" s="1" t="s">
        <v>31</v>
      </c>
      <c r="F133" s="1">
        <v>6225</v>
      </c>
      <c r="I133" s="1" t="s">
        <v>31</v>
      </c>
    </row>
    <row r="134" spans="1:9" ht="16" x14ac:dyDescent="0.2">
      <c r="A134" s="8" t="s">
        <v>99</v>
      </c>
      <c r="B134" s="1">
        <v>1714</v>
      </c>
      <c r="C134" s="1">
        <v>1714</v>
      </c>
      <c r="D134" s="2" t="s">
        <v>31</v>
      </c>
      <c r="E134" s="1" t="s">
        <v>31</v>
      </c>
      <c r="F134" s="1" t="s">
        <v>31</v>
      </c>
      <c r="I134" s="1" t="s">
        <v>31</v>
      </c>
    </row>
    <row r="135" spans="1:9" ht="16" x14ac:dyDescent="0.2">
      <c r="A135" s="8" t="s">
        <v>100</v>
      </c>
      <c r="B135" s="1" t="s">
        <v>31</v>
      </c>
      <c r="C135" s="1" t="s">
        <v>31</v>
      </c>
      <c r="D135" s="2" t="s">
        <v>31</v>
      </c>
      <c r="E135" s="1" t="s">
        <v>31</v>
      </c>
      <c r="F135" s="1" t="s">
        <v>31</v>
      </c>
      <c r="I135" s="1" t="s">
        <v>31</v>
      </c>
    </row>
    <row r="136" spans="1:9" ht="16" x14ac:dyDescent="0.2">
      <c r="A136" s="8" t="s">
        <v>44</v>
      </c>
      <c r="B136" s="1">
        <v>43542</v>
      </c>
      <c r="C136" s="1">
        <v>22374</v>
      </c>
      <c r="D136" s="2">
        <v>411.36</v>
      </c>
      <c r="E136" s="1">
        <v>8099</v>
      </c>
      <c r="F136" s="1">
        <v>21168</v>
      </c>
      <c r="I136" s="1" t="s">
        <v>31</v>
      </c>
    </row>
    <row r="137" spans="1:9" ht="16" x14ac:dyDescent="0.2">
      <c r="A137" s="7" t="s">
        <v>30</v>
      </c>
    </row>
    <row r="138" spans="1:9" ht="16" x14ac:dyDescent="0.2">
      <c r="A138" s="8" t="s">
        <v>101</v>
      </c>
      <c r="B138" s="1">
        <v>234330</v>
      </c>
      <c r="C138" s="1">
        <v>180733</v>
      </c>
      <c r="D138" s="2">
        <v>242.81</v>
      </c>
      <c r="E138" s="1">
        <v>11604</v>
      </c>
      <c r="F138" s="1">
        <v>53597</v>
      </c>
      <c r="I138" s="1" t="s">
        <v>31</v>
      </c>
    </row>
    <row r="139" spans="1:9" ht="16" x14ac:dyDescent="0.2">
      <c r="A139" s="8" t="s">
        <v>102</v>
      </c>
      <c r="B139" s="1">
        <v>235006</v>
      </c>
      <c r="C139" s="1">
        <v>156702</v>
      </c>
      <c r="D139" s="2">
        <v>228.86</v>
      </c>
      <c r="E139" s="1">
        <v>18318</v>
      </c>
      <c r="F139" s="1">
        <v>78304</v>
      </c>
      <c r="I139" s="1" t="s">
        <v>31</v>
      </c>
    </row>
    <row r="140" spans="1:9" ht="16" x14ac:dyDescent="0.2">
      <c r="A140" s="8" t="s">
        <v>103</v>
      </c>
      <c r="B140" s="1">
        <v>64490</v>
      </c>
      <c r="C140" s="1">
        <v>37820</v>
      </c>
      <c r="D140" s="2">
        <v>194.81</v>
      </c>
      <c r="E140" s="1">
        <v>740</v>
      </c>
      <c r="F140" s="1">
        <v>26669</v>
      </c>
      <c r="I140" s="1" t="s">
        <v>31</v>
      </c>
    </row>
    <row r="141" spans="1:9" ht="16" x14ac:dyDescent="0.2">
      <c r="A141" s="8" t="s">
        <v>44</v>
      </c>
      <c r="B141" s="1" t="s">
        <v>31</v>
      </c>
      <c r="C141" s="1" t="s">
        <v>31</v>
      </c>
      <c r="D141" s="2" t="s">
        <v>31</v>
      </c>
      <c r="E141" s="1" t="s">
        <v>31</v>
      </c>
      <c r="F141" s="1" t="s">
        <v>31</v>
      </c>
      <c r="I141" s="1" t="s">
        <v>31</v>
      </c>
    </row>
    <row r="142" spans="1:9" s="3" customFormat="1" x14ac:dyDescent="0.2">
      <c r="A142" s="3" t="s">
        <v>104</v>
      </c>
    </row>
    <row r="143" spans="1:9" s="3" customFormat="1" x14ac:dyDescent="0.2">
      <c r="A143" s="3" t="s">
        <v>105</v>
      </c>
    </row>
    <row r="144" spans="1:9" s="3" customFormat="1" x14ac:dyDescent="0.2"/>
    <row r="145" s="3" customFormat="1" x14ac:dyDescent="0.2"/>
    <row r="146" s="3" customFormat="1" x14ac:dyDescent="0.2"/>
    <row r="147" s="3" customFormat="1" x14ac:dyDescent="0.2"/>
    <row r="148" s="3" customFormat="1" x14ac:dyDescent="0.2"/>
    <row r="149" s="3" customFormat="1" x14ac:dyDescent="0.2"/>
    <row r="150" s="3" customFormat="1" x14ac:dyDescent="0.2"/>
    <row r="151" s="3" customFormat="1" x14ac:dyDescent="0.2"/>
    <row r="152" s="3" customFormat="1" x14ac:dyDescent="0.2"/>
    <row r="153" s="3" customFormat="1" x14ac:dyDescent="0.2"/>
    <row r="154" s="3" customFormat="1" x14ac:dyDescent="0.2"/>
    <row r="155" s="3" customFormat="1" x14ac:dyDescent="0.2"/>
    <row r="156" s="3" customFormat="1" x14ac:dyDescent="0.2"/>
    <row r="157" s="3" customFormat="1" x14ac:dyDescent="0.2"/>
    <row r="158" s="3" customFormat="1" x14ac:dyDescent="0.2"/>
    <row r="159" s="3" customFormat="1" x14ac:dyDescent="0.2"/>
    <row r="160" s="3" customFormat="1" x14ac:dyDescent="0.2"/>
    <row r="161" s="3" customFormat="1" x14ac:dyDescent="0.2"/>
    <row r="162" s="3" customFormat="1" x14ac:dyDescent="0.2"/>
    <row r="163" s="3" customFormat="1" x14ac:dyDescent="0.2"/>
    <row r="164" s="3" customFormat="1" x14ac:dyDescent="0.2"/>
    <row r="165" s="3" customFormat="1" x14ac:dyDescent="0.2"/>
    <row r="166" s="3" customFormat="1" x14ac:dyDescent="0.2"/>
    <row r="167" s="3" customFormat="1" x14ac:dyDescent="0.2"/>
    <row r="168" s="3" customFormat="1" x14ac:dyDescent="0.2"/>
    <row r="169" s="3" customFormat="1" x14ac:dyDescent="0.2"/>
    <row r="170" s="3" customFormat="1" x14ac:dyDescent="0.2"/>
    <row r="171" s="3" customFormat="1" x14ac:dyDescent="0.2"/>
    <row r="172" s="3" customFormat="1" x14ac:dyDescent="0.2"/>
    <row r="173" s="3" customFormat="1" x14ac:dyDescent="0.2"/>
    <row r="174" s="3" customFormat="1" x14ac:dyDescent="0.2"/>
    <row r="175" s="3" customFormat="1" x14ac:dyDescent="0.2"/>
    <row r="176" s="3" customFormat="1" x14ac:dyDescent="0.2"/>
    <row r="177" s="3" customFormat="1" x14ac:dyDescent="0.2"/>
    <row r="178" s="3" customFormat="1" x14ac:dyDescent="0.2"/>
    <row r="179" s="3" customFormat="1" x14ac:dyDescent="0.2"/>
    <row r="180" s="3" customFormat="1" x14ac:dyDescent="0.2"/>
    <row r="181" s="3" customFormat="1" x14ac:dyDescent="0.2"/>
    <row r="182" s="3" customFormat="1" x14ac:dyDescent="0.2"/>
    <row r="183" s="3" customFormat="1" x14ac:dyDescent="0.2"/>
    <row r="184" s="3" customFormat="1" x14ac:dyDescent="0.2"/>
    <row r="185" s="3" customFormat="1" x14ac:dyDescent="0.2"/>
    <row r="186" s="3" customFormat="1" x14ac:dyDescent="0.2"/>
    <row r="187" s="3" customFormat="1" x14ac:dyDescent="0.2"/>
    <row r="188" s="3" customFormat="1" x14ac:dyDescent="0.2"/>
    <row r="189" s="3" customFormat="1" x14ac:dyDescent="0.2"/>
    <row r="190" s="3" customFormat="1" x14ac:dyDescent="0.2"/>
    <row r="191" s="3" customFormat="1" x14ac:dyDescent="0.2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/>
  <dimension ref="A1:S191"/>
  <sheetViews>
    <sheetView workbookViewId="0">
      <pane ySplit="9" topLeftCell="A10" activePane="bottomLeft" state="frozen"/>
      <selection pane="bottomLeft"/>
    </sheetView>
  </sheetViews>
  <sheetFormatPr baseColWidth="10" defaultColWidth="8.83203125" defaultRowHeight="15" x14ac:dyDescent="0.2"/>
  <cols>
    <col min="1" max="1" width="45.6640625" style="1" customWidth="1"/>
    <col min="2" max="3" width="20.6640625" style="1" customWidth="1"/>
    <col min="4" max="4" width="20.6640625" style="2" customWidth="1"/>
    <col min="5" max="9" width="20.6640625" style="1" customWidth="1"/>
    <col min="10" max="19" width="9.1640625" style="3"/>
  </cols>
  <sheetData>
    <row r="1" spans="1:9" s="3" customFormat="1" ht="16" x14ac:dyDescent="0.2">
      <c r="A1" s="4" t="s">
        <v>122</v>
      </c>
    </row>
    <row r="2" spans="1:9" s="3" customFormat="1" x14ac:dyDescent="0.2">
      <c r="A2" s="3" t="s">
        <v>172</v>
      </c>
    </row>
    <row r="3" spans="1:9" s="3" customFormat="1" x14ac:dyDescent="0.2">
      <c r="A3" s="3" t="s">
        <v>1</v>
      </c>
    </row>
    <row r="4" spans="1:9" s="3" customFormat="1" x14ac:dyDescent="0.2">
      <c r="A4" s="3" t="s">
        <v>2</v>
      </c>
    </row>
    <row r="5" spans="1:9" x14ac:dyDescent="0.2">
      <c r="A5" s="9" t="s">
        <v>32</v>
      </c>
      <c r="B5" s="9" t="s">
        <v>3</v>
      </c>
      <c r="C5" s="9" t="s">
        <v>4</v>
      </c>
      <c r="D5" s="9" t="s">
        <v>4</v>
      </c>
      <c r="E5" s="9" t="s">
        <v>4</v>
      </c>
      <c r="F5" s="9" t="s">
        <v>4</v>
      </c>
      <c r="G5" s="9"/>
      <c r="H5" s="9"/>
      <c r="I5" s="9" t="s">
        <v>4</v>
      </c>
    </row>
    <row r="6" spans="1:9" x14ac:dyDescent="0.2">
      <c r="A6" s="9"/>
      <c r="B6" s="9"/>
      <c r="C6" s="9" t="s">
        <v>5</v>
      </c>
      <c r="D6" s="9" t="s">
        <v>5</v>
      </c>
      <c r="E6" s="9" t="s">
        <v>5</v>
      </c>
      <c r="F6" s="9" t="s">
        <v>6</v>
      </c>
      <c r="G6" s="5"/>
      <c r="H6" s="5"/>
      <c r="I6" s="9" t="s">
        <v>7</v>
      </c>
    </row>
    <row r="7" spans="1:9" ht="32" x14ac:dyDescent="0.2">
      <c r="A7" s="9"/>
      <c r="B7" s="9"/>
      <c r="C7" s="5" t="s">
        <v>3</v>
      </c>
      <c r="D7" s="5" t="s">
        <v>8</v>
      </c>
      <c r="E7" s="5" t="s">
        <v>9</v>
      </c>
      <c r="F7" s="9"/>
      <c r="G7" s="5" t="s">
        <v>173</v>
      </c>
      <c r="H7" s="5" t="s">
        <v>174</v>
      </c>
      <c r="I7" s="9"/>
    </row>
    <row r="8" spans="1:9" ht="0" hidden="1" customHeight="1" x14ac:dyDescent="0.2"/>
    <row r="9" spans="1:9" ht="16" x14ac:dyDescent="0.2">
      <c r="A9" s="6" t="s">
        <v>3</v>
      </c>
      <c r="B9" s="1">
        <v>302927</v>
      </c>
      <c r="C9" s="1">
        <v>162425</v>
      </c>
      <c r="D9" s="2">
        <v>266.43</v>
      </c>
      <c r="E9" s="1">
        <v>15602</v>
      </c>
      <c r="F9" s="1">
        <v>140502</v>
      </c>
      <c r="G9" s="1">
        <f>C9+F9</f>
        <v>302927</v>
      </c>
      <c r="H9" s="10">
        <f>C9/G9</f>
        <v>0.5361852855638487</v>
      </c>
      <c r="I9" s="1" t="s">
        <v>31</v>
      </c>
    </row>
    <row r="10" spans="1:9" ht="16" x14ac:dyDescent="0.2">
      <c r="A10" s="7" t="s">
        <v>10</v>
      </c>
    </row>
    <row r="11" spans="1:9" ht="16" x14ac:dyDescent="0.2">
      <c r="A11" s="8" t="s">
        <v>33</v>
      </c>
      <c r="B11" s="1">
        <v>32040</v>
      </c>
      <c r="C11" s="1">
        <v>6797</v>
      </c>
      <c r="D11" s="2">
        <v>169.95</v>
      </c>
      <c r="E11" s="1" t="s">
        <v>31</v>
      </c>
      <c r="F11" s="1">
        <v>25243</v>
      </c>
      <c r="I11" s="1" t="s">
        <v>31</v>
      </c>
    </row>
    <row r="12" spans="1:9" ht="16" x14ac:dyDescent="0.2">
      <c r="A12" s="8" t="s">
        <v>34</v>
      </c>
      <c r="B12" s="1">
        <v>149651</v>
      </c>
      <c r="C12" s="1">
        <v>88699</v>
      </c>
      <c r="D12" s="2">
        <v>283.85000000000002</v>
      </c>
      <c r="E12" s="1">
        <v>4803</v>
      </c>
      <c r="F12" s="1">
        <v>60952</v>
      </c>
      <c r="I12" s="1" t="s">
        <v>31</v>
      </c>
    </row>
    <row r="13" spans="1:9" ht="16" x14ac:dyDescent="0.2">
      <c r="A13" s="8" t="s">
        <v>35</v>
      </c>
      <c r="B13" s="1">
        <v>81949</v>
      </c>
      <c r="C13" s="1">
        <v>47947</v>
      </c>
      <c r="D13" s="2">
        <v>276.52</v>
      </c>
      <c r="E13" s="1">
        <v>969</v>
      </c>
      <c r="F13" s="1">
        <v>34002</v>
      </c>
      <c r="I13" s="1" t="s">
        <v>31</v>
      </c>
    </row>
    <row r="14" spans="1:9" ht="16" x14ac:dyDescent="0.2">
      <c r="A14" s="8" t="s">
        <v>36</v>
      </c>
      <c r="B14" s="1">
        <v>29041</v>
      </c>
      <c r="C14" s="1">
        <v>10307</v>
      </c>
      <c r="D14" s="2">
        <v>500</v>
      </c>
      <c r="E14" s="1">
        <v>9831</v>
      </c>
      <c r="F14" s="1">
        <v>18734</v>
      </c>
      <c r="I14" s="1" t="s">
        <v>31</v>
      </c>
    </row>
    <row r="15" spans="1:9" ht="16" x14ac:dyDescent="0.2">
      <c r="A15" s="8" t="s">
        <v>37</v>
      </c>
      <c r="B15" s="1">
        <v>10246</v>
      </c>
      <c r="C15" s="1">
        <v>8675</v>
      </c>
      <c r="D15" s="2">
        <v>111.11</v>
      </c>
      <c r="E15" s="1" t="s">
        <v>31</v>
      </c>
      <c r="F15" s="1">
        <v>1572</v>
      </c>
      <c r="I15" s="1" t="s">
        <v>31</v>
      </c>
    </row>
    <row r="16" spans="1:9" ht="16" x14ac:dyDescent="0.2">
      <c r="A16" s="7" t="s">
        <v>11</v>
      </c>
    </row>
    <row r="17" spans="1:9" ht="16" x14ac:dyDescent="0.2">
      <c r="A17" s="8" t="s">
        <v>38</v>
      </c>
      <c r="B17" s="1">
        <v>152716</v>
      </c>
      <c r="C17" s="1">
        <v>89833</v>
      </c>
      <c r="D17" s="2">
        <v>290.14</v>
      </c>
      <c r="E17" s="1">
        <v>11869</v>
      </c>
      <c r="F17" s="1">
        <v>62883</v>
      </c>
      <c r="I17" s="1" t="s">
        <v>31</v>
      </c>
    </row>
    <row r="18" spans="1:9" ht="16" x14ac:dyDescent="0.2">
      <c r="A18" s="8" t="s">
        <v>39</v>
      </c>
      <c r="B18" s="1">
        <v>150211</v>
      </c>
      <c r="C18" s="1">
        <v>72592</v>
      </c>
      <c r="D18" s="2">
        <v>240.57</v>
      </c>
      <c r="E18" s="1">
        <v>3733</v>
      </c>
      <c r="F18" s="1">
        <v>77619</v>
      </c>
      <c r="I18" s="1" t="s">
        <v>31</v>
      </c>
    </row>
    <row r="19" spans="1:9" ht="16" x14ac:dyDescent="0.2">
      <c r="A19" s="7" t="s">
        <v>12</v>
      </c>
    </row>
    <row r="20" spans="1:9" ht="16" x14ac:dyDescent="0.2">
      <c r="A20" s="8" t="s">
        <v>40</v>
      </c>
      <c r="B20" s="1">
        <v>152716</v>
      </c>
      <c r="C20" s="1">
        <v>89833</v>
      </c>
      <c r="D20" s="2">
        <v>290.14</v>
      </c>
      <c r="E20" s="1">
        <v>11869</v>
      </c>
      <c r="F20" s="1">
        <v>62883</v>
      </c>
      <c r="I20" s="1" t="s">
        <v>31</v>
      </c>
    </row>
    <row r="21" spans="1:9" ht="16" x14ac:dyDescent="0.2">
      <c r="A21" s="8" t="s">
        <v>41</v>
      </c>
      <c r="B21" s="1">
        <v>147177</v>
      </c>
      <c r="C21" s="1">
        <v>71826</v>
      </c>
      <c r="D21" s="2">
        <v>237.65</v>
      </c>
      <c r="E21" s="1">
        <v>3733</v>
      </c>
      <c r="F21" s="1">
        <v>75351</v>
      </c>
      <c r="I21" s="1" t="s">
        <v>31</v>
      </c>
    </row>
    <row r="22" spans="1:9" ht="16" x14ac:dyDescent="0.2">
      <c r="A22" s="8" t="s">
        <v>42</v>
      </c>
      <c r="B22" s="1">
        <v>2268</v>
      </c>
      <c r="C22" s="1" t="s">
        <v>31</v>
      </c>
      <c r="D22" s="2" t="s">
        <v>31</v>
      </c>
      <c r="E22" s="1" t="s">
        <v>31</v>
      </c>
      <c r="F22" s="1">
        <v>2268</v>
      </c>
      <c r="I22" s="1" t="s">
        <v>31</v>
      </c>
    </row>
    <row r="23" spans="1:9" ht="16" x14ac:dyDescent="0.2">
      <c r="A23" s="8" t="s">
        <v>43</v>
      </c>
      <c r="B23" s="1" t="s">
        <v>31</v>
      </c>
      <c r="C23" s="1" t="s">
        <v>31</v>
      </c>
      <c r="D23" s="2" t="s">
        <v>31</v>
      </c>
      <c r="E23" s="1" t="s">
        <v>31</v>
      </c>
      <c r="F23" s="1" t="s">
        <v>31</v>
      </c>
      <c r="I23" s="1" t="s">
        <v>31</v>
      </c>
    </row>
    <row r="24" spans="1:9" ht="16" x14ac:dyDescent="0.2">
      <c r="A24" s="8" t="s">
        <v>44</v>
      </c>
      <c r="B24" s="1">
        <v>766</v>
      </c>
      <c r="C24" s="1">
        <v>766</v>
      </c>
      <c r="D24" s="2">
        <v>500</v>
      </c>
      <c r="E24" s="1" t="s">
        <v>31</v>
      </c>
      <c r="F24" s="1" t="s">
        <v>31</v>
      </c>
      <c r="I24" s="1" t="s">
        <v>31</v>
      </c>
    </row>
    <row r="25" spans="1:9" ht="16" x14ac:dyDescent="0.2">
      <c r="A25" s="7" t="s">
        <v>13</v>
      </c>
    </row>
    <row r="26" spans="1:9" ht="16" x14ac:dyDescent="0.2">
      <c r="A26" s="8" t="s">
        <v>45</v>
      </c>
      <c r="B26" s="1" t="s">
        <v>31</v>
      </c>
      <c r="C26" s="1" t="s">
        <v>31</v>
      </c>
      <c r="D26" s="2" t="s">
        <v>31</v>
      </c>
      <c r="E26" s="1" t="s">
        <v>31</v>
      </c>
      <c r="F26" s="1" t="s">
        <v>31</v>
      </c>
      <c r="I26" s="1" t="s">
        <v>31</v>
      </c>
    </row>
    <row r="27" spans="1:9" ht="16" x14ac:dyDescent="0.2">
      <c r="A27" s="8" t="s">
        <v>46</v>
      </c>
      <c r="B27" s="1">
        <v>279613</v>
      </c>
      <c r="C27" s="1">
        <v>158855</v>
      </c>
      <c r="D27" s="2">
        <v>265.22000000000003</v>
      </c>
      <c r="E27" s="1">
        <v>15602</v>
      </c>
      <c r="F27" s="1">
        <v>120759</v>
      </c>
      <c r="I27" s="1" t="s">
        <v>31</v>
      </c>
    </row>
    <row r="28" spans="1:9" ht="16" x14ac:dyDescent="0.2">
      <c r="A28" s="8" t="s">
        <v>47</v>
      </c>
      <c r="B28" s="1">
        <v>15825</v>
      </c>
      <c r="C28" s="1">
        <v>2804</v>
      </c>
      <c r="D28" s="2">
        <v>263.19</v>
      </c>
      <c r="E28" s="1" t="s">
        <v>31</v>
      </c>
      <c r="F28" s="1">
        <v>13021</v>
      </c>
      <c r="I28" s="1" t="s">
        <v>31</v>
      </c>
    </row>
    <row r="29" spans="1:9" ht="16" x14ac:dyDescent="0.2">
      <c r="A29" s="8" t="s">
        <v>48</v>
      </c>
      <c r="B29" s="1">
        <v>5754</v>
      </c>
      <c r="C29" s="1" t="s">
        <v>31</v>
      </c>
      <c r="D29" s="2" t="s">
        <v>31</v>
      </c>
      <c r="E29" s="1" t="s">
        <v>31</v>
      </c>
      <c r="F29" s="1">
        <v>5754</v>
      </c>
      <c r="I29" s="1" t="s">
        <v>31</v>
      </c>
    </row>
    <row r="30" spans="1:9" ht="16" x14ac:dyDescent="0.2">
      <c r="A30" s="8" t="s">
        <v>49</v>
      </c>
      <c r="B30" s="1">
        <v>969</v>
      </c>
      <c r="C30" s="1" t="s">
        <v>31</v>
      </c>
      <c r="D30" s="2" t="s">
        <v>31</v>
      </c>
      <c r="E30" s="1" t="s">
        <v>31</v>
      </c>
      <c r="F30" s="1">
        <v>969</v>
      </c>
      <c r="I30" s="1" t="s">
        <v>31</v>
      </c>
    </row>
    <row r="31" spans="1:9" ht="16" x14ac:dyDescent="0.2">
      <c r="A31" s="8" t="s">
        <v>44</v>
      </c>
      <c r="B31" s="1">
        <v>766</v>
      </c>
      <c r="C31" s="1">
        <v>766</v>
      </c>
      <c r="D31" s="2">
        <v>500</v>
      </c>
      <c r="E31" s="1" t="s">
        <v>31</v>
      </c>
      <c r="F31" s="1" t="s">
        <v>31</v>
      </c>
      <c r="I31" s="1" t="s">
        <v>31</v>
      </c>
    </row>
    <row r="32" spans="1:9" ht="16" x14ac:dyDescent="0.2">
      <c r="A32" s="7" t="s">
        <v>14</v>
      </c>
    </row>
    <row r="33" spans="1:9" ht="16" x14ac:dyDescent="0.2">
      <c r="A33" s="8" t="s">
        <v>50</v>
      </c>
      <c r="B33" s="1">
        <v>15825</v>
      </c>
      <c r="C33" s="1">
        <v>2804</v>
      </c>
      <c r="D33" s="2">
        <v>263.19</v>
      </c>
      <c r="E33" s="1" t="s">
        <v>31</v>
      </c>
      <c r="F33" s="1">
        <v>13021</v>
      </c>
      <c r="I33" s="1" t="s">
        <v>31</v>
      </c>
    </row>
    <row r="34" spans="1:9" ht="16" x14ac:dyDescent="0.2">
      <c r="A34" s="8" t="s">
        <v>51</v>
      </c>
      <c r="B34" s="1">
        <v>279613</v>
      </c>
      <c r="C34" s="1">
        <v>158855</v>
      </c>
      <c r="D34" s="2">
        <v>265.22000000000003</v>
      </c>
      <c r="E34" s="1">
        <v>15602</v>
      </c>
      <c r="F34" s="1">
        <v>120759</v>
      </c>
      <c r="I34" s="1" t="s">
        <v>31</v>
      </c>
    </row>
    <row r="35" spans="1:9" ht="16" x14ac:dyDescent="0.2">
      <c r="A35" s="8" t="s">
        <v>52</v>
      </c>
      <c r="B35" s="1">
        <v>6723</v>
      </c>
      <c r="C35" s="1" t="s">
        <v>31</v>
      </c>
      <c r="D35" s="2" t="s">
        <v>31</v>
      </c>
      <c r="E35" s="1" t="s">
        <v>31</v>
      </c>
      <c r="F35" s="1">
        <v>6723</v>
      </c>
      <c r="I35" s="1" t="s">
        <v>31</v>
      </c>
    </row>
    <row r="36" spans="1:9" ht="16" x14ac:dyDescent="0.2">
      <c r="A36" s="8" t="s">
        <v>44</v>
      </c>
      <c r="B36" s="1">
        <v>766</v>
      </c>
      <c r="C36" s="1">
        <v>766</v>
      </c>
      <c r="D36" s="2">
        <v>500</v>
      </c>
      <c r="E36" s="1" t="s">
        <v>31</v>
      </c>
      <c r="F36" s="1" t="s">
        <v>31</v>
      </c>
      <c r="I36" s="1" t="s">
        <v>31</v>
      </c>
    </row>
    <row r="37" spans="1:9" ht="16" x14ac:dyDescent="0.2">
      <c r="A37" s="7" t="s">
        <v>15</v>
      </c>
    </row>
    <row r="38" spans="1:9" ht="16" x14ac:dyDescent="0.2">
      <c r="A38" s="8" t="s">
        <v>53</v>
      </c>
      <c r="B38" s="1">
        <v>47921</v>
      </c>
      <c r="C38" s="1">
        <v>9338</v>
      </c>
      <c r="D38" s="2">
        <v>103.12</v>
      </c>
      <c r="E38" s="1">
        <v>3733</v>
      </c>
      <c r="F38" s="1">
        <v>38583</v>
      </c>
      <c r="I38" s="1" t="s">
        <v>31</v>
      </c>
    </row>
    <row r="39" spans="1:9" ht="16" x14ac:dyDescent="0.2">
      <c r="A39" s="8" t="s">
        <v>54</v>
      </c>
      <c r="B39" s="1">
        <v>225053</v>
      </c>
      <c r="C39" s="1">
        <v>132940</v>
      </c>
      <c r="D39" s="2">
        <v>265.36</v>
      </c>
      <c r="E39" s="1">
        <v>8707</v>
      </c>
      <c r="F39" s="1">
        <v>92113</v>
      </c>
      <c r="I39" s="1" t="s">
        <v>31</v>
      </c>
    </row>
    <row r="40" spans="1:9" ht="16" x14ac:dyDescent="0.2">
      <c r="A40" s="8" t="s">
        <v>55</v>
      </c>
      <c r="B40" s="1">
        <v>12446</v>
      </c>
      <c r="C40" s="1">
        <v>9651</v>
      </c>
      <c r="D40" s="2">
        <v>281.11</v>
      </c>
      <c r="E40" s="1">
        <v>3162</v>
      </c>
      <c r="F40" s="1">
        <v>2795</v>
      </c>
      <c r="I40" s="1" t="s">
        <v>31</v>
      </c>
    </row>
    <row r="41" spans="1:9" ht="16" x14ac:dyDescent="0.2">
      <c r="A41" s="8" t="s">
        <v>56</v>
      </c>
      <c r="B41" s="1">
        <v>6101</v>
      </c>
      <c r="C41" s="1">
        <v>4520</v>
      </c>
      <c r="D41" s="2">
        <v>300</v>
      </c>
      <c r="E41" s="1" t="s">
        <v>31</v>
      </c>
      <c r="F41" s="1">
        <v>1581</v>
      </c>
      <c r="I41" s="1" t="s">
        <v>31</v>
      </c>
    </row>
    <row r="42" spans="1:9" ht="16" x14ac:dyDescent="0.2">
      <c r="A42" s="8" t="s">
        <v>57</v>
      </c>
      <c r="B42" s="1">
        <v>11406</v>
      </c>
      <c r="C42" s="1">
        <v>5976</v>
      </c>
      <c r="D42" s="2">
        <v>400.02</v>
      </c>
      <c r="E42" s="1" t="s">
        <v>31</v>
      </c>
      <c r="F42" s="1">
        <v>5430</v>
      </c>
      <c r="I42" s="1" t="s">
        <v>31</v>
      </c>
    </row>
    <row r="43" spans="1:9" ht="16" x14ac:dyDescent="0.2">
      <c r="A43" s="7" t="s">
        <v>16</v>
      </c>
    </row>
    <row r="44" spans="1:9" ht="16" x14ac:dyDescent="0.2">
      <c r="A44" s="8" t="s">
        <v>58</v>
      </c>
      <c r="B44" s="1">
        <v>21834</v>
      </c>
      <c r="C44" s="1">
        <v>4738</v>
      </c>
      <c r="D44" s="2">
        <v>155</v>
      </c>
      <c r="E44" s="1" t="s">
        <v>31</v>
      </c>
      <c r="F44" s="1">
        <v>17096</v>
      </c>
      <c r="I44" s="1" t="s">
        <v>31</v>
      </c>
    </row>
    <row r="45" spans="1:9" ht="16" x14ac:dyDescent="0.2">
      <c r="A45" s="8" t="s">
        <v>59</v>
      </c>
      <c r="B45" s="1">
        <v>68806</v>
      </c>
      <c r="C45" s="1">
        <v>26183</v>
      </c>
      <c r="D45" s="2">
        <v>198.06</v>
      </c>
      <c r="E45" s="1">
        <v>6669</v>
      </c>
      <c r="F45" s="1">
        <v>42623</v>
      </c>
      <c r="I45" s="1" t="s">
        <v>31</v>
      </c>
    </row>
    <row r="46" spans="1:9" ht="16" x14ac:dyDescent="0.2">
      <c r="A46" s="8" t="s">
        <v>60</v>
      </c>
      <c r="B46" s="1">
        <v>86158</v>
      </c>
      <c r="C46" s="1">
        <v>47693</v>
      </c>
      <c r="D46" s="2">
        <v>192.63</v>
      </c>
      <c r="E46" s="1">
        <v>4162</v>
      </c>
      <c r="F46" s="1">
        <v>38465</v>
      </c>
      <c r="I46" s="1" t="s">
        <v>31</v>
      </c>
    </row>
    <row r="47" spans="1:9" ht="16" x14ac:dyDescent="0.2">
      <c r="A47" s="8" t="s">
        <v>61</v>
      </c>
      <c r="B47" s="1">
        <v>126129</v>
      </c>
      <c r="C47" s="1">
        <v>83811</v>
      </c>
      <c r="D47" s="2">
        <v>327.98</v>
      </c>
      <c r="E47" s="1">
        <v>4771</v>
      </c>
      <c r="F47" s="1">
        <v>42318</v>
      </c>
      <c r="I47" s="1" t="s">
        <v>31</v>
      </c>
    </row>
    <row r="48" spans="1:9" ht="16" x14ac:dyDescent="0.2">
      <c r="A48" s="7" t="s">
        <v>17</v>
      </c>
    </row>
    <row r="49" spans="1:9" ht="16" x14ac:dyDescent="0.2">
      <c r="A49" s="8" t="s">
        <v>62</v>
      </c>
      <c r="B49" s="1">
        <v>207277</v>
      </c>
      <c r="C49" s="1">
        <v>126829</v>
      </c>
      <c r="D49" s="2">
        <v>279.24</v>
      </c>
      <c r="E49" s="1">
        <v>14961</v>
      </c>
      <c r="F49" s="1">
        <v>80447</v>
      </c>
      <c r="I49" s="1" t="s">
        <v>31</v>
      </c>
    </row>
    <row r="50" spans="1:9" ht="16" x14ac:dyDescent="0.2">
      <c r="A50" s="8" t="s">
        <v>63</v>
      </c>
      <c r="B50" s="1">
        <v>2851</v>
      </c>
      <c r="C50" s="1" t="s">
        <v>31</v>
      </c>
      <c r="D50" s="2" t="s">
        <v>31</v>
      </c>
      <c r="E50" s="1" t="s">
        <v>31</v>
      </c>
      <c r="F50" s="1">
        <v>2851</v>
      </c>
      <c r="I50" s="1" t="s">
        <v>31</v>
      </c>
    </row>
    <row r="51" spans="1:9" ht="16" x14ac:dyDescent="0.2">
      <c r="A51" s="8" t="s">
        <v>64</v>
      </c>
      <c r="B51" s="1">
        <v>37789</v>
      </c>
      <c r="C51" s="1">
        <v>16890</v>
      </c>
      <c r="D51" s="2">
        <v>197.1</v>
      </c>
      <c r="E51" s="1">
        <v>641</v>
      </c>
      <c r="F51" s="1">
        <v>20899</v>
      </c>
      <c r="I51" s="1" t="s">
        <v>31</v>
      </c>
    </row>
    <row r="52" spans="1:9" ht="16" x14ac:dyDescent="0.2">
      <c r="A52" s="8" t="s">
        <v>65</v>
      </c>
      <c r="B52" s="1">
        <v>55010</v>
      </c>
      <c r="C52" s="1">
        <v>18705</v>
      </c>
      <c r="D52" s="2">
        <v>252.03</v>
      </c>
      <c r="E52" s="1" t="s">
        <v>31</v>
      </c>
      <c r="F52" s="1">
        <v>36304</v>
      </c>
      <c r="I52" s="1" t="s">
        <v>31</v>
      </c>
    </row>
    <row r="53" spans="1:9" ht="16" x14ac:dyDescent="0.2">
      <c r="A53" s="8" t="s">
        <v>44</v>
      </c>
      <c r="B53" s="1" t="s">
        <v>31</v>
      </c>
      <c r="C53" s="1" t="s">
        <v>31</v>
      </c>
      <c r="D53" s="2" t="s">
        <v>31</v>
      </c>
      <c r="E53" s="1" t="s">
        <v>31</v>
      </c>
      <c r="F53" s="1" t="s">
        <v>31</v>
      </c>
      <c r="I53" s="1" t="s">
        <v>31</v>
      </c>
    </row>
    <row r="54" spans="1:9" ht="16" x14ac:dyDescent="0.2">
      <c r="A54" s="7" t="s">
        <v>18</v>
      </c>
    </row>
    <row r="55" spans="1:9" ht="16" x14ac:dyDescent="0.2">
      <c r="A55" s="8" t="s">
        <v>66</v>
      </c>
      <c r="B55" s="1" t="s">
        <v>31</v>
      </c>
      <c r="C55" s="1" t="s">
        <v>31</v>
      </c>
      <c r="D55" s="2" t="s">
        <v>31</v>
      </c>
      <c r="E55" s="1" t="s">
        <v>31</v>
      </c>
      <c r="F55" s="1" t="s">
        <v>31</v>
      </c>
      <c r="I55" s="1" t="s">
        <v>31</v>
      </c>
    </row>
    <row r="56" spans="1:9" ht="16" x14ac:dyDescent="0.2">
      <c r="A56" s="8" t="s">
        <v>67</v>
      </c>
      <c r="B56" s="1">
        <v>12437</v>
      </c>
      <c r="C56" s="1">
        <v>4239</v>
      </c>
      <c r="D56" s="2">
        <v>257.7</v>
      </c>
      <c r="E56" s="1" t="s">
        <v>31</v>
      </c>
      <c r="F56" s="1">
        <v>8197</v>
      </c>
      <c r="I56" s="1" t="s">
        <v>31</v>
      </c>
    </row>
    <row r="57" spans="1:9" ht="16" x14ac:dyDescent="0.2">
      <c r="A57" s="8" t="s">
        <v>68</v>
      </c>
      <c r="B57" s="1">
        <v>73166</v>
      </c>
      <c r="C57" s="1">
        <v>49035</v>
      </c>
      <c r="D57" s="2">
        <v>260.89999999999998</v>
      </c>
      <c r="E57" s="1">
        <v>2679</v>
      </c>
      <c r="F57" s="1">
        <v>24131</v>
      </c>
      <c r="I57" s="1" t="s">
        <v>31</v>
      </c>
    </row>
    <row r="58" spans="1:9" ht="16" x14ac:dyDescent="0.2">
      <c r="A58" s="8" t="s">
        <v>69</v>
      </c>
      <c r="B58" s="1">
        <v>103213</v>
      </c>
      <c r="C58" s="1">
        <v>60592</v>
      </c>
      <c r="D58" s="2">
        <v>282.99</v>
      </c>
      <c r="E58" s="1" t="s">
        <v>31</v>
      </c>
      <c r="F58" s="1">
        <v>42621</v>
      </c>
      <c r="I58" s="1" t="s">
        <v>31</v>
      </c>
    </row>
    <row r="59" spans="1:9" ht="16" x14ac:dyDescent="0.2">
      <c r="A59" s="8" t="s">
        <v>70</v>
      </c>
      <c r="B59" s="1">
        <v>47672</v>
      </c>
      <c r="C59" s="1">
        <v>26159</v>
      </c>
      <c r="D59" s="2">
        <v>228.46</v>
      </c>
      <c r="E59" s="1">
        <v>3092</v>
      </c>
      <c r="F59" s="1">
        <v>21514</v>
      </c>
      <c r="I59" s="1" t="s">
        <v>31</v>
      </c>
    </row>
    <row r="60" spans="1:9" ht="16" x14ac:dyDescent="0.2">
      <c r="A60" s="8" t="s">
        <v>71</v>
      </c>
      <c r="B60" s="1">
        <v>44926</v>
      </c>
      <c r="C60" s="1">
        <v>13093</v>
      </c>
      <c r="D60" s="2">
        <v>371.63</v>
      </c>
      <c r="E60" s="1">
        <v>6669</v>
      </c>
      <c r="F60" s="1">
        <v>31833</v>
      </c>
      <c r="I60" s="1" t="s">
        <v>31</v>
      </c>
    </row>
    <row r="61" spans="1:9" ht="16" x14ac:dyDescent="0.2">
      <c r="A61" s="8" t="s">
        <v>72</v>
      </c>
      <c r="B61" s="1">
        <v>21512</v>
      </c>
      <c r="C61" s="1">
        <v>9306</v>
      </c>
      <c r="D61" s="2">
        <v>191.17</v>
      </c>
      <c r="E61" s="1">
        <v>3162</v>
      </c>
      <c r="F61" s="1">
        <v>12206</v>
      </c>
      <c r="I61" s="1" t="s">
        <v>31</v>
      </c>
    </row>
    <row r="62" spans="1:9" ht="32" x14ac:dyDescent="0.2">
      <c r="A62" s="7" t="s">
        <v>19</v>
      </c>
    </row>
    <row r="63" spans="1:9" ht="16" x14ac:dyDescent="0.2">
      <c r="A63" s="8" t="s">
        <v>50</v>
      </c>
      <c r="B63" s="1">
        <v>19863</v>
      </c>
      <c r="C63" s="1">
        <v>13482</v>
      </c>
      <c r="D63" s="2">
        <v>200.39</v>
      </c>
      <c r="E63" s="1" t="s">
        <v>31</v>
      </c>
      <c r="F63" s="1">
        <v>6381</v>
      </c>
      <c r="I63" s="1" t="s">
        <v>31</v>
      </c>
    </row>
    <row r="64" spans="1:9" ht="16" x14ac:dyDescent="0.2">
      <c r="A64" s="8" t="s">
        <v>51</v>
      </c>
      <c r="B64" s="1">
        <v>280212</v>
      </c>
      <c r="C64" s="1">
        <v>148942</v>
      </c>
      <c r="D64" s="2">
        <v>273.26</v>
      </c>
      <c r="E64" s="1">
        <v>15602</v>
      </c>
      <c r="F64" s="1">
        <v>131270</v>
      </c>
      <c r="I64" s="1" t="s">
        <v>31</v>
      </c>
    </row>
    <row r="65" spans="1:9" ht="16" x14ac:dyDescent="0.2">
      <c r="A65" s="8" t="s">
        <v>44</v>
      </c>
      <c r="B65" s="1">
        <v>2851</v>
      </c>
      <c r="C65" s="1" t="s">
        <v>31</v>
      </c>
      <c r="D65" s="2" t="s">
        <v>31</v>
      </c>
      <c r="E65" s="1" t="s">
        <v>31</v>
      </c>
      <c r="F65" s="1">
        <v>2851</v>
      </c>
      <c r="I65" s="1" t="s">
        <v>31</v>
      </c>
    </row>
    <row r="66" spans="1:9" ht="16" x14ac:dyDescent="0.2">
      <c r="A66" s="7" t="s">
        <v>20</v>
      </c>
    </row>
    <row r="67" spans="1:9" ht="16" x14ac:dyDescent="0.2">
      <c r="A67" s="8" t="s">
        <v>50</v>
      </c>
      <c r="B67" s="1">
        <v>254389</v>
      </c>
      <c r="C67" s="1">
        <v>150048</v>
      </c>
      <c r="D67" s="2">
        <v>272.43</v>
      </c>
      <c r="E67" s="1">
        <v>12510</v>
      </c>
      <c r="F67" s="1">
        <v>104341</v>
      </c>
      <c r="I67" s="1" t="s">
        <v>31</v>
      </c>
    </row>
    <row r="68" spans="1:9" ht="16" x14ac:dyDescent="0.2">
      <c r="A68" s="8" t="s">
        <v>51</v>
      </c>
      <c r="B68" s="1">
        <v>48538</v>
      </c>
      <c r="C68" s="1">
        <v>12377</v>
      </c>
      <c r="D68" s="2">
        <v>179.39</v>
      </c>
      <c r="E68" s="1">
        <v>3092</v>
      </c>
      <c r="F68" s="1">
        <v>36161</v>
      </c>
      <c r="I68" s="1" t="s">
        <v>31</v>
      </c>
    </row>
    <row r="69" spans="1:9" ht="16" x14ac:dyDescent="0.2">
      <c r="A69" s="8" t="s">
        <v>44</v>
      </c>
      <c r="B69" s="1" t="s">
        <v>31</v>
      </c>
      <c r="C69" s="1" t="s">
        <v>31</v>
      </c>
      <c r="D69" s="2" t="s">
        <v>31</v>
      </c>
      <c r="E69" s="1" t="s">
        <v>31</v>
      </c>
      <c r="F69" s="1" t="s">
        <v>31</v>
      </c>
      <c r="I69" s="1" t="s">
        <v>31</v>
      </c>
    </row>
    <row r="70" spans="1:9" ht="16" x14ac:dyDescent="0.2">
      <c r="A70" s="7" t="s">
        <v>21</v>
      </c>
    </row>
    <row r="71" spans="1:9" ht="16" x14ac:dyDescent="0.2">
      <c r="A71" s="8" t="s">
        <v>73</v>
      </c>
      <c r="B71" s="1">
        <v>15707</v>
      </c>
      <c r="C71" s="1">
        <v>4807</v>
      </c>
      <c r="D71" s="2">
        <v>60.37</v>
      </c>
      <c r="E71" s="1" t="s">
        <v>31</v>
      </c>
      <c r="F71" s="1">
        <v>10900</v>
      </c>
      <c r="G71" s="1">
        <f>C71+F71</f>
        <v>15707</v>
      </c>
      <c r="H71" s="10">
        <f>C71/G71</f>
        <v>0.30604189214999683</v>
      </c>
      <c r="I71" s="1" t="s">
        <v>31</v>
      </c>
    </row>
    <row r="72" spans="1:9" ht="16" x14ac:dyDescent="0.2">
      <c r="A72" s="8" t="s">
        <v>74</v>
      </c>
      <c r="B72" s="1">
        <v>3352</v>
      </c>
      <c r="C72" s="1">
        <v>2853</v>
      </c>
      <c r="D72" s="2">
        <v>45.61</v>
      </c>
      <c r="E72" s="1" t="s">
        <v>31</v>
      </c>
      <c r="F72" s="1">
        <v>498</v>
      </c>
      <c r="I72" s="1" t="s">
        <v>31</v>
      </c>
    </row>
    <row r="73" spans="1:9" ht="16" x14ac:dyDescent="0.2">
      <c r="A73" s="8" t="s">
        <v>175</v>
      </c>
      <c r="C73" s="1">
        <f>SUM(C71:C72)</f>
        <v>7660</v>
      </c>
      <c r="D73" s="2">
        <f>AVERAGE(D71:D72)</f>
        <v>52.989999999999995</v>
      </c>
      <c r="F73" s="1">
        <f>SUM(F71:F72)</f>
        <v>11398</v>
      </c>
      <c r="G73" s="1">
        <f>C73+F73</f>
        <v>19058</v>
      </c>
      <c r="H73" s="10">
        <f>C73/G73</f>
        <v>0.4019309476335397</v>
      </c>
    </row>
    <row r="74" spans="1:9" ht="16" x14ac:dyDescent="0.2">
      <c r="A74" s="8" t="s">
        <v>75</v>
      </c>
      <c r="B74" s="1">
        <v>26336</v>
      </c>
      <c r="C74" s="1">
        <v>10049</v>
      </c>
      <c r="D74" s="2">
        <v>113.3</v>
      </c>
      <c r="E74" s="1" t="s">
        <v>31</v>
      </c>
      <c r="F74" s="1">
        <v>16287</v>
      </c>
      <c r="I74" s="1" t="s">
        <v>31</v>
      </c>
    </row>
    <row r="75" spans="1:9" ht="16" x14ac:dyDescent="0.2">
      <c r="A75" s="8" t="s">
        <v>76</v>
      </c>
      <c r="B75" s="1">
        <v>38381</v>
      </c>
      <c r="C75" s="1">
        <v>8160</v>
      </c>
      <c r="D75" s="2">
        <v>241.05</v>
      </c>
      <c r="E75" s="1">
        <v>641</v>
      </c>
      <c r="F75" s="1">
        <v>30221</v>
      </c>
      <c r="I75" s="1" t="s">
        <v>31</v>
      </c>
    </row>
    <row r="76" spans="1:9" ht="16" x14ac:dyDescent="0.2">
      <c r="A76" s="8" t="s">
        <v>77</v>
      </c>
      <c r="B76" s="1">
        <v>44317</v>
      </c>
      <c r="C76" s="1">
        <v>35111</v>
      </c>
      <c r="D76" s="2">
        <v>209.96</v>
      </c>
      <c r="E76" s="1">
        <v>6669</v>
      </c>
      <c r="F76" s="1">
        <v>9206</v>
      </c>
      <c r="I76" s="1" t="s">
        <v>31</v>
      </c>
    </row>
    <row r="77" spans="1:9" ht="16" x14ac:dyDescent="0.2">
      <c r="A77" s="8" t="s">
        <v>78</v>
      </c>
      <c r="B77" s="1">
        <v>39031</v>
      </c>
      <c r="C77" s="1">
        <v>26327</v>
      </c>
      <c r="D77" s="2">
        <v>243.9</v>
      </c>
      <c r="E77" s="1">
        <v>3162</v>
      </c>
      <c r="F77" s="1">
        <v>12704</v>
      </c>
      <c r="I77" s="1" t="s">
        <v>31</v>
      </c>
    </row>
    <row r="78" spans="1:9" ht="16" x14ac:dyDescent="0.2">
      <c r="A78" s="8" t="s">
        <v>79</v>
      </c>
      <c r="B78" s="1">
        <v>18109</v>
      </c>
      <c r="C78" s="1">
        <v>16895</v>
      </c>
      <c r="D78" s="2">
        <v>276.63</v>
      </c>
      <c r="E78" s="1" t="s">
        <v>31</v>
      </c>
      <c r="F78" s="1">
        <v>1215</v>
      </c>
      <c r="I78" s="1" t="s">
        <v>31</v>
      </c>
    </row>
    <row r="79" spans="1:9" ht="16" x14ac:dyDescent="0.2">
      <c r="A79" s="8" t="s">
        <v>80</v>
      </c>
      <c r="B79" s="1">
        <v>31673</v>
      </c>
      <c r="C79" s="1">
        <v>22916</v>
      </c>
      <c r="D79" s="2">
        <v>343.28</v>
      </c>
      <c r="E79" s="1" t="s">
        <v>31</v>
      </c>
      <c r="F79" s="1">
        <v>8757</v>
      </c>
      <c r="G79" s="1">
        <f>C79+F79</f>
        <v>31673</v>
      </c>
      <c r="H79" s="10">
        <f>C79/G79</f>
        <v>0.72351845420389604</v>
      </c>
      <c r="I79" s="1" t="s">
        <v>31</v>
      </c>
    </row>
    <row r="80" spans="1:9" ht="16" x14ac:dyDescent="0.2">
      <c r="A80" s="8" t="s">
        <v>44</v>
      </c>
      <c r="B80" s="1">
        <v>86019</v>
      </c>
      <c r="C80" s="1">
        <v>35306</v>
      </c>
      <c r="D80" s="2">
        <v>373.36</v>
      </c>
      <c r="E80" s="1">
        <v>5130</v>
      </c>
      <c r="F80" s="1">
        <v>50713</v>
      </c>
      <c r="I80" s="1" t="s">
        <v>31</v>
      </c>
    </row>
    <row r="81" spans="1:9" ht="16" x14ac:dyDescent="0.2">
      <c r="A81" s="7" t="s">
        <v>22</v>
      </c>
    </row>
    <row r="82" spans="1:9" ht="16" x14ac:dyDescent="0.2">
      <c r="A82" s="8" t="s">
        <v>81</v>
      </c>
      <c r="B82" s="1">
        <v>269614</v>
      </c>
      <c r="C82" s="1">
        <v>145187</v>
      </c>
      <c r="D82" s="2">
        <v>262.52</v>
      </c>
      <c r="E82" s="1">
        <v>11541</v>
      </c>
      <c r="F82" s="1">
        <v>124427</v>
      </c>
      <c r="I82" s="1" t="s">
        <v>31</v>
      </c>
    </row>
    <row r="83" spans="1:9" ht="16" x14ac:dyDescent="0.2">
      <c r="A83" s="8" t="s">
        <v>82</v>
      </c>
      <c r="B83" s="1">
        <v>98315</v>
      </c>
      <c r="C83" s="1">
        <v>65704</v>
      </c>
      <c r="D83" s="2">
        <v>269.52</v>
      </c>
      <c r="E83" s="1">
        <v>8380</v>
      </c>
      <c r="F83" s="1">
        <v>32610</v>
      </c>
      <c r="I83" s="1" t="s">
        <v>31</v>
      </c>
    </row>
    <row r="84" spans="1:9" ht="32" x14ac:dyDescent="0.2">
      <c r="A84" s="8" t="s">
        <v>83</v>
      </c>
      <c r="B84" s="1">
        <v>83933</v>
      </c>
      <c r="C84" s="1">
        <v>39086</v>
      </c>
      <c r="D84" s="2">
        <v>240.69</v>
      </c>
      <c r="E84" s="1">
        <v>1711</v>
      </c>
      <c r="F84" s="1">
        <v>44847</v>
      </c>
      <c r="I84" s="1" t="s">
        <v>31</v>
      </c>
    </row>
    <row r="85" spans="1:9" ht="16" x14ac:dyDescent="0.2">
      <c r="A85" s="8" t="s">
        <v>84</v>
      </c>
      <c r="B85" s="1">
        <v>25660</v>
      </c>
      <c r="C85" s="1">
        <v>11200</v>
      </c>
      <c r="D85" s="2">
        <v>224.41</v>
      </c>
      <c r="E85" s="1" t="s">
        <v>31</v>
      </c>
      <c r="F85" s="1">
        <v>14460</v>
      </c>
      <c r="I85" s="1" t="s">
        <v>31</v>
      </c>
    </row>
    <row r="86" spans="1:9" ht="16" x14ac:dyDescent="0.2">
      <c r="A86" s="8" t="s">
        <v>85</v>
      </c>
      <c r="B86" s="1" t="s">
        <v>31</v>
      </c>
      <c r="C86" s="1" t="s">
        <v>31</v>
      </c>
      <c r="D86" s="2" t="s">
        <v>31</v>
      </c>
      <c r="E86" s="1" t="s">
        <v>31</v>
      </c>
      <c r="F86" s="1" t="s">
        <v>31</v>
      </c>
      <c r="I86" s="1" t="s">
        <v>31</v>
      </c>
    </row>
    <row r="87" spans="1:9" ht="32" x14ac:dyDescent="0.2">
      <c r="A87" s="8" t="s">
        <v>86</v>
      </c>
      <c r="B87" s="1">
        <v>10444</v>
      </c>
      <c r="C87" s="1">
        <v>8844</v>
      </c>
      <c r="D87" s="2">
        <v>249.15</v>
      </c>
      <c r="E87" s="1">
        <v>641</v>
      </c>
      <c r="F87" s="1">
        <v>1600</v>
      </c>
      <c r="I87" s="1" t="s">
        <v>31</v>
      </c>
    </row>
    <row r="88" spans="1:9" ht="16" x14ac:dyDescent="0.2">
      <c r="A88" s="8" t="s">
        <v>87</v>
      </c>
      <c r="B88" s="1">
        <v>21334</v>
      </c>
      <c r="C88" s="1">
        <v>6917</v>
      </c>
      <c r="D88" s="2">
        <v>204.03</v>
      </c>
      <c r="E88" s="1" t="s">
        <v>31</v>
      </c>
      <c r="F88" s="1">
        <v>14417</v>
      </c>
      <c r="I88" s="1" t="s">
        <v>31</v>
      </c>
    </row>
    <row r="89" spans="1:9" ht="32" x14ac:dyDescent="0.2">
      <c r="A89" s="8" t="s">
        <v>88</v>
      </c>
      <c r="B89" s="1">
        <v>12552</v>
      </c>
      <c r="C89" s="1">
        <v>6297</v>
      </c>
      <c r="D89" s="2">
        <v>188.67</v>
      </c>
      <c r="E89" s="1" t="s">
        <v>31</v>
      </c>
      <c r="F89" s="1">
        <v>6255</v>
      </c>
      <c r="I89" s="1" t="s">
        <v>31</v>
      </c>
    </row>
    <row r="90" spans="1:9" ht="16" x14ac:dyDescent="0.2">
      <c r="A90" s="8" t="s">
        <v>89</v>
      </c>
      <c r="B90" s="1">
        <v>25738</v>
      </c>
      <c r="C90" s="1">
        <v>1294</v>
      </c>
      <c r="D90" s="2">
        <v>265.48</v>
      </c>
      <c r="E90" s="1" t="s">
        <v>31</v>
      </c>
      <c r="F90" s="1">
        <v>24444</v>
      </c>
      <c r="I90" s="1" t="s">
        <v>31</v>
      </c>
    </row>
    <row r="91" spans="1:9" ht="16" x14ac:dyDescent="0.2">
      <c r="A91" s="8" t="s">
        <v>90</v>
      </c>
      <c r="B91" s="1">
        <v>2399</v>
      </c>
      <c r="C91" s="1">
        <v>911</v>
      </c>
      <c r="D91" s="2">
        <v>150</v>
      </c>
      <c r="E91" s="1" t="s">
        <v>31</v>
      </c>
      <c r="F91" s="1">
        <v>1488</v>
      </c>
      <c r="I91" s="1" t="s">
        <v>31</v>
      </c>
    </row>
    <row r="92" spans="1:9" ht="16" x14ac:dyDescent="0.2">
      <c r="A92" s="8" t="s">
        <v>91</v>
      </c>
      <c r="B92" s="1" t="s">
        <v>31</v>
      </c>
      <c r="C92" s="1" t="s">
        <v>31</v>
      </c>
      <c r="D92" s="2" t="s">
        <v>31</v>
      </c>
      <c r="E92" s="1" t="s">
        <v>31</v>
      </c>
      <c r="F92" s="1" t="s">
        <v>31</v>
      </c>
      <c r="I92" s="1" t="s">
        <v>31</v>
      </c>
    </row>
    <row r="93" spans="1:9" ht="16" x14ac:dyDescent="0.2">
      <c r="A93" s="8" t="s">
        <v>44</v>
      </c>
      <c r="B93" s="1">
        <v>21307</v>
      </c>
      <c r="C93" s="1">
        <v>14795</v>
      </c>
      <c r="D93" s="2">
        <v>304.89</v>
      </c>
      <c r="E93" s="1">
        <v>4061</v>
      </c>
      <c r="F93" s="1">
        <v>6512</v>
      </c>
      <c r="I93" s="1" t="s">
        <v>31</v>
      </c>
    </row>
    <row r="94" spans="1:9" ht="16" x14ac:dyDescent="0.2">
      <c r="A94" s="7" t="s">
        <v>23</v>
      </c>
    </row>
    <row r="95" spans="1:9" ht="16" x14ac:dyDescent="0.2">
      <c r="A95" s="8" t="s">
        <v>92</v>
      </c>
      <c r="B95" s="1" t="s">
        <v>31</v>
      </c>
      <c r="C95" s="1" t="s">
        <v>31</v>
      </c>
      <c r="D95" s="2" t="s">
        <v>31</v>
      </c>
      <c r="E95" s="1" t="s">
        <v>31</v>
      </c>
      <c r="F95" s="1" t="s">
        <v>31</v>
      </c>
      <c r="I95" s="1" t="s">
        <v>31</v>
      </c>
    </row>
    <row r="96" spans="1:9" ht="16" x14ac:dyDescent="0.2">
      <c r="A96" s="8" t="s">
        <v>93</v>
      </c>
      <c r="B96" s="1">
        <v>3256</v>
      </c>
      <c r="C96" s="1">
        <v>3256</v>
      </c>
      <c r="D96" s="2">
        <v>183.81</v>
      </c>
      <c r="E96" s="1" t="s">
        <v>31</v>
      </c>
      <c r="F96" s="1" t="s">
        <v>31</v>
      </c>
      <c r="I96" s="1" t="s">
        <v>31</v>
      </c>
    </row>
    <row r="97" spans="1:9" ht="16" x14ac:dyDescent="0.2">
      <c r="A97" s="8" t="s">
        <v>94</v>
      </c>
      <c r="B97" s="1">
        <v>550</v>
      </c>
      <c r="C97" s="1">
        <v>550</v>
      </c>
      <c r="D97" s="2">
        <v>360</v>
      </c>
      <c r="E97" s="1" t="s">
        <v>31</v>
      </c>
      <c r="F97" s="1" t="s">
        <v>31</v>
      </c>
      <c r="I97" s="1" t="s">
        <v>31</v>
      </c>
    </row>
    <row r="98" spans="1:9" ht="16" x14ac:dyDescent="0.2">
      <c r="A98" s="8" t="s">
        <v>95</v>
      </c>
      <c r="B98" s="1" t="s">
        <v>31</v>
      </c>
      <c r="C98" s="1" t="s">
        <v>31</v>
      </c>
      <c r="D98" s="2" t="s">
        <v>31</v>
      </c>
      <c r="E98" s="1" t="s">
        <v>31</v>
      </c>
      <c r="F98" s="1" t="s">
        <v>31</v>
      </c>
      <c r="I98" s="1" t="s">
        <v>31</v>
      </c>
    </row>
    <row r="99" spans="1:9" ht="16" x14ac:dyDescent="0.2">
      <c r="A99" s="8" t="s">
        <v>96</v>
      </c>
      <c r="B99" s="1">
        <v>299121</v>
      </c>
      <c r="C99" s="1">
        <v>158619</v>
      </c>
      <c r="D99" s="2">
        <v>267.99</v>
      </c>
      <c r="E99" s="1">
        <v>15602</v>
      </c>
      <c r="F99" s="1">
        <v>140502</v>
      </c>
      <c r="I99" s="1" t="s">
        <v>31</v>
      </c>
    </row>
    <row r="100" spans="1:9" ht="16" x14ac:dyDescent="0.2">
      <c r="A100" s="8" t="s">
        <v>44</v>
      </c>
      <c r="B100" s="1" t="s">
        <v>31</v>
      </c>
      <c r="C100" s="1" t="s">
        <v>31</v>
      </c>
      <c r="D100" s="2" t="s">
        <v>31</v>
      </c>
      <c r="E100" s="1" t="s">
        <v>31</v>
      </c>
      <c r="F100" s="1" t="s">
        <v>31</v>
      </c>
      <c r="I100" s="1" t="s">
        <v>31</v>
      </c>
    </row>
    <row r="101" spans="1:9" ht="16" x14ac:dyDescent="0.2">
      <c r="A101" s="7" t="s">
        <v>24</v>
      </c>
    </row>
    <row r="102" spans="1:9" ht="16" x14ac:dyDescent="0.2">
      <c r="A102" s="8" t="s">
        <v>97</v>
      </c>
      <c r="B102" s="1">
        <v>159409</v>
      </c>
      <c r="C102" s="1">
        <v>103638</v>
      </c>
      <c r="D102" s="2">
        <v>243.78</v>
      </c>
      <c r="E102" s="1">
        <v>3162</v>
      </c>
      <c r="F102" s="1">
        <v>55771</v>
      </c>
      <c r="I102" s="1" t="s">
        <v>31</v>
      </c>
    </row>
    <row r="103" spans="1:9" ht="16" x14ac:dyDescent="0.2">
      <c r="A103" s="8" t="s">
        <v>98</v>
      </c>
      <c r="B103" s="1">
        <v>57190</v>
      </c>
      <c r="C103" s="1">
        <v>27093</v>
      </c>
      <c r="D103" s="2">
        <v>226.81</v>
      </c>
      <c r="E103" s="1">
        <v>7310</v>
      </c>
      <c r="F103" s="1">
        <v>30097</v>
      </c>
      <c r="I103" s="1" t="s">
        <v>31</v>
      </c>
    </row>
    <row r="104" spans="1:9" ht="16" x14ac:dyDescent="0.2">
      <c r="A104" s="8" t="s">
        <v>99</v>
      </c>
      <c r="B104" s="1">
        <v>9272</v>
      </c>
      <c r="C104" s="1">
        <v>1310</v>
      </c>
      <c r="D104" s="2">
        <v>325.05</v>
      </c>
      <c r="E104" s="1" t="s">
        <v>31</v>
      </c>
      <c r="F104" s="1">
        <v>7961</v>
      </c>
      <c r="I104" s="1" t="s">
        <v>31</v>
      </c>
    </row>
    <row r="105" spans="1:9" ht="16" x14ac:dyDescent="0.2">
      <c r="A105" s="8" t="s">
        <v>100</v>
      </c>
      <c r="B105" s="1" t="s">
        <v>31</v>
      </c>
      <c r="C105" s="1" t="s">
        <v>31</v>
      </c>
      <c r="D105" s="2" t="s">
        <v>31</v>
      </c>
      <c r="E105" s="1" t="s">
        <v>31</v>
      </c>
      <c r="F105" s="1" t="s">
        <v>31</v>
      </c>
      <c r="I105" s="1" t="s">
        <v>31</v>
      </c>
    </row>
    <row r="106" spans="1:9" ht="16" x14ac:dyDescent="0.2">
      <c r="A106" s="8" t="s">
        <v>44</v>
      </c>
      <c r="B106" s="1">
        <v>77056</v>
      </c>
      <c r="C106" s="1">
        <v>30383</v>
      </c>
      <c r="D106" s="2">
        <v>382</v>
      </c>
      <c r="E106" s="1">
        <v>5130</v>
      </c>
      <c r="F106" s="1">
        <v>46673</v>
      </c>
      <c r="I106" s="1" t="s">
        <v>31</v>
      </c>
    </row>
    <row r="107" spans="1:9" ht="16" x14ac:dyDescent="0.2">
      <c r="A107" s="7" t="s">
        <v>25</v>
      </c>
    </row>
    <row r="108" spans="1:9" ht="16" x14ac:dyDescent="0.2">
      <c r="A108" s="8" t="s">
        <v>97</v>
      </c>
      <c r="B108" s="1">
        <v>184690</v>
      </c>
      <c r="C108" s="1">
        <v>119925</v>
      </c>
      <c r="D108" s="2">
        <v>247.38</v>
      </c>
      <c r="E108" s="1">
        <v>3803</v>
      </c>
      <c r="F108" s="1">
        <v>64764</v>
      </c>
      <c r="I108" s="1" t="s">
        <v>31</v>
      </c>
    </row>
    <row r="109" spans="1:9" ht="16" x14ac:dyDescent="0.2">
      <c r="A109" s="8" t="s">
        <v>98</v>
      </c>
      <c r="B109" s="1">
        <v>32276</v>
      </c>
      <c r="C109" s="1">
        <v>12116</v>
      </c>
      <c r="D109" s="2">
        <v>126.81</v>
      </c>
      <c r="E109" s="1">
        <v>6669</v>
      </c>
      <c r="F109" s="1">
        <v>20159</v>
      </c>
      <c r="I109" s="1" t="s">
        <v>31</v>
      </c>
    </row>
    <row r="110" spans="1:9" ht="16" x14ac:dyDescent="0.2">
      <c r="A110" s="8" t="s">
        <v>99</v>
      </c>
      <c r="B110" s="1">
        <v>8906</v>
      </c>
      <c r="C110" s="1" t="s">
        <v>31</v>
      </c>
      <c r="D110" s="2" t="s">
        <v>31</v>
      </c>
      <c r="E110" s="1" t="s">
        <v>31</v>
      </c>
      <c r="F110" s="1">
        <v>8906</v>
      </c>
      <c r="I110" s="1" t="s">
        <v>31</v>
      </c>
    </row>
    <row r="111" spans="1:9" ht="16" x14ac:dyDescent="0.2">
      <c r="A111" s="8" t="s">
        <v>100</v>
      </c>
      <c r="B111" s="1" t="s">
        <v>31</v>
      </c>
      <c r="C111" s="1" t="s">
        <v>31</v>
      </c>
      <c r="D111" s="2" t="s">
        <v>31</v>
      </c>
      <c r="E111" s="1" t="s">
        <v>31</v>
      </c>
      <c r="F111" s="1" t="s">
        <v>31</v>
      </c>
      <c r="I111" s="1" t="s">
        <v>31</v>
      </c>
    </row>
    <row r="112" spans="1:9" ht="16" x14ac:dyDescent="0.2">
      <c r="A112" s="8" t="s">
        <v>44</v>
      </c>
      <c r="B112" s="1">
        <v>77056</v>
      </c>
      <c r="C112" s="1">
        <v>30383</v>
      </c>
      <c r="D112" s="2">
        <v>382</v>
      </c>
      <c r="E112" s="1">
        <v>5130</v>
      </c>
      <c r="F112" s="1">
        <v>46673</v>
      </c>
      <c r="I112" s="1" t="s">
        <v>31</v>
      </c>
    </row>
    <row r="113" spans="1:9" ht="16" x14ac:dyDescent="0.2">
      <c r="A113" s="7" t="s">
        <v>26</v>
      </c>
    </row>
    <row r="114" spans="1:9" ht="16" x14ac:dyDescent="0.2">
      <c r="A114" s="8" t="s">
        <v>97</v>
      </c>
      <c r="B114" s="1">
        <v>113868</v>
      </c>
      <c r="C114" s="1">
        <v>81709</v>
      </c>
      <c r="D114" s="2">
        <v>258.52999999999997</v>
      </c>
      <c r="E114" s="1">
        <v>3162</v>
      </c>
      <c r="F114" s="1">
        <v>32159</v>
      </c>
      <c r="I114" s="1" t="s">
        <v>31</v>
      </c>
    </row>
    <row r="115" spans="1:9" ht="16" x14ac:dyDescent="0.2">
      <c r="A115" s="8" t="s">
        <v>98</v>
      </c>
      <c r="B115" s="1">
        <v>103104</v>
      </c>
      <c r="C115" s="1">
        <v>47439</v>
      </c>
      <c r="D115" s="2">
        <v>213.44</v>
      </c>
      <c r="E115" s="1">
        <v>7310</v>
      </c>
      <c r="F115" s="1">
        <v>55665</v>
      </c>
      <c r="I115" s="1" t="s">
        <v>31</v>
      </c>
    </row>
    <row r="116" spans="1:9" ht="16" x14ac:dyDescent="0.2">
      <c r="A116" s="8" t="s">
        <v>99</v>
      </c>
      <c r="B116" s="1">
        <v>8899</v>
      </c>
      <c r="C116" s="1">
        <v>2893</v>
      </c>
      <c r="D116" s="2">
        <v>185.43</v>
      </c>
      <c r="E116" s="1" t="s">
        <v>31</v>
      </c>
      <c r="F116" s="1">
        <v>6006</v>
      </c>
      <c r="I116" s="1" t="s">
        <v>31</v>
      </c>
    </row>
    <row r="117" spans="1:9" ht="16" x14ac:dyDescent="0.2">
      <c r="A117" s="8" t="s">
        <v>100</v>
      </c>
      <c r="B117" s="1" t="s">
        <v>31</v>
      </c>
      <c r="C117" s="1" t="s">
        <v>31</v>
      </c>
      <c r="D117" s="2" t="s">
        <v>31</v>
      </c>
      <c r="E117" s="1" t="s">
        <v>31</v>
      </c>
      <c r="F117" s="1" t="s">
        <v>31</v>
      </c>
      <c r="I117" s="1" t="s">
        <v>31</v>
      </c>
    </row>
    <row r="118" spans="1:9" ht="16" x14ac:dyDescent="0.2">
      <c r="A118" s="8" t="s">
        <v>44</v>
      </c>
      <c r="B118" s="1">
        <v>77056</v>
      </c>
      <c r="C118" s="1">
        <v>30383</v>
      </c>
      <c r="D118" s="2">
        <v>382</v>
      </c>
      <c r="E118" s="1">
        <v>5130</v>
      </c>
      <c r="F118" s="1">
        <v>46673</v>
      </c>
      <c r="I118" s="1" t="s">
        <v>31</v>
      </c>
    </row>
    <row r="119" spans="1:9" ht="16" x14ac:dyDescent="0.2">
      <c r="A119" s="7" t="s">
        <v>27</v>
      </c>
    </row>
    <row r="120" spans="1:9" ht="16" x14ac:dyDescent="0.2">
      <c r="A120" s="8" t="s">
        <v>97</v>
      </c>
      <c r="B120" s="1">
        <v>192242</v>
      </c>
      <c r="C120" s="1">
        <v>124251</v>
      </c>
      <c r="D120" s="2">
        <v>246.7</v>
      </c>
      <c r="E120" s="1">
        <v>10472</v>
      </c>
      <c r="F120" s="1">
        <v>67991</v>
      </c>
      <c r="I120" s="1" t="s">
        <v>31</v>
      </c>
    </row>
    <row r="121" spans="1:9" ht="16" x14ac:dyDescent="0.2">
      <c r="A121" s="8" t="s">
        <v>98</v>
      </c>
      <c r="B121" s="1">
        <v>30167</v>
      </c>
      <c r="C121" s="1">
        <v>7791</v>
      </c>
      <c r="D121" s="2">
        <v>172.89</v>
      </c>
      <c r="E121" s="1" t="s">
        <v>31</v>
      </c>
      <c r="F121" s="1">
        <v>22376</v>
      </c>
      <c r="I121" s="1" t="s">
        <v>31</v>
      </c>
    </row>
    <row r="122" spans="1:9" ht="16" x14ac:dyDescent="0.2">
      <c r="A122" s="8" t="s">
        <v>99</v>
      </c>
      <c r="B122" s="1">
        <v>3463</v>
      </c>
      <c r="C122" s="1" t="s">
        <v>31</v>
      </c>
      <c r="D122" s="2" t="s">
        <v>31</v>
      </c>
      <c r="E122" s="1" t="s">
        <v>31</v>
      </c>
      <c r="F122" s="1">
        <v>3463</v>
      </c>
      <c r="I122" s="1" t="s">
        <v>31</v>
      </c>
    </row>
    <row r="123" spans="1:9" ht="16" x14ac:dyDescent="0.2">
      <c r="A123" s="8" t="s">
        <v>100</v>
      </c>
      <c r="B123" s="1" t="s">
        <v>31</v>
      </c>
      <c r="C123" s="1" t="s">
        <v>31</v>
      </c>
      <c r="D123" s="2" t="s">
        <v>31</v>
      </c>
      <c r="E123" s="1" t="s">
        <v>31</v>
      </c>
      <c r="F123" s="1" t="s">
        <v>31</v>
      </c>
      <c r="I123" s="1" t="s">
        <v>31</v>
      </c>
    </row>
    <row r="124" spans="1:9" ht="16" x14ac:dyDescent="0.2">
      <c r="A124" s="8" t="s">
        <v>44</v>
      </c>
      <c r="B124" s="1">
        <v>77056</v>
      </c>
      <c r="C124" s="1">
        <v>30383</v>
      </c>
      <c r="D124" s="2">
        <v>382</v>
      </c>
      <c r="E124" s="1">
        <v>5130</v>
      </c>
      <c r="F124" s="1">
        <v>46673</v>
      </c>
      <c r="I124" s="1" t="s">
        <v>31</v>
      </c>
    </row>
    <row r="125" spans="1:9" ht="16" x14ac:dyDescent="0.2">
      <c r="A125" s="7" t="s">
        <v>28</v>
      </c>
    </row>
    <row r="126" spans="1:9" ht="16" x14ac:dyDescent="0.2">
      <c r="A126" s="8" t="s">
        <v>97</v>
      </c>
      <c r="B126" s="1">
        <v>220566</v>
      </c>
      <c r="C126" s="1">
        <v>131273</v>
      </c>
      <c r="D126" s="2">
        <v>242.13</v>
      </c>
      <c r="E126" s="1">
        <v>10472</v>
      </c>
      <c r="F126" s="1">
        <v>89293</v>
      </c>
      <c r="I126" s="1" t="s">
        <v>31</v>
      </c>
    </row>
    <row r="127" spans="1:9" ht="16" x14ac:dyDescent="0.2">
      <c r="A127" s="8" t="s">
        <v>98</v>
      </c>
      <c r="B127" s="1">
        <v>5305</v>
      </c>
      <c r="C127" s="1">
        <v>768</v>
      </c>
      <c r="D127" s="2">
        <v>199.7</v>
      </c>
      <c r="E127" s="1" t="s">
        <v>31</v>
      </c>
      <c r="F127" s="1">
        <v>4536</v>
      </c>
      <c r="I127" s="1" t="s">
        <v>31</v>
      </c>
    </row>
    <row r="128" spans="1:9" ht="16" x14ac:dyDescent="0.2">
      <c r="A128" s="8" t="s">
        <v>99</v>
      </c>
      <c r="B128" s="1" t="s">
        <v>31</v>
      </c>
      <c r="C128" s="1" t="s">
        <v>31</v>
      </c>
      <c r="D128" s="2" t="s">
        <v>31</v>
      </c>
      <c r="E128" s="1" t="s">
        <v>31</v>
      </c>
      <c r="F128" s="1" t="s">
        <v>31</v>
      </c>
      <c r="I128" s="1" t="s">
        <v>31</v>
      </c>
    </row>
    <row r="129" spans="1:9" ht="16" x14ac:dyDescent="0.2">
      <c r="A129" s="8" t="s">
        <v>100</v>
      </c>
      <c r="B129" s="1" t="s">
        <v>31</v>
      </c>
      <c r="C129" s="1" t="s">
        <v>31</v>
      </c>
      <c r="D129" s="2" t="s">
        <v>31</v>
      </c>
      <c r="E129" s="1" t="s">
        <v>31</v>
      </c>
      <c r="F129" s="1" t="s">
        <v>31</v>
      </c>
      <c r="I129" s="1" t="s">
        <v>31</v>
      </c>
    </row>
    <row r="130" spans="1:9" ht="16" x14ac:dyDescent="0.2">
      <c r="A130" s="8" t="s">
        <v>44</v>
      </c>
      <c r="B130" s="1">
        <v>77056</v>
      </c>
      <c r="C130" s="1">
        <v>30383</v>
      </c>
      <c r="D130" s="2">
        <v>382</v>
      </c>
      <c r="E130" s="1">
        <v>5130</v>
      </c>
      <c r="F130" s="1">
        <v>46673</v>
      </c>
      <c r="I130" s="1" t="s">
        <v>31</v>
      </c>
    </row>
    <row r="131" spans="1:9" ht="16" x14ac:dyDescent="0.2">
      <c r="A131" s="7" t="s">
        <v>29</v>
      </c>
    </row>
    <row r="132" spans="1:9" ht="16" x14ac:dyDescent="0.2">
      <c r="A132" s="8" t="s">
        <v>97</v>
      </c>
      <c r="B132" s="1">
        <v>219756</v>
      </c>
      <c r="C132" s="1">
        <v>128935</v>
      </c>
      <c r="D132" s="2">
        <v>240.6</v>
      </c>
      <c r="E132" s="1">
        <v>10472</v>
      </c>
      <c r="F132" s="1">
        <v>90822</v>
      </c>
      <c r="I132" s="1" t="s">
        <v>31</v>
      </c>
    </row>
    <row r="133" spans="1:9" ht="16" x14ac:dyDescent="0.2">
      <c r="A133" s="8" t="s">
        <v>98</v>
      </c>
      <c r="B133" s="1">
        <v>6115</v>
      </c>
      <c r="C133" s="1">
        <v>3107</v>
      </c>
      <c r="D133" s="2">
        <v>288.60000000000002</v>
      </c>
      <c r="E133" s="1" t="s">
        <v>31</v>
      </c>
      <c r="F133" s="1">
        <v>3008</v>
      </c>
      <c r="I133" s="1" t="s">
        <v>31</v>
      </c>
    </row>
    <row r="134" spans="1:9" ht="16" x14ac:dyDescent="0.2">
      <c r="A134" s="8" t="s">
        <v>99</v>
      </c>
      <c r="B134" s="1" t="s">
        <v>31</v>
      </c>
      <c r="C134" s="1" t="s">
        <v>31</v>
      </c>
      <c r="D134" s="2" t="s">
        <v>31</v>
      </c>
      <c r="E134" s="1" t="s">
        <v>31</v>
      </c>
      <c r="F134" s="1" t="s">
        <v>31</v>
      </c>
      <c r="I134" s="1" t="s">
        <v>31</v>
      </c>
    </row>
    <row r="135" spans="1:9" ht="16" x14ac:dyDescent="0.2">
      <c r="A135" s="8" t="s">
        <v>100</v>
      </c>
      <c r="B135" s="1" t="s">
        <v>31</v>
      </c>
      <c r="C135" s="1" t="s">
        <v>31</v>
      </c>
      <c r="D135" s="2" t="s">
        <v>31</v>
      </c>
      <c r="E135" s="1" t="s">
        <v>31</v>
      </c>
      <c r="F135" s="1" t="s">
        <v>31</v>
      </c>
      <c r="I135" s="1" t="s">
        <v>31</v>
      </c>
    </row>
    <row r="136" spans="1:9" ht="16" x14ac:dyDescent="0.2">
      <c r="A136" s="8" t="s">
        <v>44</v>
      </c>
      <c r="B136" s="1">
        <v>77056</v>
      </c>
      <c r="C136" s="1">
        <v>30383</v>
      </c>
      <c r="D136" s="2">
        <v>382</v>
      </c>
      <c r="E136" s="1">
        <v>5130</v>
      </c>
      <c r="F136" s="1">
        <v>46673</v>
      </c>
      <c r="I136" s="1" t="s">
        <v>31</v>
      </c>
    </row>
    <row r="137" spans="1:9" ht="16" x14ac:dyDescent="0.2">
      <c r="A137" s="7" t="s">
        <v>30</v>
      </c>
    </row>
    <row r="138" spans="1:9" ht="16" x14ac:dyDescent="0.2">
      <c r="A138" s="8" t="s">
        <v>101</v>
      </c>
      <c r="B138" s="1">
        <v>191208</v>
      </c>
      <c r="C138" s="1">
        <v>125477</v>
      </c>
      <c r="D138" s="2">
        <v>289.31</v>
      </c>
      <c r="E138" s="1">
        <v>8292</v>
      </c>
      <c r="F138" s="1">
        <v>65731</v>
      </c>
      <c r="I138" s="1" t="s">
        <v>31</v>
      </c>
    </row>
    <row r="139" spans="1:9" ht="16" x14ac:dyDescent="0.2">
      <c r="A139" s="8" t="s">
        <v>102</v>
      </c>
      <c r="B139" s="1">
        <v>173585</v>
      </c>
      <c r="C139" s="1">
        <v>92520</v>
      </c>
      <c r="D139" s="2">
        <v>234.2</v>
      </c>
      <c r="E139" s="1">
        <v>10472</v>
      </c>
      <c r="F139" s="1">
        <v>81065</v>
      </c>
      <c r="I139" s="1" t="s">
        <v>31</v>
      </c>
    </row>
    <row r="140" spans="1:9" ht="16" x14ac:dyDescent="0.2">
      <c r="A140" s="8" t="s">
        <v>103</v>
      </c>
      <c r="B140" s="1">
        <v>100768</v>
      </c>
      <c r="C140" s="1">
        <v>29812</v>
      </c>
      <c r="D140" s="2">
        <v>218.6</v>
      </c>
      <c r="E140" s="1">
        <v>9831</v>
      </c>
      <c r="F140" s="1">
        <v>70956</v>
      </c>
      <c r="I140" s="1" t="s">
        <v>31</v>
      </c>
    </row>
    <row r="141" spans="1:9" ht="16" x14ac:dyDescent="0.2">
      <c r="A141" s="8" t="s">
        <v>44</v>
      </c>
      <c r="B141" s="1" t="s">
        <v>31</v>
      </c>
      <c r="C141" s="1" t="s">
        <v>31</v>
      </c>
      <c r="D141" s="2" t="s">
        <v>31</v>
      </c>
      <c r="E141" s="1" t="s">
        <v>31</v>
      </c>
      <c r="F141" s="1" t="s">
        <v>31</v>
      </c>
      <c r="I141" s="1" t="s">
        <v>31</v>
      </c>
    </row>
    <row r="142" spans="1:9" s="3" customFormat="1" x14ac:dyDescent="0.2">
      <c r="A142" s="3" t="s">
        <v>104</v>
      </c>
    </row>
    <row r="143" spans="1:9" s="3" customFormat="1" x14ac:dyDescent="0.2">
      <c r="A143" s="3" t="s">
        <v>105</v>
      </c>
    </row>
    <row r="144" spans="1:9" s="3" customFormat="1" x14ac:dyDescent="0.2"/>
    <row r="145" s="3" customFormat="1" x14ac:dyDescent="0.2"/>
    <row r="146" s="3" customFormat="1" x14ac:dyDescent="0.2"/>
    <row r="147" s="3" customFormat="1" x14ac:dyDescent="0.2"/>
    <row r="148" s="3" customFormat="1" x14ac:dyDescent="0.2"/>
    <row r="149" s="3" customFormat="1" x14ac:dyDescent="0.2"/>
    <row r="150" s="3" customFormat="1" x14ac:dyDescent="0.2"/>
    <row r="151" s="3" customFormat="1" x14ac:dyDescent="0.2"/>
    <row r="152" s="3" customFormat="1" x14ac:dyDescent="0.2"/>
    <row r="153" s="3" customFormat="1" x14ac:dyDescent="0.2"/>
    <row r="154" s="3" customFormat="1" x14ac:dyDescent="0.2"/>
    <row r="155" s="3" customFormat="1" x14ac:dyDescent="0.2"/>
    <row r="156" s="3" customFormat="1" x14ac:dyDescent="0.2"/>
    <row r="157" s="3" customFormat="1" x14ac:dyDescent="0.2"/>
    <row r="158" s="3" customFormat="1" x14ac:dyDescent="0.2"/>
    <row r="159" s="3" customFormat="1" x14ac:dyDescent="0.2"/>
    <row r="160" s="3" customFormat="1" x14ac:dyDescent="0.2"/>
    <row r="161" s="3" customFormat="1" x14ac:dyDescent="0.2"/>
    <row r="162" s="3" customFormat="1" x14ac:dyDescent="0.2"/>
    <row r="163" s="3" customFormat="1" x14ac:dyDescent="0.2"/>
    <row r="164" s="3" customFormat="1" x14ac:dyDescent="0.2"/>
    <row r="165" s="3" customFormat="1" x14ac:dyDescent="0.2"/>
    <row r="166" s="3" customFormat="1" x14ac:dyDescent="0.2"/>
    <row r="167" s="3" customFormat="1" x14ac:dyDescent="0.2"/>
    <row r="168" s="3" customFormat="1" x14ac:dyDescent="0.2"/>
    <row r="169" s="3" customFormat="1" x14ac:dyDescent="0.2"/>
    <row r="170" s="3" customFormat="1" x14ac:dyDescent="0.2"/>
    <row r="171" s="3" customFormat="1" x14ac:dyDescent="0.2"/>
    <row r="172" s="3" customFormat="1" x14ac:dyDescent="0.2"/>
    <row r="173" s="3" customFormat="1" x14ac:dyDescent="0.2"/>
    <row r="174" s="3" customFormat="1" x14ac:dyDescent="0.2"/>
    <row r="175" s="3" customFormat="1" x14ac:dyDescent="0.2"/>
    <row r="176" s="3" customFormat="1" x14ac:dyDescent="0.2"/>
    <row r="177" s="3" customFormat="1" x14ac:dyDescent="0.2"/>
    <row r="178" s="3" customFormat="1" x14ac:dyDescent="0.2"/>
    <row r="179" s="3" customFormat="1" x14ac:dyDescent="0.2"/>
    <row r="180" s="3" customFormat="1" x14ac:dyDescent="0.2"/>
    <row r="181" s="3" customFormat="1" x14ac:dyDescent="0.2"/>
    <row r="182" s="3" customFormat="1" x14ac:dyDescent="0.2"/>
    <row r="183" s="3" customFormat="1" x14ac:dyDescent="0.2"/>
    <row r="184" s="3" customFormat="1" x14ac:dyDescent="0.2"/>
    <row r="185" s="3" customFormat="1" x14ac:dyDescent="0.2"/>
    <row r="186" s="3" customFormat="1" x14ac:dyDescent="0.2"/>
    <row r="187" s="3" customFormat="1" x14ac:dyDescent="0.2"/>
    <row r="188" s="3" customFormat="1" x14ac:dyDescent="0.2"/>
    <row r="189" s="3" customFormat="1" x14ac:dyDescent="0.2"/>
    <row r="190" s="3" customFormat="1" x14ac:dyDescent="0.2"/>
    <row r="191" s="3" customFormat="1" x14ac:dyDescent="0.2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9"/>
  <dimension ref="A1:S191"/>
  <sheetViews>
    <sheetView workbookViewId="0">
      <pane ySplit="9" topLeftCell="A10" activePane="bottomLeft" state="frozen"/>
      <selection pane="bottomLeft"/>
    </sheetView>
  </sheetViews>
  <sheetFormatPr baseColWidth="10" defaultColWidth="8.83203125" defaultRowHeight="15" x14ac:dyDescent="0.2"/>
  <cols>
    <col min="1" max="1" width="45.6640625" style="1" customWidth="1"/>
    <col min="2" max="3" width="20.6640625" style="1" customWidth="1"/>
    <col min="4" max="4" width="20.6640625" style="2" customWidth="1"/>
    <col min="5" max="9" width="20.6640625" style="1" customWidth="1"/>
    <col min="10" max="19" width="9.1640625" style="3"/>
  </cols>
  <sheetData>
    <row r="1" spans="1:9" s="3" customFormat="1" ht="16" x14ac:dyDescent="0.2">
      <c r="A1" s="4" t="s">
        <v>123</v>
      </c>
    </row>
    <row r="2" spans="1:9" s="3" customFormat="1" x14ac:dyDescent="0.2">
      <c r="A2" s="3" t="s">
        <v>172</v>
      </c>
    </row>
    <row r="3" spans="1:9" s="3" customFormat="1" x14ac:dyDescent="0.2">
      <c r="A3" s="3" t="s">
        <v>1</v>
      </c>
    </row>
    <row r="4" spans="1:9" s="3" customFormat="1" x14ac:dyDescent="0.2">
      <c r="A4" s="3" t="s">
        <v>2</v>
      </c>
    </row>
    <row r="5" spans="1:9" x14ac:dyDescent="0.2">
      <c r="A5" s="9" t="s">
        <v>32</v>
      </c>
      <c r="B5" s="9" t="s">
        <v>3</v>
      </c>
      <c r="C5" s="9" t="s">
        <v>4</v>
      </c>
      <c r="D5" s="9" t="s">
        <v>4</v>
      </c>
      <c r="E5" s="9" t="s">
        <v>4</v>
      </c>
      <c r="F5" s="9" t="s">
        <v>4</v>
      </c>
      <c r="G5" s="9"/>
      <c r="H5" s="9"/>
      <c r="I5" s="9" t="s">
        <v>4</v>
      </c>
    </row>
    <row r="6" spans="1:9" x14ac:dyDescent="0.2">
      <c r="A6" s="9"/>
      <c r="B6" s="9"/>
      <c r="C6" s="9" t="s">
        <v>5</v>
      </c>
      <c r="D6" s="9" t="s">
        <v>5</v>
      </c>
      <c r="E6" s="9" t="s">
        <v>5</v>
      </c>
      <c r="F6" s="9" t="s">
        <v>6</v>
      </c>
      <c r="G6" s="5"/>
      <c r="H6" s="5"/>
      <c r="I6" s="9" t="s">
        <v>7</v>
      </c>
    </row>
    <row r="7" spans="1:9" ht="32" x14ac:dyDescent="0.2">
      <c r="A7" s="9"/>
      <c r="B7" s="9"/>
      <c r="C7" s="5" t="s">
        <v>3</v>
      </c>
      <c r="D7" s="5" t="s">
        <v>8</v>
      </c>
      <c r="E7" s="5" t="s">
        <v>9</v>
      </c>
      <c r="F7" s="9"/>
      <c r="G7" s="5" t="s">
        <v>173</v>
      </c>
      <c r="H7" s="5" t="s">
        <v>174</v>
      </c>
      <c r="I7" s="9"/>
    </row>
    <row r="8" spans="1:9" ht="0" hidden="1" customHeight="1" x14ac:dyDescent="0.2"/>
    <row r="9" spans="1:9" ht="16" x14ac:dyDescent="0.2">
      <c r="A9" s="6" t="s">
        <v>3</v>
      </c>
      <c r="B9" s="1">
        <v>477275</v>
      </c>
      <c r="C9" s="1">
        <v>221494</v>
      </c>
      <c r="D9" s="2">
        <v>204.81</v>
      </c>
      <c r="E9" s="1">
        <v>8784</v>
      </c>
      <c r="F9" s="1">
        <v>255780</v>
      </c>
      <c r="G9" s="1">
        <f>C9+F9</f>
        <v>477274</v>
      </c>
      <c r="H9" s="10">
        <f>C9/G9</f>
        <v>0.46408142911618905</v>
      </c>
      <c r="I9" s="1" t="s">
        <v>31</v>
      </c>
    </row>
    <row r="10" spans="1:9" ht="16" x14ac:dyDescent="0.2">
      <c r="A10" s="7" t="s">
        <v>10</v>
      </c>
    </row>
    <row r="11" spans="1:9" ht="16" x14ac:dyDescent="0.2">
      <c r="A11" s="8" t="s">
        <v>33</v>
      </c>
      <c r="B11" s="1">
        <v>18525</v>
      </c>
      <c r="C11" s="1" t="s">
        <v>31</v>
      </c>
      <c r="D11" s="2" t="s">
        <v>31</v>
      </c>
      <c r="E11" s="1" t="s">
        <v>31</v>
      </c>
      <c r="F11" s="1">
        <v>18525</v>
      </c>
      <c r="I11" s="1" t="s">
        <v>31</v>
      </c>
    </row>
    <row r="12" spans="1:9" ht="16" x14ac:dyDescent="0.2">
      <c r="A12" s="8" t="s">
        <v>34</v>
      </c>
      <c r="B12" s="1">
        <v>285884</v>
      </c>
      <c r="C12" s="1">
        <v>137703</v>
      </c>
      <c r="D12" s="2">
        <v>212.42</v>
      </c>
      <c r="E12" s="1">
        <v>6013</v>
      </c>
      <c r="F12" s="1">
        <v>148181</v>
      </c>
      <c r="I12" s="1" t="s">
        <v>31</v>
      </c>
    </row>
    <row r="13" spans="1:9" ht="16" x14ac:dyDescent="0.2">
      <c r="A13" s="8" t="s">
        <v>35</v>
      </c>
      <c r="B13" s="1">
        <v>125995</v>
      </c>
      <c r="C13" s="1">
        <v>74016</v>
      </c>
      <c r="D13" s="2">
        <v>192.7</v>
      </c>
      <c r="E13" s="1">
        <v>2771</v>
      </c>
      <c r="F13" s="1">
        <v>51979</v>
      </c>
      <c r="I13" s="1" t="s">
        <v>31</v>
      </c>
    </row>
    <row r="14" spans="1:9" ht="16" x14ac:dyDescent="0.2">
      <c r="A14" s="8" t="s">
        <v>36</v>
      </c>
      <c r="B14" s="1">
        <v>37301</v>
      </c>
      <c r="C14" s="1">
        <v>8159</v>
      </c>
      <c r="D14" s="2">
        <v>30</v>
      </c>
      <c r="E14" s="1" t="s">
        <v>31</v>
      </c>
      <c r="F14" s="1">
        <v>29142</v>
      </c>
      <c r="I14" s="1" t="s">
        <v>31</v>
      </c>
    </row>
    <row r="15" spans="1:9" ht="16" x14ac:dyDescent="0.2">
      <c r="A15" s="8" t="s">
        <v>37</v>
      </c>
      <c r="B15" s="1">
        <v>9570</v>
      </c>
      <c r="C15" s="1">
        <v>1616</v>
      </c>
      <c r="D15" s="2">
        <v>1000</v>
      </c>
      <c r="E15" s="1" t="s">
        <v>31</v>
      </c>
      <c r="F15" s="1">
        <v>7954</v>
      </c>
      <c r="I15" s="1" t="s">
        <v>31</v>
      </c>
    </row>
    <row r="16" spans="1:9" ht="16" x14ac:dyDescent="0.2">
      <c r="A16" s="7" t="s">
        <v>11</v>
      </c>
    </row>
    <row r="17" spans="1:9" ht="16" x14ac:dyDescent="0.2">
      <c r="A17" s="8" t="s">
        <v>38</v>
      </c>
      <c r="B17" s="1">
        <v>188185</v>
      </c>
      <c r="C17" s="1">
        <v>100980</v>
      </c>
      <c r="D17" s="2">
        <v>229.93</v>
      </c>
      <c r="E17" s="1">
        <v>5809</v>
      </c>
      <c r="F17" s="1">
        <v>87204</v>
      </c>
      <c r="I17" s="1" t="s">
        <v>31</v>
      </c>
    </row>
    <row r="18" spans="1:9" ht="16" x14ac:dyDescent="0.2">
      <c r="A18" s="8" t="s">
        <v>39</v>
      </c>
      <c r="B18" s="1">
        <v>289090</v>
      </c>
      <c r="C18" s="1">
        <v>120514</v>
      </c>
      <c r="D18" s="2">
        <v>184.46</v>
      </c>
      <c r="E18" s="1">
        <v>2974</v>
      </c>
      <c r="F18" s="1">
        <v>168576</v>
      </c>
      <c r="I18" s="1" t="s">
        <v>31</v>
      </c>
    </row>
    <row r="19" spans="1:9" ht="16" x14ac:dyDescent="0.2">
      <c r="A19" s="7" t="s">
        <v>12</v>
      </c>
    </row>
    <row r="20" spans="1:9" ht="16" x14ac:dyDescent="0.2">
      <c r="A20" s="8" t="s">
        <v>40</v>
      </c>
      <c r="B20" s="1">
        <v>187374</v>
      </c>
      <c r="C20" s="1">
        <v>100170</v>
      </c>
      <c r="D20" s="2">
        <v>227.87</v>
      </c>
      <c r="E20" s="1">
        <v>5809</v>
      </c>
      <c r="F20" s="1">
        <v>87204</v>
      </c>
      <c r="I20" s="1" t="s">
        <v>31</v>
      </c>
    </row>
    <row r="21" spans="1:9" ht="16" x14ac:dyDescent="0.2">
      <c r="A21" s="8" t="s">
        <v>41</v>
      </c>
      <c r="B21" s="1">
        <v>289090</v>
      </c>
      <c r="C21" s="1">
        <v>120514</v>
      </c>
      <c r="D21" s="2">
        <v>184.46</v>
      </c>
      <c r="E21" s="1">
        <v>2974</v>
      </c>
      <c r="F21" s="1">
        <v>168576</v>
      </c>
      <c r="I21" s="1" t="s">
        <v>31</v>
      </c>
    </row>
    <row r="22" spans="1:9" ht="16" x14ac:dyDescent="0.2">
      <c r="A22" s="8" t="s">
        <v>42</v>
      </c>
      <c r="B22" s="1" t="s">
        <v>31</v>
      </c>
      <c r="C22" s="1" t="s">
        <v>31</v>
      </c>
      <c r="D22" s="2" t="s">
        <v>31</v>
      </c>
      <c r="E22" s="1" t="s">
        <v>31</v>
      </c>
      <c r="F22" s="1" t="s">
        <v>31</v>
      </c>
      <c r="I22" s="1" t="s">
        <v>31</v>
      </c>
    </row>
    <row r="23" spans="1:9" ht="16" x14ac:dyDescent="0.2">
      <c r="A23" s="8" t="s">
        <v>43</v>
      </c>
      <c r="B23" s="1">
        <v>811</v>
      </c>
      <c r="C23" s="1">
        <v>811</v>
      </c>
      <c r="D23" s="2">
        <v>470</v>
      </c>
      <c r="E23" s="1" t="s">
        <v>31</v>
      </c>
      <c r="F23" s="1" t="s">
        <v>31</v>
      </c>
      <c r="I23" s="1" t="s">
        <v>31</v>
      </c>
    </row>
    <row r="24" spans="1:9" ht="16" x14ac:dyDescent="0.2">
      <c r="A24" s="8" t="s">
        <v>44</v>
      </c>
      <c r="B24" s="1" t="s">
        <v>31</v>
      </c>
      <c r="C24" s="1" t="s">
        <v>31</v>
      </c>
      <c r="D24" s="2" t="s">
        <v>31</v>
      </c>
      <c r="E24" s="1" t="s">
        <v>31</v>
      </c>
      <c r="F24" s="1" t="s">
        <v>31</v>
      </c>
      <c r="I24" s="1" t="s">
        <v>31</v>
      </c>
    </row>
    <row r="25" spans="1:9" ht="16" x14ac:dyDescent="0.2">
      <c r="A25" s="7" t="s">
        <v>13</v>
      </c>
    </row>
    <row r="26" spans="1:9" ht="16" x14ac:dyDescent="0.2">
      <c r="A26" s="8" t="s">
        <v>45</v>
      </c>
      <c r="B26" s="1" t="s">
        <v>31</v>
      </c>
      <c r="C26" s="1" t="s">
        <v>31</v>
      </c>
      <c r="D26" s="2" t="s">
        <v>31</v>
      </c>
      <c r="E26" s="1" t="s">
        <v>31</v>
      </c>
      <c r="F26" s="1" t="s">
        <v>31</v>
      </c>
      <c r="I26" s="1" t="s">
        <v>31</v>
      </c>
    </row>
    <row r="27" spans="1:9" ht="16" x14ac:dyDescent="0.2">
      <c r="A27" s="8" t="s">
        <v>46</v>
      </c>
      <c r="B27" s="1">
        <v>417458</v>
      </c>
      <c r="C27" s="1">
        <v>210787</v>
      </c>
      <c r="D27" s="2">
        <v>205.29</v>
      </c>
      <c r="E27" s="1">
        <v>8784</v>
      </c>
      <c r="F27" s="1">
        <v>206672</v>
      </c>
      <c r="I27" s="1" t="s">
        <v>31</v>
      </c>
    </row>
    <row r="28" spans="1:9" ht="16" x14ac:dyDescent="0.2">
      <c r="A28" s="8" t="s">
        <v>47</v>
      </c>
      <c r="B28" s="1">
        <v>23976</v>
      </c>
      <c r="C28" s="1">
        <v>9897</v>
      </c>
      <c r="D28" s="2">
        <v>173.24</v>
      </c>
      <c r="E28" s="1" t="s">
        <v>31</v>
      </c>
      <c r="F28" s="1">
        <v>14079</v>
      </c>
      <c r="I28" s="1" t="s">
        <v>31</v>
      </c>
    </row>
    <row r="29" spans="1:9" ht="16" x14ac:dyDescent="0.2">
      <c r="A29" s="8" t="s">
        <v>48</v>
      </c>
      <c r="B29" s="1">
        <v>23508</v>
      </c>
      <c r="C29" s="1">
        <v>811</v>
      </c>
      <c r="D29" s="2">
        <v>470</v>
      </c>
      <c r="E29" s="1" t="s">
        <v>31</v>
      </c>
      <c r="F29" s="1">
        <v>22697</v>
      </c>
      <c r="I29" s="1" t="s">
        <v>31</v>
      </c>
    </row>
    <row r="30" spans="1:9" ht="16" x14ac:dyDescent="0.2">
      <c r="A30" s="8" t="s">
        <v>49</v>
      </c>
      <c r="B30" s="1">
        <v>12332</v>
      </c>
      <c r="C30" s="1" t="s">
        <v>31</v>
      </c>
      <c r="D30" s="2" t="s">
        <v>31</v>
      </c>
      <c r="E30" s="1" t="s">
        <v>31</v>
      </c>
      <c r="F30" s="1">
        <v>12332</v>
      </c>
      <c r="I30" s="1" t="s">
        <v>31</v>
      </c>
    </row>
    <row r="31" spans="1:9" ht="16" x14ac:dyDescent="0.2">
      <c r="A31" s="8" t="s">
        <v>44</v>
      </c>
      <c r="B31" s="1" t="s">
        <v>31</v>
      </c>
      <c r="C31" s="1" t="s">
        <v>31</v>
      </c>
      <c r="D31" s="2" t="s">
        <v>31</v>
      </c>
      <c r="E31" s="1" t="s">
        <v>31</v>
      </c>
      <c r="F31" s="1" t="s">
        <v>31</v>
      </c>
      <c r="I31" s="1" t="s">
        <v>31</v>
      </c>
    </row>
    <row r="32" spans="1:9" ht="16" x14ac:dyDescent="0.2">
      <c r="A32" s="7" t="s">
        <v>14</v>
      </c>
    </row>
    <row r="33" spans="1:9" ht="16" x14ac:dyDescent="0.2">
      <c r="A33" s="8" t="s">
        <v>50</v>
      </c>
      <c r="B33" s="1">
        <v>23976</v>
      </c>
      <c r="C33" s="1">
        <v>9897</v>
      </c>
      <c r="D33" s="2">
        <v>173.24</v>
      </c>
      <c r="E33" s="1" t="s">
        <v>31</v>
      </c>
      <c r="F33" s="1">
        <v>14079</v>
      </c>
      <c r="I33" s="1" t="s">
        <v>31</v>
      </c>
    </row>
    <row r="34" spans="1:9" ht="16" x14ac:dyDescent="0.2">
      <c r="A34" s="8" t="s">
        <v>51</v>
      </c>
      <c r="B34" s="1">
        <v>417458</v>
      </c>
      <c r="C34" s="1">
        <v>210787</v>
      </c>
      <c r="D34" s="2">
        <v>205.29</v>
      </c>
      <c r="E34" s="1">
        <v>8784</v>
      </c>
      <c r="F34" s="1">
        <v>206672</v>
      </c>
      <c r="I34" s="1" t="s">
        <v>31</v>
      </c>
    </row>
    <row r="35" spans="1:9" ht="16" x14ac:dyDescent="0.2">
      <c r="A35" s="8" t="s">
        <v>52</v>
      </c>
      <c r="B35" s="1">
        <v>35841</v>
      </c>
      <c r="C35" s="1">
        <v>811</v>
      </c>
      <c r="D35" s="2">
        <v>470</v>
      </c>
      <c r="E35" s="1" t="s">
        <v>31</v>
      </c>
      <c r="F35" s="1">
        <v>35030</v>
      </c>
      <c r="I35" s="1" t="s">
        <v>31</v>
      </c>
    </row>
    <row r="36" spans="1:9" ht="16" x14ac:dyDescent="0.2">
      <c r="A36" s="8" t="s">
        <v>44</v>
      </c>
      <c r="B36" s="1" t="s">
        <v>31</v>
      </c>
      <c r="C36" s="1" t="s">
        <v>31</v>
      </c>
      <c r="D36" s="2" t="s">
        <v>31</v>
      </c>
      <c r="E36" s="1" t="s">
        <v>31</v>
      </c>
      <c r="F36" s="1" t="s">
        <v>31</v>
      </c>
      <c r="I36" s="1" t="s">
        <v>31</v>
      </c>
    </row>
    <row r="37" spans="1:9" ht="16" x14ac:dyDescent="0.2">
      <c r="A37" s="7" t="s">
        <v>15</v>
      </c>
    </row>
    <row r="38" spans="1:9" ht="16" x14ac:dyDescent="0.2">
      <c r="A38" s="8" t="s">
        <v>53</v>
      </c>
      <c r="B38" s="1">
        <v>14999</v>
      </c>
      <c r="C38" s="1">
        <v>811</v>
      </c>
      <c r="D38" s="2">
        <v>470</v>
      </c>
      <c r="E38" s="1" t="s">
        <v>31</v>
      </c>
      <c r="F38" s="1">
        <v>14189</v>
      </c>
      <c r="I38" s="1" t="s">
        <v>31</v>
      </c>
    </row>
    <row r="39" spans="1:9" ht="16" x14ac:dyDescent="0.2">
      <c r="A39" s="8" t="s">
        <v>54</v>
      </c>
      <c r="B39" s="1">
        <v>412211</v>
      </c>
      <c r="C39" s="1">
        <v>197409</v>
      </c>
      <c r="D39" s="2">
        <v>216.29</v>
      </c>
      <c r="E39" s="1">
        <v>4969</v>
      </c>
      <c r="F39" s="1">
        <v>214802</v>
      </c>
      <c r="I39" s="1" t="s">
        <v>31</v>
      </c>
    </row>
    <row r="40" spans="1:9" ht="16" x14ac:dyDescent="0.2">
      <c r="A40" s="8" t="s">
        <v>55</v>
      </c>
      <c r="B40" s="1">
        <v>35703</v>
      </c>
      <c r="C40" s="1">
        <v>19186</v>
      </c>
      <c r="D40" s="2">
        <v>74.900000000000006</v>
      </c>
      <c r="E40" s="1">
        <v>3815</v>
      </c>
      <c r="F40" s="1">
        <v>16517</v>
      </c>
      <c r="I40" s="1" t="s">
        <v>31</v>
      </c>
    </row>
    <row r="41" spans="1:9" ht="16" x14ac:dyDescent="0.2">
      <c r="A41" s="8" t="s">
        <v>56</v>
      </c>
      <c r="B41" s="1">
        <v>2940</v>
      </c>
      <c r="C41" s="1" t="s">
        <v>31</v>
      </c>
      <c r="D41" s="2" t="s">
        <v>31</v>
      </c>
      <c r="E41" s="1" t="s">
        <v>31</v>
      </c>
      <c r="F41" s="1">
        <v>2940</v>
      </c>
      <c r="I41" s="1" t="s">
        <v>31</v>
      </c>
    </row>
    <row r="42" spans="1:9" ht="16" x14ac:dyDescent="0.2">
      <c r="A42" s="8" t="s">
        <v>57</v>
      </c>
      <c r="B42" s="1">
        <v>11422</v>
      </c>
      <c r="C42" s="1">
        <v>4090</v>
      </c>
      <c r="D42" s="2">
        <v>100</v>
      </c>
      <c r="E42" s="1" t="s">
        <v>31</v>
      </c>
      <c r="F42" s="1">
        <v>7332</v>
      </c>
      <c r="I42" s="1" t="s">
        <v>31</v>
      </c>
    </row>
    <row r="43" spans="1:9" ht="16" x14ac:dyDescent="0.2">
      <c r="A43" s="7" t="s">
        <v>16</v>
      </c>
    </row>
    <row r="44" spans="1:9" ht="16" x14ac:dyDescent="0.2">
      <c r="A44" s="8" t="s">
        <v>58</v>
      </c>
      <c r="B44" s="1">
        <v>47215</v>
      </c>
      <c r="C44" s="1">
        <v>7399</v>
      </c>
      <c r="D44" s="2">
        <v>50</v>
      </c>
      <c r="E44" s="1" t="s">
        <v>31</v>
      </c>
      <c r="F44" s="1">
        <v>39815</v>
      </c>
      <c r="I44" s="1" t="s">
        <v>31</v>
      </c>
    </row>
    <row r="45" spans="1:9" ht="16" x14ac:dyDescent="0.2">
      <c r="A45" s="8" t="s">
        <v>59</v>
      </c>
      <c r="B45" s="1">
        <v>72432</v>
      </c>
      <c r="C45" s="1">
        <v>44405</v>
      </c>
      <c r="D45" s="2">
        <v>78.55</v>
      </c>
      <c r="E45" s="1" t="s">
        <v>31</v>
      </c>
      <c r="F45" s="1">
        <v>28027</v>
      </c>
      <c r="I45" s="1" t="s">
        <v>31</v>
      </c>
    </row>
    <row r="46" spans="1:9" ht="16" x14ac:dyDescent="0.2">
      <c r="A46" s="8" t="s">
        <v>60</v>
      </c>
      <c r="B46" s="1">
        <v>170537</v>
      </c>
      <c r="C46" s="1">
        <v>68037</v>
      </c>
      <c r="D46" s="2">
        <v>196.47</v>
      </c>
      <c r="E46" s="1">
        <v>8784</v>
      </c>
      <c r="F46" s="1">
        <v>102500</v>
      </c>
      <c r="I46" s="1" t="s">
        <v>31</v>
      </c>
    </row>
    <row r="47" spans="1:9" ht="16" x14ac:dyDescent="0.2">
      <c r="A47" s="8" t="s">
        <v>61</v>
      </c>
      <c r="B47" s="1">
        <v>187091</v>
      </c>
      <c r="C47" s="1">
        <v>101652</v>
      </c>
      <c r="D47" s="2">
        <v>276.08999999999997</v>
      </c>
      <c r="E47" s="1" t="s">
        <v>31</v>
      </c>
      <c r="F47" s="1">
        <v>85439</v>
      </c>
      <c r="I47" s="1" t="s">
        <v>31</v>
      </c>
    </row>
    <row r="48" spans="1:9" ht="16" x14ac:dyDescent="0.2">
      <c r="A48" s="7" t="s">
        <v>17</v>
      </c>
    </row>
    <row r="49" spans="1:9" ht="16" x14ac:dyDescent="0.2">
      <c r="A49" s="8" t="s">
        <v>62</v>
      </c>
      <c r="B49" s="1">
        <v>327231</v>
      </c>
      <c r="C49" s="1">
        <v>159180</v>
      </c>
      <c r="D49" s="2">
        <v>218.3</v>
      </c>
      <c r="E49" s="1">
        <v>3815</v>
      </c>
      <c r="F49" s="1">
        <v>168051</v>
      </c>
      <c r="I49" s="1" t="s">
        <v>31</v>
      </c>
    </row>
    <row r="50" spans="1:9" ht="16" x14ac:dyDescent="0.2">
      <c r="A50" s="8" t="s">
        <v>63</v>
      </c>
      <c r="B50" s="1">
        <v>14515</v>
      </c>
      <c r="C50" s="1">
        <v>2466</v>
      </c>
      <c r="D50" s="2">
        <v>25</v>
      </c>
      <c r="E50" s="1" t="s">
        <v>31</v>
      </c>
      <c r="F50" s="1">
        <v>12049</v>
      </c>
      <c r="I50" s="1" t="s">
        <v>31</v>
      </c>
    </row>
    <row r="51" spans="1:9" ht="16" x14ac:dyDescent="0.2">
      <c r="A51" s="8" t="s">
        <v>64</v>
      </c>
      <c r="B51" s="1">
        <v>76658</v>
      </c>
      <c r="C51" s="1">
        <v>36429</v>
      </c>
      <c r="D51" s="2">
        <v>229.51</v>
      </c>
      <c r="E51" s="1">
        <v>4969</v>
      </c>
      <c r="F51" s="1">
        <v>40229</v>
      </c>
      <c r="I51" s="1" t="s">
        <v>31</v>
      </c>
    </row>
    <row r="52" spans="1:9" ht="16" x14ac:dyDescent="0.2">
      <c r="A52" s="8" t="s">
        <v>65</v>
      </c>
      <c r="B52" s="1">
        <v>58871</v>
      </c>
      <c r="C52" s="1">
        <v>23419</v>
      </c>
      <c r="D52" s="2">
        <v>101.06</v>
      </c>
      <c r="E52" s="1" t="s">
        <v>31</v>
      </c>
      <c r="F52" s="1">
        <v>35452</v>
      </c>
      <c r="I52" s="1" t="s">
        <v>31</v>
      </c>
    </row>
    <row r="53" spans="1:9" ht="16" x14ac:dyDescent="0.2">
      <c r="A53" s="8" t="s">
        <v>44</v>
      </c>
      <c r="B53" s="1" t="s">
        <v>31</v>
      </c>
      <c r="C53" s="1" t="s">
        <v>31</v>
      </c>
      <c r="D53" s="2" t="s">
        <v>31</v>
      </c>
      <c r="E53" s="1" t="s">
        <v>31</v>
      </c>
      <c r="F53" s="1" t="s">
        <v>31</v>
      </c>
      <c r="I53" s="1" t="s">
        <v>31</v>
      </c>
    </row>
    <row r="54" spans="1:9" ht="16" x14ac:dyDescent="0.2">
      <c r="A54" s="7" t="s">
        <v>18</v>
      </c>
    </row>
    <row r="55" spans="1:9" ht="16" x14ac:dyDescent="0.2">
      <c r="A55" s="8" t="s">
        <v>66</v>
      </c>
      <c r="B55" s="1" t="s">
        <v>31</v>
      </c>
      <c r="C55" s="1" t="s">
        <v>31</v>
      </c>
      <c r="D55" s="2" t="s">
        <v>31</v>
      </c>
      <c r="E55" s="1" t="s">
        <v>31</v>
      </c>
      <c r="F55" s="1" t="s">
        <v>31</v>
      </c>
      <c r="I55" s="1" t="s">
        <v>31</v>
      </c>
    </row>
    <row r="56" spans="1:9" ht="16" x14ac:dyDescent="0.2">
      <c r="A56" s="8" t="s">
        <v>67</v>
      </c>
      <c r="B56" s="1">
        <v>21774</v>
      </c>
      <c r="C56" s="1">
        <v>12080</v>
      </c>
      <c r="D56" s="2">
        <v>107.53</v>
      </c>
      <c r="E56" s="1">
        <v>1995</v>
      </c>
      <c r="F56" s="1">
        <v>9694</v>
      </c>
      <c r="I56" s="1" t="s">
        <v>31</v>
      </c>
    </row>
    <row r="57" spans="1:9" ht="16" x14ac:dyDescent="0.2">
      <c r="A57" s="8" t="s">
        <v>68</v>
      </c>
      <c r="B57" s="1">
        <v>124661</v>
      </c>
      <c r="C57" s="1">
        <v>57535</v>
      </c>
      <c r="D57" s="2">
        <v>169.87</v>
      </c>
      <c r="E57" s="1">
        <v>776</v>
      </c>
      <c r="F57" s="1">
        <v>67126</v>
      </c>
      <c r="I57" s="1" t="s">
        <v>31</v>
      </c>
    </row>
    <row r="58" spans="1:9" ht="16" x14ac:dyDescent="0.2">
      <c r="A58" s="8" t="s">
        <v>69</v>
      </c>
      <c r="B58" s="1">
        <v>188330</v>
      </c>
      <c r="C58" s="1">
        <v>90905</v>
      </c>
      <c r="D58" s="2">
        <v>220.29</v>
      </c>
      <c r="E58" s="1">
        <v>3815</v>
      </c>
      <c r="F58" s="1">
        <v>97425</v>
      </c>
      <c r="I58" s="1" t="s">
        <v>31</v>
      </c>
    </row>
    <row r="59" spans="1:9" ht="16" x14ac:dyDescent="0.2">
      <c r="A59" s="8" t="s">
        <v>70</v>
      </c>
      <c r="B59" s="1">
        <v>99017</v>
      </c>
      <c r="C59" s="1">
        <v>37740</v>
      </c>
      <c r="D59" s="2">
        <v>190.01</v>
      </c>
      <c r="E59" s="1">
        <v>2198</v>
      </c>
      <c r="F59" s="1">
        <v>61277</v>
      </c>
      <c r="I59" s="1" t="s">
        <v>31</v>
      </c>
    </row>
    <row r="60" spans="1:9" ht="16" x14ac:dyDescent="0.2">
      <c r="A60" s="8" t="s">
        <v>71</v>
      </c>
      <c r="B60" s="1">
        <v>29336</v>
      </c>
      <c r="C60" s="1">
        <v>21410</v>
      </c>
      <c r="D60" s="2">
        <v>305.22000000000003</v>
      </c>
      <c r="E60" s="1" t="s">
        <v>31</v>
      </c>
      <c r="F60" s="1">
        <v>7926</v>
      </c>
      <c r="I60" s="1" t="s">
        <v>31</v>
      </c>
    </row>
    <row r="61" spans="1:9" ht="16" x14ac:dyDescent="0.2">
      <c r="A61" s="8" t="s">
        <v>72</v>
      </c>
      <c r="B61" s="1">
        <v>14156</v>
      </c>
      <c r="C61" s="1">
        <v>1823</v>
      </c>
      <c r="D61" s="2">
        <v>200</v>
      </c>
      <c r="E61" s="1" t="s">
        <v>31</v>
      </c>
      <c r="F61" s="1">
        <v>12332</v>
      </c>
      <c r="I61" s="1" t="s">
        <v>31</v>
      </c>
    </row>
    <row r="62" spans="1:9" ht="32" x14ac:dyDescent="0.2">
      <c r="A62" s="7" t="s">
        <v>19</v>
      </c>
    </row>
    <row r="63" spans="1:9" ht="16" x14ac:dyDescent="0.2">
      <c r="A63" s="8" t="s">
        <v>50</v>
      </c>
      <c r="B63" s="1">
        <v>49979</v>
      </c>
      <c r="C63" s="1">
        <v>14382</v>
      </c>
      <c r="D63" s="2">
        <v>132.11000000000001</v>
      </c>
      <c r="E63" s="1" t="s">
        <v>31</v>
      </c>
      <c r="F63" s="1">
        <v>35597</v>
      </c>
      <c r="I63" s="1" t="s">
        <v>31</v>
      </c>
    </row>
    <row r="64" spans="1:9" ht="16" x14ac:dyDescent="0.2">
      <c r="A64" s="8" t="s">
        <v>51</v>
      </c>
      <c r="B64" s="1">
        <v>426688</v>
      </c>
      <c r="C64" s="1">
        <v>207112</v>
      </c>
      <c r="D64" s="2">
        <v>210.08</v>
      </c>
      <c r="E64" s="1">
        <v>8784</v>
      </c>
      <c r="F64" s="1">
        <v>219576</v>
      </c>
      <c r="I64" s="1" t="s">
        <v>31</v>
      </c>
    </row>
    <row r="65" spans="1:9" ht="16" x14ac:dyDescent="0.2">
      <c r="A65" s="8" t="s">
        <v>44</v>
      </c>
      <c r="B65" s="1">
        <v>608</v>
      </c>
      <c r="C65" s="1" t="s">
        <v>31</v>
      </c>
      <c r="D65" s="2" t="s">
        <v>31</v>
      </c>
      <c r="E65" s="1" t="s">
        <v>31</v>
      </c>
      <c r="F65" s="1">
        <v>608</v>
      </c>
      <c r="I65" s="1" t="s">
        <v>31</v>
      </c>
    </row>
    <row r="66" spans="1:9" ht="16" x14ac:dyDescent="0.2">
      <c r="A66" s="7" t="s">
        <v>20</v>
      </c>
    </row>
    <row r="67" spans="1:9" ht="16" x14ac:dyDescent="0.2">
      <c r="A67" s="8" t="s">
        <v>50</v>
      </c>
      <c r="B67" s="1">
        <v>397304</v>
      </c>
      <c r="C67" s="1">
        <v>199736</v>
      </c>
      <c r="D67" s="2">
        <v>205.7</v>
      </c>
      <c r="E67" s="1">
        <v>6586</v>
      </c>
      <c r="F67" s="1">
        <v>197568</v>
      </c>
      <c r="I67" s="1" t="s">
        <v>31</v>
      </c>
    </row>
    <row r="68" spans="1:9" ht="16" x14ac:dyDescent="0.2">
      <c r="A68" s="8" t="s">
        <v>51</v>
      </c>
      <c r="B68" s="1">
        <v>77772</v>
      </c>
      <c r="C68" s="1">
        <v>19560</v>
      </c>
      <c r="D68" s="2">
        <v>195.98</v>
      </c>
      <c r="E68" s="1" t="s">
        <v>31</v>
      </c>
      <c r="F68" s="1">
        <v>58212</v>
      </c>
      <c r="I68" s="1" t="s">
        <v>31</v>
      </c>
    </row>
    <row r="69" spans="1:9" ht="16" x14ac:dyDescent="0.2">
      <c r="A69" s="8" t="s">
        <v>44</v>
      </c>
      <c r="B69" s="1">
        <v>2198</v>
      </c>
      <c r="C69" s="1">
        <v>2198</v>
      </c>
      <c r="D69" s="2" t="s">
        <v>31</v>
      </c>
      <c r="E69" s="1">
        <v>2198</v>
      </c>
      <c r="F69" s="1" t="s">
        <v>31</v>
      </c>
      <c r="I69" s="1" t="s">
        <v>31</v>
      </c>
    </row>
    <row r="70" spans="1:9" ht="16" x14ac:dyDescent="0.2">
      <c r="A70" s="7" t="s">
        <v>21</v>
      </c>
    </row>
    <row r="71" spans="1:9" ht="16" x14ac:dyDescent="0.2">
      <c r="A71" s="8" t="s">
        <v>73</v>
      </c>
      <c r="B71" s="1">
        <v>25447</v>
      </c>
      <c r="C71" s="1">
        <v>14419</v>
      </c>
      <c r="D71" s="2">
        <v>56.38</v>
      </c>
      <c r="E71" s="1" t="s">
        <v>31</v>
      </c>
      <c r="F71" s="1">
        <v>11028</v>
      </c>
      <c r="G71" s="1">
        <f>C71+F71</f>
        <v>25447</v>
      </c>
      <c r="H71" s="10">
        <f>C71/G71</f>
        <v>0.56662867921562465</v>
      </c>
      <c r="I71" s="1" t="s">
        <v>31</v>
      </c>
    </row>
    <row r="72" spans="1:9" ht="16" x14ac:dyDescent="0.2">
      <c r="A72" s="8" t="s">
        <v>74</v>
      </c>
      <c r="B72" s="1">
        <v>45518</v>
      </c>
      <c r="C72" s="1">
        <v>12290</v>
      </c>
      <c r="D72" s="2">
        <v>127.07</v>
      </c>
      <c r="E72" s="1" t="s">
        <v>31</v>
      </c>
      <c r="F72" s="1">
        <v>33228</v>
      </c>
      <c r="I72" s="1" t="s">
        <v>31</v>
      </c>
    </row>
    <row r="73" spans="1:9" ht="16" x14ac:dyDescent="0.2">
      <c r="A73" s="8" t="s">
        <v>175</v>
      </c>
      <c r="C73" s="1">
        <f>SUM(C71:C72)</f>
        <v>26709</v>
      </c>
      <c r="D73" s="2">
        <f>AVERAGE(D71:D72)</f>
        <v>91.724999999999994</v>
      </c>
      <c r="F73" s="1">
        <f>SUM(F71:F72)</f>
        <v>44256</v>
      </c>
      <c r="G73" s="1">
        <f>C73+F73</f>
        <v>70965</v>
      </c>
      <c r="H73" s="10">
        <f>C73/G73</f>
        <v>0.37636863242443458</v>
      </c>
    </row>
    <row r="74" spans="1:9" ht="16" x14ac:dyDescent="0.2">
      <c r="A74" s="8" t="s">
        <v>75</v>
      </c>
      <c r="B74" s="1">
        <v>50193</v>
      </c>
      <c r="C74" s="1">
        <v>13065</v>
      </c>
      <c r="D74" s="2">
        <v>116.98</v>
      </c>
      <c r="E74" s="1">
        <v>776</v>
      </c>
      <c r="F74" s="1">
        <v>37128</v>
      </c>
      <c r="I74" s="1" t="s">
        <v>31</v>
      </c>
    </row>
    <row r="75" spans="1:9" ht="16" x14ac:dyDescent="0.2">
      <c r="A75" s="8" t="s">
        <v>76</v>
      </c>
      <c r="B75" s="1">
        <v>48563</v>
      </c>
      <c r="C75" s="1">
        <v>19442</v>
      </c>
      <c r="D75" s="2">
        <v>321.69</v>
      </c>
      <c r="E75" s="1" t="s">
        <v>31</v>
      </c>
      <c r="F75" s="1">
        <v>29121</v>
      </c>
      <c r="I75" s="1" t="s">
        <v>31</v>
      </c>
    </row>
    <row r="76" spans="1:9" ht="16" x14ac:dyDescent="0.2">
      <c r="A76" s="8" t="s">
        <v>77</v>
      </c>
      <c r="B76" s="1">
        <v>79985</v>
      </c>
      <c r="C76" s="1">
        <v>51838</v>
      </c>
      <c r="D76" s="2">
        <v>150.47999999999999</v>
      </c>
      <c r="E76" s="1" t="s">
        <v>31</v>
      </c>
      <c r="F76" s="1">
        <v>28147</v>
      </c>
      <c r="I76" s="1" t="s">
        <v>31</v>
      </c>
    </row>
    <row r="77" spans="1:9" ht="16" x14ac:dyDescent="0.2">
      <c r="A77" s="8" t="s">
        <v>78</v>
      </c>
      <c r="B77" s="1">
        <v>92846</v>
      </c>
      <c r="C77" s="1">
        <v>48929</v>
      </c>
      <c r="D77" s="2">
        <v>187.36</v>
      </c>
      <c r="E77" s="1" t="s">
        <v>31</v>
      </c>
      <c r="F77" s="1">
        <v>43917</v>
      </c>
      <c r="I77" s="1" t="s">
        <v>31</v>
      </c>
    </row>
    <row r="78" spans="1:9" ht="16" x14ac:dyDescent="0.2">
      <c r="A78" s="8" t="s">
        <v>79</v>
      </c>
      <c r="B78" s="1">
        <v>28765</v>
      </c>
      <c r="C78" s="1">
        <v>14346</v>
      </c>
      <c r="D78" s="2">
        <v>345.47</v>
      </c>
      <c r="E78" s="1" t="s">
        <v>31</v>
      </c>
      <c r="F78" s="1">
        <v>14418</v>
      </c>
      <c r="I78" s="1" t="s">
        <v>31</v>
      </c>
    </row>
    <row r="79" spans="1:9" ht="16" x14ac:dyDescent="0.2">
      <c r="A79" s="8" t="s">
        <v>80</v>
      </c>
      <c r="B79" s="1">
        <v>33051</v>
      </c>
      <c r="C79" s="1">
        <v>20677</v>
      </c>
      <c r="D79" s="2">
        <v>391.88</v>
      </c>
      <c r="E79" s="1" t="s">
        <v>31</v>
      </c>
      <c r="F79" s="1">
        <v>12375</v>
      </c>
      <c r="G79" s="1">
        <f>C79+F79</f>
        <v>33052</v>
      </c>
      <c r="H79" s="10">
        <f>C79/G79</f>
        <v>0.62558997942635841</v>
      </c>
      <c r="I79" s="1" t="s">
        <v>31</v>
      </c>
    </row>
    <row r="80" spans="1:9" ht="16" x14ac:dyDescent="0.2">
      <c r="A80" s="8" t="s">
        <v>44</v>
      </c>
      <c r="B80" s="1">
        <v>72908</v>
      </c>
      <c r="C80" s="1">
        <v>26489</v>
      </c>
      <c r="D80" s="2">
        <v>187.82</v>
      </c>
      <c r="E80" s="1">
        <v>8008</v>
      </c>
      <c r="F80" s="1">
        <v>46419</v>
      </c>
      <c r="I80" s="1" t="s">
        <v>31</v>
      </c>
    </row>
    <row r="81" spans="1:9" ht="16" x14ac:dyDescent="0.2">
      <c r="A81" s="7" t="s">
        <v>22</v>
      </c>
    </row>
    <row r="82" spans="1:9" ht="16" x14ac:dyDescent="0.2">
      <c r="A82" s="8" t="s">
        <v>81</v>
      </c>
      <c r="B82" s="1">
        <v>428488</v>
      </c>
      <c r="C82" s="1">
        <v>206737</v>
      </c>
      <c r="D82" s="2">
        <v>212.77</v>
      </c>
      <c r="E82" s="1">
        <v>6789</v>
      </c>
      <c r="F82" s="1">
        <v>221751</v>
      </c>
      <c r="I82" s="1" t="s">
        <v>31</v>
      </c>
    </row>
    <row r="83" spans="1:9" ht="16" x14ac:dyDescent="0.2">
      <c r="A83" s="8" t="s">
        <v>82</v>
      </c>
      <c r="B83" s="1">
        <v>168945</v>
      </c>
      <c r="C83" s="1">
        <v>59837</v>
      </c>
      <c r="D83" s="2">
        <v>201.79</v>
      </c>
      <c r="E83" s="1" t="s">
        <v>31</v>
      </c>
      <c r="F83" s="1">
        <v>109108</v>
      </c>
      <c r="I83" s="1" t="s">
        <v>31</v>
      </c>
    </row>
    <row r="84" spans="1:9" ht="32" x14ac:dyDescent="0.2">
      <c r="A84" s="8" t="s">
        <v>83</v>
      </c>
      <c r="B84" s="1">
        <v>188156</v>
      </c>
      <c r="C84" s="1">
        <v>72661</v>
      </c>
      <c r="D84" s="2">
        <v>202.4</v>
      </c>
      <c r="E84" s="1" t="s">
        <v>31</v>
      </c>
      <c r="F84" s="1">
        <v>115496</v>
      </c>
      <c r="I84" s="1" t="s">
        <v>31</v>
      </c>
    </row>
    <row r="85" spans="1:9" ht="16" x14ac:dyDescent="0.2">
      <c r="A85" s="8" t="s">
        <v>84</v>
      </c>
      <c r="B85" s="1">
        <v>63584</v>
      </c>
      <c r="C85" s="1">
        <v>22947</v>
      </c>
      <c r="D85" s="2">
        <v>98.47</v>
      </c>
      <c r="E85" s="1" t="s">
        <v>31</v>
      </c>
      <c r="F85" s="1">
        <v>40637</v>
      </c>
      <c r="I85" s="1" t="s">
        <v>31</v>
      </c>
    </row>
    <row r="86" spans="1:9" ht="16" x14ac:dyDescent="0.2">
      <c r="A86" s="8" t="s">
        <v>85</v>
      </c>
      <c r="B86" s="1" t="s">
        <v>31</v>
      </c>
      <c r="C86" s="1" t="s">
        <v>31</v>
      </c>
      <c r="D86" s="2" t="s">
        <v>31</v>
      </c>
      <c r="E86" s="1" t="s">
        <v>31</v>
      </c>
      <c r="F86" s="1" t="s">
        <v>31</v>
      </c>
      <c r="I86" s="1" t="s">
        <v>31</v>
      </c>
    </row>
    <row r="87" spans="1:9" ht="32" x14ac:dyDescent="0.2">
      <c r="A87" s="8" t="s">
        <v>86</v>
      </c>
      <c r="B87" s="1">
        <v>9614</v>
      </c>
      <c r="C87" s="1">
        <v>758</v>
      </c>
      <c r="D87" s="2">
        <v>265</v>
      </c>
      <c r="E87" s="1" t="s">
        <v>31</v>
      </c>
      <c r="F87" s="1">
        <v>8856</v>
      </c>
      <c r="I87" s="1" t="s">
        <v>31</v>
      </c>
    </row>
    <row r="88" spans="1:9" ht="16" x14ac:dyDescent="0.2">
      <c r="A88" s="8" t="s">
        <v>87</v>
      </c>
      <c r="B88" s="1">
        <v>34238</v>
      </c>
      <c r="C88" s="1">
        <v>12683</v>
      </c>
      <c r="D88" s="2">
        <v>70.83</v>
      </c>
      <c r="E88" s="1" t="s">
        <v>31</v>
      </c>
      <c r="F88" s="1">
        <v>21555</v>
      </c>
      <c r="I88" s="1" t="s">
        <v>31</v>
      </c>
    </row>
    <row r="89" spans="1:9" ht="32" x14ac:dyDescent="0.2">
      <c r="A89" s="8" t="s">
        <v>88</v>
      </c>
      <c r="B89" s="1">
        <v>41427</v>
      </c>
      <c r="C89" s="1">
        <v>4284</v>
      </c>
      <c r="D89" s="2">
        <v>65.11</v>
      </c>
      <c r="E89" s="1" t="s">
        <v>31</v>
      </c>
      <c r="F89" s="1">
        <v>37142</v>
      </c>
      <c r="I89" s="1" t="s">
        <v>31</v>
      </c>
    </row>
    <row r="90" spans="1:9" ht="16" x14ac:dyDescent="0.2">
      <c r="A90" s="8" t="s">
        <v>89</v>
      </c>
      <c r="B90" s="1">
        <v>29633</v>
      </c>
      <c r="C90" s="1">
        <v>20086</v>
      </c>
      <c r="D90" s="2">
        <v>88.09</v>
      </c>
      <c r="E90" s="1">
        <v>3815</v>
      </c>
      <c r="F90" s="1">
        <v>9547</v>
      </c>
      <c r="I90" s="1" t="s">
        <v>31</v>
      </c>
    </row>
    <row r="91" spans="1:9" ht="16" x14ac:dyDescent="0.2">
      <c r="A91" s="8" t="s">
        <v>90</v>
      </c>
      <c r="B91" s="1" t="s">
        <v>31</v>
      </c>
      <c r="C91" s="1" t="s">
        <v>31</v>
      </c>
      <c r="D91" s="2" t="s">
        <v>31</v>
      </c>
      <c r="E91" s="1" t="s">
        <v>31</v>
      </c>
      <c r="F91" s="1" t="s">
        <v>31</v>
      </c>
      <c r="I91" s="1" t="s">
        <v>31</v>
      </c>
    </row>
    <row r="92" spans="1:9" ht="16" x14ac:dyDescent="0.2">
      <c r="A92" s="8" t="s">
        <v>91</v>
      </c>
      <c r="B92" s="1">
        <v>5955</v>
      </c>
      <c r="C92" s="1">
        <v>1574</v>
      </c>
      <c r="D92" s="2">
        <v>225</v>
      </c>
      <c r="E92" s="1" t="s">
        <v>31</v>
      </c>
      <c r="F92" s="1">
        <v>4381</v>
      </c>
      <c r="I92" s="1" t="s">
        <v>31</v>
      </c>
    </row>
    <row r="93" spans="1:9" ht="16" x14ac:dyDescent="0.2">
      <c r="A93" s="8" t="s">
        <v>44</v>
      </c>
      <c r="B93" s="1">
        <v>10804</v>
      </c>
      <c r="C93" s="1">
        <v>1995</v>
      </c>
      <c r="D93" s="2" t="s">
        <v>31</v>
      </c>
      <c r="E93" s="1">
        <v>1995</v>
      </c>
      <c r="F93" s="1">
        <v>8809</v>
      </c>
      <c r="I93" s="1" t="s">
        <v>31</v>
      </c>
    </row>
    <row r="94" spans="1:9" ht="16" x14ac:dyDescent="0.2">
      <c r="A94" s="7" t="s">
        <v>23</v>
      </c>
    </row>
    <row r="95" spans="1:9" ht="16" x14ac:dyDescent="0.2">
      <c r="A95" s="8" t="s">
        <v>92</v>
      </c>
      <c r="B95" s="1" t="s">
        <v>31</v>
      </c>
      <c r="C95" s="1" t="s">
        <v>31</v>
      </c>
      <c r="D95" s="2" t="s">
        <v>31</v>
      </c>
      <c r="E95" s="1" t="s">
        <v>31</v>
      </c>
      <c r="F95" s="1" t="s">
        <v>31</v>
      </c>
      <c r="I95" s="1" t="s">
        <v>31</v>
      </c>
    </row>
    <row r="96" spans="1:9" ht="16" x14ac:dyDescent="0.2">
      <c r="A96" s="8" t="s">
        <v>93</v>
      </c>
      <c r="B96" s="1">
        <v>7307</v>
      </c>
      <c r="C96" s="1">
        <v>7307</v>
      </c>
      <c r="D96" s="2">
        <v>490.39</v>
      </c>
      <c r="E96" s="1" t="s">
        <v>31</v>
      </c>
      <c r="F96" s="1" t="s">
        <v>31</v>
      </c>
      <c r="I96" s="1" t="s">
        <v>31</v>
      </c>
    </row>
    <row r="97" spans="1:9" ht="16" x14ac:dyDescent="0.2">
      <c r="A97" s="8" t="s">
        <v>94</v>
      </c>
      <c r="B97" s="1">
        <v>2086</v>
      </c>
      <c r="C97" s="1">
        <v>2086</v>
      </c>
      <c r="D97" s="2">
        <v>100</v>
      </c>
      <c r="E97" s="1" t="s">
        <v>31</v>
      </c>
      <c r="F97" s="1" t="s">
        <v>31</v>
      </c>
      <c r="I97" s="1" t="s">
        <v>31</v>
      </c>
    </row>
    <row r="98" spans="1:9" ht="16" x14ac:dyDescent="0.2">
      <c r="A98" s="8" t="s">
        <v>95</v>
      </c>
      <c r="B98" s="1">
        <v>5689</v>
      </c>
      <c r="C98" s="1" t="s">
        <v>31</v>
      </c>
      <c r="D98" s="2" t="s">
        <v>31</v>
      </c>
      <c r="E98" s="1" t="s">
        <v>31</v>
      </c>
      <c r="F98" s="1">
        <v>5689</v>
      </c>
      <c r="I98" s="1" t="s">
        <v>31</v>
      </c>
    </row>
    <row r="99" spans="1:9" ht="16" x14ac:dyDescent="0.2">
      <c r="A99" s="8" t="s">
        <v>96</v>
      </c>
      <c r="B99" s="1">
        <v>462193</v>
      </c>
      <c r="C99" s="1">
        <v>212102</v>
      </c>
      <c r="D99" s="2">
        <v>195.62</v>
      </c>
      <c r="E99" s="1">
        <v>8784</v>
      </c>
      <c r="F99" s="1">
        <v>250092</v>
      </c>
      <c r="I99" s="1" t="s">
        <v>31</v>
      </c>
    </row>
    <row r="100" spans="1:9" ht="16" x14ac:dyDescent="0.2">
      <c r="A100" s="8" t="s">
        <v>44</v>
      </c>
      <c r="B100" s="1" t="s">
        <v>31</v>
      </c>
      <c r="C100" s="1" t="s">
        <v>31</v>
      </c>
      <c r="D100" s="2" t="s">
        <v>31</v>
      </c>
      <c r="E100" s="1" t="s">
        <v>31</v>
      </c>
      <c r="F100" s="1" t="s">
        <v>31</v>
      </c>
      <c r="I100" s="1" t="s">
        <v>31</v>
      </c>
    </row>
    <row r="101" spans="1:9" ht="16" x14ac:dyDescent="0.2">
      <c r="A101" s="7" t="s">
        <v>24</v>
      </c>
    </row>
    <row r="102" spans="1:9" ht="16" x14ac:dyDescent="0.2">
      <c r="A102" s="8" t="s">
        <v>97</v>
      </c>
      <c r="B102" s="1">
        <v>313721</v>
      </c>
      <c r="C102" s="1">
        <v>157260</v>
      </c>
      <c r="D102" s="2">
        <v>223.63</v>
      </c>
      <c r="E102" s="1" t="s">
        <v>31</v>
      </c>
      <c r="F102" s="1">
        <v>156461</v>
      </c>
      <c r="I102" s="1" t="s">
        <v>31</v>
      </c>
    </row>
    <row r="103" spans="1:9" ht="16" x14ac:dyDescent="0.2">
      <c r="A103" s="8" t="s">
        <v>98</v>
      </c>
      <c r="B103" s="1">
        <v>91774</v>
      </c>
      <c r="C103" s="1">
        <v>38021</v>
      </c>
      <c r="D103" s="2">
        <v>139.75</v>
      </c>
      <c r="E103" s="1" t="s">
        <v>31</v>
      </c>
      <c r="F103" s="1">
        <v>53752</v>
      </c>
      <c r="I103" s="1" t="s">
        <v>31</v>
      </c>
    </row>
    <row r="104" spans="1:9" ht="16" x14ac:dyDescent="0.2">
      <c r="A104" s="8" t="s">
        <v>99</v>
      </c>
      <c r="B104" s="1">
        <v>33711</v>
      </c>
      <c r="C104" s="1">
        <v>8986</v>
      </c>
      <c r="D104" s="2">
        <v>91.46</v>
      </c>
      <c r="E104" s="1">
        <v>776</v>
      </c>
      <c r="F104" s="1">
        <v>24725</v>
      </c>
      <c r="I104" s="1" t="s">
        <v>31</v>
      </c>
    </row>
    <row r="105" spans="1:9" ht="16" x14ac:dyDescent="0.2">
      <c r="A105" s="8" t="s">
        <v>100</v>
      </c>
      <c r="B105" s="1" t="s">
        <v>31</v>
      </c>
      <c r="C105" s="1" t="s">
        <v>31</v>
      </c>
      <c r="D105" s="2" t="s">
        <v>31</v>
      </c>
      <c r="E105" s="1" t="s">
        <v>31</v>
      </c>
      <c r="F105" s="1" t="s">
        <v>31</v>
      </c>
      <c r="I105" s="1" t="s">
        <v>31</v>
      </c>
    </row>
    <row r="106" spans="1:9" ht="16" x14ac:dyDescent="0.2">
      <c r="A106" s="8" t="s">
        <v>44</v>
      </c>
      <c r="B106" s="1">
        <v>38069</v>
      </c>
      <c r="C106" s="1">
        <v>17227</v>
      </c>
      <c r="D106" s="2">
        <v>252.92</v>
      </c>
      <c r="E106" s="1">
        <v>8008</v>
      </c>
      <c r="F106" s="1">
        <v>20842</v>
      </c>
      <c r="I106" s="1" t="s">
        <v>31</v>
      </c>
    </row>
    <row r="107" spans="1:9" ht="16" x14ac:dyDescent="0.2">
      <c r="A107" s="7" t="s">
        <v>25</v>
      </c>
    </row>
    <row r="108" spans="1:9" ht="16" x14ac:dyDescent="0.2">
      <c r="A108" s="8" t="s">
        <v>97</v>
      </c>
      <c r="B108" s="1">
        <v>377707</v>
      </c>
      <c r="C108" s="1">
        <v>178375</v>
      </c>
      <c r="D108" s="2">
        <v>206.96</v>
      </c>
      <c r="E108" s="1" t="s">
        <v>31</v>
      </c>
      <c r="F108" s="1">
        <v>199332</v>
      </c>
      <c r="I108" s="1" t="s">
        <v>31</v>
      </c>
    </row>
    <row r="109" spans="1:9" ht="16" x14ac:dyDescent="0.2">
      <c r="A109" s="8" t="s">
        <v>98</v>
      </c>
      <c r="B109" s="1">
        <v>34643</v>
      </c>
      <c r="C109" s="1">
        <v>17733</v>
      </c>
      <c r="D109" s="2">
        <v>240.08</v>
      </c>
      <c r="E109" s="1">
        <v>776</v>
      </c>
      <c r="F109" s="1">
        <v>16910</v>
      </c>
      <c r="I109" s="1" t="s">
        <v>31</v>
      </c>
    </row>
    <row r="110" spans="1:9" ht="16" x14ac:dyDescent="0.2">
      <c r="A110" s="8" t="s">
        <v>99</v>
      </c>
      <c r="B110" s="1">
        <v>23294</v>
      </c>
      <c r="C110" s="1">
        <v>8159</v>
      </c>
      <c r="D110" s="2">
        <v>30</v>
      </c>
      <c r="E110" s="1" t="s">
        <v>31</v>
      </c>
      <c r="F110" s="1">
        <v>15135</v>
      </c>
      <c r="I110" s="1" t="s">
        <v>31</v>
      </c>
    </row>
    <row r="111" spans="1:9" ht="16" x14ac:dyDescent="0.2">
      <c r="A111" s="8" t="s">
        <v>100</v>
      </c>
      <c r="B111" s="1">
        <v>1987</v>
      </c>
      <c r="C111" s="1" t="s">
        <v>31</v>
      </c>
      <c r="D111" s="2" t="s">
        <v>31</v>
      </c>
      <c r="E111" s="1" t="s">
        <v>31</v>
      </c>
      <c r="F111" s="1">
        <v>1987</v>
      </c>
      <c r="I111" s="1" t="s">
        <v>31</v>
      </c>
    </row>
    <row r="112" spans="1:9" ht="16" x14ac:dyDescent="0.2">
      <c r="A112" s="8" t="s">
        <v>44</v>
      </c>
      <c r="B112" s="1">
        <v>39643</v>
      </c>
      <c r="C112" s="1">
        <v>17227</v>
      </c>
      <c r="D112" s="2">
        <v>252.92</v>
      </c>
      <c r="E112" s="1">
        <v>8008</v>
      </c>
      <c r="F112" s="1">
        <v>22417</v>
      </c>
      <c r="I112" s="1" t="s">
        <v>31</v>
      </c>
    </row>
    <row r="113" spans="1:9" ht="16" x14ac:dyDescent="0.2">
      <c r="A113" s="7" t="s">
        <v>26</v>
      </c>
    </row>
    <row r="114" spans="1:9" ht="16" x14ac:dyDescent="0.2">
      <c r="A114" s="8" t="s">
        <v>97</v>
      </c>
      <c r="B114" s="1">
        <v>238622</v>
      </c>
      <c r="C114" s="1">
        <v>137645</v>
      </c>
      <c r="D114" s="2">
        <v>199.2</v>
      </c>
      <c r="E114" s="1" t="s">
        <v>31</v>
      </c>
      <c r="F114" s="1">
        <v>100977</v>
      </c>
      <c r="I114" s="1" t="s">
        <v>31</v>
      </c>
    </row>
    <row r="115" spans="1:9" ht="16" x14ac:dyDescent="0.2">
      <c r="A115" s="8" t="s">
        <v>98</v>
      </c>
      <c r="B115" s="1">
        <v>156732</v>
      </c>
      <c r="C115" s="1">
        <v>55770</v>
      </c>
      <c r="D115" s="2">
        <v>214.9</v>
      </c>
      <c r="E115" s="1">
        <v>776</v>
      </c>
      <c r="F115" s="1">
        <v>100962</v>
      </c>
      <c r="I115" s="1" t="s">
        <v>31</v>
      </c>
    </row>
    <row r="116" spans="1:9" ht="16" x14ac:dyDescent="0.2">
      <c r="A116" s="8" t="s">
        <v>99</v>
      </c>
      <c r="B116" s="1">
        <v>43852</v>
      </c>
      <c r="C116" s="1">
        <v>10853</v>
      </c>
      <c r="D116" s="2">
        <v>183.86</v>
      </c>
      <c r="E116" s="1" t="s">
        <v>31</v>
      </c>
      <c r="F116" s="1">
        <v>32999</v>
      </c>
      <c r="I116" s="1" t="s">
        <v>31</v>
      </c>
    </row>
    <row r="117" spans="1:9" ht="16" x14ac:dyDescent="0.2">
      <c r="A117" s="8" t="s">
        <v>100</v>
      </c>
      <c r="B117" s="1" t="s">
        <v>31</v>
      </c>
      <c r="C117" s="1" t="s">
        <v>31</v>
      </c>
      <c r="D117" s="2" t="s">
        <v>31</v>
      </c>
      <c r="E117" s="1" t="s">
        <v>31</v>
      </c>
      <c r="F117" s="1" t="s">
        <v>31</v>
      </c>
      <c r="I117" s="1" t="s">
        <v>31</v>
      </c>
    </row>
    <row r="118" spans="1:9" ht="16" x14ac:dyDescent="0.2">
      <c r="A118" s="8" t="s">
        <v>44</v>
      </c>
      <c r="B118" s="1">
        <v>38069</v>
      </c>
      <c r="C118" s="1">
        <v>17227</v>
      </c>
      <c r="D118" s="2">
        <v>252.92</v>
      </c>
      <c r="E118" s="1">
        <v>8008</v>
      </c>
      <c r="F118" s="1">
        <v>20842</v>
      </c>
      <c r="I118" s="1" t="s">
        <v>31</v>
      </c>
    </row>
    <row r="119" spans="1:9" ht="16" x14ac:dyDescent="0.2">
      <c r="A119" s="7" t="s">
        <v>27</v>
      </c>
    </row>
    <row r="120" spans="1:9" ht="16" x14ac:dyDescent="0.2">
      <c r="A120" s="8" t="s">
        <v>97</v>
      </c>
      <c r="B120" s="1">
        <v>376976</v>
      </c>
      <c r="C120" s="1">
        <v>193509</v>
      </c>
      <c r="D120" s="2">
        <v>201.79</v>
      </c>
      <c r="E120" s="1" t="s">
        <v>31</v>
      </c>
      <c r="F120" s="1">
        <v>183467</v>
      </c>
      <c r="I120" s="1" t="s">
        <v>31</v>
      </c>
    </row>
    <row r="121" spans="1:9" ht="16" x14ac:dyDescent="0.2">
      <c r="A121" s="8" t="s">
        <v>98</v>
      </c>
      <c r="B121" s="1">
        <v>45839</v>
      </c>
      <c r="C121" s="1">
        <v>9184</v>
      </c>
      <c r="D121" s="2">
        <v>191.44</v>
      </c>
      <c r="E121" s="1">
        <v>776</v>
      </c>
      <c r="F121" s="1">
        <v>36655</v>
      </c>
      <c r="I121" s="1" t="s">
        <v>31</v>
      </c>
    </row>
    <row r="122" spans="1:9" ht="16" x14ac:dyDescent="0.2">
      <c r="A122" s="8" t="s">
        <v>99</v>
      </c>
      <c r="B122" s="1">
        <v>12332</v>
      </c>
      <c r="C122" s="1" t="s">
        <v>31</v>
      </c>
      <c r="D122" s="2" t="s">
        <v>31</v>
      </c>
      <c r="E122" s="1" t="s">
        <v>31</v>
      </c>
      <c r="F122" s="1">
        <v>12332</v>
      </c>
      <c r="I122" s="1" t="s">
        <v>31</v>
      </c>
    </row>
    <row r="123" spans="1:9" ht="16" x14ac:dyDescent="0.2">
      <c r="A123" s="8" t="s">
        <v>100</v>
      </c>
      <c r="B123" s="1">
        <v>4058</v>
      </c>
      <c r="C123" s="1">
        <v>1574</v>
      </c>
      <c r="D123" s="2">
        <v>365</v>
      </c>
      <c r="E123" s="1" t="s">
        <v>31</v>
      </c>
      <c r="F123" s="1">
        <v>2484</v>
      </c>
      <c r="I123" s="1" t="s">
        <v>31</v>
      </c>
    </row>
    <row r="124" spans="1:9" ht="16" x14ac:dyDescent="0.2">
      <c r="A124" s="8" t="s">
        <v>44</v>
      </c>
      <c r="B124" s="1">
        <v>38069</v>
      </c>
      <c r="C124" s="1">
        <v>17227</v>
      </c>
      <c r="D124" s="2">
        <v>252.92</v>
      </c>
      <c r="E124" s="1">
        <v>8008</v>
      </c>
      <c r="F124" s="1">
        <v>20842</v>
      </c>
      <c r="I124" s="1" t="s">
        <v>31</v>
      </c>
    </row>
    <row r="125" spans="1:9" ht="16" x14ac:dyDescent="0.2">
      <c r="A125" s="7" t="s">
        <v>28</v>
      </c>
    </row>
    <row r="126" spans="1:9" ht="16" x14ac:dyDescent="0.2">
      <c r="A126" s="8" t="s">
        <v>97</v>
      </c>
      <c r="B126" s="1">
        <v>383954</v>
      </c>
      <c r="C126" s="1">
        <v>196232</v>
      </c>
      <c r="D126" s="2">
        <v>200.88</v>
      </c>
      <c r="E126" s="1" t="s">
        <v>31</v>
      </c>
      <c r="F126" s="1">
        <v>187722</v>
      </c>
      <c r="I126" s="1" t="s">
        <v>31</v>
      </c>
    </row>
    <row r="127" spans="1:9" ht="16" x14ac:dyDescent="0.2">
      <c r="A127" s="8" t="s">
        <v>98</v>
      </c>
      <c r="B127" s="1">
        <v>40436</v>
      </c>
      <c r="C127" s="1">
        <v>8036</v>
      </c>
      <c r="D127" s="2">
        <v>249.81</v>
      </c>
      <c r="E127" s="1">
        <v>776</v>
      </c>
      <c r="F127" s="1">
        <v>32401</v>
      </c>
      <c r="I127" s="1" t="s">
        <v>31</v>
      </c>
    </row>
    <row r="128" spans="1:9" ht="16" x14ac:dyDescent="0.2">
      <c r="A128" s="8" t="s">
        <v>99</v>
      </c>
      <c r="B128" s="1">
        <v>14816</v>
      </c>
      <c r="C128" s="1" t="s">
        <v>31</v>
      </c>
      <c r="D128" s="2" t="s">
        <v>31</v>
      </c>
      <c r="E128" s="1" t="s">
        <v>31</v>
      </c>
      <c r="F128" s="1">
        <v>14816</v>
      </c>
      <c r="I128" s="1" t="s">
        <v>31</v>
      </c>
    </row>
    <row r="129" spans="1:9" ht="16" x14ac:dyDescent="0.2">
      <c r="A129" s="8" t="s">
        <v>100</v>
      </c>
      <c r="B129" s="1" t="s">
        <v>31</v>
      </c>
      <c r="C129" s="1" t="s">
        <v>31</v>
      </c>
      <c r="D129" s="2" t="s">
        <v>31</v>
      </c>
      <c r="E129" s="1" t="s">
        <v>31</v>
      </c>
      <c r="F129" s="1" t="s">
        <v>31</v>
      </c>
      <c r="I129" s="1" t="s">
        <v>31</v>
      </c>
    </row>
    <row r="130" spans="1:9" ht="16" x14ac:dyDescent="0.2">
      <c r="A130" s="8" t="s">
        <v>44</v>
      </c>
      <c r="B130" s="1">
        <v>38069</v>
      </c>
      <c r="C130" s="1">
        <v>17227</v>
      </c>
      <c r="D130" s="2">
        <v>252.92</v>
      </c>
      <c r="E130" s="1">
        <v>8008</v>
      </c>
      <c r="F130" s="1">
        <v>20842</v>
      </c>
      <c r="I130" s="1" t="s">
        <v>31</v>
      </c>
    </row>
    <row r="131" spans="1:9" ht="16" x14ac:dyDescent="0.2">
      <c r="A131" s="7" t="s">
        <v>29</v>
      </c>
    </row>
    <row r="132" spans="1:9" ht="16" x14ac:dyDescent="0.2">
      <c r="A132" s="8" t="s">
        <v>97</v>
      </c>
      <c r="B132" s="1">
        <v>407079</v>
      </c>
      <c r="C132" s="1">
        <v>201259</v>
      </c>
      <c r="D132" s="2">
        <v>202.4</v>
      </c>
      <c r="E132" s="1">
        <v>776</v>
      </c>
      <c r="F132" s="1">
        <v>205820</v>
      </c>
      <c r="I132" s="1" t="s">
        <v>31</v>
      </c>
    </row>
    <row r="133" spans="1:9" ht="16" x14ac:dyDescent="0.2">
      <c r="A133" s="8" t="s">
        <v>98</v>
      </c>
      <c r="B133" s="1">
        <v>23056</v>
      </c>
      <c r="C133" s="1">
        <v>3009</v>
      </c>
      <c r="D133" s="2">
        <v>217.94</v>
      </c>
      <c r="E133" s="1" t="s">
        <v>31</v>
      </c>
      <c r="F133" s="1">
        <v>20048</v>
      </c>
      <c r="I133" s="1" t="s">
        <v>31</v>
      </c>
    </row>
    <row r="134" spans="1:9" ht="16" x14ac:dyDescent="0.2">
      <c r="A134" s="8" t="s">
        <v>99</v>
      </c>
      <c r="B134" s="1">
        <v>9071</v>
      </c>
      <c r="C134" s="1" t="s">
        <v>31</v>
      </c>
      <c r="D134" s="2" t="s">
        <v>31</v>
      </c>
      <c r="E134" s="1" t="s">
        <v>31</v>
      </c>
      <c r="F134" s="1">
        <v>9071</v>
      </c>
      <c r="I134" s="1" t="s">
        <v>31</v>
      </c>
    </row>
    <row r="135" spans="1:9" ht="16" x14ac:dyDescent="0.2">
      <c r="A135" s="8" t="s">
        <v>100</v>
      </c>
      <c r="B135" s="1" t="s">
        <v>31</v>
      </c>
      <c r="C135" s="1" t="s">
        <v>31</v>
      </c>
      <c r="D135" s="2" t="s">
        <v>31</v>
      </c>
      <c r="E135" s="1" t="s">
        <v>31</v>
      </c>
      <c r="F135" s="1" t="s">
        <v>31</v>
      </c>
      <c r="I135" s="1" t="s">
        <v>31</v>
      </c>
    </row>
    <row r="136" spans="1:9" ht="16" x14ac:dyDescent="0.2">
      <c r="A136" s="8" t="s">
        <v>44</v>
      </c>
      <c r="B136" s="1">
        <v>38069</v>
      </c>
      <c r="C136" s="1">
        <v>17227</v>
      </c>
      <c r="D136" s="2">
        <v>252.92</v>
      </c>
      <c r="E136" s="1">
        <v>8008</v>
      </c>
      <c r="F136" s="1">
        <v>20842</v>
      </c>
      <c r="I136" s="1" t="s">
        <v>31</v>
      </c>
    </row>
    <row r="137" spans="1:9" ht="16" x14ac:dyDescent="0.2">
      <c r="A137" s="7" t="s">
        <v>30</v>
      </c>
    </row>
    <row r="138" spans="1:9" ht="16" x14ac:dyDescent="0.2">
      <c r="A138" s="8" t="s">
        <v>101</v>
      </c>
      <c r="B138" s="1">
        <v>304676</v>
      </c>
      <c r="C138" s="1">
        <v>154813</v>
      </c>
      <c r="D138" s="2">
        <v>223.46</v>
      </c>
      <c r="E138" s="1">
        <v>3815</v>
      </c>
      <c r="F138" s="1">
        <v>149864</v>
      </c>
      <c r="I138" s="1" t="s">
        <v>31</v>
      </c>
    </row>
    <row r="139" spans="1:9" ht="16" x14ac:dyDescent="0.2">
      <c r="A139" s="8" t="s">
        <v>102</v>
      </c>
      <c r="B139" s="1">
        <v>248665</v>
      </c>
      <c r="C139" s="1">
        <v>121418</v>
      </c>
      <c r="D139" s="2">
        <v>191.26</v>
      </c>
      <c r="E139" s="1">
        <v>4969</v>
      </c>
      <c r="F139" s="1">
        <v>127246</v>
      </c>
      <c r="I139" s="1" t="s">
        <v>31</v>
      </c>
    </row>
    <row r="140" spans="1:9" ht="16" x14ac:dyDescent="0.2">
      <c r="A140" s="8" t="s">
        <v>103</v>
      </c>
      <c r="B140" s="1">
        <v>114860</v>
      </c>
      <c r="C140" s="1">
        <v>51133</v>
      </c>
      <c r="D140" s="2">
        <v>218.31</v>
      </c>
      <c r="E140" s="1">
        <v>2974</v>
      </c>
      <c r="F140" s="1">
        <v>63727</v>
      </c>
      <c r="I140" s="1" t="s">
        <v>31</v>
      </c>
    </row>
    <row r="141" spans="1:9" ht="16" x14ac:dyDescent="0.2">
      <c r="A141" s="8" t="s">
        <v>44</v>
      </c>
      <c r="B141" s="1">
        <v>608</v>
      </c>
      <c r="C141" s="1" t="s">
        <v>31</v>
      </c>
      <c r="D141" s="2" t="s">
        <v>31</v>
      </c>
      <c r="E141" s="1" t="s">
        <v>31</v>
      </c>
      <c r="F141" s="1">
        <v>608</v>
      </c>
      <c r="I141" s="1" t="s">
        <v>31</v>
      </c>
    </row>
    <row r="142" spans="1:9" s="3" customFormat="1" x14ac:dyDescent="0.2">
      <c r="A142" s="3" t="s">
        <v>104</v>
      </c>
    </row>
    <row r="143" spans="1:9" s="3" customFormat="1" x14ac:dyDescent="0.2">
      <c r="A143" s="3" t="s">
        <v>105</v>
      </c>
    </row>
    <row r="144" spans="1:9" s="3" customFormat="1" x14ac:dyDescent="0.2"/>
    <row r="145" s="3" customFormat="1" x14ac:dyDescent="0.2"/>
    <row r="146" s="3" customFormat="1" x14ac:dyDescent="0.2"/>
    <row r="147" s="3" customFormat="1" x14ac:dyDescent="0.2"/>
    <row r="148" s="3" customFormat="1" x14ac:dyDescent="0.2"/>
    <row r="149" s="3" customFormat="1" x14ac:dyDescent="0.2"/>
    <row r="150" s="3" customFormat="1" x14ac:dyDescent="0.2"/>
    <row r="151" s="3" customFormat="1" x14ac:dyDescent="0.2"/>
    <row r="152" s="3" customFormat="1" x14ac:dyDescent="0.2"/>
    <row r="153" s="3" customFormat="1" x14ac:dyDescent="0.2"/>
    <row r="154" s="3" customFormat="1" x14ac:dyDescent="0.2"/>
    <row r="155" s="3" customFormat="1" x14ac:dyDescent="0.2"/>
    <row r="156" s="3" customFormat="1" x14ac:dyDescent="0.2"/>
    <row r="157" s="3" customFormat="1" x14ac:dyDescent="0.2"/>
    <row r="158" s="3" customFormat="1" x14ac:dyDescent="0.2"/>
    <row r="159" s="3" customFormat="1" x14ac:dyDescent="0.2"/>
    <row r="160" s="3" customFormat="1" x14ac:dyDescent="0.2"/>
    <row r="161" s="3" customFormat="1" x14ac:dyDescent="0.2"/>
    <row r="162" s="3" customFormat="1" x14ac:dyDescent="0.2"/>
    <row r="163" s="3" customFormat="1" x14ac:dyDescent="0.2"/>
    <row r="164" s="3" customFormat="1" x14ac:dyDescent="0.2"/>
    <row r="165" s="3" customFormat="1" x14ac:dyDescent="0.2"/>
    <row r="166" s="3" customFormat="1" x14ac:dyDescent="0.2"/>
    <row r="167" s="3" customFormat="1" x14ac:dyDescent="0.2"/>
    <row r="168" s="3" customFormat="1" x14ac:dyDescent="0.2"/>
    <row r="169" s="3" customFormat="1" x14ac:dyDescent="0.2"/>
    <row r="170" s="3" customFormat="1" x14ac:dyDescent="0.2"/>
    <row r="171" s="3" customFormat="1" x14ac:dyDescent="0.2"/>
    <row r="172" s="3" customFormat="1" x14ac:dyDescent="0.2"/>
    <row r="173" s="3" customFormat="1" x14ac:dyDescent="0.2"/>
    <row r="174" s="3" customFormat="1" x14ac:dyDescent="0.2"/>
    <row r="175" s="3" customFormat="1" x14ac:dyDescent="0.2"/>
    <row r="176" s="3" customFormat="1" x14ac:dyDescent="0.2"/>
    <row r="177" s="3" customFormat="1" x14ac:dyDescent="0.2"/>
    <row r="178" s="3" customFormat="1" x14ac:dyDescent="0.2"/>
    <row r="179" s="3" customFormat="1" x14ac:dyDescent="0.2"/>
    <row r="180" s="3" customFormat="1" x14ac:dyDescent="0.2"/>
    <row r="181" s="3" customFormat="1" x14ac:dyDescent="0.2"/>
    <row r="182" s="3" customFormat="1" x14ac:dyDescent="0.2"/>
    <row r="183" s="3" customFormat="1" x14ac:dyDescent="0.2"/>
    <row r="184" s="3" customFormat="1" x14ac:dyDescent="0.2"/>
    <row r="185" s="3" customFormat="1" x14ac:dyDescent="0.2"/>
    <row r="186" s="3" customFormat="1" x14ac:dyDescent="0.2"/>
    <row r="187" s="3" customFormat="1" x14ac:dyDescent="0.2"/>
    <row r="188" s="3" customFormat="1" x14ac:dyDescent="0.2"/>
    <row r="189" s="3" customFormat="1" x14ac:dyDescent="0.2"/>
    <row r="190" s="3" customFormat="1" x14ac:dyDescent="0.2"/>
    <row r="191" s="3" customFormat="1" x14ac:dyDescent="0.2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S191"/>
  <sheetViews>
    <sheetView workbookViewId="0">
      <pane ySplit="9" topLeftCell="A10" activePane="bottomLeft" state="frozen"/>
      <selection pane="bottomLeft"/>
    </sheetView>
  </sheetViews>
  <sheetFormatPr baseColWidth="10" defaultColWidth="8.83203125" defaultRowHeight="15" x14ac:dyDescent="0.2"/>
  <cols>
    <col min="1" max="1" width="45.6640625" style="1" customWidth="1"/>
    <col min="2" max="3" width="20.6640625" style="1" customWidth="1"/>
    <col min="4" max="4" width="20.6640625" style="2" customWidth="1"/>
    <col min="5" max="9" width="20.6640625" style="1" customWidth="1"/>
    <col min="10" max="19" width="9.1640625" style="3"/>
  </cols>
  <sheetData>
    <row r="1" spans="1:9" s="3" customFormat="1" ht="16" x14ac:dyDescent="0.2">
      <c r="A1" s="4" t="s">
        <v>106</v>
      </c>
    </row>
    <row r="2" spans="1:9" s="3" customFormat="1" x14ac:dyDescent="0.2">
      <c r="A2" s="3" t="s">
        <v>172</v>
      </c>
    </row>
    <row r="3" spans="1:9" s="3" customFormat="1" x14ac:dyDescent="0.2">
      <c r="A3" s="3" t="s">
        <v>1</v>
      </c>
    </row>
    <row r="4" spans="1:9" s="3" customFormat="1" x14ac:dyDescent="0.2">
      <c r="A4" s="3" t="s">
        <v>2</v>
      </c>
    </row>
    <row r="5" spans="1:9" x14ac:dyDescent="0.2">
      <c r="A5" s="9" t="s">
        <v>32</v>
      </c>
      <c r="B5" s="9" t="s">
        <v>3</v>
      </c>
      <c r="C5" s="9" t="s">
        <v>4</v>
      </c>
      <c r="D5" s="9" t="s">
        <v>4</v>
      </c>
      <c r="E5" s="9" t="s">
        <v>4</v>
      </c>
      <c r="F5" s="9" t="s">
        <v>4</v>
      </c>
      <c r="G5" s="9"/>
      <c r="H5" s="9"/>
      <c r="I5" s="9" t="s">
        <v>4</v>
      </c>
    </row>
    <row r="6" spans="1:9" x14ac:dyDescent="0.2">
      <c r="A6" s="9"/>
      <c r="B6" s="9"/>
      <c r="C6" s="9" t="s">
        <v>5</v>
      </c>
      <c r="D6" s="9" t="s">
        <v>5</v>
      </c>
      <c r="E6" s="9" t="s">
        <v>5</v>
      </c>
      <c r="F6" s="9" t="s">
        <v>6</v>
      </c>
      <c r="G6" s="5"/>
      <c r="H6" s="5"/>
      <c r="I6" s="9" t="s">
        <v>7</v>
      </c>
    </row>
    <row r="7" spans="1:9" ht="32" x14ac:dyDescent="0.2">
      <c r="A7" s="9"/>
      <c r="B7" s="9"/>
      <c r="C7" s="5" t="s">
        <v>3</v>
      </c>
      <c r="D7" s="5" t="s">
        <v>8</v>
      </c>
      <c r="E7" s="5" t="s">
        <v>9</v>
      </c>
      <c r="F7" s="9"/>
      <c r="G7" s="5" t="s">
        <v>173</v>
      </c>
      <c r="H7" s="5" t="s">
        <v>174</v>
      </c>
      <c r="I7" s="9"/>
    </row>
    <row r="8" spans="1:9" ht="0" hidden="1" customHeight="1" x14ac:dyDescent="0.2"/>
    <row r="9" spans="1:9" x14ac:dyDescent="0.2">
      <c r="A9" s="6" t="s">
        <v>3</v>
      </c>
      <c r="B9" s="1">
        <v>510927</v>
      </c>
      <c r="C9" s="1">
        <v>285534</v>
      </c>
      <c r="D9" s="2">
        <v>208.59</v>
      </c>
      <c r="E9" s="1">
        <v>13711</v>
      </c>
      <c r="F9" s="1">
        <v>219413</v>
      </c>
      <c r="G9" s="1">
        <f>C9+F9</f>
        <v>504947</v>
      </c>
      <c r="H9" s="10">
        <f>C9/G9</f>
        <v>0.56547320807926371</v>
      </c>
      <c r="I9" s="1">
        <v>5980</v>
      </c>
    </row>
    <row r="10" spans="1:9" ht="16" x14ac:dyDescent="0.2">
      <c r="A10" s="7" t="s">
        <v>10</v>
      </c>
    </row>
    <row r="11" spans="1:9" ht="16" x14ac:dyDescent="0.2">
      <c r="A11" s="8" t="s">
        <v>33</v>
      </c>
      <c r="B11" s="1">
        <v>21316</v>
      </c>
      <c r="C11" s="1">
        <v>2990</v>
      </c>
      <c r="D11" s="2">
        <v>220</v>
      </c>
      <c r="E11" s="1" t="s">
        <v>31</v>
      </c>
      <c r="F11" s="1">
        <v>18326</v>
      </c>
      <c r="I11" s="1" t="s">
        <v>31</v>
      </c>
    </row>
    <row r="12" spans="1:9" ht="16" x14ac:dyDescent="0.2">
      <c r="A12" s="8" t="s">
        <v>34</v>
      </c>
      <c r="B12" s="1">
        <v>299223</v>
      </c>
      <c r="C12" s="1">
        <v>189314</v>
      </c>
      <c r="D12" s="2">
        <v>202.2</v>
      </c>
      <c r="E12" s="1">
        <v>11619</v>
      </c>
      <c r="F12" s="1">
        <v>103929</v>
      </c>
      <c r="I12" s="1">
        <v>5980</v>
      </c>
    </row>
    <row r="13" spans="1:9" ht="16" x14ac:dyDescent="0.2">
      <c r="A13" s="8" t="s">
        <v>35</v>
      </c>
      <c r="B13" s="1">
        <v>146625</v>
      </c>
      <c r="C13" s="1">
        <v>78686</v>
      </c>
      <c r="D13" s="2">
        <v>239.6</v>
      </c>
      <c r="E13" s="1">
        <v>2092</v>
      </c>
      <c r="F13" s="1">
        <v>67939</v>
      </c>
      <c r="I13" s="1" t="s">
        <v>31</v>
      </c>
    </row>
    <row r="14" spans="1:9" ht="16" x14ac:dyDescent="0.2">
      <c r="A14" s="8" t="s">
        <v>36</v>
      </c>
      <c r="B14" s="1">
        <v>24082</v>
      </c>
      <c r="C14" s="1">
        <v>14544</v>
      </c>
      <c r="D14" s="2">
        <v>121.07</v>
      </c>
      <c r="E14" s="1" t="s">
        <v>31</v>
      </c>
      <c r="F14" s="1">
        <v>9537</v>
      </c>
      <c r="I14" s="1" t="s">
        <v>31</v>
      </c>
    </row>
    <row r="15" spans="1:9" ht="16" x14ac:dyDescent="0.2">
      <c r="A15" s="8" t="s">
        <v>37</v>
      </c>
      <c r="B15" s="1">
        <v>19681</v>
      </c>
      <c r="C15" s="1" t="s">
        <v>31</v>
      </c>
      <c r="D15" s="2" t="s">
        <v>31</v>
      </c>
      <c r="E15" s="1" t="s">
        <v>31</v>
      </c>
      <c r="F15" s="1">
        <v>19681</v>
      </c>
      <c r="I15" s="1" t="s">
        <v>31</v>
      </c>
    </row>
    <row r="16" spans="1:9" ht="16" x14ac:dyDescent="0.2">
      <c r="A16" s="7" t="s">
        <v>11</v>
      </c>
    </row>
    <row r="17" spans="1:9" ht="16" x14ac:dyDescent="0.2">
      <c r="A17" s="8" t="s">
        <v>38</v>
      </c>
      <c r="B17" s="1">
        <v>201207</v>
      </c>
      <c r="C17" s="1">
        <v>118570</v>
      </c>
      <c r="D17" s="2">
        <v>187.16</v>
      </c>
      <c r="E17" s="1">
        <v>2092</v>
      </c>
      <c r="F17" s="1">
        <v>82637</v>
      </c>
      <c r="I17" s="1" t="s">
        <v>31</v>
      </c>
    </row>
    <row r="18" spans="1:9" ht="16" x14ac:dyDescent="0.2">
      <c r="A18" s="8" t="s">
        <v>39</v>
      </c>
      <c r="B18" s="1">
        <v>309720</v>
      </c>
      <c r="C18" s="1">
        <v>166964</v>
      </c>
      <c r="D18" s="2">
        <v>224.66</v>
      </c>
      <c r="E18" s="1">
        <v>11619</v>
      </c>
      <c r="F18" s="1">
        <v>136776</v>
      </c>
      <c r="I18" s="1">
        <v>5980</v>
      </c>
    </row>
    <row r="19" spans="1:9" ht="16" x14ac:dyDescent="0.2">
      <c r="A19" s="7" t="s">
        <v>12</v>
      </c>
    </row>
    <row r="20" spans="1:9" ht="16" x14ac:dyDescent="0.2">
      <c r="A20" s="8" t="s">
        <v>40</v>
      </c>
      <c r="B20" s="1">
        <v>199972</v>
      </c>
      <c r="C20" s="1">
        <v>117335</v>
      </c>
      <c r="D20" s="2">
        <v>188.09</v>
      </c>
      <c r="E20" s="1">
        <v>2092</v>
      </c>
      <c r="F20" s="1">
        <v>82637</v>
      </c>
      <c r="I20" s="1" t="s">
        <v>31</v>
      </c>
    </row>
    <row r="21" spans="1:9" ht="16" x14ac:dyDescent="0.2">
      <c r="A21" s="8" t="s">
        <v>41</v>
      </c>
      <c r="B21" s="1">
        <v>298177</v>
      </c>
      <c r="C21" s="1">
        <v>166964</v>
      </c>
      <c r="D21" s="2">
        <v>224.66</v>
      </c>
      <c r="E21" s="1">
        <v>11619</v>
      </c>
      <c r="F21" s="1">
        <v>125233</v>
      </c>
      <c r="I21" s="1">
        <v>5980</v>
      </c>
    </row>
    <row r="22" spans="1:9" ht="16" x14ac:dyDescent="0.2">
      <c r="A22" s="8" t="s">
        <v>42</v>
      </c>
      <c r="B22" s="1" t="s">
        <v>31</v>
      </c>
      <c r="C22" s="1" t="s">
        <v>31</v>
      </c>
      <c r="D22" s="2" t="s">
        <v>31</v>
      </c>
      <c r="E22" s="1" t="s">
        <v>31</v>
      </c>
      <c r="F22" s="1" t="s">
        <v>31</v>
      </c>
      <c r="I22" s="1" t="s">
        <v>31</v>
      </c>
    </row>
    <row r="23" spans="1:9" ht="16" x14ac:dyDescent="0.2">
      <c r="A23" s="8" t="s">
        <v>43</v>
      </c>
      <c r="B23" s="1">
        <v>12778</v>
      </c>
      <c r="C23" s="1">
        <v>1234</v>
      </c>
      <c r="D23" s="2">
        <v>100</v>
      </c>
      <c r="E23" s="1" t="s">
        <v>31</v>
      </c>
      <c r="F23" s="1">
        <v>11543</v>
      </c>
      <c r="I23" s="1" t="s">
        <v>31</v>
      </c>
    </row>
    <row r="24" spans="1:9" ht="16" x14ac:dyDescent="0.2">
      <c r="A24" s="8" t="s">
        <v>44</v>
      </c>
      <c r="B24" s="1" t="s">
        <v>31</v>
      </c>
      <c r="C24" s="1" t="s">
        <v>31</v>
      </c>
      <c r="D24" s="2" t="s">
        <v>31</v>
      </c>
      <c r="E24" s="1" t="s">
        <v>31</v>
      </c>
      <c r="F24" s="1" t="s">
        <v>31</v>
      </c>
      <c r="I24" s="1" t="s">
        <v>31</v>
      </c>
    </row>
    <row r="25" spans="1:9" ht="16" x14ac:dyDescent="0.2">
      <c r="A25" s="7" t="s">
        <v>13</v>
      </c>
    </row>
    <row r="26" spans="1:9" ht="16" x14ac:dyDescent="0.2">
      <c r="A26" s="8" t="s">
        <v>45</v>
      </c>
      <c r="B26" s="1">
        <v>9309</v>
      </c>
      <c r="C26" s="1">
        <v>3508</v>
      </c>
      <c r="D26" s="2">
        <v>1000</v>
      </c>
      <c r="E26" s="1" t="s">
        <v>31</v>
      </c>
      <c r="F26" s="1">
        <v>5801</v>
      </c>
      <c r="I26" s="1" t="s">
        <v>31</v>
      </c>
    </row>
    <row r="27" spans="1:9" ht="16" x14ac:dyDescent="0.2">
      <c r="A27" s="8" t="s">
        <v>46</v>
      </c>
      <c r="B27" s="1">
        <v>443085</v>
      </c>
      <c r="C27" s="1">
        <v>257039</v>
      </c>
      <c r="D27" s="2">
        <v>197.26</v>
      </c>
      <c r="E27" s="1">
        <v>13711</v>
      </c>
      <c r="F27" s="1">
        <v>180067</v>
      </c>
      <c r="I27" s="1">
        <v>5980</v>
      </c>
    </row>
    <row r="28" spans="1:9" ht="16" x14ac:dyDescent="0.2">
      <c r="A28" s="8" t="s">
        <v>47</v>
      </c>
      <c r="B28" s="1">
        <v>33219</v>
      </c>
      <c r="C28" s="1">
        <v>17019</v>
      </c>
      <c r="D28" s="2">
        <v>226.08</v>
      </c>
      <c r="E28" s="1" t="s">
        <v>31</v>
      </c>
      <c r="F28" s="1">
        <v>16200</v>
      </c>
      <c r="I28" s="1" t="s">
        <v>31</v>
      </c>
    </row>
    <row r="29" spans="1:9" ht="16" x14ac:dyDescent="0.2">
      <c r="A29" s="8" t="s">
        <v>48</v>
      </c>
      <c r="B29" s="1">
        <v>12535</v>
      </c>
      <c r="C29" s="1">
        <v>6733</v>
      </c>
      <c r="D29" s="2">
        <v>181.57</v>
      </c>
      <c r="E29" s="1" t="s">
        <v>31</v>
      </c>
      <c r="F29" s="1">
        <v>5801</v>
      </c>
      <c r="I29" s="1" t="s">
        <v>31</v>
      </c>
    </row>
    <row r="30" spans="1:9" ht="16" x14ac:dyDescent="0.2">
      <c r="A30" s="8" t="s">
        <v>49</v>
      </c>
      <c r="B30" s="1">
        <v>12778</v>
      </c>
      <c r="C30" s="1">
        <v>1234</v>
      </c>
      <c r="D30" s="2">
        <v>100</v>
      </c>
      <c r="E30" s="1" t="s">
        <v>31</v>
      </c>
      <c r="F30" s="1">
        <v>11543</v>
      </c>
      <c r="I30" s="1" t="s">
        <v>31</v>
      </c>
    </row>
    <row r="31" spans="1:9" ht="16" x14ac:dyDescent="0.2">
      <c r="A31" s="8" t="s">
        <v>44</v>
      </c>
      <c r="B31" s="1" t="s">
        <v>31</v>
      </c>
      <c r="C31" s="1" t="s">
        <v>31</v>
      </c>
      <c r="D31" s="2" t="s">
        <v>31</v>
      </c>
      <c r="E31" s="1" t="s">
        <v>31</v>
      </c>
      <c r="F31" s="1" t="s">
        <v>31</v>
      </c>
      <c r="I31" s="1" t="s">
        <v>31</v>
      </c>
    </row>
    <row r="32" spans="1:9" ht="16" x14ac:dyDescent="0.2">
      <c r="A32" s="7" t="s">
        <v>14</v>
      </c>
    </row>
    <row r="33" spans="1:9" ht="16" x14ac:dyDescent="0.2">
      <c r="A33" s="8" t="s">
        <v>50</v>
      </c>
      <c r="B33" s="1">
        <v>42529</v>
      </c>
      <c r="C33" s="1">
        <v>20527</v>
      </c>
      <c r="D33" s="2">
        <v>358.35</v>
      </c>
      <c r="E33" s="1" t="s">
        <v>31</v>
      </c>
      <c r="F33" s="1">
        <v>22002</v>
      </c>
      <c r="I33" s="1" t="s">
        <v>31</v>
      </c>
    </row>
    <row r="34" spans="1:9" ht="16" x14ac:dyDescent="0.2">
      <c r="A34" s="8" t="s">
        <v>51</v>
      </c>
      <c r="B34" s="1">
        <v>443085</v>
      </c>
      <c r="C34" s="1">
        <v>257039</v>
      </c>
      <c r="D34" s="2">
        <v>197.26</v>
      </c>
      <c r="E34" s="1">
        <v>13711</v>
      </c>
      <c r="F34" s="1">
        <v>180067</v>
      </c>
      <c r="I34" s="1">
        <v>5980</v>
      </c>
    </row>
    <row r="35" spans="1:9" ht="16" x14ac:dyDescent="0.2">
      <c r="A35" s="8" t="s">
        <v>52</v>
      </c>
      <c r="B35" s="1">
        <v>25312</v>
      </c>
      <c r="C35" s="1">
        <v>7968</v>
      </c>
      <c r="D35" s="2">
        <v>168.93</v>
      </c>
      <c r="E35" s="1" t="s">
        <v>31</v>
      </c>
      <c r="F35" s="1">
        <v>17345</v>
      </c>
      <c r="I35" s="1" t="s">
        <v>31</v>
      </c>
    </row>
    <row r="36" spans="1:9" ht="16" x14ac:dyDescent="0.2">
      <c r="A36" s="8" t="s">
        <v>44</v>
      </c>
      <c r="B36" s="1" t="s">
        <v>31</v>
      </c>
      <c r="C36" s="1" t="s">
        <v>31</v>
      </c>
      <c r="D36" s="2" t="s">
        <v>31</v>
      </c>
      <c r="E36" s="1" t="s">
        <v>31</v>
      </c>
      <c r="F36" s="1" t="s">
        <v>31</v>
      </c>
      <c r="I36" s="1" t="s">
        <v>31</v>
      </c>
    </row>
    <row r="37" spans="1:9" ht="16" x14ac:dyDescent="0.2">
      <c r="A37" s="7" t="s">
        <v>15</v>
      </c>
    </row>
    <row r="38" spans="1:9" ht="16" x14ac:dyDescent="0.2">
      <c r="A38" s="8" t="s">
        <v>53</v>
      </c>
      <c r="B38" s="1">
        <v>27008</v>
      </c>
      <c r="C38" s="1">
        <v>10531</v>
      </c>
      <c r="D38" s="2">
        <v>133.02000000000001</v>
      </c>
      <c r="E38" s="1" t="s">
        <v>31</v>
      </c>
      <c r="F38" s="1">
        <v>16477</v>
      </c>
      <c r="I38" s="1" t="s">
        <v>31</v>
      </c>
    </row>
    <row r="39" spans="1:9" ht="16" x14ac:dyDescent="0.2">
      <c r="A39" s="8" t="s">
        <v>54</v>
      </c>
      <c r="B39" s="1">
        <v>321482</v>
      </c>
      <c r="C39" s="1">
        <v>191028</v>
      </c>
      <c r="D39" s="2">
        <v>196.51</v>
      </c>
      <c r="E39" s="1">
        <v>11619</v>
      </c>
      <c r="F39" s="1">
        <v>124474</v>
      </c>
      <c r="I39" s="1">
        <v>5980</v>
      </c>
    </row>
    <row r="40" spans="1:9" ht="16" x14ac:dyDescent="0.2">
      <c r="A40" s="8" t="s">
        <v>55</v>
      </c>
      <c r="B40" s="1">
        <v>130045</v>
      </c>
      <c r="C40" s="1">
        <v>77990</v>
      </c>
      <c r="D40" s="2">
        <v>242.26</v>
      </c>
      <c r="E40" s="1">
        <v>2092</v>
      </c>
      <c r="F40" s="1">
        <v>52055</v>
      </c>
      <c r="I40" s="1" t="s">
        <v>31</v>
      </c>
    </row>
    <row r="41" spans="1:9" ht="16" x14ac:dyDescent="0.2">
      <c r="A41" s="8" t="s">
        <v>56</v>
      </c>
      <c r="B41" s="1">
        <v>3645</v>
      </c>
      <c r="C41" s="1">
        <v>3645</v>
      </c>
      <c r="D41" s="2">
        <v>262</v>
      </c>
      <c r="E41" s="1" t="s">
        <v>31</v>
      </c>
      <c r="F41" s="1" t="s">
        <v>31</v>
      </c>
      <c r="I41" s="1" t="s">
        <v>31</v>
      </c>
    </row>
    <row r="42" spans="1:9" ht="16" x14ac:dyDescent="0.2">
      <c r="A42" s="8" t="s">
        <v>57</v>
      </c>
      <c r="B42" s="1">
        <v>28746</v>
      </c>
      <c r="C42" s="1">
        <v>2339</v>
      </c>
      <c r="D42" s="2">
        <v>300</v>
      </c>
      <c r="E42" s="1" t="s">
        <v>31</v>
      </c>
      <c r="F42" s="1">
        <v>26407</v>
      </c>
      <c r="I42" s="1" t="s">
        <v>31</v>
      </c>
    </row>
    <row r="43" spans="1:9" ht="16" x14ac:dyDescent="0.2">
      <c r="A43" s="7" t="s">
        <v>16</v>
      </c>
    </row>
    <row r="44" spans="1:9" ht="16" x14ac:dyDescent="0.2">
      <c r="A44" s="8" t="s">
        <v>58</v>
      </c>
      <c r="B44" s="1">
        <v>9662</v>
      </c>
      <c r="C44" s="1">
        <v>9662</v>
      </c>
      <c r="D44" s="2" t="s">
        <v>31</v>
      </c>
      <c r="E44" s="1">
        <v>9662</v>
      </c>
      <c r="F44" s="1" t="s">
        <v>31</v>
      </c>
      <c r="I44" s="1" t="s">
        <v>31</v>
      </c>
    </row>
    <row r="45" spans="1:9" ht="16" x14ac:dyDescent="0.2">
      <c r="A45" s="8" t="s">
        <v>59</v>
      </c>
      <c r="B45" s="1">
        <v>153695</v>
      </c>
      <c r="C45" s="1">
        <v>57326</v>
      </c>
      <c r="D45" s="2">
        <v>138.75</v>
      </c>
      <c r="E45" s="1" t="s">
        <v>31</v>
      </c>
      <c r="F45" s="1">
        <v>96369</v>
      </c>
      <c r="I45" s="1" t="s">
        <v>31</v>
      </c>
    </row>
    <row r="46" spans="1:9" ht="16" x14ac:dyDescent="0.2">
      <c r="A46" s="8" t="s">
        <v>60</v>
      </c>
      <c r="B46" s="1">
        <v>175495</v>
      </c>
      <c r="C46" s="1">
        <v>88370</v>
      </c>
      <c r="D46" s="2">
        <v>177.45</v>
      </c>
      <c r="E46" s="1" t="s">
        <v>31</v>
      </c>
      <c r="F46" s="1">
        <v>81145</v>
      </c>
      <c r="I46" s="1">
        <v>5980</v>
      </c>
    </row>
    <row r="47" spans="1:9" ht="16" x14ac:dyDescent="0.2">
      <c r="A47" s="8" t="s">
        <v>61</v>
      </c>
      <c r="B47" s="1">
        <v>172075</v>
      </c>
      <c r="C47" s="1">
        <v>130176</v>
      </c>
      <c r="D47" s="2">
        <v>262.14999999999998</v>
      </c>
      <c r="E47" s="1">
        <v>4050</v>
      </c>
      <c r="F47" s="1">
        <v>41899</v>
      </c>
      <c r="I47" s="1" t="s">
        <v>31</v>
      </c>
    </row>
    <row r="48" spans="1:9" ht="16" x14ac:dyDescent="0.2">
      <c r="A48" s="7" t="s">
        <v>17</v>
      </c>
    </row>
    <row r="49" spans="1:9" ht="16" x14ac:dyDescent="0.2">
      <c r="A49" s="8" t="s">
        <v>62</v>
      </c>
      <c r="B49" s="1">
        <v>346022</v>
      </c>
      <c r="C49" s="1">
        <v>228698</v>
      </c>
      <c r="D49" s="2">
        <v>219.21</v>
      </c>
      <c r="E49" s="1">
        <v>4050</v>
      </c>
      <c r="F49" s="1">
        <v>117323</v>
      </c>
      <c r="I49" s="1" t="s">
        <v>31</v>
      </c>
    </row>
    <row r="50" spans="1:9" ht="16" x14ac:dyDescent="0.2">
      <c r="A50" s="8" t="s">
        <v>63</v>
      </c>
      <c r="B50" s="1">
        <v>18977</v>
      </c>
      <c r="C50" s="1">
        <v>9816</v>
      </c>
      <c r="D50" s="2">
        <v>155.96</v>
      </c>
      <c r="E50" s="1" t="s">
        <v>31</v>
      </c>
      <c r="F50" s="1">
        <v>9162</v>
      </c>
      <c r="I50" s="1" t="s">
        <v>31</v>
      </c>
    </row>
    <row r="51" spans="1:9" ht="16" x14ac:dyDescent="0.2">
      <c r="A51" s="8" t="s">
        <v>64</v>
      </c>
      <c r="B51" s="1">
        <v>65847</v>
      </c>
      <c r="C51" s="1">
        <v>18565</v>
      </c>
      <c r="D51" s="2">
        <v>125.51</v>
      </c>
      <c r="E51" s="1">
        <v>9662</v>
      </c>
      <c r="F51" s="1">
        <v>47283</v>
      </c>
      <c r="I51" s="1" t="s">
        <v>31</v>
      </c>
    </row>
    <row r="52" spans="1:9" ht="16" x14ac:dyDescent="0.2">
      <c r="A52" s="8" t="s">
        <v>65</v>
      </c>
      <c r="B52" s="1">
        <v>80081</v>
      </c>
      <c r="C52" s="1">
        <v>28456</v>
      </c>
      <c r="D52" s="2">
        <v>168.9</v>
      </c>
      <c r="E52" s="1" t="s">
        <v>31</v>
      </c>
      <c r="F52" s="1">
        <v>45645</v>
      </c>
      <c r="I52" s="1">
        <v>5980</v>
      </c>
    </row>
    <row r="53" spans="1:9" ht="16" x14ac:dyDescent="0.2">
      <c r="A53" s="8" t="s">
        <v>44</v>
      </c>
      <c r="B53" s="1" t="s">
        <v>31</v>
      </c>
      <c r="C53" s="1" t="s">
        <v>31</v>
      </c>
      <c r="D53" s="2" t="s">
        <v>31</v>
      </c>
      <c r="E53" s="1" t="s">
        <v>31</v>
      </c>
      <c r="F53" s="1" t="s">
        <v>31</v>
      </c>
      <c r="I53" s="1" t="s">
        <v>31</v>
      </c>
    </row>
    <row r="54" spans="1:9" ht="16" x14ac:dyDescent="0.2">
      <c r="A54" s="7" t="s">
        <v>18</v>
      </c>
    </row>
    <row r="55" spans="1:9" ht="16" x14ac:dyDescent="0.2">
      <c r="A55" s="8" t="s">
        <v>66</v>
      </c>
      <c r="B55" s="1" t="s">
        <v>31</v>
      </c>
      <c r="C55" s="1" t="s">
        <v>31</v>
      </c>
      <c r="D55" s="2" t="s">
        <v>31</v>
      </c>
      <c r="E55" s="1" t="s">
        <v>31</v>
      </c>
      <c r="F55" s="1" t="s">
        <v>31</v>
      </c>
      <c r="I55" s="1" t="s">
        <v>31</v>
      </c>
    </row>
    <row r="56" spans="1:9" ht="16" x14ac:dyDescent="0.2">
      <c r="A56" s="8" t="s">
        <v>67</v>
      </c>
      <c r="B56" s="1">
        <v>12952</v>
      </c>
      <c r="C56" s="1">
        <v>6131</v>
      </c>
      <c r="D56" s="2">
        <v>188.97</v>
      </c>
      <c r="E56" s="1" t="s">
        <v>31</v>
      </c>
      <c r="F56" s="1">
        <v>6821</v>
      </c>
      <c r="I56" s="1" t="s">
        <v>31</v>
      </c>
    </row>
    <row r="57" spans="1:9" ht="16" x14ac:dyDescent="0.2">
      <c r="A57" s="8" t="s">
        <v>68</v>
      </c>
      <c r="B57" s="1">
        <v>142140</v>
      </c>
      <c r="C57" s="1">
        <v>95021</v>
      </c>
      <c r="D57" s="2">
        <v>149.29</v>
      </c>
      <c r="E57" s="1">
        <v>11754</v>
      </c>
      <c r="F57" s="1">
        <v>41140</v>
      </c>
      <c r="I57" s="1">
        <v>5980</v>
      </c>
    </row>
    <row r="58" spans="1:9" ht="16" x14ac:dyDescent="0.2">
      <c r="A58" s="8" t="s">
        <v>69</v>
      </c>
      <c r="B58" s="1">
        <v>147487</v>
      </c>
      <c r="C58" s="1">
        <v>93327</v>
      </c>
      <c r="D58" s="2">
        <v>234.75</v>
      </c>
      <c r="E58" s="1">
        <v>1958</v>
      </c>
      <c r="F58" s="1">
        <v>54160</v>
      </c>
      <c r="I58" s="1" t="s">
        <v>31</v>
      </c>
    </row>
    <row r="59" spans="1:9" ht="16" x14ac:dyDescent="0.2">
      <c r="A59" s="8" t="s">
        <v>70</v>
      </c>
      <c r="B59" s="1">
        <v>128104</v>
      </c>
      <c r="C59" s="1">
        <v>58885</v>
      </c>
      <c r="D59" s="2">
        <v>293.33999999999997</v>
      </c>
      <c r="E59" s="1" t="s">
        <v>31</v>
      </c>
      <c r="F59" s="1">
        <v>69219</v>
      </c>
      <c r="I59" s="1" t="s">
        <v>31</v>
      </c>
    </row>
    <row r="60" spans="1:9" ht="16" x14ac:dyDescent="0.2">
      <c r="A60" s="8" t="s">
        <v>71</v>
      </c>
      <c r="B60" s="1">
        <v>38765</v>
      </c>
      <c r="C60" s="1">
        <v>15352</v>
      </c>
      <c r="D60" s="2">
        <v>134.47999999999999</v>
      </c>
      <c r="E60" s="1" t="s">
        <v>31</v>
      </c>
      <c r="F60" s="1">
        <v>23413</v>
      </c>
      <c r="I60" s="1" t="s">
        <v>31</v>
      </c>
    </row>
    <row r="61" spans="1:9" ht="16" x14ac:dyDescent="0.2">
      <c r="A61" s="8" t="s">
        <v>72</v>
      </c>
      <c r="B61" s="1">
        <v>41479</v>
      </c>
      <c r="C61" s="1">
        <v>16819</v>
      </c>
      <c r="D61" s="2">
        <v>138.16999999999999</v>
      </c>
      <c r="E61" s="1" t="s">
        <v>31</v>
      </c>
      <c r="F61" s="1">
        <v>24660</v>
      </c>
      <c r="I61" s="1" t="s">
        <v>31</v>
      </c>
    </row>
    <row r="62" spans="1:9" ht="32" x14ac:dyDescent="0.2">
      <c r="A62" s="7" t="s">
        <v>19</v>
      </c>
    </row>
    <row r="63" spans="1:9" ht="16" x14ac:dyDescent="0.2">
      <c r="A63" s="8" t="s">
        <v>50</v>
      </c>
      <c r="B63" s="1">
        <v>35295</v>
      </c>
      <c r="C63" s="1">
        <v>27534</v>
      </c>
      <c r="D63" s="2">
        <v>200.16</v>
      </c>
      <c r="E63" s="1" t="s">
        <v>31</v>
      </c>
      <c r="F63" s="1">
        <v>7761</v>
      </c>
      <c r="I63" s="1" t="s">
        <v>31</v>
      </c>
    </row>
    <row r="64" spans="1:9" ht="16" x14ac:dyDescent="0.2">
      <c r="A64" s="8" t="s">
        <v>51</v>
      </c>
      <c r="B64" s="1">
        <v>475631</v>
      </c>
      <c r="C64" s="1">
        <v>258000</v>
      </c>
      <c r="D64" s="2">
        <v>209.54</v>
      </c>
      <c r="E64" s="1">
        <v>13711</v>
      </c>
      <c r="F64" s="1">
        <v>211652</v>
      </c>
      <c r="I64" s="1">
        <v>5980</v>
      </c>
    </row>
    <row r="65" spans="1:9" ht="16" x14ac:dyDescent="0.2">
      <c r="A65" s="8" t="s">
        <v>44</v>
      </c>
      <c r="B65" s="1" t="s">
        <v>31</v>
      </c>
      <c r="C65" s="1" t="s">
        <v>31</v>
      </c>
      <c r="D65" s="2" t="s">
        <v>31</v>
      </c>
      <c r="E65" s="1" t="s">
        <v>31</v>
      </c>
      <c r="F65" s="1" t="s">
        <v>31</v>
      </c>
      <c r="I65" s="1" t="s">
        <v>31</v>
      </c>
    </row>
    <row r="66" spans="1:9" ht="16" x14ac:dyDescent="0.2">
      <c r="A66" s="7" t="s">
        <v>20</v>
      </c>
    </row>
    <row r="67" spans="1:9" ht="16" x14ac:dyDescent="0.2">
      <c r="A67" s="8" t="s">
        <v>50</v>
      </c>
      <c r="B67" s="1">
        <v>430579</v>
      </c>
      <c r="C67" s="1">
        <v>255719</v>
      </c>
      <c r="D67" s="2">
        <v>208.18</v>
      </c>
      <c r="E67" s="1">
        <v>2092</v>
      </c>
      <c r="F67" s="1">
        <v>174860</v>
      </c>
      <c r="I67" s="1" t="s">
        <v>31</v>
      </c>
    </row>
    <row r="68" spans="1:9" ht="16" x14ac:dyDescent="0.2">
      <c r="A68" s="8" t="s">
        <v>51</v>
      </c>
      <c r="B68" s="1">
        <v>80348</v>
      </c>
      <c r="C68" s="1">
        <v>29815</v>
      </c>
      <c r="D68" s="2">
        <v>214.32</v>
      </c>
      <c r="E68" s="1">
        <v>11619</v>
      </c>
      <c r="F68" s="1">
        <v>44553</v>
      </c>
      <c r="I68" s="1">
        <v>5980</v>
      </c>
    </row>
    <row r="69" spans="1:9" ht="16" x14ac:dyDescent="0.2">
      <c r="A69" s="8" t="s">
        <v>44</v>
      </c>
      <c r="B69" s="1" t="s">
        <v>31</v>
      </c>
      <c r="C69" s="1" t="s">
        <v>31</v>
      </c>
      <c r="D69" s="2" t="s">
        <v>31</v>
      </c>
      <c r="E69" s="1" t="s">
        <v>31</v>
      </c>
      <c r="F69" s="1" t="s">
        <v>31</v>
      </c>
      <c r="I69" s="1" t="s">
        <v>31</v>
      </c>
    </row>
    <row r="70" spans="1:9" ht="16" x14ac:dyDescent="0.2">
      <c r="A70" s="7" t="s">
        <v>21</v>
      </c>
    </row>
    <row r="71" spans="1:9" ht="16" x14ac:dyDescent="0.2">
      <c r="A71" s="8" t="s">
        <v>73</v>
      </c>
      <c r="B71" s="1">
        <v>29731</v>
      </c>
      <c r="C71" s="1">
        <v>14642</v>
      </c>
      <c r="D71" s="2">
        <v>233.74</v>
      </c>
      <c r="E71" s="1" t="s">
        <v>31</v>
      </c>
      <c r="F71" s="1">
        <v>15089</v>
      </c>
      <c r="G71" s="1">
        <f>C71+F71</f>
        <v>29731</v>
      </c>
      <c r="H71" s="10">
        <f>C71/G71</f>
        <v>0.49248259392553229</v>
      </c>
      <c r="I71" s="1" t="s">
        <v>31</v>
      </c>
    </row>
    <row r="72" spans="1:9" ht="16" x14ac:dyDescent="0.2">
      <c r="A72" s="8" t="s">
        <v>74</v>
      </c>
      <c r="B72" s="1">
        <v>45655</v>
      </c>
      <c r="C72" s="1">
        <v>26338</v>
      </c>
      <c r="D72" s="2">
        <v>135.49</v>
      </c>
      <c r="E72" s="1" t="s">
        <v>31</v>
      </c>
      <c r="F72" s="1">
        <v>19317</v>
      </c>
      <c r="I72" s="1" t="s">
        <v>31</v>
      </c>
    </row>
    <row r="73" spans="1:9" ht="16" x14ac:dyDescent="0.2">
      <c r="A73" s="8" t="s">
        <v>175</v>
      </c>
      <c r="C73" s="1">
        <f>SUM(C71:C72)</f>
        <v>40980</v>
      </c>
      <c r="D73" s="2">
        <f>AVERAGE(D71:D72)</f>
        <v>184.61500000000001</v>
      </c>
      <c r="F73" s="1">
        <f>SUM(F71:F72)</f>
        <v>34406</v>
      </c>
      <c r="G73" s="1">
        <f>C73+F73</f>
        <v>75386</v>
      </c>
      <c r="H73" s="10">
        <f>C73/G73</f>
        <v>0.54360226036664627</v>
      </c>
    </row>
    <row r="74" spans="1:9" ht="16" x14ac:dyDescent="0.2">
      <c r="A74" s="8" t="s">
        <v>75</v>
      </c>
      <c r="B74" s="1">
        <v>53432</v>
      </c>
      <c r="C74" s="1">
        <v>35406</v>
      </c>
      <c r="D74" s="2">
        <v>121.01</v>
      </c>
      <c r="E74" s="1" t="s">
        <v>31</v>
      </c>
      <c r="F74" s="1">
        <v>18026</v>
      </c>
      <c r="I74" s="1" t="s">
        <v>31</v>
      </c>
    </row>
    <row r="75" spans="1:9" ht="16" x14ac:dyDescent="0.2">
      <c r="A75" s="8" t="s">
        <v>76</v>
      </c>
      <c r="B75" s="1">
        <v>120456</v>
      </c>
      <c r="C75" s="1">
        <v>48626</v>
      </c>
      <c r="D75" s="2">
        <v>222.09</v>
      </c>
      <c r="E75" s="1">
        <v>2092</v>
      </c>
      <c r="F75" s="1">
        <v>71830</v>
      </c>
      <c r="I75" s="1" t="s">
        <v>31</v>
      </c>
    </row>
    <row r="76" spans="1:9" ht="16" x14ac:dyDescent="0.2">
      <c r="A76" s="8" t="s">
        <v>77</v>
      </c>
      <c r="B76" s="1">
        <v>80174</v>
      </c>
      <c r="C76" s="1">
        <v>33433</v>
      </c>
      <c r="D76" s="2">
        <v>168.6</v>
      </c>
      <c r="E76" s="1" t="s">
        <v>31</v>
      </c>
      <c r="F76" s="1">
        <v>46741</v>
      </c>
      <c r="I76" s="1" t="s">
        <v>31</v>
      </c>
    </row>
    <row r="77" spans="1:9" ht="16" x14ac:dyDescent="0.2">
      <c r="A77" s="8" t="s">
        <v>78</v>
      </c>
      <c r="B77" s="1">
        <v>53758</v>
      </c>
      <c r="C77" s="1">
        <v>41565</v>
      </c>
      <c r="D77" s="2">
        <v>164.27</v>
      </c>
      <c r="E77" s="1" t="s">
        <v>31</v>
      </c>
      <c r="F77" s="1">
        <v>12193</v>
      </c>
      <c r="I77" s="1" t="s">
        <v>31</v>
      </c>
    </row>
    <row r="78" spans="1:9" ht="16" x14ac:dyDescent="0.2">
      <c r="A78" s="8" t="s">
        <v>79</v>
      </c>
      <c r="B78" s="1">
        <v>24725</v>
      </c>
      <c r="C78" s="1">
        <v>17759</v>
      </c>
      <c r="D78" s="2">
        <v>374.81</v>
      </c>
      <c r="E78" s="1" t="s">
        <v>31</v>
      </c>
      <c r="F78" s="1">
        <v>6966</v>
      </c>
      <c r="I78" s="1" t="s">
        <v>31</v>
      </c>
    </row>
    <row r="79" spans="1:9" ht="16" x14ac:dyDescent="0.2">
      <c r="A79" s="8" t="s">
        <v>80</v>
      </c>
      <c r="B79" s="1">
        <v>29925</v>
      </c>
      <c r="C79" s="1">
        <v>22591</v>
      </c>
      <c r="D79" s="2">
        <v>279.37</v>
      </c>
      <c r="E79" s="1" t="s">
        <v>31</v>
      </c>
      <c r="F79" s="1">
        <v>7334</v>
      </c>
      <c r="G79" s="1">
        <f>C79+F79</f>
        <v>29925</v>
      </c>
      <c r="H79" s="10">
        <f>C79/G79</f>
        <v>0.75492063492063488</v>
      </c>
      <c r="I79" s="1" t="s">
        <v>31</v>
      </c>
    </row>
    <row r="80" spans="1:9" ht="16" x14ac:dyDescent="0.2">
      <c r="A80" s="8" t="s">
        <v>44</v>
      </c>
      <c r="B80" s="1">
        <v>73072</v>
      </c>
      <c r="C80" s="1">
        <v>45175</v>
      </c>
      <c r="D80" s="2">
        <v>287.83</v>
      </c>
      <c r="E80" s="1">
        <v>11619</v>
      </c>
      <c r="F80" s="1">
        <v>21917</v>
      </c>
      <c r="I80" s="1">
        <v>5980</v>
      </c>
    </row>
    <row r="81" spans="1:9" ht="16" x14ac:dyDescent="0.2">
      <c r="A81" s="7" t="s">
        <v>22</v>
      </c>
    </row>
    <row r="82" spans="1:9" ht="16" x14ac:dyDescent="0.2">
      <c r="A82" s="8" t="s">
        <v>81</v>
      </c>
      <c r="B82" s="1">
        <v>441419</v>
      </c>
      <c r="C82" s="1">
        <v>255814</v>
      </c>
      <c r="D82" s="2">
        <v>210.88</v>
      </c>
      <c r="E82" s="1">
        <v>4050</v>
      </c>
      <c r="F82" s="1">
        <v>185605</v>
      </c>
      <c r="I82" s="1" t="s">
        <v>31</v>
      </c>
    </row>
    <row r="83" spans="1:9" ht="16" x14ac:dyDescent="0.2">
      <c r="A83" s="8" t="s">
        <v>82</v>
      </c>
      <c r="B83" s="1">
        <v>197374</v>
      </c>
      <c r="C83" s="1">
        <v>130102</v>
      </c>
      <c r="D83" s="2">
        <v>249.81</v>
      </c>
      <c r="E83" s="1">
        <v>1958</v>
      </c>
      <c r="F83" s="1">
        <v>67272</v>
      </c>
      <c r="I83" s="1" t="s">
        <v>31</v>
      </c>
    </row>
    <row r="84" spans="1:9" ht="32" x14ac:dyDescent="0.2">
      <c r="A84" s="8" t="s">
        <v>83</v>
      </c>
      <c r="B84" s="1">
        <v>150191</v>
      </c>
      <c r="C84" s="1">
        <v>69958</v>
      </c>
      <c r="D84" s="2">
        <v>278.83999999999997</v>
      </c>
      <c r="E84" s="1" t="s">
        <v>31</v>
      </c>
      <c r="F84" s="1">
        <v>80233</v>
      </c>
      <c r="I84" s="1" t="s">
        <v>31</v>
      </c>
    </row>
    <row r="85" spans="1:9" ht="16" x14ac:dyDescent="0.2">
      <c r="A85" s="8" t="s">
        <v>84</v>
      </c>
      <c r="B85" s="1">
        <v>118347</v>
      </c>
      <c r="C85" s="1">
        <v>56633</v>
      </c>
      <c r="D85" s="2">
        <v>174.45</v>
      </c>
      <c r="E85" s="1" t="s">
        <v>31</v>
      </c>
      <c r="F85" s="1">
        <v>61714</v>
      </c>
      <c r="I85" s="1" t="s">
        <v>31</v>
      </c>
    </row>
    <row r="86" spans="1:9" ht="16" x14ac:dyDescent="0.2">
      <c r="A86" s="8" t="s">
        <v>85</v>
      </c>
      <c r="B86" s="1">
        <v>5493</v>
      </c>
      <c r="C86" s="1">
        <v>5493</v>
      </c>
      <c r="D86" s="2">
        <v>200</v>
      </c>
      <c r="E86" s="1" t="s">
        <v>31</v>
      </c>
      <c r="F86" s="1" t="s">
        <v>31</v>
      </c>
      <c r="I86" s="1" t="s">
        <v>31</v>
      </c>
    </row>
    <row r="87" spans="1:9" ht="32" x14ac:dyDescent="0.2">
      <c r="A87" s="8" t="s">
        <v>86</v>
      </c>
      <c r="B87" s="1">
        <v>16983</v>
      </c>
      <c r="C87" s="1">
        <v>10460</v>
      </c>
      <c r="D87" s="2">
        <v>219.92</v>
      </c>
      <c r="E87" s="1" t="s">
        <v>31</v>
      </c>
      <c r="F87" s="1">
        <v>6523</v>
      </c>
      <c r="I87" s="1" t="s">
        <v>31</v>
      </c>
    </row>
    <row r="88" spans="1:9" ht="16" x14ac:dyDescent="0.2">
      <c r="A88" s="8" t="s">
        <v>87</v>
      </c>
      <c r="B88" s="1">
        <v>74178</v>
      </c>
      <c r="C88" s="1">
        <v>26446</v>
      </c>
      <c r="D88" s="2">
        <v>136.25</v>
      </c>
      <c r="E88" s="1" t="s">
        <v>31</v>
      </c>
      <c r="F88" s="1">
        <v>47732</v>
      </c>
      <c r="I88" s="1" t="s">
        <v>31</v>
      </c>
    </row>
    <row r="89" spans="1:9" ht="32" x14ac:dyDescent="0.2">
      <c r="A89" s="8" t="s">
        <v>88</v>
      </c>
      <c r="B89" s="1">
        <v>25675</v>
      </c>
      <c r="C89" s="1">
        <v>21888</v>
      </c>
      <c r="D89" s="2">
        <v>117.81</v>
      </c>
      <c r="E89" s="1" t="s">
        <v>31</v>
      </c>
      <c r="F89" s="1">
        <v>3787</v>
      </c>
      <c r="I89" s="1" t="s">
        <v>31</v>
      </c>
    </row>
    <row r="90" spans="1:9" ht="16" x14ac:dyDescent="0.2">
      <c r="A90" s="8" t="s">
        <v>89</v>
      </c>
      <c r="B90" s="1">
        <v>62233</v>
      </c>
      <c r="C90" s="1">
        <v>24528</v>
      </c>
      <c r="D90" s="2">
        <v>153.02000000000001</v>
      </c>
      <c r="E90" s="1" t="s">
        <v>31</v>
      </c>
      <c r="F90" s="1">
        <v>37705</v>
      </c>
      <c r="I90" s="1" t="s">
        <v>31</v>
      </c>
    </row>
    <row r="91" spans="1:9" ht="16" x14ac:dyDescent="0.2">
      <c r="A91" s="8" t="s">
        <v>90</v>
      </c>
      <c r="B91" s="1">
        <v>28338</v>
      </c>
      <c r="C91" s="1">
        <v>10993</v>
      </c>
      <c r="D91" s="2">
        <v>136.62</v>
      </c>
      <c r="E91" s="1" t="s">
        <v>31</v>
      </c>
      <c r="F91" s="1">
        <v>17345</v>
      </c>
      <c r="I91" s="1" t="s">
        <v>31</v>
      </c>
    </row>
    <row r="92" spans="1:9" ht="16" x14ac:dyDescent="0.2">
      <c r="A92" s="8" t="s">
        <v>91</v>
      </c>
      <c r="B92" s="1">
        <v>2482</v>
      </c>
      <c r="C92" s="1" t="s">
        <v>31</v>
      </c>
      <c r="D92" s="2" t="s">
        <v>31</v>
      </c>
      <c r="E92" s="1" t="s">
        <v>31</v>
      </c>
      <c r="F92" s="1">
        <v>2482</v>
      </c>
      <c r="I92" s="1" t="s">
        <v>31</v>
      </c>
    </row>
    <row r="93" spans="1:9" ht="16" x14ac:dyDescent="0.2">
      <c r="A93" s="8" t="s">
        <v>44</v>
      </c>
      <c r="B93" s="1">
        <v>31144</v>
      </c>
      <c r="C93" s="1">
        <v>18330</v>
      </c>
      <c r="D93" s="2">
        <v>200</v>
      </c>
      <c r="E93" s="1">
        <v>9662</v>
      </c>
      <c r="F93" s="1">
        <v>6835</v>
      </c>
      <c r="I93" s="1">
        <v>5980</v>
      </c>
    </row>
    <row r="94" spans="1:9" ht="16" x14ac:dyDescent="0.2">
      <c r="A94" s="7" t="s">
        <v>23</v>
      </c>
    </row>
    <row r="95" spans="1:9" ht="16" x14ac:dyDescent="0.2">
      <c r="A95" s="8" t="s">
        <v>92</v>
      </c>
      <c r="B95" s="1">
        <v>2339</v>
      </c>
      <c r="C95" s="1">
        <v>2339</v>
      </c>
      <c r="D95" s="2">
        <v>800</v>
      </c>
      <c r="E95" s="1" t="s">
        <v>31</v>
      </c>
      <c r="F95" s="1" t="s">
        <v>31</v>
      </c>
      <c r="I95" s="1" t="s">
        <v>31</v>
      </c>
    </row>
    <row r="96" spans="1:9" ht="16" x14ac:dyDescent="0.2">
      <c r="A96" s="8" t="s">
        <v>93</v>
      </c>
      <c r="B96" s="1">
        <v>14864</v>
      </c>
      <c r="C96" s="1">
        <v>2339</v>
      </c>
      <c r="D96" s="2">
        <v>800</v>
      </c>
      <c r="E96" s="1" t="s">
        <v>31</v>
      </c>
      <c r="F96" s="1">
        <v>12525</v>
      </c>
      <c r="I96" s="1" t="s">
        <v>31</v>
      </c>
    </row>
    <row r="97" spans="1:9" ht="16" x14ac:dyDescent="0.2">
      <c r="A97" s="8" t="s">
        <v>94</v>
      </c>
      <c r="B97" s="1">
        <v>1241</v>
      </c>
      <c r="C97" s="1">
        <v>1241</v>
      </c>
      <c r="D97" s="2">
        <v>100</v>
      </c>
      <c r="E97" s="1" t="s">
        <v>31</v>
      </c>
      <c r="F97" s="1" t="s">
        <v>31</v>
      </c>
      <c r="I97" s="1" t="s">
        <v>31</v>
      </c>
    </row>
    <row r="98" spans="1:9" ht="16" x14ac:dyDescent="0.2">
      <c r="A98" s="8" t="s">
        <v>95</v>
      </c>
      <c r="B98" s="1">
        <v>2936</v>
      </c>
      <c r="C98" s="1">
        <v>2936</v>
      </c>
      <c r="D98" s="2">
        <v>120</v>
      </c>
      <c r="E98" s="1" t="s">
        <v>31</v>
      </c>
      <c r="F98" s="1" t="s">
        <v>31</v>
      </c>
      <c r="I98" s="1" t="s">
        <v>31</v>
      </c>
    </row>
    <row r="99" spans="1:9" ht="16" x14ac:dyDescent="0.2">
      <c r="A99" s="8" t="s">
        <v>96</v>
      </c>
      <c r="B99" s="1">
        <v>491885</v>
      </c>
      <c r="C99" s="1">
        <v>279018</v>
      </c>
      <c r="D99" s="2">
        <v>204.87</v>
      </c>
      <c r="E99" s="1">
        <v>13711</v>
      </c>
      <c r="F99" s="1">
        <v>206888</v>
      </c>
      <c r="I99" s="1">
        <v>5980</v>
      </c>
    </row>
    <row r="100" spans="1:9" ht="16" x14ac:dyDescent="0.2">
      <c r="A100" s="8" t="s">
        <v>44</v>
      </c>
      <c r="B100" s="1" t="s">
        <v>31</v>
      </c>
      <c r="C100" s="1" t="s">
        <v>31</v>
      </c>
      <c r="D100" s="2" t="s">
        <v>31</v>
      </c>
      <c r="E100" s="1" t="s">
        <v>31</v>
      </c>
      <c r="F100" s="1" t="s">
        <v>31</v>
      </c>
      <c r="I100" s="1" t="s">
        <v>31</v>
      </c>
    </row>
    <row r="101" spans="1:9" ht="16" x14ac:dyDescent="0.2">
      <c r="A101" s="7" t="s">
        <v>24</v>
      </c>
    </row>
    <row r="102" spans="1:9" ht="16" x14ac:dyDescent="0.2">
      <c r="A102" s="8" t="s">
        <v>97</v>
      </c>
      <c r="B102" s="1">
        <v>304955</v>
      </c>
      <c r="C102" s="1">
        <v>164712</v>
      </c>
      <c r="D102" s="2">
        <v>188.95</v>
      </c>
      <c r="E102" s="1" t="s">
        <v>31</v>
      </c>
      <c r="F102" s="1">
        <v>140244</v>
      </c>
      <c r="I102" s="1" t="s">
        <v>31</v>
      </c>
    </row>
    <row r="103" spans="1:9" ht="16" x14ac:dyDescent="0.2">
      <c r="A103" s="8" t="s">
        <v>98</v>
      </c>
      <c r="B103" s="1">
        <v>126760</v>
      </c>
      <c r="C103" s="1">
        <v>72551</v>
      </c>
      <c r="D103" s="2">
        <v>210.11</v>
      </c>
      <c r="E103" s="1">
        <v>2092</v>
      </c>
      <c r="F103" s="1">
        <v>54209</v>
      </c>
      <c r="I103" s="1" t="s">
        <v>31</v>
      </c>
    </row>
    <row r="104" spans="1:9" ht="16" x14ac:dyDescent="0.2">
      <c r="A104" s="8" t="s">
        <v>99</v>
      </c>
      <c r="B104" s="1">
        <v>12678</v>
      </c>
      <c r="C104" s="1">
        <v>9635</v>
      </c>
      <c r="D104" s="2">
        <v>193.75</v>
      </c>
      <c r="E104" s="1" t="s">
        <v>31</v>
      </c>
      <c r="F104" s="1">
        <v>3043</v>
      </c>
      <c r="I104" s="1" t="s">
        <v>31</v>
      </c>
    </row>
    <row r="105" spans="1:9" ht="16" x14ac:dyDescent="0.2">
      <c r="A105" s="8" t="s">
        <v>100</v>
      </c>
      <c r="B105" s="1">
        <v>5493</v>
      </c>
      <c r="C105" s="1">
        <v>5493</v>
      </c>
      <c r="D105" s="2">
        <v>200</v>
      </c>
      <c r="E105" s="1" t="s">
        <v>31</v>
      </c>
      <c r="F105" s="1" t="s">
        <v>31</v>
      </c>
      <c r="I105" s="1" t="s">
        <v>31</v>
      </c>
    </row>
    <row r="106" spans="1:9" ht="16" x14ac:dyDescent="0.2">
      <c r="A106" s="8" t="s">
        <v>44</v>
      </c>
      <c r="B106" s="1">
        <v>61040</v>
      </c>
      <c r="C106" s="1">
        <v>33143</v>
      </c>
      <c r="D106" s="2">
        <v>362.76</v>
      </c>
      <c r="E106" s="1">
        <v>11619</v>
      </c>
      <c r="F106" s="1">
        <v>21917</v>
      </c>
      <c r="I106" s="1">
        <v>5980</v>
      </c>
    </row>
    <row r="107" spans="1:9" ht="16" x14ac:dyDescent="0.2">
      <c r="A107" s="7" t="s">
        <v>25</v>
      </c>
    </row>
    <row r="108" spans="1:9" ht="16" x14ac:dyDescent="0.2">
      <c r="A108" s="8" t="s">
        <v>97</v>
      </c>
      <c r="B108" s="1">
        <v>379696</v>
      </c>
      <c r="C108" s="1">
        <v>215857</v>
      </c>
      <c r="D108" s="2">
        <v>181.24</v>
      </c>
      <c r="E108" s="1">
        <v>2092</v>
      </c>
      <c r="F108" s="1">
        <v>163839</v>
      </c>
      <c r="I108" s="1" t="s">
        <v>31</v>
      </c>
    </row>
    <row r="109" spans="1:9" ht="16" x14ac:dyDescent="0.2">
      <c r="A109" s="8" t="s">
        <v>98</v>
      </c>
      <c r="B109" s="1">
        <v>63949</v>
      </c>
      <c r="C109" s="1">
        <v>31041</v>
      </c>
      <c r="D109" s="2">
        <v>291.60000000000002</v>
      </c>
      <c r="E109" s="1" t="s">
        <v>31</v>
      </c>
      <c r="F109" s="1">
        <v>32908</v>
      </c>
      <c r="I109" s="1" t="s">
        <v>31</v>
      </c>
    </row>
    <row r="110" spans="1:9" ht="16" x14ac:dyDescent="0.2">
      <c r="A110" s="8" t="s">
        <v>99</v>
      </c>
      <c r="B110" s="1">
        <v>749</v>
      </c>
      <c r="C110" s="1" t="s">
        <v>31</v>
      </c>
      <c r="D110" s="2" t="s">
        <v>31</v>
      </c>
      <c r="E110" s="1" t="s">
        <v>31</v>
      </c>
      <c r="F110" s="1">
        <v>749</v>
      </c>
      <c r="I110" s="1" t="s">
        <v>31</v>
      </c>
    </row>
    <row r="111" spans="1:9" ht="16" x14ac:dyDescent="0.2">
      <c r="A111" s="8" t="s">
        <v>100</v>
      </c>
      <c r="B111" s="1">
        <v>5493</v>
      </c>
      <c r="C111" s="1">
        <v>5493</v>
      </c>
      <c r="D111" s="2">
        <v>200</v>
      </c>
      <c r="E111" s="1" t="s">
        <v>31</v>
      </c>
      <c r="F111" s="1" t="s">
        <v>31</v>
      </c>
      <c r="I111" s="1" t="s">
        <v>31</v>
      </c>
    </row>
    <row r="112" spans="1:9" ht="16" x14ac:dyDescent="0.2">
      <c r="A112" s="8" t="s">
        <v>44</v>
      </c>
      <c r="B112" s="1">
        <v>61040</v>
      </c>
      <c r="C112" s="1">
        <v>33143</v>
      </c>
      <c r="D112" s="2">
        <v>362.76</v>
      </c>
      <c r="E112" s="1">
        <v>11619</v>
      </c>
      <c r="F112" s="1">
        <v>21917</v>
      </c>
      <c r="I112" s="1">
        <v>5980</v>
      </c>
    </row>
    <row r="113" spans="1:9" ht="16" x14ac:dyDescent="0.2">
      <c r="A113" s="7" t="s">
        <v>26</v>
      </c>
    </row>
    <row r="114" spans="1:9" ht="16" x14ac:dyDescent="0.2">
      <c r="A114" s="8" t="s">
        <v>97</v>
      </c>
      <c r="B114" s="1">
        <v>209187</v>
      </c>
      <c r="C114" s="1">
        <v>122496</v>
      </c>
      <c r="D114" s="2">
        <v>180.37</v>
      </c>
      <c r="E114" s="1">
        <v>2092</v>
      </c>
      <c r="F114" s="1">
        <v>86692</v>
      </c>
      <c r="I114" s="1" t="s">
        <v>31</v>
      </c>
    </row>
    <row r="115" spans="1:9" ht="16" x14ac:dyDescent="0.2">
      <c r="A115" s="8" t="s">
        <v>98</v>
      </c>
      <c r="B115" s="1">
        <v>185512</v>
      </c>
      <c r="C115" s="1">
        <v>87838</v>
      </c>
      <c r="D115" s="2">
        <v>216.5</v>
      </c>
      <c r="E115" s="1" t="s">
        <v>31</v>
      </c>
      <c r="F115" s="1">
        <v>97674</v>
      </c>
      <c r="I115" s="1" t="s">
        <v>31</v>
      </c>
    </row>
    <row r="116" spans="1:9" ht="16" x14ac:dyDescent="0.2">
      <c r="A116" s="8" t="s">
        <v>99</v>
      </c>
      <c r="B116" s="1">
        <v>49695</v>
      </c>
      <c r="C116" s="1">
        <v>36564</v>
      </c>
      <c r="D116" s="2">
        <v>193.08</v>
      </c>
      <c r="E116" s="1" t="s">
        <v>31</v>
      </c>
      <c r="F116" s="1">
        <v>13130</v>
      </c>
      <c r="I116" s="1" t="s">
        <v>31</v>
      </c>
    </row>
    <row r="117" spans="1:9" ht="16" x14ac:dyDescent="0.2">
      <c r="A117" s="8" t="s">
        <v>100</v>
      </c>
      <c r="B117" s="1">
        <v>5493</v>
      </c>
      <c r="C117" s="1">
        <v>5493</v>
      </c>
      <c r="D117" s="2">
        <v>200</v>
      </c>
      <c r="E117" s="1" t="s">
        <v>31</v>
      </c>
      <c r="F117" s="1" t="s">
        <v>31</v>
      </c>
      <c r="I117" s="1" t="s">
        <v>31</v>
      </c>
    </row>
    <row r="118" spans="1:9" ht="16" x14ac:dyDescent="0.2">
      <c r="A118" s="8" t="s">
        <v>44</v>
      </c>
      <c r="B118" s="1">
        <v>61040</v>
      </c>
      <c r="C118" s="1">
        <v>33143</v>
      </c>
      <c r="D118" s="2">
        <v>362.76</v>
      </c>
      <c r="E118" s="1">
        <v>11619</v>
      </c>
      <c r="F118" s="1">
        <v>21917</v>
      </c>
      <c r="I118" s="1">
        <v>5980</v>
      </c>
    </row>
    <row r="119" spans="1:9" ht="16" x14ac:dyDescent="0.2">
      <c r="A119" s="7" t="s">
        <v>27</v>
      </c>
    </row>
    <row r="120" spans="1:9" ht="16" x14ac:dyDescent="0.2">
      <c r="A120" s="8" t="s">
        <v>97</v>
      </c>
      <c r="B120" s="1">
        <v>383965</v>
      </c>
      <c r="C120" s="1">
        <v>227901</v>
      </c>
      <c r="D120" s="2">
        <v>199.93</v>
      </c>
      <c r="E120" s="1">
        <v>2092</v>
      </c>
      <c r="F120" s="1">
        <v>156064</v>
      </c>
      <c r="I120" s="1" t="s">
        <v>31</v>
      </c>
    </row>
    <row r="121" spans="1:9" ht="16" x14ac:dyDescent="0.2">
      <c r="A121" s="8" t="s">
        <v>98</v>
      </c>
      <c r="B121" s="1">
        <v>49762</v>
      </c>
      <c r="C121" s="1">
        <v>13409</v>
      </c>
      <c r="D121" s="2">
        <v>96.04</v>
      </c>
      <c r="E121" s="1" t="s">
        <v>31</v>
      </c>
      <c r="F121" s="1">
        <v>36353</v>
      </c>
      <c r="I121" s="1" t="s">
        <v>31</v>
      </c>
    </row>
    <row r="122" spans="1:9" ht="16" x14ac:dyDescent="0.2">
      <c r="A122" s="8" t="s">
        <v>99</v>
      </c>
      <c r="B122" s="1">
        <v>10667</v>
      </c>
      <c r="C122" s="1">
        <v>5588</v>
      </c>
      <c r="D122" s="2">
        <v>243.22</v>
      </c>
      <c r="E122" s="1" t="s">
        <v>31</v>
      </c>
      <c r="F122" s="1">
        <v>5079</v>
      </c>
      <c r="I122" s="1" t="s">
        <v>31</v>
      </c>
    </row>
    <row r="123" spans="1:9" ht="16" x14ac:dyDescent="0.2">
      <c r="A123" s="8" t="s">
        <v>100</v>
      </c>
      <c r="B123" s="1">
        <v>5493</v>
      </c>
      <c r="C123" s="1">
        <v>5493</v>
      </c>
      <c r="D123" s="2">
        <v>200</v>
      </c>
      <c r="E123" s="1" t="s">
        <v>31</v>
      </c>
      <c r="F123" s="1" t="s">
        <v>31</v>
      </c>
      <c r="I123" s="1" t="s">
        <v>31</v>
      </c>
    </row>
    <row r="124" spans="1:9" ht="16" x14ac:dyDescent="0.2">
      <c r="A124" s="8" t="s">
        <v>44</v>
      </c>
      <c r="B124" s="1">
        <v>61040</v>
      </c>
      <c r="C124" s="1">
        <v>33143</v>
      </c>
      <c r="D124" s="2">
        <v>362.76</v>
      </c>
      <c r="E124" s="1">
        <v>11619</v>
      </c>
      <c r="F124" s="1">
        <v>21917</v>
      </c>
      <c r="I124" s="1">
        <v>5980</v>
      </c>
    </row>
    <row r="125" spans="1:9" ht="16" x14ac:dyDescent="0.2">
      <c r="A125" s="7" t="s">
        <v>28</v>
      </c>
    </row>
    <row r="126" spans="1:9" ht="16" x14ac:dyDescent="0.2">
      <c r="A126" s="8" t="s">
        <v>97</v>
      </c>
      <c r="B126" s="1">
        <v>430868</v>
      </c>
      <c r="C126" s="1">
        <v>238451</v>
      </c>
      <c r="D126" s="2">
        <v>196.02</v>
      </c>
      <c r="E126" s="1">
        <v>2092</v>
      </c>
      <c r="F126" s="1">
        <v>192417</v>
      </c>
      <c r="I126" s="1" t="s">
        <v>31</v>
      </c>
    </row>
    <row r="127" spans="1:9" ht="16" x14ac:dyDescent="0.2">
      <c r="A127" s="8" t="s">
        <v>98</v>
      </c>
      <c r="B127" s="1">
        <v>13526</v>
      </c>
      <c r="C127" s="1">
        <v>8447</v>
      </c>
      <c r="D127" s="2">
        <v>173.15</v>
      </c>
      <c r="E127" s="1" t="s">
        <v>31</v>
      </c>
      <c r="F127" s="1">
        <v>5079</v>
      </c>
      <c r="I127" s="1" t="s">
        <v>31</v>
      </c>
    </row>
    <row r="128" spans="1:9" ht="16" x14ac:dyDescent="0.2">
      <c r="A128" s="8" t="s">
        <v>99</v>
      </c>
      <c r="B128" s="1" t="s">
        <v>31</v>
      </c>
      <c r="C128" s="1" t="s">
        <v>31</v>
      </c>
      <c r="D128" s="2" t="s">
        <v>31</v>
      </c>
      <c r="E128" s="1" t="s">
        <v>31</v>
      </c>
      <c r="F128" s="1" t="s">
        <v>31</v>
      </c>
      <c r="I128" s="1" t="s">
        <v>31</v>
      </c>
    </row>
    <row r="129" spans="1:9" ht="16" x14ac:dyDescent="0.2">
      <c r="A129" s="8" t="s">
        <v>100</v>
      </c>
      <c r="B129" s="1">
        <v>5493</v>
      </c>
      <c r="C129" s="1">
        <v>5493</v>
      </c>
      <c r="D129" s="2">
        <v>200</v>
      </c>
      <c r="E129" s="1" t="s">
        <v>31</v>
      </c>
      <c r="F129" s="1" t="s">
        <v>31</v>
      </c>
      <c r="I129" s="1" t="s">
        <v>31</v>
      </c>
    </row>
    <row r="130" spans="1:9" ht="16" x14ac:dyDescent="0.2">
      <c r="A130" s="8" t="s">
        <v>44</v>
      </c>
      <c r="B130" s="1">
        <v>61040</v>
      </c>
      <c r="C130" s="1">
        <v>33143</v>
      </c>
      <c r="D130" s="2">
        <v>362.76</v>
      </c>
      <c r="E130" s="1">
        <v>11619</v>
      </c>
      <c r="F130" s="1">
        <v>21917</v>
      </c>
      <c r="I130" s="1">
        <v>5980</v>
      </c>
    </row>
    <row r="131" spans="1:9" ht="16" x14ac:dyDescent="0.2">
      <c r="A131" s="7" t="s">
        <v>29</v>
      </c>
    </row>
    <row r="132" spans="1:9" ht="16" x14ac:dyDescent="0.2">
      <c r="A132" s="8" t="s">
        <v>97</v>
      </c>
      <c r="B132" s="1">
        <v>422649</v>
      </c>
      <c r="C132" s="1">
        <v>225153</v>
      </c>
      <c r="D132" s="2">
        <v>191.57</v>
      </c>
      <c r="E132" s="1">
        <v>2092</v>
      </c>
      <c r="F132" s="1">
        <v>197496</v>
      </c>
      <c r="I132" s="1" t="s">
        <v>31</v>
      </c>
    </row>
    <row r="133" spans="1:9" ht="16" x14ac:dyDescent="0.2">
      <c r="A133" s="8" t="s">
        <v>98</v>
      </c>
      <c r="B133" s="1">
        <v>21745</v>
      </c>
      <c r="C133" s="1">
        <v>21745</v>
      </c>
      <c r="D133" s="2">
        <v>232.78</v>
      </c>
      <c r="E133" s="1" t="s">
        <v>31</v>
      </c>
      <c r="F133" s="1" t="s">
        <v>31</v>
      </c>
      <c r="I133" s="1" t="s">
        <v>31</v>
      </c>
    </row>
    <row r="134" spans="1:9" ht="16" x14ac:dyDescent="0.2">
      <c r="A134" s="8" t="s">
        <v>99</v>
      </c>
      <c r="B134" s="1" t="s">
        <v>31</v>
      </c>
      <c r="C134" s="1" t="s">
        <v>31</v>
      </c>
      <c r="D134" s="2" t="s">
        <v>31</v>
      </c>
      <c r="E134" s="1" t="s">
        <v>31</v>
      </c>
      <c r="F134" s="1" t="s">
        <v>31</v>
      </c>
      <c r="I134" s="1" t="s">
        <v>31</v>
      </c>
    </row>
    <row r="135" spans="1:9" ht="16" x14ac:dyDescent="0.2">
      <c r="A135" s="8" t="s">
        <v>100</v>
      </c>
      <c r="B135" s="1">
        <v>5493</v>
      </c>
      <c r="C135" s="1">
        <v>5493</v>
      </c>
      <c r="D135" s="2">
        <v>200</v>
      </c>
      <c r="E135" s="1" t="s">
        <v>31</v>
      </c>
      <c r="F135" s="1" t="s">
        <v>31</v>
      </c>
      <c r="I135" s="1" t="s">
        <v>31</v>
      </c>
    </row>
    <row r="136" spans="1:9" ht="16" x14ac:dyDescent="0.2">
      <c r="A136" s="8" t="s">
        <v>44</v>
      </c>
      <c r="B136" s="1">
        <v>61040</v>
      </c>
      <c r="C136" s="1">
        <v>33143</v>
      </c>
      <c r="D136" s="2">
        <v>362.76</v>
      </c>
      <c r="E136" s="1">
        <v>11619</v>
      </c>
      <c r="F136" s="1">
        <v>21917</v>
      </c>
      <c r="I136" s="1">
        <v>5980</v>
      </c>
    </row>
    <row r="137" spans="1:9" ht="16" x14ac:dyDescent="0.2">
      <c r="A137" s="7" t="s">
        <v>30</v>
      </c>
    </row>
    <row r="138" spans="1:9" ht="16" x14ac:dyDescent="0.2">
      <c r="A138" s="8" t="s">
        <v>101</v>
      </c>
      <c r="B138" s="1">
        <v>279475</v>
      </c>
      <c r="C138" s="1">
        <v>194653</v>
      </c>
      <c r="D138" s="2">
        <v>231.82</v>
      </c>
      <c r="E138" s="1">
        <v>4050</v>
      </c>
      <c r="F138" s="1">
        <v>78842</v>
      </c>
      <c r="I138" s="1">
        <v>5980</v>
      </c>
    </row>
    <row r="139" spans="1:9" ht="16" x14ac:dyDescent="0.2">
      <c r="A139" s="8" t="s">
        <v>102</v>
      </c>
      <c r="B139" s="1">
        <v>281378</v>
      </c>
      <c r="C139" s="1">
        <v>156712</v>
      </c>
      <c r="D139" s="2">
        <v>192.07</v>
      </c>
      <c r="E139" s="1">
        <v>1958</v>
      </c>
      <c r="F139" s="1">
        <v>124666</v>
      </c>
      <c r="I139" s="1" t="s">
        <v>31</v>
      </c>
    </row>
    <row r="140" spans="1:9" ht="16" x14ac:dyDescent="0.2">
      <c r="A140" s="8" t="s">
        <v>103</v>
      </c>
      <c r="B140" s="1">
        <v>225883</v>
      </c>
      <c r="C140" s="1">
        <v>110714</v>
      </c>
      <c r="D140" s="2">
        <v>186.57</v>
      </c>
      <c r="E140" s="1">
        <v>11754</v>
      </c>
      <c r="F140" s="1">
        <v>115169</v>
      </c>
      <c r="I140" s="1" t="s">
        <v>31</v>
      </c>
    </row>
    <row r="141" spans="1:9" ht="16" x14ac:dyDescent="0.2">
      <c r="A141" s="8" t="s">
        <v>44</v>
      </c>
      <c r="B141" s="1" t="s">
        <v>31</v>
      </c>
      <c r="C141" s="1" t="s">
        <v>31</v>
      </c>
      <c r="D141" s="2" t="s">
        <v>31</v>
      </c>
      <c r="E141" s="1" t="s">
        <v>31</v>
      </c>
      <c r="F141" s="1" t="s">
        <v>31</v>
      </c>
      <c r="I141" s="1" t="s">
        <v>31</v>
      </c>
    </row>
    <row r="142" spans="1:9" s="3" customFormat="1" x14ac:dyDescent="0.2">
      <c r="A142" s="3" t="s">
        <v>104</v>
      </c>
    </row>
    <row r="143" spans="1:9" s="3" customFormat="1" x14ac:dyDescent="0.2">
      <c r="A143" s="3" t="s">
        <v>105</v>
      </c>
    </row>
    <row r="144" spans="1:9" s="3" customFormat="1" x14ac:dyDescent="0.2"/>
    <row r="145" s="3" customFormat="1" x14ac:dyDescent="0.2"/>
    <row r="146" s="3" customFormat="1" x14ac:dyDescent="0.2"/>
    <row r="147" s="3" customFormat="1" x14ac:dyDescent="0.2"/>
    <row r="148" s="3" customFormat="1" x14ac:dyDescent="0.2"/>
    <row r="149" s="3" customFormat="1" x14ac:dyDescent="0.2"/>
    <row r="150" s="3" customFormat="1" x14ac:dyDescent="0.2"/>
    <row r="151" s="3" customFormat="1" x14ac:dyDescent="0.2"/>
    <row r="152" s="3" customFormat="1" x14ac:dyDescent="0.2"/>
    <row r="153" s="3" customFormat="1" x14ac:dyDescent="0.2"/>
    <row r="154" s="3" customFormat="1" x14ac:dyDescent="0.2"/>
    <row r="155" s="3" customFormat="1" x14ac:dyDescent="0.2"/>
    <row r="156" s="3" customFormat="1" x14ac:dyDescent="0.2"/>
    <row r="157" s="3" customFormat="1" x14ac:dyDescent="0.2"/>
    <row r="158" s="3" customFormat="1" x14ac:dyDescent="0.2"/>
    <row r="159" s="3" customFormat="1" x14ac:dyDescent="0.2"/>
    <row r="160" s="3" customFormat="1" x14ac:dyDescent="0.2"/>
    <row r="161" s="3" customFormat="1" x14ac:dyDescent="0.2"/>
    <row r="162" s="3" customFormat="1" x14ac:dyDescent="0.2"/>
    <row r="163" s="3" customFormat="1" x14ac:dyDescent="0.2"/>
    <row r="164" s="3" customFormat="1" x14ac:dyDescent="0.2"/>
    <row r="165" s="3" customFormat="1" x14ac:dyDescent="0.2"/>
    <row r="166" s="3" customFormat="1" x14ac:dyDescent="0.2"/>
    <row r="167" s="3" customFormat="1" x14ac:dyDescent="0.2"/>
    <row r="168" s="3" customFormat="1" x14ac:dyDescent="0.2"/>
    <row r="169" s="3" customFormat="1" x14ac:dyDescent="0.2"/>
    <row r="170" s="3" customFormat="1" x14ac:dyDescent="0.2"/>
    <row r="171" s="3" customFormat="1" x14ac:dyDescent="0.2"/>
    <row r="172" s="3" customFormat="1" x14ac:dyDescent="0.2"/>
    <row r="173" s="3" customFormat="1" x14ac:dyDescent="0.2"/>
    <row r="174" s="3" customFormat="1" x14ac:dyDescent="0.2"/>
    <row r="175" s="3" customFormat="1" x14ac:dyDescent="0.2"/>
    <row r="176" s="3" customFormat="1" x14ac:dyDescent="0.2"/>
    <row r="177" s="3" customFormat="1" x14ac:dyDescent="0.2"/>
    <row r="178" s="3" customFormat="1" x14ac:dyDescent="0.2"/>
    <row r="179" s="3" customFormat="1" x14ac:dyDescent="0.2"/>
    <row r="180" s="3" customFormat="1" x14ac:dyDescent="0.2"/>
    <row r="181" s="3" customFormat="1" x14ac:dyDescent="0.2"/>
    <row r="182" s="3" customFormat="1" x14ac:dyDescent="0.2"/>
    <row r="183" s="3" customFormat="1" x14ac:dyDescent="0.2"/>
    <row r="184" s="3" customFormat="1" x14ac:dyDescent="0.2"/>
    <row r="185" s="3" customFormat="1" x14ac:dyDescent="0.2"/>
    <row r="186" s="3" customFormat="1" x14ac:dyDescent="0.2"/>
    <row r="187" s="3" customFormat="1" x14ac:dyDescent="0.2"/>
    <row r="188" s="3" customFormat="1" x14ac:dyDescent="0.2"/>
    <row r="189" s="3" customFormat="1" x14ac:dyDescent="0.2"/>
    <row r="190" s="3" customFormat="1" x14ac:dyDescent="0.2"/>
    <row r="191" s="3" customFormat="1" x14ac:dyDescent="0.2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0"/>
  <dimension ref="A1:S191"/>
  <sheetViews>
    <sheetView workbookViewId="0">
      <pane ySplit="9" topLeftCell="A10" activePane="bottomLeft" state="frozen"/>
      <selection pane="bottomLeft"/>
    </sheetView>
  </sheetViews>
  <sheetFormatPr baseColWidth="10" defaultColWidth="8.83203125" defaultRowHeight="15" x14ac:dyDescent="0.2"/>
  <cols>
    <col min="1" max="1" width="45.6640625" style="1" customWidth="1"/>
    <col min="2" max="3" width="20.6640625" style="1" customWidth="1"/>
    <col min="4" max="4" width="20.6640625" style="2" customWidth="1"/>
    <col min="5" max="9" width="20.6640625" style="1" customWidth="1"/>
    <col min="10" max="19" width="9.1640625" style="3"/>
  </cols>
  <sheetData>
    <row r="1" spans="1:9" s="3" customFormat="1" ht="16" x14ac:dyDescent="0.2">
      <c r="A1" s="4" t="s">
        <v>124</v>
      </c>
    </row>
    <row r="2" spans="1:9" s="3" customFormat="1" x14ac:dyDescent="0.2">
      <c r="A2" s="3" t="s">
        <v>172</v>
      </c>
    </row>
    <row r="3" spans="1:9" s="3" customFormat="1" x14ac:dyDescent="0.2">
      <c r="A3" s="3" t="s">
        <v>1</v>
      </c>
    </row>
    <row r="4" spans="1:9" s="3" customFormat="1" x14ac:dyDescent="0.2">
      <c r="A4" s="3" t="s">
        <v>2</v>
      </c>
    </row>
    <row r="5" spans="1:9" x14ac:dyDescent="0.2">
      <c r="A5" s="9" t="s">
        <v>32</v>
      </c>
      <c r="B5" s="9" t="s">
        <v>3</v>
      </c>
      <c r="C5" s="9" t="s">
        <v>4</v>
      </c>
      <c r="D5" s="9" t="s">
        <v>4</v>
      </c>
      <c r="E5" s="9" t="s">
        <v>4</v>
      </c>
      <c r="F5" s="9" t="s">
        <v>4</v>
      </c>
      <c r="G5" s="9"/>
      <c r="H5" s="9"/>
      <c r="I5" s="9" t="s">
        <v>4</v>
      </c>
    </row>
    <row r="6" spans="1:9" x14ac:dyDescent="0.2">
      <c r="A6" s="9"/>
      <c r="B6" s="9"/>
      <c r="C6" s="9" t="s">
        <v>5</v>
      </c>
      <c r="D6" s="9" t="s">
        <v>5</v>
      </c>
      <c r="E6" s="9" t="s">
        <v>5</v>
      </c>
      <c r="F6" s="9" t="s">
        <v>6</v>
      </c>
      <c r="G6" s="5"/>
      <c r="H6" s="5"/>
      <c r="I6" s="9" t="s">
        <v>7</v>
      </c>
    </row>
    <row r="7" spans="1:9" ht="32" x14ac:dyDescent="0.2">
      <c r="A7" s="9"/>
      <c r="B7" s="9"/>
      <c r="C7" s="5" t="s">
        <v>3</v>
      </c>
      <c r="D7" s="5" t="s">
        <v>8</v>
      </c>
      <c r="E7" s="5" t="s">
        <v>9</v>
      </c>
      <c r="F7" s="9"/>
      <c r="G7" s="5" t="s">
        <v>173</v>
      </c>
      <c r="H7" s="5" t="s">
        <v>174</v>
      </c>
      <c r="I7" s="9"/>
    </row>
    <row r="8" spans="1:9" ht="0" hidden="1" customHeight="1" x14ac:dyDescent="0.2"/>
    <row r="9" spans="1:9" ht="16" x14ac:dyDescent="0.2">
      <c r="A9" s="6" t="s">
        <v>3</v>
      </c>
      <c r="B9" s="1">
        <v>525182</v>
      </c>
      <c r="C9" s="1">
        <v>245443</v>
      </c>
      <c r="D9" s="2">
        <v>266.08999999999997</v>
      </c>
      <c r="E9" s="1">
        <v>21587</v>
      </c>
      <c r="F9" s="1">
        <v>279739</v>
      </c>
      <c r="G9" s="1">
        <f>C9+F9</f>
        <v>525182</v>
      </c>
      <c r="H9" s="10">
        <f>C9/G9</f>
        <v>0.46734846205696312</v>
      </c>
      <c r="I9" s="1" t="s">
        <v>31</v>
      </c>
    </row>
    <row r="10" spans="1:9" ht="16" x14ac:dyDescent="0.2">
      <c r="A10" s="7" t="s">
        <v>10</v>
      </c>
    </row>
    <row r="11" spans="1:9" ht="16" x14ac:dyDescent="0.2">
      <c r="A11" s="8" t="s">
        <v>33</v>
      </c>
      <c r="B11" s="1" t="s">
        <v>31</v>
      </c>
      <c r="C11" s="1" t="s">
        <v>31</v>
      </c>
      <c r="D11" s="2" t="s">
        <v>31</v>
      </c>
      <c r="E11" s="1" t="s">
        <v>31</v>
      </c>
      <c r="F11" s="1" t="s">
        <v>31</v>
      </c>
      <c r="I11" s="1" t="s">
        <v>31</v>
      </c>
    </row>
    <row r="12" spans="1:9" ht="16" x14ac:dyDescent="0.2">
      <c r="A12" s="8" t="s">
        <v>34</v>
      </c>
      <c r="B12" s="1">
        <v>269949</v>
      </c>
      <c r="C12" s="1">
        <v>144265</v>
      </c>
      <c r="D12" s="2">
        <v>230.04</v>
      </c>
      <c r="E12" s="1">
        <v>15510</v>
      </c>
      <c r="F12" s="1">
        <v>125684</v>
      </c>
      <c r="I12" s="1" t="s">
        <v>31</v>
      </c>
    </row>
    <row r="13" spans="1:9" ht="16" x14ac:dyDescent="0.2">
      <c r="A13" s="8" t="s">
        <v>35</v>
      </c>
      <c r="B13" s="1">
        <v>207042</v>
      </c>
      <c r="C13" s="1">
        <v>94003</v>
      </c>
      <c r="D13" s="2">
        <v>322.07</v>
      </c>
      <c r="E13" s="1">
        <v>6077</v>
      </c>
      <c r="F13" s="1">
        <v>113039</v>
      </c>
      <c r="I13" s="1" t="s">
        <v>31</v>
      </c>
    </row>
    <row r="14" spans="1:9" ht="16" x14ac:dyDescent="0.2">
      <c r="A14" s="8" t="s">
        <v>36</v>
      </c>
      <c r="B14" s="1">
        <v>26020</v>
      </c>
      <c r="C14" s="1">
        <v>7174</v>
      </c>
      <c r="D14" s="2">
        <v>227.08</v>
      </c>
      <c r="E14" s="1" t="s">
        <v>31</v>
      </c>
      <c r="F14" s="1">
        <v>18846</v>
      </c>
      <c r="I14" s="1" t="s">
        <v>31</v>
      </c>
    </row>
    <row r="15" spans="1:9" ht="16" x14ac:dyDescent="0.2">
      <c r="A15" s="8" t="s">
        <v>37</v>
      </c>
      <c r="B15" s="1">
        <v>22171</v>
      </c>
      <c r="C15" s="1" t="s">
        <v>31</v>
      </c>
      <c r="D15" s="2" t="s">
        <v>31</v>
      </c>
      <c r="E15" s="1" t="s">
        <v>31</v>
      </c>
      <c r="F15" s="1">
        <v>22171</v>
      </c>
      <c r="I15" s="1" t="s">
        <v>31</v>
      </c>
    </row>
    <row r="16" spans="1:9" ht="16" x14ac:dyDescent="0.2">
      <c r="A16" s="7" t="s">
        <v>11</v>
      </c>
    </row>
    <row r="17" spans="1:9" ht="16" x14ac:dyDescent="0.2">
      <c r="A17" s="8" t="s">
        <v>38</v>
      </c>
      <c r="B17" s="1">
        <v>236400</v>
      </c>
      <c r="C17" s="1">
        <v>80885</v>
      </c>
      <c r="D17" s="2">
        <v>235.39</v>
      </c>
      <c r="E17" s="1">
        <v>5273</v>
      </c>
      <c r="F17" s="1">
        <v>155515</v>
      </c>
      <c r="I17" s="1" t="s">
        <v>31</v>
      </c>
    </row>
    <row r="18" spans="1:9" ht="16" x14ac:dyDescent="0.2">
      <c r="A18" s="8" t="s">
        <v>39</v>
      </c>
      <c r="B18" s="1">
        <v>288782</v>
      </c>
      <c r="C18" s="1">
        <v>164557</v>
      </c>
      <c r="D18" s="2">
        <v>281.75</v>
      </c>
      <c r="E18" s="1">
        <v>16314</v>
      </c>
      <c r="F18" s="1">
        <v>124225</v>
      </c>
      <c r="I18" s="1" t="s">
        <v>31</v>
      </c>
    </row>
    <row r="19" spans="1:9" ht="16" x14ac:dyDescent="0.2">
      <c r="A19" s="7" t="s">
        <v>12</v>
      </c>
    </row>
    <row r="20" spans="1:9" ht="16" x14ac:dyDescent="0.2">
      <c r="A20" s="8" t="s">
        <v>40</v>
      </c>
      <c r="B20" s="1">
        <v>236400</v>
      </c>
      <c r="C20" s="1">
        <v>80885</v>
      </c>
      <c r="D20" s="2">
        <v>235.39</v>
      </c>
      <c r="E20" s="1">
        <v>5273</v>
      </c>
      <c r="F20" s="1">
        <v>155515</v>
      </c>
      <c r="I20" s="1" t="s">
        <v>31</v>
      </c>
    </row>
    <row r="21" spans="1:9" ht="16" x14ac:dyDescent="0.2">
      <c r="A21" s="8" t="s">
        <v>41</v>
      </c>
      <c r="B21" s="1">
        <v>288782</v>
      </c>
      <c r="C21" s="1">
        <v>164557</v>
      </c>
      <c r="D21" s="2">
        <v>281.75</v>
      </c>
      <c r="E21" s="1">
        <v>16314</v>
      </c>
      <c r="F21" s="1">
        <v>124225</v>
      </c>
      <c r="I21" s="1" t="s">
        <v>31</v>
      </c>
    </row>
    <row r="22" spans="1:9" ht="16" x14ac:dyDescent="0.2">
      <c r="A22" s="8" t="s">
        <v>42</v>
      </c>
      <c r="B22" s="1" t="s">
        <v>31</v>
      </c>
      <c r="C22" s="1" t="s">
        <v>31</v>
      </c>
      <c r="D22" s="2" t="s">
        <v>31</v>
      </c>
      <c r="E22" s="1" t="s">
        <v>31</v>
      </c>
      <c r="F22" s="1" t="s">
        <v>31</v>
      </c>
      <c r="I22" s="1" t="s">
        <v>31</v>
      </c>
    </row>
    <row r="23" spans="1:9" ht="16" x14ac:dyDescent="0.2">
      <c r="A23" s="8" t="s">
        <v>43</v>
      </c>
      <c r="B23" s="1" t="s">
        <v>31</v>
      </c>
      <c r="C23" s="1" t="s">
        <v>31</v>
      </c>
      <c r="D23" s="2" t="s">
        <v>31</v>
      </c>
      <c r="E23" s="1" t="s">
        <v>31</v>
      </c>
      <c r="F23" s="1" t="s">
        <v>31</v>
      </c>
      <c r="I23" s="1" t="s">
        <v>31</v>
      </c>
    </row>
    <row r="24" spans="1:9" ht="16" x14ac:dyDescent="0.2">
      <c r="A24" s="8" t="s">
        <v>44</v>
      </c>
      <c r="B24" s="1" t="s">
        <v>31</v>
      </c>
      <c r="C24" s="1" t="s">
        <v>31</v>
      </c>
      <c r="D24" s="2" t="s">
        <v>31</v>
      </c>
      <c r="E24" s="1" t="s">
        <v>31</v>
      </c>
      <c r="F24" s="1" t="s">
        <v>31</v>
      </c>
      <c r="I24" s="1" t="s">
        <v>31</v>
      </c>
    </row>
    <row r="25" spans="1:9" ht="16" x14ac:dyDescent="0.2">
      <c r="A25" s="7" t="s">
        <v>13</v>
      </c>
    </row>
    <row r="26" spans="1:9" ht="16" x14ac:dyDescent="0.2">
      <c r="A26" s="8" t="s">
        <v>45</v>
      </c>
      <c r="B26" s="1" t="s">
        <v>31</v>
      </c>
      <c r="C26" s="1" t="s">
        <v>31</v>
      </c>
      <c r="D26" s="2" t="s">
        <v>31</v>
      </c>
      <c r="E26" s="1" t="s">
        <v>31</v>
      </c>
      <c r="F26" s="1" t="s">
        <v>31</v>
      </c>
      <c r="I26" s="1" t="s">
        <v>31</v>
      </c>
    </row>
    <row r="27" spans="1:9" ht="16" x14ac:dyDescent="0.2">
      <c r="A27" s="8" t="s">
        <v>46</v>
      </c>
      <c r="B27" s="1">
        <v>507469</v>
      </c>
      <c r="C27" s="1">
        <v>237711</v>
      </c>
      <c r="D27" s="2">
        <v>269.16000000000003</v>
      </c>
      <c r="E27" s="1">
        <v>21587</v>
      </c>
      <c r="F27" s="1">
        <v>269758</v>
      </c>
      <c r="I27" s="1" t="s">
        <v>31</v>
      </c>
    </row>
    <row r="28" spans="1:9" ht="16" x14ac:dyDescent="0.2">
      <c r="A28" s="8" t="s">
        <v>47</v>
      </c>
      <c r="B28" s="1">
        <v>17713</v>
      </c>
      <c r="C28" s="1">
        <v>7731</v>
      </c>
      <c r="D28" s="2">
        <v>180.46</v>
      </c>
      <c r="E28" s="1" t="s">
        <v>31</v>
      </c>
      <c r="F28" s="1">
        <v>9982</v>
      </c>
      <c r="I28" s="1" t="s">
        <v>31</v>
      </c>
    </row>
    <row r="29" spans="1:9" ht="16" x14ac:dyDescent="0.2">
      <c r="A29" s="8" t="s">
        <v>48</v>
      </c>
      <c r="B29" s="1" t="s">
        <v>31</v>
      </c>
      <c r="C29" s="1" t="s">
        <v>31</v>
      </c>
      <c r="D29" s="2" t="s">
        <v>31</v>
      </c>
      <c r="E29" s="1" t="s">
        <v>31</v>
      </c>
      <c r="F29" s="1" t="s">
        <v>31</v>
      </c>
      <c r="I29" s="1" t="s">
        <v>31</v>
      </c>
    </row>
    <row r="30" spans="1:9" ht="16" x14ac:dyDescent="0.2">
      <c r="A30" s="8" t="s">
        <v>49</v>
      </c>
      <c r="B30" s="1" t="s">
        <v>31</v>
      </c>
      <c r="C30" s="1" t="s">
        <v>31</v>
      </c>
      <c r="D30" s="2" t="s">
        <v>31</v>
      </c>
      <c r="E30" s="1" t="s">
        <v>31</v>
      </c>
      <c r="F30" s="1" t="s">
        <v>31</v>
      </c>
      <c r="I30" s="1" t="s">
        <v>31</v>
      </c>
    </row>
    <row r="31" spans="1:9" ht="16" x14ac:dyDescent="0.2">
      <c r="A31" s="8" t="s">
        <v>44</v>
      </c>
      <c r="B31" s="1" t="s">
        <v>31</v>
      </c>
      <c r="C31" s="1" t="s">
        <v>31</v>
      </c>
      <c r="D31" s="2" t="s">
        <v>31</v>
      </c>
      <c r="E31" s="1" t="s">
        <v>31</v>
      </c>
      <c r="F31" s="1" t="s">
        <v>31</v>
      </c>
      <c r="I31" s="1" t="s">
        <v>31</v>
      </c>
    </row>
    <row r="32" spans="1:9" ht="16" x14ac:dyDescent="0.2">
      <c r="A32" s="7" t="s">
        <v>14</v>
      </c>
    </row>
    <row r="33" spans="1:9" ht="16" x14ac:dyDescent="0.2">
      <c r="A33" s="8" t="s">
        <v>50</v>
      </c>
      <c r="B33" s="1">
        <v>17713</v>
      </c>
      <c r="C33" s="1">
        <v>7731</v>
      </c>
      <c r="D33" s="2">
        <v>180.46</v>
      </c>
      <c r="E33" s="1" t="s">
        <v>31</v>
      </c>
      <c r="F33" s="1">
        <v>9982</v>
      </c>
      <c r="I33" s="1" t="s">
        <v>31</v>
      </c>
    </row>
    <row r="34" spans="1:9" ht="16" x14ac:dyDescent="0.2">
      <c r="A34" s="8" t="s">
        <v>51</v>
      </c>
      <c r="B34" s="1">
        <v>507469</v>
      </c>
      <c r="C34" s="1">
        <v>237711</v>
      </c>
      <c r="D34" s="2">
        <v>269.16000000000003</v>
      </c>
      <c r="E34" s="1">
        <v>21587</v>
      </c>
      <c r="F34" s="1">
        <v>269758</v>
      </c>
      <c r="I34" s="1" t="s">
        <v>31</v>
      </c>
    </row>
    <row r="35" spans="1:9" ht="16" x14ac:dyDescent="0.2">
      <c r="A35" s="8" t="s">
        <v>52</v>
      </c>
      <c r="B35" s="1" t="s">
        <v>31</v>
      </c>
      <c r="C35" s="1" t="s">
        <v>31</v>
      </c>
      <c r="D35" s="2" t="s">
        <v>31</v>
      </c>
      <c r="E35" s="1" t="s">
        <v>31</v>
      </c>
      <c r="F35" s="1" t="s">
        <v>31</v>
      </c>
      <c r="I35" s="1" t="s">
        <v>31</v>
      </c>
    </row>
    <row r="36" spans="1:9" ht="16" x14ac:dyDescent="0.2">
      <c r="A36" s="8" t="s">
        <v>44</v>
      </c>
      <c r="B36" s="1" t="s">
        <v>31</v>
      </c>
      <c r="C36" s="1" t="s">
        <v>31</v>
      </c>
      <c r="D36" s="2" t="s">
        <v>31</v>
      </c>
      <c r="E36" s="1" t="s">
        <v>31</v>
      </c>
      <c r="F36" s="1" t="s">
        <v>31</v>
      </c>
      <c r="I36" s="1" t="s">
        <v>31</v>
      </c>
    </row>
    <row r="37" spans="1:9" ht="16" x14ac:dyDescent="0.2">
      <c r="A37" s="7" t="s">
        <v>15</v>
      </c>
    </row>
    <row r="38" spans="1:9" ht="16" x14ac:dyDescent="0.2">
      <c r="A38" s="8" t="s">
        <v>53</v>
      </c>
      <c r="B38" s="1">
        <v>69067</v>
      </c>
      <c r="C38" s="1">
        <v>32230</v>
      </c>
      <c r="D38" s="2">
        <v>176.35</v>
      </c>
      <c r="E38" s="1" t="s">
        <v>31</v>
      </c>
      <c r="F38" s="1">
        <v>36837</v>
      </c>
      <c r="I38" s="1" t="s">
        <v>31</v>
      </c>
    </row>
    <row r="39" spans="1:9" ht="16" x14ac:dyDescent="0.2">
      <c r="A39" s="8" t="s">
        <v>54</v>
      </c>
      <c r="B39" s="1">
        <v>257711</v>
      </c>
      <c r="C39" s="1">
        <v>146956</v>
      </c>
      <c r="D39" s="2">
        <v>295.94</v>
      </c>
      <c r="E39" s="1">
        <v>21587</v>
      </c>
      <c r="F39" s="1">
        <v>110755</v>
      </c>
      <c r="I39" s="1" t="s">
        <v>31</v>
      </c>
    </row>
    <row r="40" spans="1:9" ht="16" x14ac:dyDescent="0.2">
      <c r="A40" s="8" t="s">
        <v>55</v>
      </c>
      <c r="B40" s="1">
        <v>163847</v>
      </c>
      <c r="C40" s="1">
        <v>59304</v>
      </c>
      <c r="D40" s="2">
        <v>273.05</v>
      </c>
      <c r="E40" s="1" t="s">
        <v>31</v>
      </c>
      <c r="F40" s="1">
        <v>104543</v>
      </c>
      <c r="I40" s="1" t="s">
        <v>31</v>
      </c>
    </row>
    <row r="41" spans="1:9" ht="16" x14ac:dyDescent="0.2">
      <c r="A41" s="8" t="s">
        <v>56</v>
      </c>
      <c r="B41" s="1">
        <v>7483</v>
      </c>
      <c r="C41" s="1">
        <v>1152</v>
      </c>
      <c r="D41" s="2">
        <v>100</v>
      </c>
      <c r="E41" s="1" t="s">
        <v>31</v>
      </c>
      <c r="F41" s="1">
        <v>6331</v>
      </c>
      <c r="I41" s="1" t="s">
        <v>31</v>
      </c>
    </row>
    <row r="42" spans="1:9" ht="16" x14ac:dyDescent="0.2">
      <c r="A42" s="8" t="s">
        <v>57</v>
      </c>
      <c r="B42" s="1">
        <v>27074</v>
      </c>
      <c r="C42" s="1">
        <v>5801</v>
      </c>
      <c r="D42" s="2">
        <v>81.58</v>
      </c>
      <c r="E42" s="1" t="s">
        <v>31</v>
      </c>
      <c r="F42" s="1">
        <v>21273</v>
      </c>
      <c r="I42" s="1" t="s">
        <v>31</v>
      </c>
    </row>
    <row r="43" spans="1:9" ht="16" x14ac:dyDescent="0.2">
      <c r="A43" s="7" t="s">
        <v>16</v>
      </c>
    </row>
    <row r="44" spans="1:9" ht="16" x14ac:dyDescent="0.2">
      <c r="A44" s="8" t="s">
        <v>58</v>
      </c>
      <c r="B44" s="1">
        <v>81485</v>
      </c>
      <c r="C44" s="1">
        <v>30244</v>
      </c>
      <c r="D44" s="2">
        <v>366.97</v>
      </c>
      <c r="E44" s="1" t="s">
        <v>31</v>
      </c>
      <c r="F44" s="1">
        <v>51241</v>
      </c>
      <c r="I44" s="1" t="s">
        <v>31</v>
      </c>
    </row>
    <row r="45" spans="1:9" ht="16" x14ac:dyDescent="0.2">
      <c r="A45" s="8" t="s">
        <v>59</v>
      </c>
      <c r="B45" s="1">
        <v>183064</v>
      </c>
      <c r="C45" s="1">
        <v>60521</v>
      </c>
      <c r="D45" s="2">
        <v>273.79000000000002</v>
      </c>
      <c r="E45" s="1">
        <v>10959</v>
      </c>
      <c r="F45" s="1">
        <v>122542</v>
      </c>
      <c r="I45" s="1" t="s">
        <v>31</v>
      </c>
    </row>
    <row r="46" spans="1:9" ht="16" x14ac:dyDescent="0.2">
      <c r="A46" s="8" t="s">
        <v>60</v>
      </c>
      <c r="B46" s="1">
        <v>107575</v>
      </c>
      <c r="C46" s="1">
        <v>60318</v>
      </c>
      <c r="D46" s="2">
        <v>211.44</v>
      </c>
      <c r="E46" s="1" t="s">
        <v>31</v>
      </c>
      <c r="F46" s="1">
        <v>47257</v>
      </c>
      <c r="I46" s="1" t="s">
        <v>31</v>
      </c>
    </row>
    <row r="47" spans="1:9" ht="16" x14ac:dyDescent="0.2">
      <c r="A47" s="8" t="s">
        <v>61</v>
      </c>
      <c r="B47" s="1">
        <v>153058</v>
      </c>
      <c r="C47" s="1">
        <v>94359</v>
      </c>
      <c r="D47" s="2">
        <v>264.47000000000003</v>
      </c>
      <c r="E47" s="1">
        <v>10628</v>
      </c>
      <c r="F47" s="1">
        <v>58699</v>
      </c>
      <c r="I47" s="1" t="s">
        <v>31</v>
      </c>
    </row>
    <row r="48" spans="1:9" ht="16" x14ac:dyDescent="0.2">
      <c r="A48" s="7" t="s">
        <v>17</v>
      </c>
    </row>
    <row r="49" spans="1:9" ht="16" x14ac:dyDescent="0.2">
      <c r="A49" s="8" t="s">
        <v>62</v>
      </c>
      <c r="B49" s="1">
        <v>273450</v>
      </c>
      <c r="C49" s="1">
        <v>124818</v>
      </c>
      <c r="D49" s="2">
        <v>361.42</v>
      </c>
      <c r="E49" s="1">
        <v>9676</v>
      </c>
      <c r="F49" s="1">
        <v>148633</v>
      </c>
      <c r="I49" s="1" t="s">
        <v>31</v>
      </c>
    </row>
    <row r="50" spans="1:9" ht="16" x14ac:dyDescent="0.2">
      <c r="A50" s="8" t="s">
        <v>63</v>
      </c>
      <c r="B50" s="1">
        <v>25395</v>
      </c>
      <c r="C50" s="1">
        <v>3698</v>
      </c>
      <c r="D50" s="2">
        <v>114.21</v>
      </c>
      <c r="E50" s="1" t="s">
        <v>31</v>
      </c>
      <c r="F50" s="1">
        <v>21697</v>
      </c>
      <c r="I50" s="1" t="s">
        <v>31</v>
      </c>
    </row>
    <row r="51" spans="1:9" ht="16" x14ac:dyDescent="0.2">
      <c r="A51" s="8" t="s">
        <v>64</v>
      </c>
      <c r="B51" s="1">
        <v>52163</v>
      </c>
      <c r="C51" s="1">
        <v>39983</v>
      </c>
      <c r="D51" s="2">
        <v>181.28</v>
      </c>
      <c r="E51" s="1">
        <v>952</v>
      </c>
      <c r="F51" s="1">
        <v>12180</v>
      </c>
      <c r="I51" s="1" t="s">
        <v>31</v>
      </c>
    </row>
    <row r="52" spans="1:9" ht="16" x14ac:dyDescent="0.2">
      <c r="A52" s="8" t="s">
        <v>65</v>
      </c>
      <c r="B52" s="1">
        <v>174174</v>
      </c>
      <c r="C52" s="1">
        <v>76943</v>
      </c>
      <c r="D52" s="2">
        <v>158.43</v>
      </c>
      <c r="E52" s="1">
        <v>10959</v>
      </c>
      <c r="F52" s="1">
        <v>97230</v>
      </c>
      <c r="I52" s="1" t="s">
        <v>31</v>
      </c>
    </row>
    <row r="53" spans="1:9" ht="16" x14ac:dyDescent="0.2">
      <c r="A53" s="8" t="s">
        <v>44</v>
      </c>
      <c r="B53" s="1" t="s">
        <v>31</v>
      </c>
      <c r="C53" s="1" t="s">
        <v>31</v>
      </c>
      <c r="D53" s="2" t="s">
        <v>31</v>
      </c>
      <c r="E53" s="1" t="s">
        <v>31</v>
      </c>
      <c r="F53" s="1" t="s">
        <v>31</v>
      </c>
      <c r="I53" s="1" t="s">
        <v>31</v>
      </c>
    </row>
    <row r="54" spans="1:9" ht="16" x14ac:dyDescent="0.2">
      <c r="A54" s="7" t="s">
        <v>18</v>
      </c>
    </row>
    <row r="55" spans="1:9" ht="16" x14ac:dyDescent="0.2">
      <c r="A55" s="8" t="s">
        <v>66</v>
      </c>
      <c r="B55" s="1" t="s">
        <v>31</v>
      </c>
      <c r="C55" s="1" t="s">
        <v>31</v>
      </c>
      <c r="D55" s="2" t="s">
        <v>31</v>
      </c>
      <c r="E55" s="1" t="s">
        <v>31</v>
      </c>
      <c r="F55" s="1" t="s">
        <v>31</v>
      </c>
      <c r="I55" s="1" t="s">
        <v>31</v>
      </c>
    </row>
    <row r="56" spans="1:9" ht="16" x14ac:dyDescent="0.2">
      <c r="A56" s="8" t="s">
        <v>67</v>
      </c>
      <c r="B56" s="1">
        <v>24728</v>
      </c>
      <c r="C56" s="1">
        <v>11369</v>
      </c>
      <c r="D56" s="2">
        <v>189.01</v>
      </c>
      <c r="E56" s="1" t="s">
        <v>31</v>
      </c>
      <c r="F56" s="1">
        <v>13359</v>
      </c>
      <c r="I56" s="1" t="s">
        <v>31</v>
      </c>
    </row>
    <row r="57" spans="1:9" ht="16" x14ac:dyDescent="0.2">
      <c r="A57" s="8" t="s">
        <v>68</v>
      </c>
      <c r="B57" s="1">
        <v>101600</v>
      </c>
      <c r="C57" s="1">
        <v>41042</v>
      </c>
      <c r="D57" s="2">
        <v>175.4</v>
      </c>
      <c r="E57" s="1">
        <v>3451</v>
      </c>
      <c r="F57" s="1">
        <v>60559</v>
      </c>
      <c r="I57" s="1" t="s">
        <v>31</v>
      </c>
    </row>
    <row r="58" spans="1:9" ht="16" x14ac:dyDescent="0.2">
      <c r="A58" s="8" t="s">
        <v>69</v>
      </c>
      <c r="B58" s="1">
        <v>211111</v>
      </c>
      <c r="C58" s="1">
        <v>119443</v>
      </c>
      <c r="D58" s="2">
        <v>300.72000000000003</v>
      </c>
      <c r="E58" s="1">
        <v>18136</v>
      </c>
      <c r="F58" s="1">
        <v>91668</v>
      </c>
      <c r="I58" s="1" t="s">
        <v>31</v>
      </c>
    </row>
    <row r="59" spans="1:9" ht="16" x14ac:dyDescent="0.2">
      <c r="A59" s="8" t="s">
        <v>70</v>
      </c>
      <c r="B59" s="1">
        <v>104650</v>
      </c>
      <c r="C59" s="1">
        <v>32653</v>
      </c>
      <c r="D59" s="2">
        <v>421.93</v>
      </c>
      <c r="E59" s="1" t="s">
        <v>31</v>
      </c>
      <c r="F59" s="1">
        <v>71997</v>
      </c>
      <c r="I59" s="1" t="s">
        <v>31</v>
      </c>
    </row>
    <row r="60" spans="1:9" ht="16" x14ac:dyDescent="0.2">
      <c r="A60" s="8" t="s">
        <v>71</v>
      </c>
      <c r="B60" s="1">
        <v>31034</v>
      </c>
      <c r="C60" s="1">
        <v>13222</v>
      </c>
      <c r="D60" s="2">
        <v>189.02</v>
      </c>
      <c r="E60" s="1" t="s">
        <v>31</v>
      </c>
      <c r="F60" s="1">
        <v>17812</v>
      </c>
      <c r="I60" s="1" t="s">
        <v>31</v>
      </c>
    </row>
    <row r="61" spans="1:9" ht="16" x14ac:dyDescent="0.2">
      <c r="A61" s="8" t="s">
        <v>72</v>
      </c>
      <c r="B61" s="1">
        <v>52059</v>
      </c>
      <c r="C61" s="1">
        <v>27714</v>
      </c>
      <c r="D61" s="2">
        <v>147.32</v>
      </c>
      <c r="E61" s="1" t="s">
        <v>31</v>
      </c>
      <c r="F61" s="1">
        <v>24345</v>
      </c>
      <c r="I61" s="1" t="s">
        <v>31</v>
      </c>
    </row>
    <row r="62" spans="1:9" ht="32" x14ac:dyDescent="0.2">
      <c r="A62" s="7" t="s">
        <v>19</v>
      </c>
    </row>
    <row r="63" spans="1:9" ht="16" x14ac:dyDescent="0.2">
      <c r="A63" s="8" t="s">
        <v>50</v>
      </c>
      <c r="B63" s="1">
        <v>67814</v>
      </c>
      <c r="C63" s="1">
        <v>29042</v>
      </c>
      <c r="D63" s="2">
        <v>343.81</v>
      </c>
      <c r="E63" s="1">
        <v>1904</v>
      </c>
      <c r="F63" s="1">
        <v>38772</v>
      </c>
      <c r="I63" s="1" t="s">
        <v>31</v>
      </c>
    </row>
    <row r="64" spans="1:9" ht="16" x14ac:dyDescent="0.2">
      <c r="A64" s="8" t="s">
        <v>51</v>
      </c>
      <c r="B64" s="1">
        <v>457368</v>
      </c>
      <c r="C64" s="1">
        <v>216400</v>
      </c>
      <c r="D64" s="2">
        <v>255.37</v>
      </c>
      <c r="E64" s="1">
        <v>19683</v>
      </c>
      <c r="F64" s="1">
        <v>240967</v>
      </c>
      <c r="I64" s="1" t="s">
        <v>31</v>
      </c>
    </row>
    <row r="65" spans="1:9" ht="16" x14ac:dyDescent="0.2">
      <c r="A65" s="8" t="s">
        <v>44</v>
      </c>
      <c r="B65" s="1" t="s">
        <v>31</v>
      </c>
      <c r="C65" s="1" t="s">
        <v>31</v>
      </c>
      <c r="D65" s="2" t="s">
        <v>31</v>
      </c>
      <c r="E65" s="1" t="s">
        <v>31</v>
      </c>
      <c r="F65" s="1" t="s">
        <v>31</v>
      </c>
      <c r="I65" s="1" t="s">
        <v>31</v>
      </c>
    </row>
    <row r="66" spans="1:9" ht="16" x14ac:dyDescent="0.2">
      <c r="A66" s="7" t="s">
        <v>20</v>
      </c>
    </row>
    <row r="67" spans="1:9" ht="16" x14ac:dyDescent="0.2">
      <c r="A67" s="8" t="s">
        <v>50</v>
      </c>
      <c r="B67" s="1">
        <v>367676</v>
      </c>
      <c r="C67" s="1">
        <v>200686</v>
      </c>
      <c r="D67" s="2">
        <v>250.58</v>
      </c>
      <c r="E67" s="1">
        <v>18366</v>
      </c>
      <c r="F67" s="1">
        <v>166990</v>
      </c>
      <c r="I67" s="1" t="s">
        <v>31</v>
      </c>
    </row>
    <row r="68" spans="1:9" ht="16" x14ac:dyDescent="0.2">
      <c r="A68" s="8" t="s">
        <v>51</v>
      </c>
      <c r="B68" s="1">
        <v>157506</v>
      </c>
      <c r="C68" s="1">
        <v>44756</v>
      </c>
      <c r="D68" s="2">
        <v>334.16</v>
      </c>
      <c r="E68" s="1">
        <v>3221</v>
      </c>
      <c r="F68" s="1">
        <v>112749</v>
      </c>
      <c r="I68" s="1" t="s">
        <v>31</v>
      </c>
    </row>
    <row r="69" spans="1:9" ht="16" x14ac:dyDescent="0.2">
      <c r="A69" s="8" t="s">
        <v>44</v>
      </c>
      <c r="B69" s="1" t="s">
        <v>31</v>
      </c>
      <c r="C69" s="1" t="s">
        <v>31</v>
      </c>
      <c r="D69" s="2" t="s">
        <v>31</v>
      </c>
      <c r="E69" s="1" t="s">
        <v>31</v>
      </c>
      <c r="F69" s="1" t="s">
        <v>31</v>
      </c>
      <c r="I69" s="1" t="s">
        <v>31</v>
      </c>
    </row>
    <row r="70" spans="1:9" ht="16" x14ac:dyDescent="0.2">
      <c r="A70" s="7" t="s">
        <v>21</v>
      </c>
    </row>
    <row r="71" spans="1:9" ht="16" x14ac:dyDescent="0.2">
      <c r="A71" s="8" t="s">
        <v>73</v>
      </c>
      <c r="B71" s="1">
        <v>83544</v>
      </c>
      <c r="C71" s="1">
        <v>42782</v>
      </c>
      <c r="D71" s="2">
        <v>278.17</v>
      </c>
      <c r="E71" s="1" t="s">
        <v>31</v>
      </c>
      <c r="F71" s="1">
        <v>40761</v>
      </c>
      <c r="G71" s="1">
        <f>C71+F71</f>
        <v>83543</v>
      </c>
      <c r="H71" s="10">
        <f>C71/G71</f>
        <v>0.51209556755203911</v>
      </c>
      <c r="I71" s="1" t="s">
        <v>31</v>
      </c>
    </row>
    <row r="72" spans="1:9" ht="16" x14ac:dyDescent="0.2">
      <c r="A72" s="8" t="s">
        <v>74</v>
      </c>
      <c r="B72" s="1">
        <v>35873</v>
      </c>
      <c r="C72" s="1">
        <v>22344</v>
      </c>
      <c r="D72" s="2">
        <v>218.52</v>
      </c>
      <c r="E72" s="1" t="s">
        <v>31</v>
      </c>
      <c r="F72" s="1">
        <v>13529</v>
      </c>
      <c r="I72" s="1" t="s">
        <v>31</v>
      </c>
    </row>
    <row r="73" spans="1:9" ht="16" x14ac:dyDescent="0.2">
      <c r="A73" s="8" t="s">
        <v>175</v>
      </c>
      <c r="C73" s="1">
        <f>SUM(C71:C72)</f>
        <v>65126</v>
      </c>
      <c r="D73" s="2">
        <f>AVERAGE(D71:D72)</f>
        <v>248.34500000000003</v>
      </c>
      <c r="F73" s="1">
        <f>SUM(F71:F72)</f>
        <v>54290</v>
      </c>
      <c r="G73" s="1">
        <f>C73+F73</f>
        <v>119416</v>
      </c>
      <c r="H73" s="10">
        <f>C73/G73</f>
        <v>0.54537080458230058</v>
      </c>
    </row>
    <row r="74" spans="1:9" ht="16" x14ac:dyDescent="0.2">
      <c r="A74" s="8" t="s">
        <v>75</v>
      </c>
      <c r="B74" s="1">
        <v>18201</v>
      </c>
      <c r="C74" s="1">
        <v>1937</v>
      </c>
      <c r="D74" s="2">
        <v>280</v>
      </c>
      <c r="E74" s="1" t="s">
        <v>31</v>
      </c>
      <c r="F74" s="1">
        <v>16264</v>
      </c>
      <c r="I74" s="1" t="s">
        <v>31</v>
      </c>
    </row>
    <row r="75" spans="1:9" ht="16" x14ac:dyDescent="0.2">
      <c r="A75" s="8" t="s">
        <v>76</v>
      </c>
      <c r="B75" s="1">
        <v>60594</v>
      </c>
      <c r="C75" s="1">
        <v>9545</v>
      </c>
      <c r="D75" s="2">
        <v>279.31</v>
      </c>
      <c r="E75" s="1" t="s">
        <v>31</v>
      </c>
      <c r="F75" s="1">
        <v>51049</v>
      </c>
      <c r="I75" s="1" t="s">
        <v>31</v>
      </c>
    </row>
    <row r="76" spans="1:9" ht="16" x14ac:dyDescent="0.2">
      <c r="A76" s="8" t="s">
        <v>77</v>
      </c>
      <c r="B76" s="1">
        <v>60567</v>
      </c>
      <c r="C76" s="1">
        <v>17618</v>
      </c>
      <c r="D76" s="2">
        <v>501.91</v>
      </c>
      <c r="E76" s="1" t="s">
        <v>31</v>
      </c>
      <c r="F76" s="1">
        <v>42948</v>
      </c>
      <c r="I76" s="1" t="s">
        <v>31</v>
      </c>
    </row>
    <row r="77" spans="1:9" ht="16" x14ac:dyDescent="0.2">
      <c r="A77" s="8" t="s">
        <v>78</v>
      </c>
      <c r="B77" s="1">
        <v>54353</v>
      </c>
      <c r="C77" s="1">
        <v>29324</v>
      </c>
      <c r="D77" s="2">
        <v>253.98</v>
      </c>
      <c r="E77" s="1" t="s">
        <v>31</v>
      </c>
      <c r="F77" s="1">
        <v>25029</v>
      </c>
      <c r="I77" s="1" t="s">
        <v>31</v>
      </c>
    </row>
    <row r="78" spans="1:9" ht="16" x14ac:dyDescent="0.2">
      <c r="A78" s="8" t="s">
        <v>79</v>
      </c>
      <c r="B78" s="1">
        <v>41700</v>
      </c>
      <c r="C78" s="1">
        <v>27167</v>
      </c>
      <c r="D78" s="2">
        <v>370.04</v>
      </c>
      <c r="E78" s="1" t="s">
        <v>31</v>
      </c>
      <c r="F78" s="1">
        <v>14533</v>
      </c>
      <c r="I78" s="1" t="s">
        <v>31</v>
      </c>
    </row>
    <row r="79" spans="1:9" ht="16" x14ac:dyDescent="0.2">
      <c r="A79" s="8" t="s">
        <v>80</v>
      </c>
      <c r="B79" s="1">
        <v>23221</v>
      </c>
      <c r="C79" s="1">
        <v>19265</v>
      </c>
      <c r="D79" s="2">
        <v>221.39</v>
      </c>
      <c r="E79" s="1" t="s">
        <v>31</v>
      </c>
      <c r="F79" s="1">
        <v>3956</v>
      </c>
      <c r="G79" s="1">
        <f>C79+F79</f>
        <v>23221</v>
      </c>
      <c r="H79" s="10">
        <f>C79/G79</f>
        <v>0.82963696653890873</v>
      </c>
      <c r="I79" s="1" t="s">
        <v>31</v>
      </c>
    </row>
    <row r="80" spans="1:9" ht="16" x14ac:dyDescent="0.2">
      <c r="A80" s="8" t="s">
        <v>44</v>
      </c>
      <c r="B80" s="1">
        <v>147132</v>
      </c>
      <c r="C80" s="1">
        <v>75461</v>
      </c>
      <c r="D80" s="2">
        <v>166.43</v>
      </c>
      <c r="E80" s="1">
        <v>21587</v>
      </c>
      <c r="F80" s="1">
        <v>71671</v>
      </c>
      <c r="I80" s="1" t="s">
        <v>31</v>
      </c>
    </row>
    <row r="81" spans="1:9" ht="16" x14ac:dyDescent="0.2">
      <c r="A81" s="7" t="s">
        <v>22</v>
      </c>
    </row>
    <row r="82" spans="1:9" ht="16" x14ac:dyDescent="0.2">
      <c r="A82" s="8" t="s">
        <v>81</v>
      </c>
      <c r="B82" s="1">
        <v>372394</v>
      </c>
      <c r="C82" s="1">
        <v>178825</v>
      </c>
      <c r="D82" s="2">
        <v>256.33</v>
      </c>
      <c r="E82" s="1">
        <v>14410</v>
      </c>
      <c r="F82" s="1">
        <v>193569</v>
      </c>
      <c r="I82" s="1" t="s">
        <v>31</v>
      </c>
    </row>
    <row r="83" spans="1:9" ht="16" x14ac:dyDescent="0.2">
      <c r="A83" s="8" t="s">
        <v>82</v>
      </c>
      <c r="B83" s="1">
        <v>157987</v>
      </c>
      <c r="C83" s="1">
        <v>72783</v>
      </c>
      <c r="D83" s="2">
        <v>265.12</v>
      </c>
      <c r="E83" s="1" t="s">
        <v>31</v>
      </c>
      <c r="F83" s="1">
        <v>85204</v>
      </c>
      <c r="I83" s="1" t="s">
        <v>31</v>
      </c>
    </row>
    <row r="84" spans="1:9" ht="32" x14ac:dyDescent="0.2">
      <c r="A84" s="8" t="s">
        <v>83</v>
      </c>
      <c r="B84" s="1">
        <v>145593</v>
      </c>
      <c r="C84" s="1">
        <v>64652</v>
      </c>
      <c r="D84" s="2">
        <v>302.57</v>
      </c>
      <c r="E84" s="1" t="s">
        <v>31</v>
      </c>
      <c r="F84" s="1">
        <v>80941</v>
      </c>
      <c r="I84" s="1" t="s">
        <v>31</v>
      </c>
    </row>
    <row r="85" spans="1:9" ht="16" x14ac:dyDescent="0.2">
      <c r="A85" s="8" t="s">
        <v>84</v>
      </c>
      <c r="B85" s="1">
        <v>55086</v>
      </c>
      <c r="C85" s="1">
        <v>30186</v>
      </c>
      <c r="D85" s="2">
        <v>423.84</v>
      </c>
      <c r="E85" s="1" t="s">
        <v>31</v>
      </c>
      <c r="F85" s="1">
        <v>24900</v>
      </c>
      <c r="I85" s="1" t="s">
        <v>31</v>
      </c>
    </row>
    <row r="86" spans="1:9" ht="16" x14ac:dyDescent="0.2">
      <c r="A86" s="8" t="s">
        <v>85</v>
      </c>
      <c r="B86" s="1">
        <v>2304</v>
      </c>
      <c r="C86" s="1">
        <v>2304</v>
      </c>
      <c r="D86" s="2">
        <v>200</v>
      </c>
      <c r="E86" s="1" t="s">
        <v>31</v>
      </c>
      <c r="F86" s="1" t="s">
        <v>31</v>
      </c>
      <c r="I86" s="1" t="s">
        <v>31</v>
      </c>
    </row>
    <row r="87" spans="1:9" ht="32" x14ac:dyDescent="0.2">
      <c r="A87" s="8" t="s">
        <v>86</v>
      </c>
      <c r="B87" s="1">
        <v>18844</v>
      </c>
      <c r="C87" s="1">
        <v>9524</v>
      </c>
      <c r="D87" s="2">
        <v>263.01</v>
      </c>
      <c r="E87" s="1" t="s">
        <v>31</v>
      </c>
      <c r="F87" s="1">
        <v>9320</v>
      </c>
      <c r="I87" s="1" t="s">
        <v>31</v>
      </c>
    </row>
    <row r="88" spans="1:9" ht="16" x14ac:dyDescent="0.2">
      <c r="A88" s="8" t="s">
        <v>87</v>
      </c>
      <c r="B88" s="1">
        <v>88211</v>
      </c>
      <c r="C88" s="1">
        <v>21158</v>
      </c>
      <c r="D88" s="2">
        <v>183.91</v>
      </c>
      <c r="E88" s="1" t="s">
        <v>31</v>
      </c>
      <c r="F88" s="1">
        <v>67054</v>
      </c>
      <c r="I88" s="1" t="s">
        <v>31</v>
      </c>
    </row>
    <row r="89" spans="1:9" ht="32" x14ac:dyDescent="0.2">
      <c r="A89" s="8" t="s">
        <v>88</v>
      </c>
      <c r="B89" s="1">
        <v>56727</v>
      </c>
      <c r="C89" s="1">
        <v>28282</v>
      </c>
      <c r="D89" s="2">
        <v>237.44</v>
      </c>
      <c r="E89" s="1" t="s">
        <v>31</v>
      </c>
      <c r="F89" s="1">
        <v>28445</v>
      </c>
      <c r="I89" s="1" t="s">
        <v>31</v>
      </c>
    </row>
    <row r="90" spans="1:9" ht="16" x14ac:dyDescent="0.2">
      <c r="A90" s="8" t="s">
        <v>89</v>
      </c>
      <c r="B90" s="1">
        <v>67175</v>
      </c>
      <c r="C90" s="1">
        <v>23123</v>
      </c>
      <c r="D90" s="2">
        <v>176.35</v>
      </c>
      <c r="E90" s="1" t="s">
        <v>31</v>
      </c>
      <c r="F90" s="1">
        <v>44052</v>
      </c>
      <c r="I90" s="1" t="s">
        <v>31</v>
      </c>
    </row>
    <row r="91" spans="1:9" ht="16" x14ac:dyDescent="0.2">
      <c r="A91" s="8" t="s">
        <v>90</v>
      </c>
      <c r="B91" s="1">
        <v>47381</v>
      </c>
      <c r="C91" s="1" t="s">
        <v>31</v>
      </c>
      <c r="D91" s="2" t="s">
        <v>31</v>
      </c>
      <c r="E91" s="1" t="s">
        <v>31</v>
      </c>
      <c r="F91" s="1">
        <v>47381</v>
      </c>
      <c r="I91" s="1" t="s">
        <v>31</v>
      </c>
    </row>
    <row r="92" spans="1:9" ht="16" x14ac:dyDescent="0.2">
      <c r="A92" s="8" t="s">
        <v>91</v>
      </c>
      <c r="B92" s="1">
        <v>45319</v>
      </c>
      <c r="C92" s="1">
        <v>2080</v>
      </c>
      <c r="D92" s="2">
        <v>600</v>
      </c>
      <c r="E92" s="1" t="s">
        <v>31</v>
      </c>
      <c r="F92" s="1">
        <v>43239</v>
      </c>
      <c r="I92" s="1" t="s">
        <v>31</v>
      </c>
    </row>
    <row r="93" spans="1:9" ht="16" x14ac:dyDescent="0.2">
      <c r="A93" s="8" t="s">
        <v>44</v>
      </c>
      <c r="B93" s="1">
        <v>29616</v>
      </c>
      <c r="C93" s="1">
        <v>29616</v>
      </c>
      <c r="D93" s="2">
        <v>131.18</v>
      </c>
      <c r="E93" s="1">
        <v>7177</v>
      </c>
      <c r="F93" s="1" t="s">
        <v>31</v>
      </c>
      <c r="I93" s="1" t="s">
        <v>31</v>
      </c>
    </row>
    <row r="94" spans="1:9" ht="16" x14ac:dyDescent="0.2">
      <c r="A94" s="7" t="s">
        <v>23</v>
      </c>
    </row>
    <row r="95" spans="1:9" ht="16" x14ac:dyDescent="0.2">
      <c r="A95" s="8" t="s">
        <v>92</v>
      </c>
      <c r="B95" s="1">
        <v>574</v>
      </c>
      <c r="C95" s="1">
        <v>574</v>
      </c>
      <c r="D95" s="2">
        <v>1000</v>
      </c>
      <c r="E95" s="1" t="s">
        <v>31</v>
      </c>
      <c r="F95" s="1" t="s">
        <v>31</v>
      </c>
      <c r="I95" s="1" t="s">
        <v>31</v>
      </c>
    </row>
    <row r="96" spans="1:9" ht="16" x14ac:dyDescent="0.2">
      <c r="A96" s="8" t="s">
        <v>93</v>
      </c>
      <c r="B96" s="1">
        <v>3130</v>
      </c>
      <c r="C96" s="1">
        <v>3130</v>
      </c>
      <c r="D96" s="2">
        <v>300</v>
      </c>
      <c r="E96" s="1" t="s">
        <v>31</v>
      </c>
      <c r="F96" s="1" t="s">
        <v>31</v>
      </c>
      <c r="I96" s="1" t="s">
        <v>31</v>
      </c>
    </row>
    <row r="97" spans="1:9" ht="16" x14ac:dyDescent="0.2">
      <c r="A97" s="8" t="s">
        <v>94</v>
      </c>
      <c r="B97" s="1">
        <v>2170</v>
      </c>
      <c r="C97" s="1">
        <v>2170</v>
      </c>
      <c r="D97" s="2">
        <v>609.55999999999995</v>
      </c>
      <c r="E97" s="1" t="s">
        <v>31</v>
      </c>
      <c r="F97" s="1" t="s">
        <v>31</v>
      </c>
      <c r="I97" s="1" t="s">
        <v>31</v>
      </c>
    </row>
    <row r="98" spans="1:9" ht="16" x14ac:dyDescent="0.2">
      <c r="A98" s="8" t="s">
        <v>95</v>
      </c>
      <c r="B98" s="1">
        <v>4144</v>
      </c>
      <c r="C98" s="1" t="s">
        <v>31</v>
      </c>
      <c r="D98" s="2" t="s">
        <v>31</v>
      </c>
      <c r="E98" s="1" t="s">
        <v>31</v>
      </c>
      <c r="F98" s="1">
        <v>4144</v>
      </c>
      <c r="I98" s="1" t="s">
        <v>31</v>
      </c>
    </row>
    <row r="99" spans="1:9" ht="16" x14ac:dyDescent="0.2">
      <c r="A99" s="8" t="s">
        <v>96</v>
      </c>
      <c r="B99" s="1">
        <v>515739</v>
      </c>
      <c r="C99" s="1">
        <v>240143</v>
      </c>
      <c r="D99" s="2">
        <v>262.2</v>
      </c>
      <c r="E99" s="1">
        <v>21587</v>
      </c>
      <c r="F99" s="1">
        <v>275596</v>
      </c>
      <c r="I99" s="1" t="s">
        <v>31</v>
      </c>
    </row>
    <row r="100" spans="1:9" ht="16" x14ac:dyDescent="0.2">
      <c r="A100" s="8" t="s">
        <v>44</v>
      </c>
      <c r="B100" s="1" t="s">
        <v>31</v>
      </c>
      <c r="C100" s="1" t="s">
        <v>31</v>
      </c>
      <c r="D100" s="2" t="s">
        <v>31</v>
      </c>
      <c r="E100" s="1" t="s">
        <v>31</v>
      </c>
      <c r="F100" s="1" t="s">
        <v>31</v>
      </c>
      <c r="I100" s="1" t="s">
        <v>31</v>
      </c>
    </row>
    <row r="101" spans="1:9" ht="16" x14ac:dyDescent="0.2">
      <c r="A101" s="7" t="s">
        <v>24</v>
      </c>
    </row>
    <row r="102" spans="1:9" ht="16" x14ac:dyDescent="0.2">
      <c r="A102" s="8" t="s">
        <v>97</v>
      </c>
      <c r="B102" s="1">
        <v>251292</v>
      </c>
      <c r="C102" s="1">
        <v>140476</v>
      </c>
      <c r="D102" s="2">
        <v>229.97</v>
      </c>
      <c r="E102" s="1" t="s">
        <v>31</v>
      </c>
      <c r="F102" s="1">
        <v>110816</v>
      </c>
      <c r="I102" s="1" t="s">
        <v>31</v>
      </c>
    </row>
    <row r="103" spans="1:9" ht="16" x14ac:dyDescent="0.2">
      <c r="A103" s="8" t="s">
        <v>98</v>
      </c>
      <c r="B103" s="1">
        <v>132662</v>
      </c>
      <c r="C103" s="1">
        <v>42220</v>
      </c>
      <c r="D103" s="2">
        <v>463.78</v>
      </c>
      <c r="E103" s="1" t="s">
        <v>31</v>
      </c>
      <c r="F103" s="1">
        <v>90442</v>
      </c>
      <c r="I103" s="1" t="s">
        <v>31</v>
      </c>
    </row>
    <row r="104" spans="1:9" ht="16" x14ac:dyDescent="0.2">
      <c r="A104" s="8" t="s">
        <v>99</v>
      </c>
      <c r="B104" s="1">
        <v>10811</v>
      </c>
      <c r="C104" s="1">
        <v>4000</v>
      </c>
      <c r="D104" s="2">
        <v>475</v>
      </c>
      <c r="E104" s="1" t="s">
        <v>31</v>
      </c>
      <c r="F104" s="1">
        <v>6811</v>
      </c>
      <c r="I104" s="1" t="s">
        <v>31</v>
      </c>
    </row>
    <row r="105" spans="1:9" ht="16" x14ac:dyDescent="0.2">
      <c r="A105" s="8" t="s">
        <v>100</v>
      </c>
      <c r="B105" s="1" t="s">
        <v>31</v>
      </c>
      <c r="C105" s="1" t="s">
        <v>31</v>
      </c>
      <c r="D105" s="2" t="s">
        <v>31</v>
      </c>
      <c r="E105" s="1" t="s">
        <v>31</v>
      </c>
      <c r="F105" s="1" t="s">
        <v>31</v>
      </c>
      <c r="I105" s="1" t="s">
        <v>31</v>
      </c>
    </row>
    <row r="106" spans="1:9" ht="16" x14ac:dyDescent="0.2">
      <c r="A106" s="8" t="s">
        <v>44</v>
      </c>
      <c r="B106" s="1">
        <v>130417</v>
      </c>
      <c r="C106" s="1">
        <v>58746</v>
      </c>
      <c r="D106" s="2">
        <v>155.57</v>
      </c>
      <c r="E106" s="1">
        <v>21587</v>
      </c>
      <c r="F106" s="1">
        <v>71671</v>
      </c>
      <c r="I106" s="1" t="s">
        <v>31</v>
      </c>
    </row>
    <row r="107" spans="1:9" ht="16" x14ac:dyDescent="0.2">
      <c r="A107" s="7" t="s">
        <v>25</v>
      </c>
    </row>
    <row r="108" spans="1:9" ht="16" x14ac:dyDescent="0.2">
      <c r="A108" s="8" t="s">
        <v>97</v>
      </c>
      <c r="B108" s="1">
        <v>358501</v>
      </c>
      <c r="C108" s="1">
        <v>177265</v>
      </c>
      <c r="D108" s="2">
        <v>266.05</v>
      </c>
      <c r="E108" s="1" t="s">
        <v>31</v>
      </c>
      <c r="F108" s="1">
        <v>181237</v>
      </c>
      <c r="I108" s="1" t="s">
        <v>31</v>
      </c>
    </row>
    <row r="109" spans="1:9" ht="16" x14ac:dyDescent="0.2">
      <c r="A109" s="8" t="s">
        <v>98</v>
      </c>
      <c r="B109" s="1">
        <v>32889</v>
      </c>
      <c r="C109" s="1">
        <v>9432</v>
      </c>
      <c r="D109" s="2">
        <v>702.3</v>
      </c>
      <c r="E109" s="1" t="s">
        <v>31</v>
      </c>
      <c r="F109" s="1">
        <v>23457</v>
      </c>
      <c r="I109" s="1" t="s">
        <v>31</v>
      </c>
    </row>
    <row r="110" spans="1:9" ht="16" x14ac:dyDescent="0.2">
      <c r="A110" s="8" t="s">
        <v>99</v>
      </c>
      <c r="B110" s="1">
        <v>3375</v>
      </c>
      <c r="C110" s="1" t="s">
        <v>31</v>
      </c>
      <c r="D110" s="2" t="s">
        <v>31</v>
      </c>
      <c r="E110" s="1" t="s">
        <v>31</v>
      </c>
      <c r="F110" s="1">
        <v>3375</v>
      </c>
      <c r="I110" s="1" t="s">
        <v>31</v>
      </c>
    </row>
    <row r="111" spans="1:9" ht="16" x14ac:dyDescent="0.2">
      <c r="A111" s="8" t="s">
        <v>100</v>
      </c>
      <c r="B111" s="1" t="s">
        <v>31</v>
      </c>
      <c r="C111" s="1" t="s">
        <v>31</v>
      </c>
      <c r="D111" s="2" t="s">
        <v>31</v>
      </c>
      <c r="E111" s="1" t="s">
        <v>31</v>
      </c>
      <c r="F111" s="1" t="s">
        <v>31</v>
      </c>
      <c r="I111" s="1" t="s">
        <v>31</v>
      </c>
    </row>
    <row r="112" spans="1:9" ht="16" x14ac:dyDescent="0.2">
      <c r="A112" s="8" t="s">
        <v>44</v>
      </c>
      <c r="B112" s="1">
        <v>130417</v>
      </c>
      <c r="C112" s="1">
        <v>58746</v>
      </c>
      <c r="D112" s="2">
        <v>155.57</v>
      </c>
      <c r="E112" s="1">
        <v>21587</v>
      </c>
      <c r="F112" s="1">
        <v>71671</v>
      </c>
      <c r="I112" s="1" t="s">
        <v>31</v>
      </c>
    </row>
    <row r="113" spans="1:9" ht="16" x14ac:dyDescent="0.2">
      <c r="A113" s="7" t="s">
        <v>26</v>
      </c>
    </row>
    <row r="114" spans="1:9" ht="16" x14ac:dyDescent="0.2">
      <c r="A114" s="8" t="s">
        <v>97</v>
      </c>
      <c r="B114" s="1">
        <v>215896</v>
      </c>
      <c r="C114" s="1">
        <v>93690</v>
      </c>
      <c r="D114" s="2">
        <v>252.83</v>
      </c>
      <c r="E114" s="1" t="s">
        <v>31</v>
      </c>
      <c r="F114" s="1">
        <v>122206</v>
      </c>
      <c r="I114" s="1" t="s">
        <v>31</v>
      </c>
    </row>
    <row r="115" spans="1:9" ht="16" x14ac:dyDescent="0.2">
      <c r="A115" s="8" t="s">
        <v>98</v>
      </c>
      <c r="B115" s="1">
        <v>139680</v>
      </c>
      <c r="C115" s="1">
        <v>77132</v>
      </c>
      <c r="D115" s="2">
        <v>276.83999999999997</v>
      </c>
      <c r="E115" s="1" t="s">
        <v>31</v>
      </c>
      <c r="F115" s="1">
        <v>62548</v>
      </c>
      <c r="I115" s="1" t="s">
        <v>31</v>
      </c>
    </row>
    <row r="116" spans="1:9" ht="16" x14ac:dyDescent="0.2">
      <c r="A116" s="8" t="s">
        <v>99</v>
      </c>
      <c r="B116" s="1">
        <v>39189</v>
      </c>
      <c r="C116" s="1">
        <v>15875</v>
      </c>
      <c r="D116" s="2">
        <v>550.86</v>
      </c>
      <c r="E116" s="1" t="s">
        <v>31</v>
      </c>
      <c r="F116" s="1">
        <v>23315</v>
      </c>
      <c r="I116" s="1" t="s">
        <v>31</v>
      </c>
    </row>
    <row r="117" spans="1:9" ht="16" x14ac:dyDescent="0.2">
      <c r="A117" s="8" t="s">
        <v>100</v>
      </c>
      <c r="B117" s="1" t="s">
        <v>31</v>
      </c>
      <c r="C117" s="1" t="s">
        <v>31</v>
      </c>
      <c r="D117" s="2" t="s">
        <v>31</v>
      </c>
      <c r="E117" s="1" t="s">
        <v>31</v>
      </c>
      <c r="F117" s="1" t="s">
        <v>31</v>
      </c>
      <c r="I117" s="1" t="s">
        <v>31</v>
      </c>
    </row>
    <row r="118" spans="1:9" ht="16" x14ac:dyDescent="0.2">
      <c r="A118" s="8" t="s">
        <v>44</v>
      </c>
      <c r="B118" s="1">
        <v>130417</v>
      </c>
      <c r="C118" s="1">
        <v>58746</v>
      </c>
      <c r="D118" s="2">
        <v>155.57</v>
      </c>
      <c r="E118" s="1">
        <v>21587</v>
      </c>
      <c r="F118" s="1">
        <v>71671</v>
      </c>
      <c r="I118" s="1" t="s">
        <v>31</v>
      </c>
    </row>
    <row r="119" spans="1:9" ht="16" x14ac:dyDescent="0.2">
      <c r="A119" s="7" t="s">
        <v>27</v>
      </c>
    </row>
    <row r="120" spans="1:9" ht="16" x14ac:dyDescent="0.2">
      <c r="A120" s="8" t="s">
        <v>97</v>
      </c>
      <c r="B120" s="1">
        <v>298847</v>
      </c>
      <c r="C120" s="1">
        <v>147905</v>
      </c>
      <c r="D120" s="2">
        <v>310.60000000000002</v>
      </c>
      <c r="E120" s="1" t="s">
        <v>31</v>
      </c>
      <c r="F120" s="1">
        <v>150942</v>
      </c>
      <c r="I120" s="1" t="s">
        <v>31</v>
      </c>
    </row>
    <row r="121" spans="1:9" ht="16" x14ac:dyDescent="0.2">
      <c r="A121" s="8" t="s">
        <v>98</v>
      </c>
      <c r="B121" s="1">
        <v>60043</v>
      </c>
      <c r="C121" s="1">
        <v>26873</v>
      </c>
      <c r="D121" s="2">
        <v>240.21</v>
      </c>
      <c r="E121" s="1" t="s">
        <v>31</v>
      </c>
      <c r="F121" s="1">
        <v>33169</v>
      </c>
      <c r="I121" s="1" t="s">
        <v>31</v>
      </c>
    </row>
    <row r="122" spans="1:9" ht="16" x14ac:dyDescent="0.2">
      <c r="A122" s="8" t="s">
        <v>99</v>
      </c>
      <c r="B122" s="1">
        <v>33940</v>
      </c>
      <c r="C122" s="1">
        <v>9982</v>
      </c>
      <c r="D122" s="2">
        <v>85</v>
      </c>
      <c r="E122" s="1" t="s">
        <v>31</v>
      </c>
      <c r="F122" s="1">
        <v>23958</v>
      </c>
      <c r="I122" s="1" t="s">
        <v>31</v>
      </c>
    </row>
    <row r="123" spans="1:9" ht="16" x14ac:dyDescent="0.2">
      <c r="A123" s="8" t="s">
        <v>100</v>
      </c>
      <c r="B123" s="1" t="s">
        <v>31</v>
      </c>
      <c r="C123" s="1" t="s">
        <v>31</v>
      </c>
      <c r="D123" s="2" t="s">
        <v>31</v>
      </c>
      <c r="E123" s="1" t="s">
        <v>31</v>
      </c>
      <c r="F123" s="1" t="s">
        <v>31</v>
      </c>
      <c r="I123" s="1" t="s">
        <v>31</v>
      </c>
    </row>
    <row r="124" spans="1:9" ht="16" x14ac:dyDescent="0.2">
      <c r="A124" s="8" t="s">
        <v>44</v>
      </c>
      <c r="B124" s="1">
        <v>132354</v>
      </c>
      <c r="C124" s="1">
        <v>60683</v>
      </c>
      <c r="D124" s="2">
        <v>161.74</v>
      </c>
      <c r="E124" s="1">
        <v>21587</v>
      </c>
      <c r="F124" s="1">
        <v>71671</v>
      </c>
      <c r="I124" s="1" t="s">
        <v>31</v>
      </c>
    </row>
    <row r="125" spans="1:9" ht="16" x14ac:dyDescent="0.2">
      <c r="A125" s="7" t="s">
        <v>28</v>
      </c>
    </row>
    <row r="126" spans="1:9" ht="16" x14ac:dyDescent="0.2">
      <c r="A126" s="8" t="s">
        <v>97</v>
      </c>
      <c r="B126" s="1">
        <v>365074</v>
      </c>
      <c r="C126" s="1">
        <v>181276</v>
      </c>
      <c r="D126" s="2">
        <v>289</v>
      </c>
      <c r="E126" s="1" t="s">
        <v>31</v>
      </c>
      <c r="F126" s="1">
        <v>183797</v>
      </c>
      <c r="I126" s="1" t="s">
        <v>31</v>
      </c>
    </row>
    <row r="127" spans="1:9" ht="16" x14ac:dyDescent="0.2">
      <c r="A127" s="8" t="s">
        <v>98</v>
      </c>
      <c r="B127" s="1">
        <v>25008</v>
      </c>
      <c r="C127" s="1">
        <v>3130</v>
      </c>
      <c r="D127" s="2">
        <v>300</v>
      </c>
      <c r="E127" s="1" t="s">
        <v>31</v>
      </c>
      <c r="F127" s="1">
        <v>21878</v>
      </c>
      <c r="I127" s="1" t="s">
        <v>31</v>
      </c>
    </row>
    <row r="128" spans="1:9" ht="16" x14ac:dyDescent="0.2">
      <c r="A128" s="8" t="s">
        <v>99</v>
      </c>
      <c r="B128" s="1">
        <v>2291</v>
      </c>
      <c r="C128" s="1">
        <v>2291</v>
      </c>
      <c r="D128" s="2">
        <v>200</v>
      </c>
      <c r="E128" s="1" t="s">
        <v>31</v>
      </c>
      <c r="F128" s="1" t="s">
        <v>31</v>
      </c>
      <c r="I128" s="1" t="s">
        <v>31</v>
      </c>
    </row>
    <row r="129" spans="1:9" ht="16" x14ac:dyDescent="0.2">
      <c r="A129" s="8" t="s">
        <v>100</v>
      </c>
      <c r="B129" s="1">
        <v>2393</v>
      </c>
      <c r="C129" s="1" t="s">
        <v>31</v>
      </c>
      <c r="D129" s="2" t="s">
        <v>31</v>
      </c>
      <c r="E129" s="1" t="s">
        <v>31</v>
      </c>
      <c r="F129" s="1">
        <v>2393</v>
      </c>
      <c r="I129" s="1" t="s">
        <v>31</v>
      </c>
    </row>
    <row r="130" spans="1:9" ht="16" x14ac:dyDescent="0.2">
      <c r="A130" s="8" t="s">
        <v>44</v>
      </c>
      <c r="B130" s="1">
        <v>130417</v>
      </c>
      <c r="C130" s="1">
        <v>58746</v>
      </c>
      <c r="D130" s="2">
        <v>155.57</v>
      </c>
      <c r="E130" s="1">
        <v>21587</v>
      </c>
      <c r="F130" s="1">
        <v>71671</v>
      </c>
      <c r="I130" s="1" t="s">
        <v>31</v>
      </c>
    </row>
    <row r="131" spans="1:9" ht="16" x14ac:dyDescent="0.2">
      <c r="A131" s="7" t="s">
        <v>29</v>
      </c>
    </row>
    <row r="132" spans="1:9" ht="16" x14ac:dyDescent="0.2">
      <c r="A132" s="8" t="s">
        <v>97</v>
      </c>
      <c r="B132" s="1">
        <v>362312</v>
      </c>
      <c r="C132" s="1">
        <v>164924</v>
      </c>
      <c r="D132" s="2">
        <v>295.70999999999998</v>
      </c>
      <c r="E132" s="1" t="s">
        <v>31</v>
      </c>
      <c r="F132" s="1">
        <v>197387</v>
      </c>
      <c r="I132" s="1" t="s">
        <v>31</v>
      </c>
    </row>
    <row r="133" spans="1:9" ht="16" x14ac:dyDescent="0.2">
      <c r="A133" s="8" t="s">
        <v>98</v>
      </c>
      <c r="B133" s="1">
        <v>22472</v>
      </c>
      <c r="C133" s="1">
        <v>11790</v>
      </c>
      <c r="D133" s="2">
        <v>256.08</v>
      </c>
      <c r="E133" s="1" t="s">
        <v>31</v>
      </c>
      <c r="F133" s="1">
        <v>10681</v>
      </c>
      <c r="I133" s="1" t="s">
        <v>31</v>
      </c>
    </row>
    <row r="134" spans="1:9" ht="16" x14ac:dyDescent="0.2">
      <c r="A134" s="8" t="s">
        <v>99</v>
      </c>
      <c r="B134" s="1">
        <v>9982</v>
      </c>
      <c r="C134" s="1">
        <v>9982</v>
      </c>
      <c r="D134" s="2">
        <v>200</v>
      </c>
      <c r="E134" s="1" t="s">
        <v>31</v>
      </c>
      <c r="F134" s="1" t="s">
        <v>31</v>
      </c>
      <c r="I134" s="1" t="s">
        <v>31</v>
      </c>
    </row>
    <row r="135" spans="1:9" ht="16" x14ac:dyDescent="0.2">
      <c r="A135" s="8" t="s">
        <v>100</v>
      </c>
      <c r="B135" s="1" t="s">
        <v>31</v>
      </c>
      <c r="C135" s="1" t="s">
        <v>31</v>
      </c>
      <c r="D135" s="2" t="s">
        <v>31</v>
      </c>
      <c r="E135" s="1" t="s">
        <v>31</v>
      </c>
      <c r="F135" s="1" t="s">
        <v>31</v>
      </c>
      <c r="I135" s="1" t="s">
        <v>31</v>
      </c>
    </row>
    <row r="136" spans="1:9" ht="16" x14ac:dyDescent="0.2">
      <c r="A136" s="8" t="s">
        <v>44</v>
      </c>
      <c r="B136" s="1">
        <v>130417</v>
      </c>
      <c r="C136" s="1">
        <v>58746</v>
      </c>
      <c r="D136" s="2">
        <v>155.57</v>
      </c>
      <c r="E136" s="1">
        <v>21587</v>
      </c>
      <c r="F136" s="1">
        <v>71671</v>
      </c>
      <c r="I136" s="1" t="s">
        <v>31</v>
      </c>
    </row>
    <row r="137" spans="1:9" ht="16" x14ac:dyDescent="0.2">
      <c r="A137" s="7" t="s">
        <v>30</v>
      </c>
    </row>
    <row r="138" spans="1:9" ht="16" x14ac:dyDescent="0.2">
      <c r="A138" s="8" t="s">
        <v>101</v>
      </c>
      <c r="B138" s="1">
        <v>309903</v>
      </c>
      <c r="C138" s="1">
        <v>152467</v>
      </c>
      <c r="D138" s="2">
        <v>287.49</v>
      </c>
      <c r="E138" s="1">
        <v>9676</v>
      </c>
      <c r="F138" s="1">
        <v>157436</v>
      </c>
      <c r="I138" s="1" t="s">
        <v>31</v>
      </c>
    </row>
    <row r="139" spans="1:9" ht="16" x14ac:dyDescent="0.2">
      <c r="A139" s="8" t="s">
        <v>102</v>
      </c>
      <c r="B139" s="1">
        <v>261820</v>
      </c>
      <c r="C139" s="1">
        <v>132369</v>
      </c>
      <c r="D139" s="2">
        <v>230.63</v>
      </c>
      <c r="E139" s="1">
        <v>4173</v>
      </c>
      <c r="F139" s="1">
        <v>129451</v>
      </c>
      <c r="I139" s="1" t="s">
        <v>31</v>
      </c>
    </row>
    <row r="140" spans="1:9" ht="16" x14ac:dyDescent="0.2">
      <c r="A140" s="8" t="s">
        <v>103</v>
      </c>
      <c r="B140" s="1">
        <v>220538</v>
      </c>
      <c r="C140" s="1">
        <v>87108</v>
      </c>
      <c r="D140" s="2">
        <v>251.75</v>
      </c>
      <c r="E140" s="1">
        <v>11911</v>
      </c>
      <c r="F140" s="1">
        <v>133430</v>
      </c>
      <c r="I140" s="1" t="s">
        <v>31</v>
      </c>
    </row>
    <row r="141" spans="1:9" ht="16" x14ac:dyDescent="0.2">
      <c r="A141" s="8" t="s">
        <v>44</v>
      </c>
      <c r="B141" s="1" t="s">
        <v>31</v>
      </c>
      <c r="C141" s="1" t="s">
        <v>31</v>
      </c>
      <c r="D141" s="2" t="s">
        <v>31</v>
      </c>
      <c r="E141" s="1" t="s">
        <v>31</v>
      </c>
      <c r="F141" s="1" t="s">
        <v>31</v>
      </c>
      <c r="I141" s="1" t="s">
        <v>31</v>
      </c>
    </row>
    <row r="142" spans="1:9" s="3" customFormat="1" x14ac:dyDescent="0.2">
      <c r="A142" s="3" t="s">
        <v>104</v>
      </c>
    </row>
    <row r="143" spans="1:9" s="3" customFormat="1" x14ac:dyDescent="0.2">
      <c r="A143" s="3" t="s">
        <v>105</v>
      </c>
    </row>
    <row r="144" spans="1:9" s="3" customFormat="1" x14ac:dyDescent="0.2"/>
    <row r="145" s="3" customFormat="1" x14ac:dyDescent="0.2"/>
    <row r="146" s="3" customFormat="1" x14ac:dyDescent="0.2"/>
    <row r="147" s="3" customFormat="1" x14ac:dyDescent="0.2"/>
    <row r="148" s="3" customFormat="1" x14ac:dyDescent="0.2"/>
    <row r="149" s="3" customFormat="1" x14ac:dyDescent="0.2"/>
    <row r="150" s="3" customFormat="1" x14ac:dyDescent="0.2"/>
    <row r="151" s="3" customFormat="1" x14ac:dyDescent="0.2"/>
    <row r="152" s="3" customFormat="1" x14ac:dyDescent="0.2"/>
    <row r="153" s="3" customFormat="1" x14ac:dyDescent="0.2"/>
    <row r="154" s="3" customFormat="1" x14ac:dyDescent="0.2"/>
    <row r="155" s="3" customFormat="1" x14ac:dyDescent="0.2"/>
    <row r="156" s="3" customFormat="1" x14ac:dyDescent="0.2"/>
    <row r="157" s="3" customFormat="1" x14ac:dyDescent="0.2"/>
    <row r="158" s="3" customFormat="1" x14ac:dyDescent="0.2"/>
    <row r="159" s="3" customFormat="1" x14ac:dyDescent="0.2"/>
    <row r="160" s="3" customFormat="1" x14ac:dyDescent="0.2"/>
    <row r="161" s="3" customFormat="1" x14ac:dyDescent="0.2"/>
    <row r="162" s="3" customFormat="1" x14ac:dyDescent="0.2"/>
    <row r="163" s="3" customFormat="1" x14ac:dyDescent="0.2"/>
    <row r="164" s="3" customFormat="1" x14ac:dyDescent="0.2"/>
    <row r="165" s="3" customFormat="1" x14ac:dyDescent="0.2"/>
    <row r="166" s="3" customFormat="1" x14ac:dyDescent="0.2"/>
    <row r="167" s="3" customFormat="1" x14ac:dyDescent="0.2"/>
    <row r="168" s="3" customFormat="1" x14ac:dyDescent="0.2"/>
    <row r="169" s="3" customFormat="1" x14ac:dyDescent="0.2"/>
    <row r="170" s="3" customFormat="1" x14ac:dyDescent="0.2"/>
    <row r="171" s="3" customFormat="1" x14ac:dyDescent="0.2"/>
    <row r="172" s="3" customFormat="1" x14ac:dyDescent="0.2"/>
    <row r="173" s="3" customFormat="1" x14ac:dyDescent="0.2"/>
    <row r="174" s="3" customFormat="1" x14ac:dyDescent="0.2"/>
    <row r="175" s="3" customFormat="1" x14ac:dyDescent="0.2"/>
    <row r="176" s="3" customFormat="1" x14ac:dyDescent="0.2"/>
    <row r="177" s="3" customFormat="1" x14ac:dyDescent="0.2"/>
    <row r="178" s="3" customFormat="1" x14ac:dyDescent="0.2"/>
    <row r="179" s="3" customFormat="1" x14ac:dyDescent="0.2"/>
    <row r="180" s="3" customFormat="1" x14ac:dyDescent="0.2"/>
    <row r="181" s="3" customFormat="1" x14ac:dyDescent="0.2"/>
    <row r="182" s="3" customFormat="1" x14ac:dyDescent="0.2"/>
    <row r="183" s="3" customFormat="1" x14ac:dyDescent="0.2"/>
    <row r="184" s="3" customFormat="1" x14ac:dyDescent="0.2"/>
    <row r="185" s="3" customFormat="1" x14ac:dyDescent="0.2"/>
    <row r="186" s="3" customFormat="1" x14ac:dyDescent="0.2"/>
    <row r="187" s="3" customFormat="1" x14ac:dyDescent="0.2"/>
    <row r="188" s="3" customFormat="1" x14ac:dyDescent="0.2"/>
    <row r="189" s="3" customFormat="1" x14ac:dyDescent="0.2"/>
    <row r="190" s="3" customFormat="1" x14ac:dyDescent="0.2"/>
    <row r="191" s="3" customFormat="1" x14ac:dyDescent="0.2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1"/>
  <dimension ref="A1:S191"/>
  <sheetViews>
    <sheetView workbookViewId="0">
      <pane ySplit="9" topLeftCell="A10" activePane="bottomLeft" state="frozen"/>
      <selection pane="bottomLeft"/>
    </sheetView>
  </sheetViews>
  <sheetFormatPr baseColWidth="10" defaultColWidth="8.83203125" defaultRowHeight="15" x14ac:dyDescent="0.2"/>
  <cols>
    <col min="1" max="1" width="45.6640625" style="1" customWidth="1"/>
    <col min="2" max="3" width="20.6640625" style="1" customWidth="1"/>
    <col min="4" max="4" width="20.6640625" style="2" customWidth="1"/>
    <col min="5" max="9" width="20.6640625" style="1" customWidth="1"/>
    <col min="10" max="19" width="9.1640625" style="3"/>
  </cols>
  <sheetData>
    <row r="1" spans="1:9" s="3" customFormat="1" ht="16" x14ac:dyDescent="0.2">
      <c r="A1" s="4" t="s">
        <v>125</v>
      </c>
    </row>
    <row r="2" spans="1:9" s="3" customFormat="1" x14ac:dyDescent="0.2">
      <c r="A2" s="3" t="s">
        <v>172</v>
      </c>
    </row>
    <row r="3" spans="1:9" s="3" customFormat="1" x14ac:dyDescent="0.2">
      <c r="A3" s="3" t="s">
        <v>1</v>
      </c>
    </row>
    <row r="4" spans="1:9" s="3" customFormat="1" x14ac:dyDescent="0.2">
      <c r="A4" s="3" t="s">
        <v>2</v>
      </c>
    </row>
    <row r="5" spans="1:9" x14ac:dyDescent="0.2">
      <c r="A5" s="9" t="s">
        <v>32</v>
      </c>
      <c r="B5" s="9" t="s">
        <v>3</v>
      </c>
      <c r="C5" s="9" t="s">
        <v>4</v>
      </c>
      <c r="D5" s="9" t="s">
        <v>4</v>
      </c>
      <c r="E5" s="9" t="s">
        <v>4</v>
      </c>
      <c r="F5" s="9" t="s">
        <v>4</v>
      </c>
      <c r="G5" s="9"/>
      <c r="H5" s="9"/>
      <c r="I5" s="9" t="s">
        <v>4</v>
      </c>
    </row>
    <row r="6" spans="1:9" x14ac:dyDescent="0.2">
      <c r="A6" s="9"/>
      <c r="B6" s="9"/>
      <c r="C6" s="9" t="s">
        <v>5</v>
      </c>
      <c r="D6" s="9" t="s">
        <v>5</v>
      </c>
      <c r="E6" s="9" t="s">
        <v>5</v>
      </c>
      <c r="F6" s="9" t="s">
        <v>6</v>
      </c>
      <c r="G6" s="5"/>
      <c r="H6" s="5"/>
      <c r="I6" s="9" t="s">
        <v>7</v>
      </c>
    </row>
    <row r="7" spans="1:9" ht="32" x14ac:dyDescent="0.2">
      <c r="A7" s="9"/>
      <c r="B7" s="9"/>
      <c r="C7" s="5" t="s">
        <v>3</v>
      </c>
      <c r="D7" s="5" t="s">
        <v>8</v>
      </c>
      <c r="E7" s="5" t="s">
        <v>9</v>
      </c>
      <c r="F7" s="9"/>
      <c r="G7" s="5" t="s">
        <v>173</v>
      </c>
      <c r="H7" s="5" t="s">
        <v>174</v>
      </c>
      <c r="I7" s="9"/>
    </row>
    <row r="8" spans="1:9" ht="0" hidden="1" customHeight="1" x14ac:dyDescent="0.2"/>
    <row r="9" spans="1:9" ht="16" x14ac:dyDescent="0.2">
      <c r="A9" s="6" t="s">
        <v>3</v>
      </c>
      <c r="B9" s="1">
        <v>154529</v>
      </c>
      <c r="C9" s="1">
        <v>97787</v>
      </c>
      <c r="D9" s="2">
        <v>217.7</v>
      </c>
      <c r="E9" s="1">
        <v>1406</v>
      </c>
      <c r="F9" s="1">
        <v>56743</v>
      </c>
      <c r="G9" s="1">
        <f>C9+F9</f>
        <v>154530</v>
      </c>
      <c r="H9" s="10">
        <f>C9/G9</f>
        <v>0.63280269203390926</v>
      </c>
      <c r="I9" s="1" t="s">
        <v>31</v>
      </c>
    </row>
    <row r="10" spans="1:9" ht="16" x14ac:dyDescent="0.2">
      <c r="A10" s="7" t="s">
        <v>10</v>
      </c>
    </row>
    <row r="11" spans="1:9" ht="16" x14ac:dyDescent="0.2">
      <c r="A11" s="8" t="s">
        <v>33</v>
      </c>
      <c r="B11" s="1">
        <v>8841</v>
      </c>
      <c r="C11" s="1">
        <v>8841</v>
      </c>
      <c r="D11" s="2">
        <v>238.36</v>
      </c>
      <c r="E11" s="1" t="s">
        <v>31</v>
      </c>
      <c r="F11" s="1" t="s">
        <v>31</v>
      </c>
      <c r="I11" s="1" t="s">
        <v>31</v>
      </c>
    </row>
    <row r="12" spans="1:9" ht="16" x14ac:dyDescent="0.2">
      <c r="A12" s="8" t="s">
        <v>34</v>
      </c>
      <c r="B12" s="1">
        <v>82273</v>
      </c>
      <c r="C12" s="1">
        <v>54832</v>
      </c>
      <c r="D12" s="2">
        <v>247.21</v>
      </c>
      <c r="E12" s="1">
        <v>1406</v>
      </c>
      <c r="F12" s="1">
        <v>27440</v>
      </c>
      <c r="I12" s="1" t="s">
        <v>31</v>
      </c>
    </row>
    <row r="13" spans="1:9" ht="16" x14ac:dyDescent="0.2">
      <c r="A13" s="8" t="s">
        <v>35</v>
      </c>
      <c r="B13" s="1">
        <v>42024</v>
      </c>
      <c r="C13" s="1">
        <v>15206</v>
      </c>
      <c r="D13" s="2">
        <v>236.95</v>
      </c>
      <c r="E13" s="1" t="s">
        <v>31</v>
      </c>
      <c r="F13" s="1">
        <v>26817</v>
      </c>
      <c r="I13" s="1" t="s">
        <v>31</v>
      </c>
    </row>
    <row r="14" spans="1:9" ht="16" x14ac:dyDescent="0.2">
      <c r="A14" s="8" t="s">
        <v>36</v>
      </c>
      <c r="B14" s="1">
        <v>5630</v>
      </c>
      <c r="C14" s="1">
        <v>4827</v>
      </c>
      <c r="D14" s="2">
        <v>159.36000000000001</v>
      </c>
      <c r="E14" s="1" t="s">
        <v>31</v>
      </c>
      <c r="F14" s="1">
        <v>803</v>
      </c>
      <c r="I14" s="1" t="s">
        <v>31</v>
      </c>
    </row>
    <row r="15" spans="1:9" ht="16" x14ac:dyDescent="0.2">
      <c r="A15" s="8" t="s">
        <v>37</v>
      </c>
      <c r="B15" s="1">
        <v>15761</v>
      </c>
      <c r="C15" s="1">
        <v>14079</v>
      </c>
      <c r="D15" s="2">
        <v>91.97</v>
      </c>
      <c r="E15" s="1" t="s">
        <v>31</v>
      </c>
      <c r="F15" s="1">
        <v>1682</v>
      </c>
      <c r="I15" s="1" t="s">
        <v>31</v>
      </c>
    </row>
    <row r="16" spans="1:9" ht="16" x14ac:dyDescent="0.2">
      <c r="A16" s="7" t="s">
        <v>11</v>
      </c>
    </row>
    <row r="17" spans="1:9" ht="16" x14ac:dyDescent="0.2">
      <c r="A17" s="8" t="s">
        <v>38</v>
      </c>
      <c r="B17" s="1">
        <v>76702</v>
      </c>
      <c r="C17" s="1">
        <v>54841</v>
      </c>
      <c r="D17" s="2">
        <v>209.32</v>
      </c>
      <c r="E17" s="1">
        <v>1406</v>
      </c>
      <c r="F17" s="1">
        <v>21860</v>
      </c>
      <c r="I17" s="1" t="s">
        <v>31</v>
      </c>
    </row>
    <row r="18" spans="1:9" ht="16" x14ac:dyDescent="0.2">
      <c r="A18" s="8" t="s">
        <v>39</v>
      </c>
      <c r="B18" s="1">
        <v>77828</v>
      </c>
      <c r="C18" s="1">
        <v>42945</v>
      </c>
      <c r="D18" s="2">
        <v>228.14</v>
      </c>
      <c r="E18" s="1" t="s">
        <v>31</v>
      </c>
      <c r="F18" s="1">
        <v>34883</v>
      </c>
      <c r="I18" s="1" t="s">
        <v>31</v>
      </c>
    </row>
    <row r="19" spans="1:9" ht="16" x14ac:dyDescent="0.2">
      <c r="A19" s="7" t="s">
        <v>12</v>
      </c>
    </row>
    <row r="20" spans="1:9" ht="16" x14ac:dyDescent="0.2">
      <c r="A20" s="8" t="s">
        <v>40</v>
      </c>
      <c r="B20" s="1">
        <v>65707</v>
      </c>
      <c r="C20" s="1">
        <v>43847</v>
      </c>
      <c r="D20" s="2">
        <v>224.42</v>
      </c>
      <c r="E20" s="1">
        <v>1406</v>
      </c>
      <c r="F20" s="1">
        <v>21860</v>
      </c>
      <c r="I20" s="1" t="s">
        <v>31</v>
      </c>
    </row>
    <row r="21" spans="1:9" ht="16" x14ac:dyDescent="0.2">
      <c r="A21" s="8" t="s">
        <v>41</v>
      </c>
      <c r="B21" s="1">
        <v>76216</v>
      </c>
      <c r="C21" s="1">
        <v>42945</v>
      </c>
      <c r="D21" s="2">
        <v>228.14</v>
      </c>
      <c r="E21" s="1" t="s">
        <v>31</v>
      </c>
      <c r="F21" s="1">
        <v>33271</v>
      </c>
      <c r="I21" s="1" t="s">
        <v>31</v>
      </c>
    </row>
    <row r="22" spans="1:9" ht="16" x14ac:dyDescent="0.2">
      <c r="A22" s="8" t="s">
        <v>42</v>
      </c>
      <c r="B22" s="1">
        <v>10995</v>
      </c>
      <c r="C22" s="1">
        <v>10995</v>
      </c>
      <c r="D22" s="2">
        <v>151.03</v>
      </c>
      <c r="E22" s="1" t="s">
        <v>31</v>
      </c>
      <c r="F22" s="1" t="s">
        <v>31</v>
      </c>
      <c r="I22" s="1" t="s">
        <v>31</v>
      </c>
    </row>
    <row r="23" spans="1:9" ht="16" x14ac:dyDescent="0.2">
      <c r="A23" s="8" t="s">
        <v>43</v>
      </c>
      <c r="B23" s="1">
        <v>1611</v>
      </c>
      <c r="C23" s="1" t="s">
        <v>31</v>
      </c>
      <c r="D23" s="2" t="s">
        <v>31</v>
      </c>
      <c r="E23" s="1" t="s">
        <v>31</v>
      </c>
      <c r="F23" s="1">
        <v>1611</v>
      </c>
      <c r="I23" s="1" t="s">
        <v>31</v>
      </c>
    </row>
    <row r="24" spans="1:9" ht="16" x14ac:dyDescent="0.2">
      <c r="A24" s="8" t="s">
        <v>44</v>
      </c>
      <c r="B24" s="1" t="s">
        <v>31</v>
      </c>
      <c r="C24" s="1" t="s">
        <v>31</v>
      </c>
      <c r="D24" s="2" t="s">
        <v>31</v>
      </c>
      <c r="E24" s="1" t="s">
        <v>31</v>
      </c>
      <c r="F24" s="1" t="s">
        <v>31</v>
      </c>
      <c r="I24" s="1" t="s">
        <v>31</v>
      </c>
    </row>
    <row r="25" spans="1:9" ht="16" x14ac:dyDescent="0.2">
      <c r="A25" s="7" t="s">
        <v>13</v>
      </c>
    </row>
    <row r="26" spans="1:9" ht="16" x14ac:dyDescent="0.2">
      <c r="A26" s="8" t="s">
        <v>45</v>
      </c>
      <c r="B26" s="1" t="s">
        <v>31</v>
      </c>
      <c r="C26" s="1" t="s">
        <v>31</v>
      </c>
      <c r="D26" s="2" t="s">
        <v>31</v>
      </c>
      <c r="E26" s="1" t="s">
        <v>31</v>
      </c>
      <c r="F26" s="1" t="s">
        <v>31</v>
      </c>
      <c r="I26" s="1" t="s">
        <v>31</v>
      </c>
    </row>
    <row r="27" spans="1:9" ht="16" x14ac:dyDescent="0.2">
      <c r="A27" s="8" t="s">
        <v>46</v>
      </c>
      <c r="B27" s="1">
        <v>123840</v>
      </c>
      <c r="C27" s="1">
        <v>75266</v>
      </c>
      <c r="D27" s="2">
        <v>232.67</v>
      </c>
      <c r="E27" s="1">
        <v>1406</v>
      </c>
      <c r="F27" s="1">
        <v>48574</v>
      </c>
      <c r="I27" s="1" t="s">
        <v>31</v>
      </c>
    </row>
    <row r="28" spans="1:9" ht="16" x14ac:dyDescent="0.2">
      <c r="A28" s="8" t="s">
        <v>47</v>
      </c>
      <c r="B28" s="1">
        <v>24832</v>
      </c>
      <c r="C28" s="1">
        <v>21382</v>
      </c>
      <c r="D28" s="2">
        <v>169.61</v>
      </c>
      <c r="E28" s="1" t="s">
        <v>31</v>
      </c>
      <c r="F28" s="1">
        <v>3450</v>
      </c>
      <c r="I28" s="1" t="s">
        <v>31</v>
      </c>
    </row>
    <row r="29" spans="1:9" ht="16" x14ac:dyDescent="0.2">
      <c r="A29" s="8" t="s">
        <v>48</v>
      </c>
      <c r="B29" s="1">
        <v>3987</v>
      </c>
      <c r="C29" s="1">
        <v>1139</v>
      </c>
      <c r="D29" s="2">
        <v>150</v>
      </c>
      <c r="E29" s="1" t="s">
        <v>31</v>
      </c>
      <c r="F29" s="1">
        <v>2848</v>
      </c>
      <c r="I29" s="1" t="s">
        <v>31</v>
      </c>
    </row>
    <row r="30" spans="1:9" ht="16" x14ac:dyDescent="0.2">
      <c r="A30" s="8" t="s">
        <v>49</v>
      </c>
      <c r="B30" s="1">
        <v>1870</v>
      </c>
      <c r="C30" s="1" t="s">
        <v>31</v>
      </c>
      <c r="D30" s="2" t="s">
        <v>31</v>
      </c>
      <c r="E30" s="1" t="s">
        <v>31</v>
      </c>
      <c r="F30" s="1">
        <v>1870</v>
      </c>
      <c r="I30" s="1" t="s">
        <v>31</v>
      </c>
    </row>
    <row r="31" spans="1:9" ht="16" x14ac:dyDescent="0.2">
      <c r="A31" s="8" t="s">
        <v>44</v>
      </c>
      <c r="B31" s="1" t="s">
        <v>31</v>
      </c>
      <c r="C31" s="1" t="s">
        <v>31</v>
      </c>
      <c r="D31" s="2" t="s">
        <v>31</v>
      </c>
      <c r="E31" s="1" t="s">
        <v>31</v>
      </c>
      <c r="F31" s="1" t="s">
        <v>31</v>
      </c>
      <c r="I31" s="1" t="s">
        <v>31</v>
      </c>
    </row>
    <row r="32" spans="1:9" ht="16" x14ac:dyDescent="0.2">
      <c r="A32" s="7" t="s">
        <v>14</v>
      </c>
    </row>
    <row r="33" spans="1:9" ht="16" x14ac:dyDescent="0.2">
      <c r="A33" s="8" t="s">
        <v>50</v>
      </c>
      <c r="B33" s="1">
        <v>24832</v>
      </c>
      <c r="C33" s="1">
        <v>21382</v>
      </c>
      <c r="D33" s="2">
        <v>169.61</v>
      </c>
      <c r="E33" s="1" t="s">
        <v>31</v>
      </c>
      <c r="F33" s="1">
        <v>3450</v>
      </c>
      <c r="I33" s="1" t="s">
        <v>31</v>
      </c>
    </row>
    <row r="34" spans="1:9" ht="16" x14ac:dyDescent="0.2">
      <c r="A34" s="8" t="s">
        <v>51</v>
      </c>
      <c r="B34" s="1">
        <v>122229</v>
      </c>
      <c r="C34" s="1">
        <v>75266</v>
      </c>
      <c r="D34" s="2">
        <v>232.67</v>
      </c>
      <c r="E34" s="1">
        <v>1406</v>
      </c>
      <c r="F34" s="1">
        <v>46963</v>
      </c>
      <c r="I34" s="1" t="s">
        <v>31</v>
      </c>
    </row>
    <row r="35" spans="1:9" ht="16" x14ac:dyDescent="0.2">
      <c r="A35" s="8" t="s">
        <v>52</v>
      </c>
      <c r="B35" s="1">
        <v>7469</v>
      </c>
      <c r="C35" s="1">
        <v>1139</v>
      </c>
      <c r="D35" s="2">
        <v>150</v>
      </c>
      <c r="E35" s="1" t="s">
        <v>31</v>
      </c>
      <c r="F35" s="1">
        <v>6329</v>
      </c>
      <c r="I35" s="1" t="s">
        <v>31</v>
      </c>
    </row>
    <row r="36" spans="1:9" ht="16" x14ac:dyDescent="0.2">
      <c r="A36" s="8" t="s">
        <v>44</v>
      </c>
      <c r="B36" s="1" t="s">
        <v>31</v>
      </c>
      <c r="C36" s="1" t="s">
        <v>31</v>
      </c>
      <c r="D36" s="2" t="s">
        <v>31</v>
      </c>
      <c r="E36" s="1" t="s">
        <v>31</v>
      </c>
      <c r="F36" s="1" t="s">
        <v>31</v>
      </c>
      <c r="I36" s="1" t="s">
        <v>31</v>
      </c>
    </row>
    <row r="37" spans="1:9" ht="16" x14ac:dyDescent="0.2">
      <c r="A37" s="7" t="s">
        <v>15</v>
      </c>
    </row>
    <row r="38" spans="1:9" ht="16" x14ac:dyDescent="0.2">
      <c r="A38" s="8" t="s">
        <v>53</v>
      </c>
      <c r="B38" s="1">
        <v>3939</v>
      </c>
      <c r="C38" s="1" t="s">
        <v>31</v>
      </c>
      <c r="D38" s="2" t="s">
        <v>31</v>
      </c>
      <c r="E38" s="1" t="s">
        <v>31</v>
      </c>
      <c r="F38" s="1">
        <v>3939</v>
      </c>
      <c r="I38" s="1" t="s">
        <v>31</v>
      </c>
    </row>
    <row r="39" spans="1:9" ht="16" x14ac:dyDescent="0.2">
      <c r="A39" s="8" t="s">
        <v>54</v>
      </c>
      <c r="B39" s="1">
        <v>141715</v>
      </c>
      <c r="C39" s="1">
        <v>90864</v>
      </c>
      <c r="D39" s="2">
        <v>204.92</v>
      </c>
      <c r="E39" s="1">
        <v>1406</v>
      </c>
      <c r="F39" s="1">
        <v>50851</v>
      </c>
      <c r="I39" s="1" t="s">
        <v>31</v>
      </c>
    </row>
    <row r="40" spans="1:9" ht="16" x14ac:dyDescent="0.2">
      <c r="A40" s="8" t="s">
        <v>55</v>
      </c>
      <c r="B40" s="1">
        <v>483</v>
      </c>
      <c r="C40" s="1" t="s">
        <v>31</v>
      </c>
      <c r="D40" s="2" t="s">
        <v>31</v>
      </c>
      <c r="E40" s="1" t="s">
        <v>31</v>
      </c>
      <c r="F40" s="1">
        <v>483</v>
      </c>
      <c r="I40" s="1" t="s">
        <v>31</v>
      </c>
    </row>
    <row r="41" spans="1:9" ht="16" x14ac:dyDescent="0.2">
      <c r="A41" s="8" t="s">
        <v>56</v>
      </c>
      <c r="B41" s="1">
        <v>2649</v>
      </c>
      <c r="C41" s="1">
        <v>1180</v>
      </c>
      <c r="D41" s="2">
        <v>500</v>
      </c>
      <c r="E41" s="1" t="s">
        <v>31</v>
      </c>
      <c r="F41" s="1">
        <v>1470</v>
      </c>
      <c r="I41" s="1" t="s">
        <v>31</v>
      </c>
    </row>
    <row r="42" spans="1:9" ht="16" x14ac:dyDescent="0.2">
      <c r="A42" s="8" t="s">
        <v>57</v>
      </c>
      <c r="B42" s="1">
        <v>5743</v>
      </c>
      <c r="C42" s="1">
        <v>5743</v>
      </c>
      <c r="D42" s="2">
        <v>358.89</v>
      </c>
      <c r="E42" s="1" t="s">
        <v>31</v>
      </c>
      <c r="F42" s="1" t="s">
        <v>31</v>
      </c>
      <c r="I42" s="1" t="s">
        <v>31</v>
      </c>
    </row>
    <row r="43" spans="1:9" ht="16" x14ac:dyDescent="0.2">
      <c r="A43" s="7" t="s">
        <v>16</v>
      </c>
    </row>
    <row r="44" spans="1:9" ht="16" x14ac:dyDescent="0.2">
      <c r="A44" s="8" t="s">
        <v>58</v>
      </c>
      <c r="B44" s="1">
        <v>2281</v>
      </c>
      <c r="C44" s="1">
        <v>2281</v>
      </c>
      <c r="D44" s="2">
        <v>130</v>
      </c>
      <c r="E44" s="1" t="s">
        <v>31</v>
      </c>
      <c r="F44" s="1" t="s">
        <v>31</v>
      </c>
      <c r="I44" s="1" t="s">
        <v>31</v>
      </c>
    </row>
    <row r="45" spans="1:9" ht="16" x14ac:dyDescent="0.2">
      <c r="A45" s="8" t="s">
        <v>59</v>
      </c>
      <c r="B45" s="1">
        <v>48626</v>
      </c>
      <c r="C45" s="1">
        <v>25313</v>
      </c>
      <c r="D45" s="2">
        <v>185</v>
      </c>
      <c r="E45" s="1" t="s">
        <v>31</v>
      </c>
      <c r="F45" s="1">
        <v>23313</v>
      </c>
      <c r="I45" s="1" t="s">
        <v>31</v>
      </c>
    </row>
    <row r="46" spans="1:9" ht="16" x14ac:dyDescent="0.2">
      <c r="A46" s="8" t="s">
        <v>60</v>
      </c>
      <c r="B46" s="1">
        <v>38829</v>
      </c>
      <c r="C46" s="1">
        <v>18170</v>
      </c>
      <c r="D46" s="2">
        <v>231.5</v>
      </c>
      <c r="E46" s="1" t="s">
        <v>31</v>
      </c>
      <c r="F46" s="1">
        <v>20659</v>
      </c>
      <c r="I46" s="1" t="s">
        <v>31</v>
      </c>
    </row>
    <row r="47" spans="1:9" ht="16" x14ac:dyDescent="0.2">
      <c r="A47" s="8" t="s">
        <v>61</v>
      </c>
      <c r="B47" s="1">
        <v>64793</v>
      </c>
      <c r="C47" s="1">
        <v>52022</v>
      </c>
      <c r="D47" s="2">
        <v>233.06</v>
      </c>
      <c r="E47" s="1">
        <v>1406</v>
      </c>
      <c r="F47" s="1">
        <v>12771</v>
      </c>
      <c r="I47" s="1" t="s">
        <v>31</v>
      </c>
    </row>
    <row r="48" spans="1:9" ht="16" x14ac:dyDescent="0.2">
      <c r="A48" s="7" t="s">
        <v>17</v>
      </c>
    </row>
    <row r="49" spans="1:9" ht="16" x14ac:dyDescent="0.2">
      <c r="A49" s="8" t="s">
        <v>62</v>
      </c>
      <c r="B49" s="1">
        <v>90561</v>
      </c>
      <c r="C49" s="1">
        <v>58036</v>
      </c>
      <c r="D49" s="2">
        <v>251.14</v>
      </c>
      <c r="E49" s="1">
        <v>1406</v>
      </c>
      <c r="F49" s="1">
        <v>32525</v>
      </c>
      <c r="I49" s="1" t="s">
        <v>31</v>
      </c>
    </row>
    <row r="50" spans="1:9" ht="16" x14ac:dyDescent="0.2">
      <c r="A50" s="8" t="s">
        <v>63</v>
      </c>
      <c r="B50" s="1">
        <v>803</v>
      </c>
      <c r="C50" s="1" t="s">
        <v>31</v>
      </c>
      <c r="D50" s="2" t="s">
        <v>31</v>
      </c>
      <c r="E50" s="1" t="s">
        <v>31</v>
      </c>
      <c r="F50" s="1">
        <v>803</v>
      </c>
      <c r="I50" s="1" t="s">
        <v>31</v>
      </c>
    </row>
    <row r="51" spans="1:9" ht="16" x14ac:dyDescent="0.2">
      <c r="A51" s="8" t="s">
        <v>64</v>
      </c>
      <c r="B51" s="1">
        <v>15253</v>
      </c>
      <c r="C51" s="1">
        <v>7408</v>
      </c>
      <c r="D51" s="2">
        <v>88.17</v>
      </c>
      <c r="E51" s="1" t="s">
        <v>31</v>
      </c>
      <c r="F51" s="1">
        <v>7845</v>
      </c>
      <c r="I51" s="1" t="s">
        <v>31</v>
      </c>
    </row>
    <row r="52" spans="1:9" ht="16" x14ac:dyDescent="0.2">
      <c r="A52" s="8" t="s">
        <v>65</v>
      </c>
      <c r="B52" s="1">
        <v>47912</v>
      </c>
      <c r="C52" s="1">
        <v>32343</v>
      </c>
      <c r="D52" s="2">
        <v>188.82</v>
      </c>
      <c r="E52" s="1" t="s">
        <v>31</v>
      </c>
      <c r="F52" s="1">
        <v>15569</v>
      </c>
      <c r="I52" s="1" t="s">
        <v>31</v>
      </c>
    </row>
    <row r="53" spans="1:9" ht="16" x14ac:dyDescent="0.2">
      <c r="A53" s="8" t="s">
        <v>44</v>
      </c>
      <c r="B53" s="1" t="s">
        <v>31</v>
      </c>
      <c r="C53" s="1" t="s">
        <v>31</v>
      </c>
      <c r="D53" s="2" t="s">
        <v>31</v>
      </c>
      <c r="E53" s="1" t="s">
        <v>31</v>
      </c>
      <c r="F53" s="1" t="s">
        <v>31</v>
      </c>
      <c r="I53" s="1" t="s">
        <v>31</v>
      </c>
    </row>
    <row r="54" spans="1:9" ht="16" x14ac:dyDescent="0.2">
      <c r="A54" s="7" t="s">
        <v>18</v>
      </c>
    </row>
    <row r="55" spans="1:9" ht="16" x14ac:dyDescent="0.2">
      <c r="A55" s="8" t="s">
        <v>66</v>
      </c>
      <c r="B55" s="1" t="s">
        <v>31</v>
      </c>
      <c r="C55" s="1" t="s">
        <v>31</v>
      </c>
      <c r="D55" s="2" t="s">
        <v>31</v>
      </c>
      <c r="E55" s="1" t="s">
        <v>31</v>
      </c>
      <c r="F55" s="1" t="s">
        <v>31</v>
      </c>
      <c r="I55" s="1" t="s">
        <v>31</v>
      </c>
    </row>
    <row r="56" spans="1:9" ht="16" x14ac:dyDescent="0.2">
      <c r="A56" s="8" t="s">
        <v>67</v>
      </c>
      <c r="B56" s="1">
        <v>7736</v>
      </c>
      <c r="C56" s="1">
        <v>6470</v>
      </c>
      <c r="D56" s="2">
        <v>170.11</v>
      </c>
      <c r="E56" s="1" t="s">
        <v>31</v>
      </c>
      <c r="F56" s="1">
        <v>1266</v>
      </c>
      <c r="I56" s="1" t="s">
        <v>31</v>
      </c>
    </row>
    <row r="57" spans="1:9" ht="16" x14ac:dyDescent="0.2">
      <c r="A57" s="8" t="s">
        <v>68</v>
      </c>
      <c r="B57" s="1">
        <v>45822</v>
      </c>
      <c r="C57" s="1">
        <v>23218</v>
      </c>
      <c r="D57" s="2">
        <v>220.51</v>
      </c>
      <c r="E57" s="1">
        <v>1406</v>
      </c>
      <c r="F57" s="1">
        <v>22604</v>
      </c>
      <c r="I57" s="1" t="s">
        <v>31</v>
      </c>
    </row>
    <row r="58" spans="1:9" ht="16" x14ac:dyDescent="0.2">
      <c r="A58" s="8" t="s">
        <v>69</v>
      </c>
      <c r="B58" s="1">
        <v>60179</v>
      </c>
      <c r="C58" s="1">
        <v>44557</v>
      </c>
      <c r="D58" s="2">
        <v>233.52</v>
      </c>
      <c r="E58" s="1" t="s">
        <v>31</v>
      </c>
      <c r="F58" s="1">
        <v>15622</v>
      </c>
      <c r="I58" s="1" t="s">
        <v>31</v>
      </c>
    </row>
    <row r="59" spans="1:9" ht="16" x14ac:dyDescent="0.2">
      <c r="A59" s="8" t="s">
        <v>70</v>
      </c>
      <c r="B59" s="1">
        <v>14055</v>
      </c>
      <c r="C59" s="1">
        <v>8291</v>
      </c>
      <c r="D59" s="2">
        <v>266.14999999999998</v>
      </c>
      <c r="E59" s="1" t="s">
        <v>31</v>
      </c>
      <c r="F59" s="1">
        <v>5764</v>
      </c>
      <c r="I59" s="1" t="s">
        <v>31</v>
      </c>
    </row>
    <row r="60" spans="1:9" ht="16" x14ac:dyDescent="0.2">
      <c r="A60" s="8" t="s">
        <v>71</v>
      </c>
      <c r="B60" s="1">
        <v>8058</v>
      </c>
      <c r="C60" s="1">
        <v>2980</v>
      </c>
      <c r="D60" s="2">
        <v>117.08</v>
      </c>
      <c r="E60" s="1" t="s">
        <v>31</v>
      </c>
      <c r="F60" s="1">
        <v>5078</v>
      </c>
      <c r="I60" s="1" t="s">
        <v>31</v>
      </c>
    </row>
    <row r="61" spans="1:9" ht="16" x14ac:dyDescent="0.2">
      <c r="A61" s="8" t="s">
        <v>72</v>
      </c>
      <c r="B61" s="1">
        <v>18679</v>
      </c>
      <c r="C61" s="1">
        <v>12272</v>
      </c>
      <c r="D61" s="2">
        <v>172.09</v>
      </c>
      <c r="E61" s="1" t="s">
        <v>31</v>
      </c>
      <c r="F61" s="1">
        <v>6407</v>
      </c>
      <c r="I61" s="1" t="s">
        <v>31</v>
      </c>
    </row>
    <row r="62" spans="1:9" ht="32" x14ac:dyDescent="0.2">
      <c r="A62" s="7" t="s">
        <v>19</v>
      </c>
    </row>
    <row r="63" spans="1:9" ht="16" x14ac:dyDescent="0.2">
      <c r="A63" s="8" t="s">
        <v>50</v>
      </c>
      <c r="B63" s="1">
        <v>22607</v>
      </c>
      <c r="C63" s="1">
        <v>10998</v>
      </c>
      <c r="D63" s="2">
        <v>319.67</v>
      </c>
      <c r="E63" s="1" t="s">
        <v>31</v>
      </c>
      <c r="F63" s="1">
        <v>11609</v>
      </c>
      <c r="I63" s="1" t="s">
        <v>31</v>
      </c>
    </row>
    <row r="64" spans="1:9" ht="16" x14ac:dyDescent="0.2">
      <c r="A64" s="8" t="s">
        <v>51</v>
      </c>
      <c r="B64" s="1">
        <v>131922</v>
      </c>
      <c r="C64" s="1">
        <v>86789</v>
      </c>
      <c r="D64" s="2">
        <v>204.57</v>
      </c>
      <c r="E64" s="1">
        <v>1406</v>
      </c>
      <c r="F64" s="1">
        <v>45133</v>
      </c>
      <c r="I64" s="1" t="s">
        <v>31</v>
      </c>
    </row>
    <row r="65" spans="1:9" ht="16" x14ac:dyDescent="0.2">
      <c r="A65" s="8" t="s">
        <v>44</v>
      </c>
      <c r="B65" s="1" t="s">
        <v>31</v>
      </c>
      <c r="C65" s="1" t="s">
        <v>31</v>
      </c>
      <c r="D65" s="2" t="s">
        <v>31</v>
      </c>
      <c r="E65" s="1" t="s">
        <v>31</v>
      </c>
      <c r="F65" s="1" t="s">
        <v>31</v>
      </c>
      <c r="I65" s="1" t="s">
        <v>31</v>
      </c>
    </row>
    <row r="66" spans="1:9" ht="16" x14ac:dyDescent="0.2">
      <c r="A66" s="7" t="s">
        <v>20</v>
      </c>
    </row>
    <row r="67" spans="1:9" ht="16" x14ac:dyDescent="0.2">
      <c r="A67" s="8" t="s">
        <v>50</v>
      </c>
      <c r="B67" s="1">
        <v>128562</v>
      </c>
      <c r="C67" s="1">
        <v>89589</v>
      </c>
      <c r="D67" s="2">
        <v>222.35</v>
      </c>
      <c r="E67" s="1">
        <v>1406</v>
      </c>
      <c r="F67" s="1">
        <v>38972</v>
      </c>
      <c r="I67" s="1" t="s">
        <v>31</v>
      </c>
    </row>
    <row r="68" spans="1:9" ht="16" x14ac:dyDescent="0.2">
      <c r="A68" s="8" t="s">
        <v>51</v>
      </c>
      <c r="B68" s="1">
        <v>25411</v>
      </c>
      <c r="C68" s="1">
        <v>8197</v>
      </c>
      <c r="D68" s="2">
        <v>167.72</v>
      </c>
      <c r="E68" s="1" t="s">
        <v>31</v>
      </c>
      <c r="F68" s="1">
        <v>17214</v>
      </c>
      <c r="I68" s="1" t="s">
        <v>31</v>
      </c>
    </row>
    <row r="69" spans="1:9" ht="16" x14ac:dyDescent="0.2">
      <c r="A69" s="8" t="s">
        <v>44</v>
      </c>
      <c r="B69" s="1">
        <v>556</v>
      </c>
      <c r="C69" s="1" t="s">
        <v>31</v>
      </c>
      <c r="D69" s="2" t="s">
        <v>31</v>
      </c>
      <c r="E69" s="1" t="s">
        <v>31</v>
      </c>
      <c r="F69" s="1">
        <v>556</v>
      </c>
      <c r="I69" s="1" t="s">
        <v>31</v>
      </c>
    </row>
    <row r="70" spans="1:9" ht="16" x14ac:dyDescent="0.2">
      <c r="A70" s="7" t="s">
        <v>21</v>
      </c>
    </row>
    <row r="71" spans="1:9" ht="16" x14ac:dyDescent="0.2">
      <c r="A71" s="8" t="s">
        <v>73</v>
      </c>
      <c r="B71" s="1">
        <v>19972</v>
      </c>
      <c r="C71" s="1">
        <v>13749</v>
      </c>
      <c r="D71" s="2">
        <v>112.68</v>
      </c>
      <c r="E71" s="1" t="s">
        <v>31</v>
      </c>
      <c r="F71" s="1">
        <v>6223</v>
      </c>
      <c r="G71" s="1">
        <f>C71+F71</f>
        <v>19972</v>
      </c>
      <c r="H71" s="10">
        <f>C71/G71</f>
        <v>0.68841377929100744</v>
      </c>
      <c r="I71" s="1" t="s">
        <v>31</v>
      </c>
    </row>
    <row r="72" spans="1:9" ht="16" x14ac:dyDescent="0.2">
      <c r="A72" s="8" t="s">
        <v>74</v>
      </c>
      <c r="B72" s="1">
        <v>5197</v>
      </c>
      <c r="C72" s="1">
        <v>631</v>
      </c>
      <c r="D72" s="2">
        <v>210</v>
      </c>
      <c r="E72" s="1" t="s">
        <v>31</v>
      </c>
      <c r="F72" s="1">
        <v>4567</v>
      </c>
      <c r="I72" s="1" t="s">
        <v>31</v>
      </c>
    </row>
    <row r="73" spans="1:9" ht="16" x14ac:dyDescent="0.2">
      <c r="A73" s="8" t="s">
        <v>175</v>
      </c>
      <c r="C73" s="1">
        <f>SUM(C71:C72)</f>
        <v>14380</v>
      </c>
      <c r="D73" s="2">
        <f>AVERAGE(D71:D72)</f>
        <v>161.34</v>
      </c>
      <c r="F73" s="1">
        <f>SUM(F71:F72)</f>
        <v>10790</v>
      </c>
      <c r="G73" s="1">
        <f>C73+F73</f>
        <v>25170</v>
      </c>
      <c r="H73" s="10">
        <f>C73/G73</f>
        <v>0.57131505760826384</v>
      </c>
    </row>
    <row r="74" spans="1:9" ht="16" x14ac:dyDescent="0.2">
      <c r="A74" s="8" t="s">
        <v>75</v>
      </c>
      <c r="B74" s="1">
        <v>14451</v>
      </c>
      <c r="C74" s="1">
        <v>7490</v>
      </c>
      <c r="D74" s="2">
        <v>217.28</v>
      </c>
      <c r="E74" s="1" t="s">
        <v>31</v>
      </c>
      <c r="F74" s="1">
        <v>6961</v>
      </c>
      <c r="I74" s="1" t="s">
        <v>31</v>
      </c>
    </row>
    <row r="75" spans="1:9" ht="16" x14ac:dyDescent="0.2">
      <c r="A75" s="8" t="s">
        <v>76</v>
      </c>
      <c r="B75" s="1">
        <v>27507</v>
      </c>
      <c r="C75" s="1">
        <v>12058</v>
      </c>
      <c r="D75" s="2">
        <v>194.74</v>
      </c>
      <c r="E75" s="1" t="s">
        <v>31</v>
      </c>
      <c r="F75" s="1">
        <v>15449</v>
      </c>
      <c r="I75" s="1" t="s">
        <v>31</v>
      </c>
    </row>
    <row r="76" spans="1:9" ht="16" x14ac:dyDescent="0.2">
      <c r="A76" s="8" t="s">
        <v>77</v>
      </c>
      <c r="B76" s="1">
        <v>19361</v>
      </c>
      <c r="C76" s="1">
        <v>15044</v>
      </c>
      <c r="D76" s="2">
        <v>97.4</v>
      </c>
      <c r="E76" s="1" t="s">
        <v>31</v>
      </c>
      <c r="F76" s="1">
        <v>4317</v>
      </c>
      <c r="I76" s="1" t="s">
        <v>31</v>
      </c>
    </row>
    <row r="77" spans="1:9" ht="16" x14ac:dyDescent="0.2">
      <c r="A77" s="8" t="s">
        <v>78</v>
      </c>
      <c r="B77" s="1">
        <v>26100</v>
      </c>
      <c r="C77" s="1">
        <v>18496</v>
      </c>
      <c r="D77" s="2">
        <v>289.08999999999997</v>
      </c>
      <c r="E77" s="1" t="s">
        <v>31</v>
      </c>
      <c r="F77" s="1">
        <v>7604</v>
      </c>
      <c r="I77" s="1" t="s">
        <v>31</v>
      </c>
    </row>
    <row r="78" spans="1:9" ht="16" x14ac:dyDescent="0.2">
      <c r="A78" s="8" t="s">
        <v>79</v>
      </c>
      <c r="B78" s="1">
        <v>15002</v>
      </c>
      <c r="C78" s="1">
        <v>13439</v>
      </c>
      <c r="D78" s="2">
        <v>296.52</v>
      </c>
      <c r="E78" s="1">
        <v>1406</v>
      </c>
      <c r="F78" s="1">
        <v>1564</v>
      </c>
      <c r="I78" s="1" t="s">
        <v>31</v>
      </c>
    </row>
    <row r="79" spans="1:9" ht="16" x14ac:dyDescent="0.2">
      <c r="A79" s="8" t="s">
        <v>80</v>
      </c>
      <c r="B79" s="1">
        <v>6216</v>
      </c>
      <c r="C79" s="1">
        <v>5591</v>
      </c>
      <c r="D79" s="2">
        <v>383.45</v>
      </c>
      <c r="E79" s="1" t="s">
        <v>31</v>
      </c>
      <c r="F79" s="1">
        <v>625</v>
      </c>
      <c r="G79" s="1">
        <f>C79+F79</f>
        <v>6216</v>
      </c>
      <c r="H79" s="10">
        <f>C79/G79</f>
        <v>0.89945302445302444</v>
      </c>
      <c r="I79" s="1" t="s">
        <v>31</v>
      </c>
    </row>
    <row r="80" spans="1:9" ht="16" x14ac:dyDescent="0.2">
      <c r="A80" s="8" t="s">
        <v>44</v>
      </c>
      <c r="B80" s="1">
        <v>20722</v>
      </c>
      <c r="C80" s="1">
        <v>11289</v>
      </c>
      <c r="D80" s="2">
        <v>248.12</v>
      </c>
      <c r="E80" s="1" t="s">
        <v>31</v>
      </c>
      <c r="F80" s="1">
        <v>9433</v>
      </c>
      <c r="I80" s="1" t="s">
        <v>31</v>
      </c>
    </row>
    <row r="81" spans="1:9" ht="16" x14ac:dyDescent="0.2">
      <c r="A81" s="7" t="s">
        <v>22</v>
      </c>
    </row>
    <row r="82" spans="1:9" ht="16" x14ac:dyDescent="0.2">
      <c r="A82" s="8" t="s">
        <v>81</v>
      </c>
      <c r="B82" s="1">
        <v>131499</v>
      </c>
      <c r="C82" s="1">
        <v>75895</v>
      </c>
      <c r="D82" s="2">
        <v>223.81</v>
      </c>
      <c r="E82" s="1">
        <v>1406</v>
      </c>
      <c r="F82" s="1">
        <v>55604</v>
      </c>
      <c r="I82" s="1" t="s">
        <v>31</v>
      </c>
    </row>
    <row r="83" spans="1:9" ht="16" x14ac:dyDescent="0.2">
      <c r="A83" s="8" t="s">
        <v>82</v>
      </c>
      <c r="B83" s="1">
        <v>56199</v>
      </c>
      <c r="C83" s="1">
        <v>26751</v>
      </c>
      <c r="D83" s="2">
        <v>302.76</v>
      </c>
      <c r="E83" s="1" t="s">
        <v>31</v>
      </c>
      <c r="F83" s="1">
        <v>29448</v>
      </c>
      <c r="I83" s="1" t="s">
        <v>31</v>
      </c>
    </row>
    <row r="84" spans="1:9" ht="32" x14ac:dyDescent="0.2">
      <c r="A84" s="8" t="s">
        <v>83</v>
      </c>
      <c r="B84" s="1">
        <v>43137</v>
      </c>
      <c r="C84" s="1">
        <v>30919</v>
      </c>
      <c r="D84" s="2">
        <v>270.13</v>
      </c>
      <c r="E84" s="1" t="s">
        <v>31</v>
      </c>
      <c r="F84" s="1">
        <v>12219</v>
      </c>
      <c r="I84" s="1" t="s">
        <v>31</v>
      </c>
    </row>
    <row r="85" spans="1:9" ht="16" x14ac:dyDescent="0.2">
      <c r="A85" s="8" t="s">
        <v>84</v>
      </c>
      <c r="B85" s="1">
        <v>15301</v>
      </c>
      <c r="C85" s="1">
        <v>8911</v>
      </c>
      <c r="D85" s="2">
        <v>225.23</v>
      </c>
      <c r="E85" s="1" t="s">
        <v>31</v>
      </c>
      <c r="F85" s="1">
        <v>6390</v>
      </c>
      <c r="I85" s="1" t="s">
        <v>31</v>
      </c>
    </row>
    <row r="86" spans="1:9" ht="16" x14ac:dyDescent="0.2">
      <c r="A86" s="8" t="s">
        <v>85</v>
      </c>
      <c r="B86" s="1">
        <v>1020</v>
      </c>
      <c r="C86" s="1" t="s">
        <v>31</v>
      </c>
      <c r="D86" s="2" t="s">
        <v>31</v>
      </c>
      <c r="E86" s="1" t="s">
        <v>31</v>
      </c>
      <c r="F86" s="1">
        <v>1020</v>
      </c>
      <c r="I86" s="1" t="s">
        <v>31</v>
      </c>
    </row>
    <row r="87" spans="1:9" ht="32" x14ac:dyDescent="0.2">
      <c r="A87" s="8" t="s">
        <v>86</v>
      </c>
      <c r="B87" s="1">
        <v>2691</v>
      </c>
      <c r="C87" s="1">
        <v>2691</v>
      </c>
      <c r="D87" s="2">
        <v>525</v>
      </c>
      <c r="E87" s="1" t="s">
        <v>31</v>
      </c>
      <c r="F87" s="1" t="s">
        <v>31</v>
      </c>
      <c r="I87" s="1" t="s">
        <v>31</v>
      </c>
    </row>
    <row r="88" spans="1:9" ht="16" x14ac:dyDescent="0.2">
      <c r="A88" s="8" t="s">
        <v>87</v>
      </c>
      <c r="B88" s="1">
        <v>36060</v>
      </c>
      <c r="C88" s="1">
        <v>21951</v>
      </c>
      <c r="D88" s="2">
        <v>130.08000000000001</v>
      </c>
      <c r="E88" s="1" t="s">
        <v>31</v>
      </c>
      <c r="F88" s="1">
        <v>14109</v>
      </c>
      <c r="I88" s="1" t="s">
        <v>31</v>
      </c>
    </row>
    <row r="89" spans="1:9" ht="32" x14ac:dyDescent="0.2">
      <c r="A89" s="8" t="s">
        <v>88</v>
      </c>
      <c r="B89" s="1">
        <v>8180</v>
      </c>
      <c r="C89" s="1">
        <v>4947</v>
      </c>
      <c r="D89" s="2">
        <v>80.73</v>
      </c>
      <c r="E89" s="1" t="s">
        <v>31</v>
      </c>
      <c r="F89" s="1">
        <v>3234</v>
      </c>
      <c r="I89" s="1" t="s">
        <v>31</v>
      </c>
    </row>
    <row r="90" spans="1:9" ht="16" x14ac:dyDescent="0.2">
      <c r="A90" s="8" t="s">
        <v>89</v>
      </c>
      <c r="B90" s="1">
        <v>6395</v>
      </c>
      <c r="C90" s="1">
        <v>4687</v>
      </c>
      <c r="D90" s="2">
        <v>111.07</v>
      </c>
      <c r="E90" s="1" t="s">
        <v>31</v>
      </c>
      <c r="F90" s="1">
        <v>1709</v>
      </c>
      <c r="I90" s="1" t="s">
        <v>31</v>
      </c>
    </row>
    <row r="91" spans="1:9" ht="16" x14ac:dyDescent="0.2">
      <c r="A91" s="8" t="s">
        <v>90</v>
      </c>
      <c r="B91" s="1">
        <v>1709</v>
      </c>
      <c r="C91" s="1">
        <v>1139</v>
      </c>
      <c r="D91" s="2">
        <v>100</v>
      </c>
      <c r="E91" s="1" t="s">
        <v>31</v>
      </c>
      <c r="F91" s="1">
        <v>570</v>
      </c>
      <c r="I91" s="1" t="s">
        <v>31</v>
      </c>
    </row>
    <row r="92" spans="1:9" ht="16" x14ac:dyDescent="0.2">
      <c r="A92" s="8" t="s">
        <v>91</v>
      </c>
      <c r="B92" s="1">
        <v>8124</v>
      </c>
      <c r="C92" s="1">
        <v>2281</v>
      </c>
      <c r="D92" s="2">
        <v>130</v>
      </c>
      <c r="E92" s="1" t="s">
        <v>31</v>
      </c>
      <c r="F92" s="1">
        <v>5843</v>
      </c>
      <c r="I92" s="1" t="s">
        <v>31</v>
      </c>
    </row>
    <row r="93" spans="1:9" ht="16" x14ac:dyDescent="0.2">
      <c r="A93" s="8" t="s">
        <v>44</v>
      </c>
      <c r="B93" s="1">
        <v>6332</v>
      </c>
      <c r="C93" s="1">
        <v>6332</v>
      </c>
      <c r="D93" s="2">
        <v>313.18</v>
      </c>
      <c r="E93" s="1" t="s">
        <v>31</v>
      </c>
      <c r="F93" s="1" t="s">
        <v>31</v>
      </c>
      <c r="I93" s="1" t="s">
        <v>31</v>
      </c>
    </row>
    <row r="94" spans="1:9" ht="16" x14ac:dyDescent="0.2">
      <c r="A94" s="7" t="s">
        <v>23</v>
      </c>
    </row>
    <row r="95" spans="1:9" ht="16" x14ac:dyDescent="0.2">
      <c r="A95" s="8" t="s">
        <v>92</v>
      </c>
      <c r="B95" s="1" t="s">
        <v>31</v>
      </c>
      <c r="C95" s="1" t="s">
        <v>31</v>
      </c>
      <c r="D95" s="2" t="s">
        <v>31</v>
      </c>
      <c r="E95" s="1" t="s">
        <v>31</v>
      </c>
      <c r="F95" s="1" t="s">
        <v>31</v>
      </c>
      <c r="I95" s="1" t="s">
        <v>31</v>
      </c>
    </row>
    <row r="96" spans="1:9" ht="16" x14ac:dyDescent="0.2">
      <c r="A96" s="8" t="s">
        <v>93</v>
      </c>
      <c r="B96" s="1" t="s">
        <v>31</v>
      </c>
      <c r="C96" s="1" t="s">
        <v>31</v>
      </c>
      <c r="D96" s="2" t="s">
        <v>31</v>
      </c>
      <c r="E96" s="1" t="s">
        <v>31</v>
      </c>
      <c r="F96" s="1" t="s">
        <v>31</v>
      </c>
      <c r="I96" s="1" t="s">
        <v>31</v>
      </c>
    </row>
    <row r="97" spans="1:9" ht="16" x14ac:dyDescent="0.2">
      <c r="A97" s="8" t="s">
        <v>94</v>
      </c>
      <c r="B97" s="1" t="s">
        <v>31</v>
      </c>
      <c r="C97" s="1" t="s">
        <v>31</v>
      </c>
      <c r="D97" s="2" t="s">
        <v>31</v>
      </c>
      <c r="E97" s="1" t="s">
        <v>31</v>
      </c>
      <c r="F97" s="1" t="s">
        <v>31</v>
      </c>
      <c r="I97" s="1" t="s">
        <v>31</v>
      </c>
    </row>
    <row r="98" spans="1:9" ht="16" x14ac:dyDescent="0.2">
      <c r="A98" s="8" t="s">
        <v>95</v>
      </c>
      <c r="B98" s="1">
        <v>1020</v>
      </c>
      <c r="C98" s="1">
        <v>1020</v>
      </c>
      <c r="D98" s="2">
        <v>145</v>
      </c>
      <c r="E98" s="1" t="s">
        <v>31</v>
      </c>
      <c r="F98" s="1" t="s">
        <v>31</v>
      </c>
      <c r="I98" s="1" t="s">
        <v>31</v>
      </c>
    </row>
    <row r="99" spans="1:9" ht="16" x14ac:dyDescent="0.2">
      <c r="A99" s="8" t="s">
        <v>96</v>
      </c>
      <c r="B99" s="1">
        <v>153509</v>
      </c>
      <c r="C99" s="1">
        <v>96766</v>
      </c>
      <c r="D99" s="2">
        <v>218.48</v>
      </c>
      <c r="E99" s="1">
        <v>1406</v>
      </c>
      <c r="F99" s="1">
        <v>56743</v>
      </c>
      <c r="I99" s="1" t="s">
        <v>31</v>
      </c>
    </row>
    <row r="100" spans="1:9" ht="16" x14ac:dyDescent="0.2">
      <c r="A100" s="8" t="s">
        <v>44</v>
      </c>
      <c r="B100" s="1" t="s">
        <v>31</v>
      </c>
      <c r="C100" s="1" t="s">
        <v>31</v>
      </c>
      <c r="D100" s="2" t="s">
        <v>31</v>
      </c>
      <c r="E100" s="1" t="s">
        <v>31</v>
      </c>
      <c r="F100" s="1" t="s">
        <v>31</v>
      </c>
      <c r="I100" s="1" t="s">
        <v>31</v>
      </c>
    </row>
    <row r="101" spans="1:9" ht="16" x14ac:dyDescent="0.2">
      <c r="A101" s="7" t="s">
        <v>24</v>
      </c>
    </row>
    <row r="102" spans="1:9" ht="16" x14ac:dyDescent="0.2">
      <c r="A102" s="8" t="s">
        <v>97</v>
      </c>
      <c r="B102" s="1">
        <v>102352</v>
      </c>
      <c r="C102" s="1">
        <v>65395</v>
      </c>
      <c r="D102" s="2">
        <v>240.51</v>
      </c>
      <c r="E102" s="1">
        <v>1406</v>
      </c>
      <c r="F102" s="1">
        <v>36958</v>
      </c>
      <c r="I102" s="1" t="s">
        <v>31</v>
      </c>
    </row>
    <row r="103" spans="1:9" ht="16" x14ac:dyDescent="0.2">
      <c r="A103" s="8" t="s">
        <v>98</v>
      </c>
      <c r="B103" s="1">
        <v>34688</v>
      </c>
      <c r="C103" s="1">
        <v>17404</v>
      </c>
      <c r="D103" s="2">
        <v>122.16</v>
      </c>
      <c r="E103" s="1" t="s">
        <v>31</v>
      </c>
      <c r="F103" s="1">
        <v>17285</v>
      </c>
      <c r="I103" s="1" t="s">
        <v>31</v>
      </c>
    </row>
    <row r="104" spans="1:9" ht="16" x14ac:dyDescent="0.2">
      <c r="A104" s="8" t="s">
        <v>99</v>
      </c>
      <c r="B104" s="1">
        <v>3699</v>
      </c>
      <c r="C104" s="1">
        <v>3699</v>
      </c>
      <c r="D104" s="2">
        <v>179.83</v>
      </c>
      <c r="E104" s="1" t="s">
        <v>31</v>
      </c>
      <c r="F104" s="1" t="s">
        <v>31</v>
      </c>
      <c r="I104" s="1" t="s">
        <v>31</v>
      </c>
    </row>
    <row r="105" spans="1:9" ht="16" x14ac:dyDescent="0.2">
      <c r="A105" s="8" t="s">
        <v>100</v>
      </c>
      <c r="B105" s="1" t="s">
        <v>31</v>
      </c>
      <c r="C105" s="1" t="s">
        <v>31</v>
      </c>
      <c r="D105" s="2" t="s">
        <v>31</v>
      </c>
      <c r="E105" s="1" t="s">
        <v>31</v>
      </c>
      <c r="F105" s="1" t="s">
        <v>31</v>
      </c>
      <c r="I105" s="1" t="s">
        <v>31</v>
      </c>
    </row>
    <row r="106" spans="1:9" ht="16" x14ac:dyDescent="0.2">
      <c r="A106" s="8" t="s">
        <v>44</v>
      </c>
      <c r="B106" s="1">
        <v>13789</v>
      </c>
      <c r="C106" s="1">
        <v>11289</v>
      </c>
      <c r="D106" s="2">
        <v>248.12</v>
      </c>
      <c r="E106" s="1" t="s">
        <v>31</v>
      </c>
      <c r="F106" s="1">
        <v>2500</v>
      </c>
      <c r="I106" s="1" t="s">
        <v>31</v>
      </c>
    </row>
    <row r="107" spans="1:9" ht="16" x14ac:dyDescent="0.2">
      <c r="A107" s="7" t="s">
        <v>25</v>
      </c>
    </row>
    <row r="108" spans="1:9" ht="16" x14ac:dyDescent="0.2">
      <c r="A108" s="8" t="s">
        <v>97</v>
      </c>
      <c r="B108" s="1">
        <v>112630</v>
      </c>
      <c r="C108" s="1">
        <v>64993</v>
      </c>
      <c r="D108" s="2">
        <v>249.12</v>
      </c>
      <c r="E108" s="1">
        <v>1406</v>
      </c>
      <c r="F108" s="1">
        <v>47636</v>
      </c>
      <c r="I108" s="1" t="s">
        <v>31</v>
      </c>
    </row>
    <row r="109" spans="1:9" ht="16" x14ac:dyDescent="0.2">
      <c r="A109" s="8" t="s">
        <v>98</v>
      </c>
      <c r="B109" s="1">
        <v>24693</v>
      </c>
      <c r="C109" s="1">
        <v>21504</v>
      </c>
      <c r="D109" s="2">
        <v>108.84</v>
      </c>
      <c r="E109" s="1" t="s">
        <v>31</v>
      </c>
      <c r="F109" s="1">
        <v>3189</v>
      </c>
      <c r="I109" s="1" t="s">
        <v>31</v>
      </c>
    </row>
    <row r="110" spans="1:9" ht="16" x14ac:dyDescent="0.2">
      <c r="A110" s="8" t="s">
        <v>99</v>
      </c>
      <c r="B110" s="1">
        <v>570</v>
      </c>
      <c r="C110" s="1" t="s">
        <v>31</v>
      </c>
      <c r="D110" s="2" t="s">
        <v>31</v>
      </c>
      <c r="E110" s="1" t="s">
        <v>31</v>
      </c>
      <c r="F110" s="1">
        <v>570</v>
      </c>
      <c r="I110" s="1" t="s">
        <v>31</v>
      </c>
    </row>
    <row r="111" spans="1:9" ht="16" x14ac:dyDescent="0.2">
      <c r="A111" s="8" t="s">
        <v>100</v>
      </c>
      <c r="B111" s="1">
        <v>2848</v>
      </c>
      <c r="C111" s="1" t="s">
        <v>31</v>
      </c>
      <c r="D111" s="2" t="s">
        <v>31</v>
      </c>
      <c r="E111" s="1" t="s">
        <v>31</v>
      </c>
      <c r="F111" s="1">
        <v>2848</v>
      </c>
      <c r="I111" s="1" t="s">
        <v>31</v>
      </c>
    </row>
    <row r="112" spans="1:9" ht="16" x14ac:dyDescent="0.2">
      <c r="A112" s="8" t="s">
        <v>44</v>
      </c>
      <c r="B112" s="1">
        <v>13789</v>
      </c>
      <c r="C112" s="1">
        <v>11289</v>
      </c>
      <c r="D112" s="2">
        <v>248.12</v>
      </c>
      <c r="E112" s="1" t="s">
        <v>31</v>
      </c>
      <c r="F112" s="1">
        <v>2500</v>
      </c>
      <c r="I112" s="1" t="s">
        <v>31</v>
      </c>
    </row>
    <row r="113" spans="1:9" ht="16" x14ac:dyDescent="0.2">
      <c r="A113" s="7" t="s">
        <v>26</v>
      </c>
    </row>
    <row r="114" spans="1:9" ht="16" x14ac:dyDescent="0.2">
      <c r="A114" s="8" t="s">
        <v>97</v>
      </c>
      <c r="B114" s="1">
        <v>67353</v>
      </c>
      <c r="C114" s="1">
        <v>40603</v>
      </c>
      <c r="D114" s="2">
        <v>252.41</v>
      </c>
      <c r="E114" s="1">
        <v>1406</v>
      </c>
      <c r="F114" s="1">
        <v>26751</v>
      </c>
      <c r="I114" s="1" t="s">
        <v>31</v>
      </c>
    </row>
    <row r="115" spans="1:9" ht="16" x14ac:dyDescent="0.2">
      <c r="A115" s="8" t="s">
        <v>98</v>
      </c>
      <c r="B115" s="1">
        <v>60927</v>
      </c>
      <c r="C115" s="1">
        <v>35775</v>
      </c>
      <c r="D115" s="2">
        <v>170.07</v>
      </c>
      <c r="E115" s="1" t="s">
        <v>31</v>
      </c>
      <c r="F115" s="1">
        <v>25152</v>
      </c>
      <c r="I115" s="1" t="s">
        <v>31</v>
      </c>
    </row>
    <row r="116" spans="1:9" ht="16" x14ac:dyDescent="0.2">
      <c r="A116" s="8" t="s">
        <v>99</v>
      </c>
      <c r="B116" s="1">
        <v>12459</v>
      </c>
      <c r="C116" s="1">
        <v>10120</v>
      </c>
      <c r="D116" s="2">
        <v>217.76</v>
      </c>
      <c r="E116" s="1" t="s">
        <v>31</v>
      </c>
      <c r="F116" s="1">
        <v>2339</v>
      </c>
      <c r="I116" s="1" t="s">
        <v>31</v>
      </c>
    </row>
    <row r="117" spans="1:9" ht="16" x14ac:dyDescent="0.2">
      <c r="A117" s="8" t="s">
        <v>100</v>
      </c>
      <c r="B117" s="1" t="s">
        <v>31</v>
      </c>
      <c r="C117" s="1" t="s">
        <v>31</v>
      </c>
      <c r="D117" s="2" t="s">
        <v>31</v>
      </c>
      <c r="E117" s="1" t="s">
        <v>31</v>
      </c>
      <c r="F117" s="1" t="s">
        <v>31</v>
      </c>
      <c r="I117" s="1" t="s">
        <v>31</v>
      </c>
    </row>
    <row r="118" spans="1:9" ht="16" x14ac:dyDescent="0.2">
      <c r="A118" s="8" t="s">
        <v>44</v>
      </c>
      <c r="B118" s="1">
        <v>13789</v>
      </c>
      <c r="C118" s="1">
        <v>11289</v>
      </c>
      <c r="D118" s="2">
        <v>248.12</v>
      </c>
      <c r="E118" s="1" t="s">
        <v>31</v>
      </c>
      <c r="F118" s="1">
        <v>2500</v>
      </c>
      <c r="I118" s="1" t="s">
        <v>31</v>
      </c>
    </row>
    <row r="119" spans="1:9" ht="16" x14ac:dyDescent="0.2">
      <c r="A119" s="7" t="s">
        <v>27</v>
      </c>
    </row>
    <row r="120" spans="1:9" ht="16" x14ac:dyDescent="0.2">
      <c r="A120" s="8" t="s">
        <v>97</v>
      </c>
      <c r="B120" s="1">
        <v>116255</v>
      </c>
      <c r="C120" s="1">
        <v>68486</v>
      </c>
      <c r="D120" s="2">
        <v>241.64</v>
      </c>
      <c r="E120" s="1">
        <v>1406</v>
      </c>
      <c r="F120" s="1">
        <v>47768</v>
      </c>
      <c r="I120" s="1" t="s">
        <v>31</v>
      </c>
    </row>
    <row r="121" spans="1:9" ht="16" x14ac:dyDescent="0.2">
      <c r="A121" s="8" t="s">
        <v>98</v>
      </c>
      <c r="B121" s="1">
        <v>22874</v>
      </c>
      <c r="C121" s="1">
        <v>18011</v>
      </c>
      <c r="D121" s="2">
        <v>109.51</v>
      </c>
      <c r="E121" s="1" t="s">
        <v>31</v>
      </c>
      <c r="F121" s="1">
        <v>4863</v>
      </c>
      <c r="I121" s="1" t="s">
        <v>31</v>
      </c>
    </row>
    <row r="122" spans="1:9" ht="16" x14ac:dyDescent="0.2">
      <c r="A122" s="8" t="s">
        <v>99</v>
      </c>
      <c r="B122" s="1">
        <v>1611</v>
      </c>
      <c r="C122" s="1" t="s">
        <v>31</v>
      </c>
      <c r="D122" s="2" t="s">
        <v>31</v>
      </c>
      <c r="E122" s="1" t="s">
        <v>31</v>
      </c>
      <c r="F122" s="1">
        <v>1611</v>
      </c>
      <c r="I122" s="1" t="s">
        <v>31</v>
      </c>
    </row>
    <row r="123" spans="1:9" ht="16" x14ac:dyDescent="0.2">
      <c r="A123" s="8" t="s">
        <v>100</v>
      </c>
      <c r="B123" s="1" t="s">
        <v>31</v>
      </c>
      <c r="C123" s="1" t="s">
        <v>31</v>
      </c>
      <c r="D123" s="2" t="s">
        <v>31</v>
      </c>
      <c r="E123" s="1" t="s">
        <v>31</v>
      </c>
      <c r="F123" s="1" t="s">
        <v>31</v>
      </c>
      <c r="I123" s="1" t="s">
        <v>31</v>
      </c>
    </row>
    <row r="124" spans="1:9" ht="16" x14ac:dyDescent="0.2">
      <c r="A124" s="8" t="s">
        <v>44</v>
      </c>
      <c r="B124" s="1">
        <v>13789</v>
      </c>
      <c r="C124" s="1">
        <v>11289</v>
      </c>
      <c r="D124" s="2">
        <v>248.12</v>
      </c>
      <c r="E124" s="1" t="s">
        <v>31</v>
      </c>
      <c r="F124" s="1">
        <v>2500</v>
      </c>
      <c r="I124" s="1" t="s">
        <v>31</v>
      </c>
    </row>
    <row r="125" spans="1:9" ht="16" x14ac:dyDescent="0.2">
      <c r="A125" s="7" t="s">
        <v>28</v>
      </c>
    </row>
    <row r="126" spans="1:9" ht="16" x14ac:dyDescent="0.2">
      <c r="A126" s="8" t="s">
        <v>97</v>
      </c>
      <c r="B126" s="1">
        <v>133808</v>
      </c>
      <c r="C126" s="1">
        <v>83369</v>
      </c>
      <c r="D126" s="2">
        <v>215.52</v>
      </c>
      <c r="E126" s="1">
        <v>1406</v>
      </c>
      <c r="F126" s="1">
        <v>50439</v>
      </c>
      <c r="I126" s="1" t="s">
        <v>31</v>
      </c>
    </row>
    <row r="127" spans="1:9" ht="16" x14ac:dyDescent="0.2">
      <c r="A127" s="8" t="s">
        <v>98</v>
      </c>
      <c r="B127" s="1">
        <v>5793</v>
      </c>
      <c r="C127" s="1">
        <v>3129</v>
      </c>
      <c r="D127" s="2">
        <v>165.22</v>
      </c>
      <c r="E127" s="1" t="s">
        <v>31</v>
      </c>
      <c r="F127" s="1">
        <v>2664</v>
      </c>
      <c r="I127" s="1" t="s">
        <v>31</v>
      </c>
    </row>
    <row r="128" spans="1:9" ht="16" x14ac:dyDescent="0.2">
      <c r="A128" s="8" t="s">
        <v>99</v>
      </c>
      <c r="B128" s="1">
        <v>1139</v>
      </c>
      <c r="C128" s="1" t="s">
        <v>31</v>
      </c>
      <c r="D128" s="2" t="s">
        <v>31</v>
      </c>
      <c r="E128" s="1" t="s">
        <v>31</v>
      </c>
      <c r="F128" s="1">
        <v>1139</v>
      </c>
      <c r="I128" s="1" t="s">
        <v>31</v>
      </c>
    </row>
    <row r="129" spans="1:9" ht="16" x14ac:dyDescent="0.2">
      <c r="A129" s="8" t="s">
        <v>100</v>
      </c>
      <c r="B129" s="1" t="s">
        <v>31</v>
      </c>
      <c r="C129" s="1" t="s">
        <v>31</v>
      </c>
      <c r="D129" s="2" t="s">
        <v>31</v>
      </c>
      <c r="E129" s="1" t="s">
        <v>31</v>
      </c>
      <c r="F129" s="1" t="s">
        <v>31</v>
      </c>
      <c r="I129" s="1" t="s">
        <v>31</v>
      </c>
    </row>
    <row r="130" spans="1:9" ht="16" x14ac:dyDescent="0.2">
      <c r="A130" s="8" t="s">
        <v>44</v>
      </c>
      <c r="B130" s="1">
        <v>13789</v>
      </c>
      <c r="C130" s="1">
        <v>11289</v>
      </c>
      <c r="D130" s="2">
        <v>248.12</v>
      </c>
      <c r="E130" s="1" t="s">
        <v>31</v>
      </c>
      <c r="F130" s="1">
        <v>2500</v>
      </c>
      <c r="I130" s="1" t="s">
        <v>31</v>
      </c>
    </row>
    <row r="131" spans="1:9" ht="16" x14ac:dyDescent="0.2">
      <c r="A131" s="7" t="s">
        <v>29</v>
      </c>
    </row>
    <row r="132" spans="1:9" ht="16" x14ac:dyDescent="0.2">
      <c r="A132" s="8" t="s">
        <v>97</v>
      </c>
      <c r="B132" s="1">
        <v>128663</v>
      </c>
      <c r="C132" s="1">
        <v>78408</v>
      </c>
      <c r="D132" s="2">
        <v>217.3</v>
      </c>
      <c r="E132" s="1">
        <v>1406</v>
      </c>
      <c r="F132" s="1">
        <v>50255</v>
      </c>
      <c r="I132" s="1" t="s">
        <v>31</v>
      </c>
    </row>
    <row r="133" spans="1:9" ht="16" x14ac:dyDescent="0.2">
      <c r="A133" s="8" t="s">
        <v>98</v>
      </c>
      <c r="B133" s="1">
        <v>12077</v>
      </c>
      <c r="C133" s="1">
        <v>8090</v>
      </c>
      <c r="D133" s="2">
        <v>179.1</v>
      </c>
      <c r="E133" s="1" t="s">
        <v>31</v>
      </c>
      <c r="F133" s="1">
        <v>3987</v>
      </c>
      <c r="I133" s="1" t="s">
        <v>31</v>
      </c>
    </row>
    <row r="134" spans="1:9" ht="16" x14ac:dyDescent="0.2">
      <c r="A134" s="8" t="s">
        <v>99</v>
      </c>
      <c r="B134" s="1" t="s">
        <v>31</v>
      </c>
      <c r="C134" s="1" t="s">
        <v>31</v>
      </c>
      <c r="D134" s="2" t="s">
        <v>31</v>
      </c>
      <c r="E134" s="1" t="s">
        <v>31</v>
      </c>
      <c r="F134" s="1" t="s">
        <v>31</v>
      </c>
      <c r="I134" s="1" t="s">
        <v>31</v>
      </c>
    </row>
    <row r="135" spans="1:9" ht="16" x14ac:dyDescent="0.2">
      <c r="A135" s="8" t="s">
        <v>100</v>
      </c>
      <c r="B135" s="1" t="s">
        <v>31</v>
      </c>
      <c r="C135" s="1" t="s">
        <v>31</v>
      </c>
      <c r="D135" s="2" t="s">
        <v>31</v>
      </c>
      <c r="E135" s="1" t="s">
        <v>31</v>
      </c>
      <c r="F135" s="1" t="s">
        <v>31</v>
      </c>
      <c r="I135" s="1" t="s">
        <v>31</v>
      </c>
    </row>
    <row r="136" spans="1:9" ht="16" x14ac:dyDescent="0.2">
      <c r="A136" s="8" t="s">
        <v>44</v>
      </c>
      <c r="B136" s="1">
        <v>13789</v>
      </c>
      <c r="C136" s="1">
        <v>11289</v>
      </c>
      <c r="D136" s="2">
        <v>248.12</v>
      </c>
      <c r="E136" s="1" t="s">
        <v>31</v>
      </c>
      <c r="F136" s="1">
        <v>2500</v>
      </c>
      <c r="I136" s="1" t="s">
        <v>31</v>
      </c>
    </row>
    <row r="137" spans="1:9" ht="16" x14ac:dyDescent="0.2">
      <c r="A137" s="7" t="s">
        <v>30</v>
      </c>
    </row>
    <row r="138" spans="1:9" ht="16" x14ac:dyDescent="0.2">
      <c r="A138" s="8" t="s">
        <v>101</v>
      </c>
      <c r="B138" s="1">
        <v>81914</v>
      </c>
      <c r="C138" s="1">
        <v>57917</v>
      </c>
      <c r="D138" s="2">
        <v>252.76</v>
      </c>
      <c r="E138" s="1">
        <v>1406</v>
      </c>
      <c r="F138" s="1">
        <v>23997</v>
      </c>
      <c r="I138" s="1" t="s">
        <v>31</v>
      </c>
    </row>
    <row r="139" spans="1:9" ht="16" x14ac:dyDescent="0.2">
      <c r="A139" s="8" t="s">
        <v>102</v>
      </c>
      <c r="B139" s="1">
        <v>110051</v>
      </c>
      <c r="C139" s="1">
        <v>64950</v>
      </c>
      <c r="D139" s="2">
        <v>201.91</v>
      </c>
      <c r="E139" s="1" t="s">
        <v>31</v>
      </c>
      <c r="F139" s="1">
        <v>45101</v>
      </c>
      <c r="I139" s="1" t="s">
        <v>31</v>
      </c>
    </row>
    <row r="140" spans="1:9" ht="16" x14ac:dyDescent="0.2">
      <c r="A140" s="8" t="s">
        <v>103</v>
      </c>
      <c r="B140" s="1">
        <v>36997</v>
      </c>
      <c r="C140" s="1">
        <v>23306</v>
      </c>
      <c r="D140" s="2">
        <v>157.37</v>
      </c>
      <c r="E140" s="1" t="s">
        <v>31</v>
      </c>
      <c r="F140" s="1">
        <v>13690</v>
      </c>
      <c r="I140" s="1" t="s">
        <v>31</v>
      </c>
    </row>
    <row r="141" spans="1:9" ht="16" x14ac:dyDescent="0.2">
      <c r="A141" s="8" t="s">
        <v>44</v>
      </c>
      <c r="B141" s="1" t="s">
        <v>31</v>
      </c>
      <c r="C141" s="1" t="s">
        <v>31</v>
      </c>
      <c r="D141" s="2" t="s">
        <v>31</v>
      </c>
      <c r="E141" s="1" t="s">
        <v>31</v>
      </c>
      <c r="F141" s="1" t="s">
        <v>31</v>
      </c>
      <c r="I141" s="1" t="s">
        <v>31</v>
      </c>
    </row>
    <row r="142" spans="1:9" s="3" customFormat="1" x14ac:dyDescent="0.2">
      <c r="A142" s="3" t="s">
        <v>104</v>
      </c>
    </row>
    <row r="143" spans="1:9" s="3" customFormat="1" x14ac:dyDescent="0.2">
      <c r="A143" s="3" t="s">
        <v>105</v>
      </c>
    </row>
    <row r="144" spans="1:9" s="3" customFormat="1" x14ac:dyDescent="0.2"/>
    <row r="145" s="3" customFormat="1" x14ac:dyDescent="0.2"/>
    <row r="146" s="3" customFormat="1" x14ac:dyDescent="0.2"/>
    <row r="147" s="3" customFormat="1" x14ac:dyDescent="0.2"/>
    <row r="148" s="3" customFormat="1" x14ac:dyDescent="0.2"/>
    <row r="149" s="3" customFormat="1" x14ac:dyDescent="0.2"/>
    <row r="150" s="3" customFormat="1" x14ac:dyDescent="0.2"/>
    <row r="151" s="3" customFormat="1" x14ac:dyDescent="0.2"/>
    <row r="152" s="3" customFormat="1" x14ac:dyDescent="0.2"/>
    <row r="153" s="3" customFormat="1" x14ac:dyDescent="0.2"/>
    <row r="154" s="3" customFormat="1" x14ac:dyDescent="0.2"/>
    <row r="155" s="3" customFormat="1" x14ac:dyDescent="0.2"/>
    <row r="156" s="3" customFormat="1" x14ac:dyDescent="0.2"/>
    <row r="157" s="3" customFormat="1" x14ac:dyDescent="0.2"/>
    <row r="158" s="3" customFormat="1" x14ac:dyDescent="0.2"/>
    <row r="159" s="3" customFormat="1" x14ac:dyDescent="0.2"/>
    <row r="160" s="3" customFormat="1" x14ac:dyDescent="0.2"/>
    <row r="161" s="3" customFormat="1" x14ac:dyDescent="0.2"/>
    <row r="162" s="3" customFormat="1" x14ac:dyDescent="0.2"/>
    <row r="163" s="3" customFormat="1" x14ac:dyDescent="0.2"/>
    <row r="164" s="3" customFormat="1" x14ac:dyDescent="0.2"/>
    <row r="165" s="3" customFormat="1" x14ac:dyDescent="0.2"/>
    <row r="166" s="3" customFormat="1" x14ac:dyDescent="0.2"/>
    <row r="167" s="3" customFormat="1" x14ac:dyDescent="0.2"/>
    <row r="168" s="3" customFormat="1" x14ac:dyDescent="0.2"/>
    <row r="169" s="3" customFormat="1" x14ac:dyDescent="0.2"/>
    <row r="170" s="3" customFormat="1" x14ac:dyDescent="0.2"/>
    <row r="171" s="3" customFormat="1" x14ac:dyDescent="0.2"/>
    <row r="172" s="3" customFormat="1" x14ac:dyDescent="0.2"/>
    <row r="173" s="3" customFormat="1" x14ac:dyDescent="0.2"/>
    <row r="174" s="3" customFormat="1" x14ac:dyDescent="0.2"/>
    <row r="175" s="3" customFormat="1" x14ac:dyDescent="0.2"/>
    <row r="176" s="3" customFormat="1" x14ac:dyDescent="0.2"/>
    <row r="177" s="3" customFormat="1" x14ac:dyDescent="0.2"/>
    <row r="178" s="3" customFormat="1" x14ac:dyDescent="0.2"/>
    <row r="179" s="3" customFormat="1" x14ac:dyDescent="0.2"/>
    <row r="180" s="3" customFormat="1" x14ac:dyDescent="0.2"/>
    <row r="181" s="3" customFormat="1" x14ac:dyDescent="0.2"/>
    <row r="182" s="3" customFormat="1" x14ac:dyDescent="0.2"/>
    <row r="183" s="3" customFormat="1" x14ac:dyDescent="0.2"/>
    <row r="184" s="3" customFormat="1" x14ac:dyDescent="0.2"/>
    <row r="185" s="3" customFormat="1" x14ac:dyDescent="0.2"/>
    <row r="186" s="3" customFormat="1" x14ac:dyDescent="0.2"/>
    <row r="187" s="3" customFormat="1" x14ac:dyDescent="0.2"/>
    <row r="188" s="3" customFormat="1" x14ac:dyDescent="0.2"/>
    <row r="189" s="3" customFormat="1" x14ac:dyDescent="0.2"/>
    <row r="190" s="3" customFormat="1" x14ac:dyDescent="0.2"/>
    <row r="191" s="3" customFormat="1" x14ac:dyDescent="0.2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2"/>
  <dimension ref="A1:S191"/>
  <sheetViews>
    <sheetView workbookViewId="0">
      <pane ySplit="9" topLeftCell="A10" activePane="bottomLeft" state="frozen"/>
      <selection pane="bottomLeft"/>
    </sheetView>
  </sheetViews>
  <sheetFormatPr baseColWidth="10" defaultColWidth="8.83203125" defaultRowHeight="15" x14ac:dyDescent="0.2"/>
  <cols>
    <col min="1" max="1" width="45.6640625" style="1" customWidth="1"/>
    <col min="2" max="3" width="20.6640625" style="1" customWidth="1"/>
    <col min="4" max="4" width="20.6640625" style="2" customWidth="1"/>
    <col min="5" max="9" width="20.6640625" style="1" customWidth="1"/>
    <col min="10" max="19" width="9.1640625" style="3"/>
  </cols>
  <sheetData>
    <row r="1" spans="1:9" s="3" customFormat="1" ht="16" x14ac:dyDescent="0.2">
      <c r="A1" s="4" t="s">
        <v>126</v>
      </c>
    </row>
    <row r="2" spans="1:9" s="3" customFormat="1" x14ac:dyDescent="0.2">
      <c r="A2" s="3" t="s">
        <v>172</v>
      </c>
    </row>
    <row r="3" spans="1:9" s="3" customFormat="1" x14ac:dyDescent="0.2">
      <c r="A3" s="3" t="s">
        <v>1</v>
      </c>
    </row>
    <row r="4" spans="1:9" s="3" customFormat="1" x14ac:dyDescent="0.2">
      <c r="A4" s="3" t="s">
        <v>2</v>
      </c>
    </row>
    <row r="5" spans="1:9" x14ac:dyDescent="0.2">
      <c r="A5" s="9" t="s">
        <v>32</v>
      </c>
      <c r="B5" s="9" t="s">
        <v>3</v>
      </c>
      <c r="C5" s="9" t="s">
        <v>4</v>
      </c>
      <c r="D5" s="9" t="s">
        <v>4</v>
      </c>
      <c r="E5" s="9" t="s">
        <v>4</v>
      </c>
      <c r="F5" s="9" t="s">
        <v>4</v>
      </c>
      <c r="G5" s="9"/>
      <c r="H5" s="9"/>
      <c r="I5" s="9" t="s">
        <v>4</v>
      </c>
    </row>
    <row r="6" spans="1:9" x14ac:dyDescent="0.2">
      <c r="A6" s="9"/>
      <c r="B6" s="9"/>
      <c r="C6" s="9" t="s">
        <v>5</v>
      </c>
      <c r="D6" s="9" t="s">
        <v>5</v>
      </c>
      <c r="E6" s="9" t="s">
        <v>5</v>
      </c>
      <c r="F6" s="9" t="s">
        <v>6</v>
      </c>
      <c r="G6" s="5"/>
      <c r="H6" s="5"/>
      <c r="I6" s="9" t="s">
        <v>7</v>
      </c>
    </row>
    <row r="7" spans="1:9" ht="32" x14ac:dyDescent="0.2">
      <c r="A7" s="9"/>
      <c r="B7" s="9"/>
      <c r="C7" s="5" t="s">
        <v>3</v>
      </c>
      <c r="D7" s="5" t="s">
        <v>8</v>
      </c>
      <c r="E7" s="5" t="s">
        <v>9</v>
      </c>
      <c r="F7" s="9"/>
      <c r="G7" s="5" t="s">
        <v>173</v>
      </c>
      <c r="H7" s="5" t="s">
        <v>174</v>
      </c>
      <c r="I7" s="9"/>
    </row>
    <row r="8" spans="1:9" ht="0" hidden="1" customHeight="1" x14ac:dyDescent="0.2"/>
    <row r="9" spans="1:9" ht="16" x14ac:dyDescent="0.2">
      <c r="A9" s="6" t="s">
        <v>3</v>
      </c>
      <c r="B9" s="1">
        <v>684033</v>
      </c>
      <c r="C9" s="1">
        <v>433132</v>
      </c>
      <c r="D9" s="2">
        <v>427.37</v>
      </c>
      <c r="E9" s="1">
        <v>36859</v>
      </c>
      <c r="F9" s="1">
        <v>250901</v>
      </c>
      <c r="G9" s="1">
        <f>C9+F9</f>
        <v>684033</v>
      </c>
      <c r="H9" s="10">
        <f>C9/G9</f>
        <v>0.63320336884331607</v>
      </c>
      <c r="I9" s="1" t="s">
        <v>31</v>
      </c>
    </row>
    <row r="10" spans="1:9" ht="16" x14ac:dyDescent="0.2">
      <c r="A10" s="7" t="s">
        <v>10</v>
      </c>
    </row>
    <row r="11" spans="1:9" ht="16" x14ac:dyDescent="0.2">
      <c r="A11" s="8" t="s">
        <v>33</v>
      </c>
      <c r="B11" s="1" t="s">
        <v>31</v>
      </c>
      <c r="C11" s="1" t="s">
        <v>31</v>
      </c>
      <c r="D11" s="2" t="s">
        <v>31</v>
      </c>
      <c r="E11" s="1" t="s">
        <v>31</v>
      </c>
      <c r="F11" s="1" t="s">
        <v>31</v>
      </c>
      <c r="I11" s="1" t="s">
        <v>31</v>
      </c>
    </row>
    <row r="12" spans="1:9" ht="16" x14ac:dyDescent="0.2">
      <c r="A12" s="8" t="s">
        <v>34</v>
      </c>
      <c r="B12" s="1">
        <v>336328</v>
      </c>
      <c r="C12" s="1">
        <v>219817</v>
      </c>
      <c r="D12" s="2">
        <v>415.84</v>
      </c>
      <c r="E12" s="1">
        <v>10424</v>
      </c>
      <c r="F12" s="1">
        <v>116511</v>
      </c>
      <c r="I12" s="1" t="s">
        <v>31</v>
      </c>
    </row>
    <row r="13" spans="1:9" ht="16" x14ac:dyDescent="0.2">
      <c r="A13" s="8" t="s">
        <v>35</v>
      </c>
      <c r="B13" s="1">
        <v>257546</v>
      </c>
      <c r="C13" s="1">
        <v>165095</v>
      </c>
      <c r="D13" s="2">
        <v>378.08</v>
      </c>
      <c r="E13" s="1">
        <v>10377</v>
      </c>
      <c r="F13" s="1">
        <v>92451</v>
      </c>
      <c r="I13" s="1" t="s">
        <v>31</v>
      </c>
    </row>
    <row r="14" spans="1:9" ht="16" x14ac:dyDescent="0.2">
      <c r="A14" s="8" t="s">
        <v>36</v>
      </c>
      <c r="B14" s="1">
        <v>60004</v>
      </c>
      <c r="C14" s="1">
        <v>38127</v>
      </c>
      <c r="D14" s="2">
        <v>786.95</v>
      </c>
      <c r="E14" s="1">
        <v>10867</v>
      </c>
      <c r="F14" s="1">
        <v>21877</v>
      </c>
      <c r="I14" s="1" t="s">
        <v>31</v>
      </c>
    </row>
    <row r="15" spans="1:9" ht="16" x14ac:dyDescent="0.2">
      <c r="A15" s="8" t="s">
        <v>37</v>
      </c>
      <c r="B15" s="1">
        <v>30153</v>
      </c>
      <c r="C15" s="1">
        <v>10092</v>
      </c>
      <c r="D15" s="2">
        <v>145.43</v>
      </c>
      <c r="E15" s="1">
        <v>5191</v>
      </c>
      <c r="F15" s="1">
        <v>20061</v>
      </c>
      <c r="I15" s="1" t="s">
        <v>31</v>
      </c>
    </row>
    <row r="16" spans="1:9" ht="16" x14ac:dyDescent="0.2">
      <c r="A16" s="7" t="s">
        <v>11</v>
      </c>
    </row>
    <row r="17" spans="1:9" ht="16" x14ac:dyDescent="0.2">
      <c r="A17" s="8" t="s">
        <v>38</v>
      </c>
      <c r="B17" s="1">
        <v>274321</v>
      </c>
      <c r="C17" s="1">
        <v>188945</v>
      </c>
      <c r="D17" s="2">
        <v>464.85</v>
      </c>
      <c r="E17" s="1">
        <v>18576</v>
      </c>
      <c r="F17" s="1">
        <v>85377</v>
      </c>
      <c r="I17" s="1" t="s">
        <v>31</v>
      </c>
    </row>
    <row r="18" spans="1:9" ht="16" x14ac:dyDescent="0.2">
      <c r="A18" s="8" t="s">
        <v>39</v>
      </c>
      <c r="B18" s="1">
        <v>409711</v>
      </c>
      <c r="C18" s="1">
        <v>244187</v>
      </c>
      <c r="D18" s="2">
        <v>404.92</v>
      </c>
      <c r="E18" s="1">
        <v>18283</v>
      </c>
      <c r="F18" s="1">
        <v>165524</v>
      </c>
      <c r="I18" s="1" t="s">
        <v>31</v>
      </c>
    </row>
    <row r="19" spans="1:9" ht="16" x14ac:dyDescent="0.2">
      <c r="A19" s="7" t="s">
        <v>12</v>
      </c>
    </row>
    <row r="20" spans="1:9" ht="16" x14ac:dyDescent="0.2">
      <c r="A20" s="8" t="s">
        <v>40</v>
      </c>
      <c r="B20" s="1">
        <v>274321</v>
      </c>
      <c r="C20" s="1">
        <v>188945</v>
      </c>
      <c r="D20" s="2">
        <v>464.85</v>
      </c>
      <c r="E20" s="1">
        <v>18576</v>
      </c>
      <c r="F20" s="1">
        <v>85377</v>
      </c>
      <c r="I20" s="1" t="s">
        <v>31</v>
      </c>
    </row>
    <row r="21" spans="1:9" ht="16" x14ac:dyDescent="0.2">
      <c r="A21" s="8" t="s">
        <v>41</v>
      </c>
      <c r="B21" s="1">
        <v>407339</v>
      </c>
      <c r="C21" s="1">
        <v>242504</v>
      </c>
      <c r="D21" s="2">
        <v>405.86</v>
      </c>
      <c r="E21" s="1">
        <v>18283</v>
      </c>
      <c r="F21" s="1">
        <v>164835</v>
      </c>
      <c r="I21" s="1" t="s">
        <v>31</v>
      </c>
    </row>
    <row r="22" spans="1:9" ht="16" x14ac:dyDescent="0.2">
      <c r="A22" s="8" t="s">
        <v>42</v>
      </c>
      <c r="B22" s="1">
        <v>689</v>
      </c>
      <c r="C22" s="1" t="s">
        <v>31</v>
      </c>
      <c r="D22" s="2" t="s">
        <v>31</v>
      </c>
      <c r="E22" s="1" t="s">
        <v>31</v>
      </c>
      <c r="F22" s="1">
        <v>689</v>
      </c>
      <c r="I22" s="1" t="s">
        <v>31</v>
      </c>
    </row>
    <row r="23" spans="1:9" ht="16" x14ac:dyDescent="0.2">
      <c r="A23" s="8" t="s">
        <v>43</v>
      </c>
      <c r="B23" s="1">
        <v>1683</v>
      </c>
      <c r="C23" s="1">
        <v>1683</v>
      </c>
      <c r="D23" s="2">
        <v>280</v>
      </c>
      <c r="E23" s="1" t="s">
        <v>31</v>
      </c>
      <c r="F23" s="1" t="s">
        <v>31</v>
      </c>
      <c r="I23" s="1" t="s">
        <v>31</v>
      </c>
    </row>
    <row r="24" spans="1:9" ht="16" x14ac:dyDescent="0.2">
      <c r="A24" s="8" t="s">
        <v>44</v>
      </c>
      <c r="B24" s="1" t="s">
        <v>31</v>
      </c>
      <c r="C24" s="1" t="s">
        <v>31</v>
      </c>
      <c r="D24" s="2" t="s">
        <v>31</v>
      </c>
      <c r="E24" s="1" t="s">
        <v>31</v>
      </c>
      <c r="F24" s="1" t="s">
        <v>31</v>
      </c>
      <c r="I24" s="1" t="s">
        <v>31</v>
      </c>
    </row>
    <row r="25" spans="1:9" ht="16" x14ac:dyDescent="0.2">
      <c r="A25" s="7" t="s">
        <v>13</v>
      </c>
    </row>
    <row r="26" spans="1:9" ht="16" x14ac:dyDescent="0.2">
      <c r="A26" s="8" t="s">
        <v>45</v>
      </c>
      <c r="B26" s="1">
        <v>4648</v>
      </c>
      <c r="C26" s="1">
        <v>4648</v>
      </c>
      <c r="D26" s="2">
        <v>410.32</v>
      </c>
      <c r="E26" s="1" t="s">
        <v>31</v>
      </c>
      <c r="F26" s="1" t="s">
        <v>31</v>
      </c>
      <c r="I26" s="1" t="s">
        <v>31</v>
      </c>
    </row>
    <row r="27" spans="1:9" ht="16" x14ac:dyDescent="0.2">
      <c r="A27" s="8" t="s">
        <v>46</v>
      </c>
      <c r="B27" s="1">
        <v>575819</v>
      </c>
      <c r="C27" s="1">
        <v>388639</v>
      </c>
      <c r="D27" s="2">
        <v>423.52</v>
      </c>
      <c r="E27" s="1">
        <v>34301</v>
      </c>
      <c r="F27" s="1">
        <v>187181</v>
      </c>
      <c r="I27" s="1" t="s">
        <v>31</v>
      </c>
    </row>
    <row r="28" spans="1:9" ht="16" x14ac:dyDescent="0.2">
      <c r="A28" s="8" t="s">
        <v>47</v>
      </c>
      <c r="B28" s="1">
        <v>29454</v>
      </c>
      <c r="C28" s="1">
        <v>10627</v>
      </c>
      <c r="D28" s="2">
        <v>521.04999999999995</v>
      </c>
      <c r="E28" s="1" t="s">
        <v>31</v>
      </c>
      <c r="F28" s="1">
        <v>18826</v>
      </c>
      <c r="I28" s="1" t="s">
        <v>31</v>
      </c>
    </row>
    <row r="29" spans="1:9" ht="16" x14ac:dyDescent="0.2">
      <c r="A29" s="8" t="s">
        <v>48</v>
      </c>
      <c r="B29" s="1">
        <v>55437</v>
      </c>
      <c r="C29" s="1">
        <v>15237</v>
      </c>
      <c r="D29" s="2">
        <v>290.76</v>
      </c>
      <c r="E29" s="1">
        <v>2558</v>
      </c>
      <c r="F29" s="1">
        <v>40200</v>
      </c>
      <c r="I29" s="1" t="s">
        <v>31</v>
      </c>
    </row>
    <row r="30" spans="1:9" ht="16" x14ac:dyDescent="0.2">
      <c r="A30" s="8" t="s">
        <v>49</v>
      </c>
      <c r="B30" s="1">
        <v>18674</v>
      </c>
      <c r="C30" s="1">
        <v>13981</v>
      </c>
      <c r="D30" s="2">
        <v>573.64</v>
      </c>
      <c r="E30" s="1" t="s">
        <v>31</v>
      </c>
      <c r="F30" s="1">
        <v>4693</v>
      </c>
      <c r="I30" s="1" t="s">
        <v>31</v>
      </c>
    </row>
    <row r="31" spans="1:9" ht="16" x14ac:dyDescent="0.2">
      <c r="A31" s="8" t="s">
        <v>44</v>
      </c>
      <c r="B31" s="1" t="s">
        <v>31</v>
      </c>
      <c r="C31" s="1" t="s">
        <v>31</v>
      </c>
      <c r="D31" s="2" t="s">
        <v>31</v>
      </c>
      <c r="E31" s="1" t="s">
        <v>31</v>
      </c>
      <c r="F31" s="1" t="s">
        <v>31</v>
      </c>
      <c r="I31" s="1" t="s">
        <v>31</v>
      </c>
    </row>
    <row r="32" spans="1:9" ht="16" x14ac:dyDescent="0.2">
      <c r="A32" s="7" t="s">
        <v>14</v>
      </c>
    </row>
    <row r="33" spans="1:9" ht="16" x14ac:dyDescent="0.2">
      <c r="A33" s="8" t="s">
        <v>50</v>
      </c>
      <c r="B33" s="1">
        <v>34102</v>
      </c>
      <c r="C33" s="1">
        <v>15275</v>
      </c>
      <c r="D33" s="2">
        <v>487.36</v>
      </c>
      <c r="E33" s="1" t="s">
        <v>31</v>
      </c>
      <c r="F33" s="1">
        <v>18826</v>
      </c>
      <c r="I33" s="1" t="s">
        <v>31</v>
      </c>
    </row>
    <row r="34" spans="1:9" ht="16" x14ac:dyDescent="0.2">
      <c r="A34" s="8" t="s">
        <v>51</v>
      </c>
      <c r="B34" s="1">
        <v>574136</v>
      </c>
      <c r="C34" s="1">
        <v>386956</v>
      </c>
      <c r="D34" s="2">
        <v>424.28</v>
      </c>
      <c r="E34" s="1">
        <v>34301</v>
      </c>
      <c r="F34" s="1">
        <v>187181</v>
      </c>
      <c r="I34" s="1" t="s">
        <v>31</v>
      </c>
    </row>
    <row r="35" spans="1:9" ht="16" x14ac:dyDescent="0.2">
      <c r="A35" s="8" t="s">
        <v>52</v>
      </c>
      <c r="B35" s="1">
        <v>75794</v>
      </c>
      <c r="C35" s="1">
        <v>30901</v>
      </c>
      <c r="D35" s="2">
        <v>429.65</v>
      </c>
      <c r="E35" s="1">
        <v>2558</v>
      </c>
      <c r="F35" s="1">
        <v>44894</v>
      </c>
      <c r="I35" s="1" t="s">
        <v>31</v>
      </c>
    </row>
    <row r="36" spans="1:9" ht="16" x14ac:dyDescent="0.2">
      <c r="A36" s="8" t="s">
        <v>44</v>
      </c>
      <c r="B36" s="1" t="s">
        <v>31</v>
      </c>
      <c r="C36" s="1" t="s">
        <v>31</v>
      </c>
      <c r="D36" s="2" t="s">
        <v>31</v>
      </c>
      <c r="E36" s="1" t="s">
        <v>31</v>
      </c>
      <c r="F36" s="1" t="s">
        <v>31</v>
      </c>
      <c r="I36" s="1" t="s">
        <v>31</v>
      </c>
    </row>
    <row r="37" spans="1:9" ht="16" x14ac:dyDescent="0.2">
      <c r="A37" s="7" t="s">
        <v>15</v>
      </c>
    </row>
    <row r="38" spans="1:9" ht="16" x14ac:dyDescent="0.2">
      <c r="A38" s="8" t="s">
        <v>53</v>
      </c>
      <c r="B38" s="1">
        <v>71157</v>
      </c>
      <c r="C38" s="1">
        <v>48025</v>
      </c>
      <c r="D38" s="2">
        <v>528.03</v>
      </c>
      <c r="E38" s="1">
        <v>9400</v>
      </c>
      <c r="F38" s="1">
        <v>23132</v>
      </c>
      <c r="I38" s="1" t="s">
        <v>31</v>
      </c>
    </row>
    <row r="39" spans="1:9" ht="16" x14ac:dyDescent="0.2">
      <c r="A39" s="8" t="s">
        <v>54</v>
      </c>
      <c r="B39" s="1">
        <v>320286</v>
      </c>
      <c r="C39" s="1">
        <v>211865</v>
      </c>
      <c r="D39" s="2">
        <v>354.34</v>
      </c>
      <c r="E39" s="1">
        <v>2154</v>
      </c>
      <c r="F39" s="1">
        <v>108420</v>
      </c>
      <c r="I39" s="1" t="s">
        <v>31</v>
      </c>
    </row>
    <row r="40" spans="1:9" ht="16" x14ac:dyDescent="0.2">
      <c r="A40" s="8" t="s">
        <v>55</v>
      </c>
      <c r="B40" s="1">
        <v>255845</v>
      </c>
      <c r="C40" s="1">
        <v>140848</v>
      </c>
      <c r="D40" s="2">
        <v>502.42</v>
      </c>
      <c r="E40" s="1">
        <v>17327</v>
      </c>
      <c r="F40" s="1">
        <v>114996</v>
      </c>
      <c r="I40" s="1" t="s">
        <v>31</v>
      </c>
    </row>
    <row r="41" spans="1:9" ht="16" x14ac:dyDescent="0.2">
      <c r="A41" s="8" t="s">
        <v>56</v>
      </c>
      <c r="B41" s="1">
        <v>25349</v>
      </c>
      <c r="C41" s="1">
        <v>20997</v>
      </c>
      <c r="D41" s="2">
        <v>310.52999999999997</v>
      </c>
      <c r="E41" s="1">
        <v>4779</v>
      </c>
      <c r="F41" s="1">
        <v>4352</v>
      </c>
      <c r="I41" s="1" t="s">
        <v>31</v>
      </c>
    </row>
    <row r="42" spans="1:9" ht="16" x14ac:dyDescent="0.2">
      <c r="A42" s="8" t="s">
        <v>57</v>
      </c>
      <c r="B42" s="1">
        <v>11396</v>
      </c>
      <c r="C42" s="1">
        <v>11396</v>
      </c>
      <c r="D42" s="2">
        <v>609.27</v>
      </c>
      <c r="E42" s="1">
        <v>3198</v>
      </c>
      <c r="F42" s="1" t="s">
        <v>31</v>
      </c>
      <c r="I42" s="1" t="s">
        <v>31</v>
      </c>
    </row>
    <row r="43" spans="1:9" ht="16" x14ac:dyDescent="0.2">
      <c r="A43" s="7" t="s">
        <v>16</v>
      </c>
    </row>
    <row r="44" spans="1:9" ht="16" x14ac:dyDescent="0.2">
      <c r="A44" s="8" t="s">
        <v>58</v>
      </c>
      <c r="B44" s="1">
        <v>54087</v>
      </c>
      <c r="C44" s="1">
        <v>34585</v>
      </c>
      <c r="D44" s="2">
        <v>683.56</v>
      </c>
      <c r="E44" s="1">
        <v>8555</v>
      </c>
      <c r="F44" s="1">
        <v>19501</v>
      </c>
      <c r="I44" s="1" t="s">
        <v>31</v>
      </c>
    </row>
    <row r="45" spans="1:9" ht="16" x14ac:dyDescent="0.2">
      <c r="A45" s="8" t="s">
        <v>59</v>
      </c>
      <c r="B45" s="1">
        <v>155529</v>
      </c>
      <c r="C45" s="1">
        <v>69080</v>
      </c>
      <c r="D45" s="2">
        <v>305.89</v>
      </c>
      <c r="E45" s="1" t="s">
        <v>31</v>
      </c>
      <c r="F45" s="1">
        <v>86449</v>
      </c>
      <c r="I45" s="1" t="s">
        <v>31</v>
      </c>
    </row>
    <row r="46" spans="1:9" ht="16" x14ac:dyDescent="0.2">
      <c r="A46" s="8" t="s">
        <v>60</v>
      </c>
      <c r="B46" s="1">
        <v>152015</v>
      </c>
      <c r="C46" s="1">
        <v>67131</v>
      </c>
      <c r="D46" s="2">
        <v>320.89999999999998</v>
      </c>
      <c r="E46" s="1">
        <v>2312</v>
      </c>
      <c r="F46" s="1">
        <v>84884</v>
      </c>
      <c r="I46" s="1" t="s">
        <v>31</v>
      </c>
    </row>
    <row r="47" spans="1:9" ht="16" x14ac:dyDescent="0.2">
      <c r="A47" s="8" t="s">
        <v>61</v>
      </c>
      <c r="B47" s="1">
        <v>322402</v>
      </c>
      <c r="C47" s="1">
        <v>262336</v>
      </c>
      <c r="D47" s="2">
        <v>446.82</v>
      </c>
      <c r="E47" s="1">
        <v>25992</v>
      </c>
      <c r="F47" s="1">
        <v>60066</v>
      </c>
      <c r="I47" s="1" t="s">
        <v>31</v>
      </c>
    </row>
    <row r="48" spans="1:9" ht="16" x14ac:dyDescent="0.2">
      <c r="A48" s="7" t="s">
        <v>17</v>
      </c>
    </row>
    <row r="49" spans="1:9" ht="16" x14ac:dyDescent="0.2">
      <c r="A49" s="8" t="s">
        <v>62</v>
      </c>
      <c r="B49" s="1">
        <v>416063</v>
      </c>
      <c r="C49" s="1">
        <v>322297</v>
      </c>
      <c r="D49" s="2">
        <v>451.59</v>
      </c>
      <c r="E49" s="1">
        <v>21468</v>
      </c>
      <c r="F49" s="1">
        <v>93766</v>
      </c>
      <c r="I49" s="1" t="s">
        <v>31</v>
      </c>
    </row>
    <row r="50" spans="1:9" ht="16" x14ac:dyDescent="0.2">
      <c r="A50" s="8" t="s">
        <v>63</v>
      </c>
      <c r="B50" s="1">
        <v>15608</v>
      </c>
      <c r="C50" s="1">
        <v>126</v>
      </c>
      <c r="D50" s="2" t="s">
        <v>31</v>
      </c>
      <c r="E50" s="1" t="s">
        <v>31</v>
      </c>
      <c r="F50" s="1">
        <v>15482</v>
      </c>
      <c r="I50" s="1" t="s">
        <v>31</v>
      </c>
    </row>
    <row r="51" spans="1:9" ht="16" x14ac:dyDescent="0.2">
      <c r="A51" s="8" t="s">
        <v>64</v>
      </c>
      <c r="B51" s="1">
        <v>94796</v>
      </c>
      <c r="C51" s="1">
        <v>32430</v>
      </c>
      <c r="D51" s="2">
        <v>320.68</v>
      </c>
      <c r="E51" s="1">
        <v>2312</v>
      </c>
      <c r="F51" s="1">
        <v>62366</v>
      </c>
      <c r="I51" s="1" t="s">
        <v>31</v>
      </c>
    </row>
    <row r="52" spans="1:9" ht="16" x14ac:dyDescent="0.2">
      <c r="A52" s="8" t="s">
        <v>65</v>
      </c>
      <c r="B52" s="1">
        <v>152450</v>
      </c>
      <c r="C52" s="1">
        <v>73164</v>
      </c>
      <c r="D52" s="2">
        <v>381.07</v>
      </c>
      <c r="E52" s="1">
        <v>10522</v>
      </c>
      <c r="F52" s="1">
        <v>79286</v>
      </c>
      <c r="I52" s="1" t="s">
        <v>31</v>
      </c>
    </row>
    <row r="53" spans="1:9" ht="16" x14ac:dyDescent="0.2">
      <c r="A53" s="8" t="s">
        <v>44</v>
      </c>
      <c r="B53" s="1">
        <v>5115</v>
      </c>
      <c r="C53" s="1">
        <v>5115</v>
      </c>
      <c r="D53" s="2">
        <v>300</v>
      </c>
      <c r="E53" s="1">
        <v>2558</v>
      </c>
      <c r="F53" s="1" t="s">
        <v>31</v>
      </c>
      <c r="I53" s="1" t="s">
        <v>31</v>
      </c>
    </row>
    <row r="54" spans="1:9" ht="16" x14ac:dyDescent="0.2">
      <c r="A54" s="7" t="s">
        <v>18</v>
      </c>
    </row>
    <row r="55" spans="1:9" ht="16" x14ac:dyDescent="0.2">
      <c r="A55" s="8" t="s">
        <v>66</v>
      </c>
      <c r="B55" s="1" t="s">
        <v>31</v>
      </c>
      <c r="C55" s="1" t="s">
        <v>31</v>
      </c>
      <c r="D55" s="2" t="s">
        <v>31</v>
      </c>
      <c r="E55" s="1" t="s">
        <v>31</v>
      </c>
      <c r="F55" s="1" t="s">
        <v>31</v>
      </c>
      <c r="I55" s="1" t="s">
        <v>31</v>
      </c>
    </row>
    <row r="56" spans="1:9" ht="16" x14ac:dyDescent="0.2">
      <c r="A56" s="8" t="s">
        <v>67</v>
      </c>
      <c r="B56" s="1">
        <v>25791</v>
      </c>
      <c r="C56" s="1">
        <v>12498</v>
      </c>
      <c r="D56" s="2">
        <v>423.13</v>
      </c>
      <c r="E56" s="1" t="s">
        <v>31</v>
      </c>
      <c r="F56" s="1">
        <v>13293</v>
      </c>
      <c r="I56" s="1" t="s">
        <v>31</v>
      </c>
    </row>
    <row r="57" spans="1:9" ht="16" x14ac:dyDescent="0.2">
      <c r="A57" s="8" t="s">
        <v>68</v>
      </c>
      <c r="B57" s="1">
        <v>131539</v>
      </c>
      <c r="C57" s="1">
        <v>99334</v>
      </c>
      <c r="D57" s="2">
        <v>326.8</v>
      </c>
      <c r="E57" s="1">
        <v>8434</v>
      </c>
      <c r="F57" s="1">
        <v>32206</v>
      </c>
      <c r="I57" s="1" t="s">
        <v>31</v>
      </c>
    </row>
    <row r="58" spans="1:9" ht="16" x14ac:dyDescent="0.2">
      <c r="A58" s="8" t="s">
        <v>69</v>
      </c>
      <c r="B58" s="1">
        <v>245798</v>
      </c>
      <c r="C58" s="1">
        <v>151792</v>
      </c>
      <c r="D58" s="2">
        <v>458.34</v>
      </c>
      <c r="E58" s="1">
        <v>23046</v>
      </c>
      <c r="F58" s="1">
        <v>94006</v>
      </c>
      <c r="I58" s="1" t="s">
        <v>31</v>
      </c>
    </row>
    <row r="59" spans="1:9" ht="16" x14ac:dyDescent="0.2">
      <c r="A59" s="8" t="s">
        <v>70</v>
      </c>
      <c r="B59" s="1">
        <v>132499</v>
      </c>
      <c r="C59" s="1">
        <v>74618</v>
      </c>
      <c r="D59" s="2">
        <v>510.69</v>
      </c>
      <c r="E59" s="1">
        <v>187</v>
      </c>
      <c r="F59" s="1">
        <v>57882</v>
      </c>
      <c r="I59" s="1" t="s">
        <v>31</v>
      </c>
    </row>
    <row r="60" spans="1:9" ht="16" x14ac:dyDescent="0.2">
      <c r="A60" s="8" t="s">
        <v>71</v>
      </c>
      <c r="B60" s="1">
        <v>59271</v>
      </c>
      <c r="C60" s="1">
        <v>38376</v>
      </c>
      <c r="D60" s="2">
        <v>366.13</v>
      </c>
      <c r="E60" s="1">
        <v>5191</v>
      </c>
      <c r="F60" s="1">
        <v>20895</v>
      </c>
      <c r="I60" s="1" t="s">
        <v>31</v>
      </c>
    </row>
    <row r="61" spans="1:9" ht="16" x14ac:dyDescent="0.2">
      <c r="A61" s="8" t="s">
        <v>72</v>
      </c>
      <c r="B61" s="1">
        <v>89134</v>
      </c>
      <c r="C61" s="1">
        <v>56514</v>
      </c>
      <c r="D61" s="2">
        <v>467.76</v>
      </c>
      <c r="E61" s="1" t="s">
        <v>31</v>
      </c>
      <c r="F61" s="1">
        <v>32620</v>
      </c>
      <c r="I61" s="1" t="s">
        <v>31</v>
      </c>
    </row>
    <row r="62" spans="1:9" ht="32" x14ac:dyDescent="0.2">
      <c r="A62" s="7" t="s">
        <v>19</v>
      </c>
    </row>
    <row r="63" spans="1:9" ht="16" x14ac:dyDescent="0.2">
      <c r="A63" s="8" t="s">
        <v>50</v>
      </c>
      <c r="B63" s="1">
        <v>81961</v>
      </c>
      <c r="C63" s="1">
        <v>70117</v>
      </c>
      <c r="D63" s="2">
        <v>551.85</v>
      </c>
      <c r="E63" s="1">
        <v>9353</v>
      </c>
      <c r="F63" s="1">
        <v>11844</v>
      </c>
      <c r="I63" s="1" t="s">
        <v>31</v>
      </c>
    </row>
    <row r="64" spans="1:9" ht="16" x14ac:dyDescent="0.2">
      <c r="A64" s="8" t="s">
        <v>51</v>
      </c>
      <c r="B64" s="1">
        <v>602071</v>
      </c>
      <c r="C64" s="1">
        <v>363014</v>
      </c>
      <c r="D64" s="2">
        <v>402.19</v>
      </c>
      <c r="E64" s="1">
        <v>27506</v>
      </c>
      <c r="F64" s="1">
        <v>239057</v>
      </c>
      <c r="I64" s="1" t="s">
        <v>31</v>
      </c>
    </row>
    <row r="65" spans="1:9" ht="16" x14ac:dyDescent="0.2">
      <c r="A65" s="8" t="s">
        <v>44</v>
      </c>
      <c r="B65" s="1" t="s">
        <v>31</v>
      </c>
      <c r="C65" s="1" t="s">
        <v>31</v>
      </c>
      <c r="D65" s="2" t="s">
        <v>31</v>
      </c>
      <c r="E65" s="1" t="s">
        <v>31</v>
      </c>
      <c r="F65" s="1" t="s">
        <v>31</v>
      </c>
      <c r="I65" s="1" t="s">
        <v>31</v>
      </c>
    </row>
    <row r="66" spans="1:9" ht="16" x14ac:dyDescent="0.2">
      <c r="A66" s="7" t="s">
        <v>20</v>
      </c>
    </row>
    <row r="67" spans="1:9" ht="16" x14ac:dyDescent="0.2">
      <c r="A67" s="8" t="s">
        <v>50</v>
      </c>
      <c r="B67" s="1">
        <v>591577</v>
      </c>
      <c r="C67" s="1">
        <v>388851</v>
      </c>
      <c r="D67" s="2">
        <v>430.16</v>
      </c>
      <c r="E67" s="1">
        <v>20753</v>
      </c>
      <c r="F67" s="1">
        <v>202726</v>
      </c>
      <c r="I67" s="1" t="s">
        <v>31</v>
      </c>
    </row>
    <row r="68" spans="1:9" ht="16" x14ac:dyDescent="0.2">
      <c r="A68" s="8" t="s">
        <v>51</v>
      </c>
      <c r="B68" s="1">
        <v>92456</v>
      </c>
      <c r="C68" s="1">
        <v>44280</v>
      </c>
      <c r="D68" s="2">
        <v>394.46</v>
      </c>
      <c r="E68" s="1">
        <v>16105</v>
      </c>
      <c r="F68" s="1">
        <v>48175</v>
      </c>
      <c r="I68" s="1" t="s">
        <v>31</v>
      </c>
    </row>
    <row r="69" spans="1:9" ht="16" x14ac:dyDescent="0.2">
      <c r="A69" s="8" t="s">
        <v>44</v>
      </c>
      <c r="B69" s="1" t="s">
        <v>31</v>
      </c>
      <c r="C69" s="1" t="s">
        <v>31</v>
      </c>
      <c r="D69" s="2" t="s">
        <v>31</v>
      </c>
      <c r="E69" s="1" t="s">
        <v>31</v>
      </c>
      <c r="F69" s="1" t="s">
        <v>31</v>
      </c>
      <c r="I69" s="1" t="s">
        <v>31</v>
      </c>
    </row>
    <row r="70" spans="1:9" ht="16" x14ac:dyDescent="0.2">
      <c r="A70" s="7" t="s">
        <v>21</v>
      </c>
    </row>
    <row r="71" spans="1:9" ht="16" x14ac:dyDescent="0.2">
      <c r="A71" s="8" t="s">
        <v>73</v>
      </c>
      <c r="B71" s="1">
        <v>50007</v>
      </c>
      <c r="C71" s="1">
        <v>32808</v>
      </c>
      <c r="D71" s="2">
        <v>311.01</v>
      </c>
      <c r="E71" s="1" t="s">
        <v>31</v>
      </c>
      <c r="F71" s="1">
        <v>17199</v>
      </c>
      <c r="G71" s="1">
        <f>C71+F71</f>
        <v>50007</v>
      </c>
      <c r="H71" s="10">
        <f>C71/G71</f>
        <v>0.65606815045893574</v>
      </c>
      <c r="I71" s="1" t="s">
        <v>31</v>
      </c>
    </row>
    <row r="72" spans="1:9" ht="16" x14ac:dyDescent="0.2">
      <c r="A72" s="8" t="s">
        <v>74</v>
      </c>
      <c r="B72" s="1">
        <v>40816</v>
      </c>
      <c r="C72" s="1">
        <v>12671</v>
      </c>
      <c r="D72" s="2">
        <v>197.99</v>
      </c>
      <c r="E72" s="1" t="s">
        <v>31</v>
      </c>
      <c r="F72" s="1">
        <v>28145</v>
      </c>
      <c r="I72" s="1" t="s">
        <v>31</v>
      </c>
    </row>
    <row r="73" spans="1:9" ht="16" x14ac:dyDescent="0.2">
      <c r="A73" s="8" t="s">
        <v>175</v>
      </c>
      <c r="C73" s="1">
        <f>SUM(C71:C72)</f>
        <v>45479</v>
      </c>
      <c r="D73" s="2">
        <f>AVERAGE(D71:D72)</f>
        <v>254.5</v>
      </c>
      <c r="F73" s="1">
        <f>SUM(F71:F72)</f>
        <v>45344</v>
      </c>
      <c r="G73" s="1">
        <f>C73+F73</f>
        <v>90823</v>
      </c>
      <c r="H73" s="10">
        <f>C73/G73</f>
        <v>0.50074320381401183</v>
      </c>
    </row>
    <row r="74" spans="1:9" ht="16" x14ac:dyDescent="0.2">
      <c r="A74" s="8" t="s">
        <v>75</v>
      </c>
      <c r="B74" s="1">
        <v>31228</v>
      </c>
      <c r="C74" s="1">
        <v>16182</v>
      </c>
      <c r="D74" s="2">
        <v>211.34</v>
      </c>
      <c r="E74" s="1">
        <v>2312</v>
      </c>
      <c r="F74" s="1">
        <v>15046</v>
      </c>
      <c r="I74" s="1" t="s">
        <v>31</v>
      </c>
    </row>
    <row r="75" spans="1:9" ht="16" x14ac:dyDescent="0.2">
      <c r="A75" s="8" t="s">
        <v>76</v>
      </c>
      <c r="B75" s="1">
        <v>61247</v>
      </c>
      <c r="C75" s="1">
        <v>26339</v>
      </c>
      <c r="D75" s="2">
        <v>257.44</v>
      </c>
      <c r="E75" s="1" t="s">
        <v>31</v>
      </c>
      <c r="F75" s="1">
        <v>34908</v>
      </c>
      <c r="I75" s="1" t="s">
        <v>31</v>
      </c>
    </row>
    <row r="76" spans="1:9" ht="16" x14ac:dyDescent="0.2">
      <c r="A76" s="8" t="s">
        <v>77</v>
      </c>
      <c r="B76" s="1">
        <v>53100</v>
      </c>
      <c r="C76" s="1">
        <v>9398</v>
      </c>
      <c r="D76" s="2">
        <v>635.47</v>
      </c>
      <c r="E76" s="1" t="s">
        <v>31</v>
      </c>
      <c r="F76" s="1">
        <v>43702</v>
      </c>
      <c r="I76" s="1" t="s">
        <v>31</v>
      </c>
    </row>
    <row r="77" spans="1:9" ht="16" x14ac:dyDescent="0.2">
      <c r="A77" s="8" t="s">
        <v>78</v>
      </c>
      <c r="B77" s="1">
        <v>79894</v>
      </c>
      <c r="C77" s="1">
        <v>48202</v>
      </c>
      <c r="D77" s="2">
        <v>384.44</v>
      </c>
      <c r="E77" s="1">
        <v>2745</v>
      </c>
      <c r="F77" s="1">
        <v>31693</v>
      </c>
      <c r="I77" s="1" t="s">
        <v>31</v>
      </c>
    </row>
    <row r="78" spans="1:9" ht="16" x14ac:dyDescent="0.2">
      <c r="A78" s="8" t="s">
        <v>79</v>
      </c>
      <c r="B78" s="1">
        <v>153001</v>
      </c>
      <c r="C78" s="1">
        <v>130906</v>
      </c>
      <c r="D78" s="2">
        <v>463.14</v>
      </c>
      <c r="E78" s="1">
        <v>7551</v>
      </c>
      <c r="F78" s="1">
        <v>22096</v>
      </c>
      <c r="I78" s="1" t="s">
        <v>31</v>
      </c>
    </row>
    <row r="79" spans="1:9" ht="16" x14ac:dyDescent="0.2">
      <c r="A79" s="8" t="s">
        <v>80</v>
      </c>
      <c r="B79" s="1">
        <v>87635</v>
      </c>
      <c r="C79" s="1">
        <v>79382</v>
      </c>
      <c r="D79" s="2">
        <v>462.53</v>
      </c>
      <c r="E79" s="1">
        <v>7145</v>
      </c>
      <c r="F79" s="1">
        <v>8253</v>
      </c>
      <c r="G79" s="1">
        <f>C79+F79</f>
        <v>87635</v>
      </c>
      <c r="H79" s="10">
        <f>C79/G79</f>
        <v>0.90582529811148516</v>
      </c>
      <c r="I79" s="1" t="s">
        <v>31</v>
      </c>
    </row>
    <row r="80" spans="1:9" ht="16" x14ac:dyDescent="0.2">
      <c r="A80" s="8" t="s">
        <v>44</v>
      </c>
      <c r="B80" s="1">
        <v>127103</v>
      </c>
      <c r="C80" s="1">
        <v>77243</v>
      </c>
      <c r="D80" s="2">
        <v>571.35</v>
      </c>
      <c r="E80" s="1">
        <v>17106</v>
      </c>
      <c r="F80" s="1">
        <v>49859</v>
      </c>
      <c r="I80" s="1" t="s">
        <v>31</v>
      </c>
    </row>
    <row r="81" spans="1:9" ht="16" x14ac:dyDescent="0.2">
      <c r="A81" s="7" t="s">
        <v>22</v>
      </c>
    </row>
    <row r="82" spans="1:9" ht="16" x14ac:dyDescent="0.2">
      <c r="A82" s="8" t="s">
        <v>81</v>
      </c>
      <c r="B82" s="1">
        <v>546644</v>
      </c>
      <c r="C82" s="1">
        <v>355762</v>
      </c>
      <c r="D82" s="2">
        <v>401.83</v>
      </c>
      <c r="E82" s="1">
        <v>18056</v>
      </c>
      <c r="F82" s="1">
        <v>190882</v>
      </c>
      <c r="I82" s="1" t="s">
        <v>31</v>
      </c>
    </row>
    <row r="83" spans="1:9" ht="16" x14ac:dyDescent="0.2">
      <c r="A83" s="8" t="s">
        <v>82</v>
      </c>
      <c r="B83" s="1">
        <v>350672</v>
      </c>
      <c r="C83" s="1">
        <v>219521</v>
      </c>
      <c r="D83" s="2">
        <v>374.89</v>
      </c>
      <c r="E83" s="1">
        <v>12062</v>
      </c>
      <c r="F83" s="1">
        <v>131151</v>
      </c>
      <c r="I83" s="1" t="s">
        <v>31</v>
      </c>
    </row>
    <row r="84" spans="1:9" ht="32" x14ac:dyDescent="0.2">
      <c r="A84" s="8" t="s">
        <v>83</v>
      </c>
      <c r="B84" s="1">
        <v>199018</v>
      </c>
      <c r="C84" s="1">
        <v>120956</v>
      </c>
      <c r="D84" s="2">
        <v>470.7</v>
      </c>
      <c r="E84" s="1">
        <v>9789</v>
      </c>
      <c r="F84" s="1">
        <v>78063</v>
      </c>
      <c r="I84" s="1" t="s">
        <v>31</v>
      </c>
    </row>
    <row r="85" spans="1:9" ht="16" x14ac:dyDescent="0.2">
      <c r="A85" s="8" t="s">
        <v>84</v>
      </c>
      <c r="B85" s="1">
        <v>73110</v>
      </c>
      <c r="C85" s="1">
        <v>57463</v>
      </c>
      <c r="D85" s="2">
        <v>436.59</v>
      </c>
      <c r="E85" s="1" t="s">
        <v>31</v>
      </c>
      <c r="F85" s="1">
        <v>15647</v>
      </c>
      <c r="I85" s="1" t="s">
        <v>31</v>
      </c>
    </row>
    <row r="86" spans="1:9" ht="16" x14ac:dyDescent="0.2">
      <c r="A86" s="8" t="s">
        <v>85</v>
      </c>
      <c r="B86" s="1">
        <v>1546</v>
      </c>
      <c r="C86" s="1">
        <v>1546</v>
      </c>
      <c r="D86" s="2">
        <v>365</v>
      </c>
      <c r="E86" s="1" t="s">
        <v>31</v>
      </c>
      <c r="F86" s="1" t="s">
        <v>31</v>
      </c>
      <c r="I86" s="1" t="s">
        <v>31</v>
      </c>
    </row>
    <row r="87" spans="1:9" ht="32" x14ac:dyDescent="0.2">
      <c r="A87" s="8" t="s">
        <v>86</v>
      </c>
      <c r="B87" s="1">
        <v>12642</v>
      </c>
      <c r="C87" s="1">
        <v>5901</v>
      </c>
      <c r="D87" s="2">
        <v>474.37</v>
      </c>
      <c r="E87" s="1" t="s">
        <v>31</v>
      </c>
      <c r="F87" s="1">
        <v>6741</v>
      </c>
      <c r="I87" s="1" t="s">
        <v>31</v>
      </c>
    </row>
    <row r="88" spans="1:9" ht="16" x14ac:dyDescent="0.2">
      <c r="A88" s="8" t="s">
        <v>87</v>
      </c>
      <c r="B88" s="1">
        <v>70776</v>
      </c>
      <c r="C88" s="1">
        <v>49047</v>
      </c>
      <c r="D88" s="2">
        <v>354.42</v>
      </c>
      <c r="E88" s="1" t="s">
        <v>31</v>
      </c>
      <c r="F88" s="1">
        <v>21729</v>
      </c>
      <c r="I88" s="1" t="s">
        <v>31</v>
      </c>
    </row>
    <row r="89" spans="1:9" ht="32" x14ac:dyDescent="0.2">
      <c r="A89" s="8" t="s">
        <v>88</v>
      </c>
      <c r="B89" s="1">
        <v>16616</v>
      </c>
      <c r="C89" s="1">
        <v>13528</v>
      </c>
      <c r="D89" s="2">
        <v>413.89</v>
      </c>
      <c r="E89" s="1" t="s">
        <v>31</v>
      </c>
      <c r="F89" s="1">
        <v>3089</v>
      </c>
      <c r="I89" s="1" t="s">
        <v>31</v>
      </c>
    </row>
    <row r="90" spans="1:9" ht="16" x14ac:dyDescent="0.2">
      <c r="A90" s="8" t="s">
        <v>89</v>
      </c>
      <c r="B90" s="1">
        <v>60736</v>
      </c>
      <c r="C90" s="1">
        <v>18630</v>
      </c>
      <c r="D90" s="2">
        <v>346.49</v>
      </c>
      <c r="E90" s="1" t="s">
        <v>31</v>
      </c>
      <c r="F90" s="1">
        <v>42107</v>
      </c>
      <c r="I90" s="1" t="s">
        <v>31</v>
      </c>
    </row>
    <row r="91" spans="1:9" ht="16" x14ac:dyDescent="0.2">
      <c r="A91" s="8" t="s">
        <v>90</v>
      </c>
      <c r="B91" s="1">
        <v>2608</v>
      </c>
      <c r="C91" s="1">
        <v>2167</v>
      </c>
      <c r="D91" s="2">
        <v>75</v>
      </c>
      <c r="E91" s="1" t="s">
        <v>31</v>
      </c>
      <c r="F91" s="1">
        <v>441</v>
      </c>
      <c r="I91" s="1" t="s">
        <v>31</v>
      </c>
    </row>
    <row r="92" spans="1:9" ht="16" x14ac:dyDescent="0.2">
      <c r="A92" s="8" t="s">
        <v>91</v>
      </c>
      <c r="B92" s="1">
        <v>17901</v>
      </c>
      <c r="C92" s="1">
        <v>3508</v>
      </c>
      <c r="D92" s="2">
        <v>152.56</v>
      </c>
      <c r="E92" s="1" t="s">
        <v>31</v>
      </c>
      <c r="F92" s="1">
        <v>14392</v>
      </c>
      <c r="I92" s="1" t="s">
        <v>31</v>
      </c>
    </row>
    <row r="93" spans="1:9" ht="16" x14ac:dyDescent="0.2">
      <c r="A93" s="8" t="s">
        <v>44</v>
      </c>
      <c r="B93" s="1">
        <v>51680</v>
      </c>
      <c r="C93" s="1">
        <v>24808</v>
      </c>
      <c r="D93" s="2">
        <v>429.05</v>
      </c>
      <c r="E93" s="1">
        <v>13612</v>
      </c>
      <c r="F93" s="1">
        <v>26872</v>
      </c>
      <c r="I93" s="1" t="s">
        <v>31</v>
      </c>
    </row>
    <row r="94" spans="1:9" ht="16" x14ac:dyDescent="0.2">
      <c r="A94" s="7" t="s">
        <v>23</v>
      </c>
    </row>
    <row r="95" spans="1:9" ht="16" x14ac:dyDescent="0.2">
      <c r="A95" s="8" t="s">
        <v>92</v>
      </c>
      <c r="B95" s="1">
        <v>4778</v>
      </c>
      <c r="C95" s="1">
        <v>2610</v>
      </c>
      <c r="D95" s="2">
        <v>724.73</v>
      </c>
      <c r="E95" s="1" t="s">
        <v>31</v>
      </c>
      <c r="F95" s="1">
        <v>2167</v>
      </c>
      <c r="I95" s="1" t="s">
        <v>31</v>
      </c>
    </row>
    <row r="96" spans="1:9" ht="16" x14ac:dyDescent="0.2">
      <c r="A96" s="8" t="s">
        <v>93</v>
      </c>
      <c r="B96" s="1">
        <v>3067</v>
      </c>
      <c r="C96" s="1">
        <v>3067</v>
      </c>
      <c r="D96" s="2">
        <v>150</v>
      </c>
      <c r="E96" s="1" t="s">
        <v>31</v>
      </c>
      <c r="F96" s="1" t="s">
        <v>31</v>
      </c>
      <c r="I96" s="1" t="s">
        <v>31</v>
      </c>
    </row>
    <row r="97" spans="1:9" ht="16" x14ac:dyDescent="0.2">
      <c r="A97" s="8" t="s">
        <v>94</v>
      </c>
      <c r="B97" s="1">
        <v>2121</v>
      </c>
      <c r="C97" s="1" t="s">
        <v>31</v>
      </c>
      <c r="D97" s="2" t="s">
        <v>31</v>
      </c>
      <c r="E97" s="1" t="s">
        <v>31</v>
      </c>
      <c r="F97" s="1">
        <v>2121</v>
      </c>
      <c r="I97" s="1" t="s">
        <v>31</v>
      </c>
    </row>
    <row r="98" spans="1:9" ht="16" x14ac:dyDescent="0.2">
      <c r="A98" s="8" t="s">
        <v>95</v>
      </c>
      <c r="B98" s="1">
        <v>2167</v>
      </c>
      <c r="C98" s="1">
        <v>2167</v>
      </c>
      <c r="D98" s="2">
        <v>350</v>
      </c>
      <c r="E98" s="1" t="s">
        <v>31</v>
      </c>
      <c r="F98" s="1" t="s">
        <v>31</v>
      </c>
      <c r="I98" s="1" t="s">
        <v>31</v>
      </c>
    </row>
    <row r="99" spans="1:9" ht="16" x14ac:dyDescent="0.2">
      <c r="A99" s="8" t="s">
        <v>96</v>
      </c>
      <c r="B99" s="1">
        <v>671900</v>
      </c>
      <c r="C99" s="1">
        <v>425287</v>
      </c>
      <c r="D99" s="2">
        <v>428.06</v>
      </c>
      <c r="E99" s="1">
        <v>36859</v>
      </c>
      <c r="F99" s="1">
        <v>246613</v>
      </c>
      <c r="I99" s="1" t="s">
        <v>31</v>
      </c>
    </row>
    <row r="100" spans="1:9" ht="16" x14ac:dyDescent="0.2">
      <c r="A100" s="8" t="s">
        <v>44</v>
      </c>
      <c r="B100" s="1" t="s">
        <v>31</v>
      </c>
      <c r="C100" s="1" t="s">
        <v>31</v>
      </c>
      <c r="D100" s="2" t="s">
        <v>31</v>
      </c>
      <c r="E100" s="1" t="s">
        <v>31</v>
      </c>
      <c r="F100" s="1" t="s">
        <v>31</v>
      </c>
      <c r="I100" s="1" t="s">
        <v>31</v>
      </c>
    </row>
    <row r="101" spans="1:9" ht="16" x14ac:dyDescent="0.2">
      <c r="A101" s="7" t="s">
        <v>24</v>
      </c>
    </row>
    <row r="102" spans="1:9" ht="16" x14ac:dyDescent="0.2">
      <c r="A102" s="8" t="s">
        <v>97</v>
      </c>
      <c r="B102" s="1">
        <v>378155</v>
      </c>
      <c r="C102" s="1">
        <v>274732</v>
      </c>
      <c r="D102" s="2">
        <v>389.71</v>
      </c>
      <c r="E102" s="1">
        <v>15744</v>
      </c>
      <c r="F102" s="1">
        <v>103423</v>
      </c>
      <c r="I102" s="1" t="s">
        <v>31</v>
      </c>
    </row>
    <row r="103" spans="1:9" ht="16" x14ac:dyDescent="0.2">
      <c r="A103" s="8" t="s">
        <v>98</v>
      </c>
      <c r="B103" s="1">
        <v>176971</v>
      </c>
      <c r="C103" s="1">
        <v>73916</v>
      </c>
      <c r="D103" s="2">
        <v>436.3</v>
      </c>
      <c r="E103" s="1">
        <v>2312</v>
      </c>
      <c r="F103" s="1">
        <v>103056</v>
      </c>
      <c r="I103" s="1" t="s">
        <v>31</v>
      </c>
    </row>
    <row r="104" spans="1:9" ht="16" x14ac:dyDescent="0.2">
      <c r="A104" s="8" t="s">
        <v>99</v>
      </c>
      <c r="B104" s="1">
        <v>13197</v>
      </c>
      <c r="C104" s="1">
        <v>13197</v>
      </c>
      <c r="D104" s="2">
        <v>367.71</v>
      </c>
      <c r="E104" s="1">
        <v>5191</v>
      </c>
      <c r="F104" s="1" t="s">
        <v>31</v>
      </c>
      <c r="I104" s="1" t="s">
        <v>31</v>
      </c>
    </row>
    <row r="105" spans="1:9" ht="16" x14ac:dyDescent="0.2">
      <c r="A105" s="8" t="s">
        <v>100</v>
      </c>
      <c r="B105" s="1" t="s">
        <v>31</v>
      </c>
      <c r="C105" s="1" t="s">
        <v>31</v>
      </c>
      <c r="D105" s="2" t="s">
        <v>31</v>
      </c>
      <c r="E105" s="1" t="s">
        <v>31</v>
      </c>
      <c r="F105" s="1" t="s">
        <v>31</v>
      </c>
      <c r="I105" s="1" t="s">
        <v>31</v>
      </c>
    </row>
    <row r="106" spans="1:9" ht="16" x14ac:dyDescent="0.2">
      <c r="A106" s="8" t="s">
        <v>44</v>
      </c>
      <c r="B106" s="1">
        <v>115709</v>
      </c>
      <c r="C106" s="1">
        <v>71287</v>
      </c>
      <c r="D106" s="2">
        <v>570.89</v>
      </c>
      <c r="E106" s="1">
        <v>13612</v>
      </c>
      <c r="F106" s="1">
        <v>44422</v>
      </c>
      <c r="I106" s="1" t="s">
        <v>31</v>
      </c>
    </row>
    <row r="107" spans="1:9" ht="16" x14ac:dyDescent="0.2">
      <c r="A107" s="7" t="s">
        <v>25</v>
      </c>
    </row>
    <row r="108" spans="1:9" ht="16" x14ac:dyDescent="0.2">
      <c r="A108" s="8" t="s">
        <v>97</v>
      </c>
      <c r="B108" s="1">
        <v>523678</v>
      </c>
      <c r="C108" s="1">
        <v>325216</v>
      </c>
      <c r="D108" s="2">
        <v>390.91</v>
      </c>
      <c r="E108" s="1">
        <v>18056</v>
      </c>
      <c r="F108" s="1">
        <v>198461</v>
      </c>
      <c r="I108" s="1" t="s">
        <v>31</v>
      </c>
    </row>
    <row r="109" spans="1:9" ht="16" x14ac:dyDescent="0.2">
      <c r="A109" s="8" t="s">
        <v>98</v>
      </c>
      <c r="B109" s="1">
        <v>44646</v>
      </c>
      <c r="C109" s="1">
        <v>36628</v>
      </c>
      <c r="D109" s="2">
        <v>479.63</v>
      </c>
      <c r="E109" s="1">
        <v>5191</v>
      </c>
      <c r="F109" s="1">
        <v>8018</v>
      </c>
      <c r="I109" s="1" t="s">
        <v>31</v>
      </c>
    </row>
    <row r="110" spans="1:9" ht="16" x14ac:dyDescent="0.2">
      <c r="A110" s="8" t="s">
        <v>99</v>
      </c>
      <c r="B110" s="1" t="s">
        <v>31</v>
      </c>
      <c r="C110" s="1" t="s">
        <v>31</v>
      </c>
      <c r="D110" s="2" t="s">
        <v>31</v>
      </c>
      <c r="E110" s="1" t="s">
        <v>31</v>
      </c>
      <c r="F110" s="1" t="s">
        <v>31</v>
      </c>
      <c r="I110" s="1" t="s">
        <v>31</v>
      </c>
    </row>
    <row r="111" spans="1:9" ht="16" x14ac:dyDescent="0.2">
      <c r="A111" s="8" t="s">
        <v>100</v>
      </c>
      <c r="B111" s="1" t="s">
        <v>31</v>
      </c>
      <c r="C111" s="1" t="s">
        <v>31</v>
      </c>
      <c r="D111" s="2" t="s">
        <v>31</v>
      </c>
      <c r="E111" s="1" t="s">
        <v>31</v>
      </c>
      <c r="F111" s="1" t="s">
        <v>31</v>
      </c>
      <c r="I111" s="1" t="s">
        <v>31</v>
      </c>
    </row>
    <row r="112" spans="1:9" ht="16" x14ac:dyDescent="0.2">
      <c r="A112" s="8" t="s">
        <v>44</v>
      </c>
      <c r="B112" s="1">
        <v>115709</v>
      </c>
      <c r="C112" s="1">
        <v>71287</v>
      </c>
      <c r="D112" s="2">
        <v>570.89</v>
      </c>
      <c r="E112" s="1">
        <v>13612</v>
      </c>
      <c r="F112" s="1">
        <v>44422</v>
      </c>
      <c r="I112" s="1" t="s">
        <v>31</v>
      </c>
    </row>
    <row r="113" spans="1:9" ht="16" x14ac:dyDescent="0.2">
      <c r="A113" s="7" t="s">
        <v>26</v>
      </c>
    </row>
    <row r="114" spans="1:9" ht="16" x14ac:dyDescent="0.2">
      <c r="A114" s="8" t="s">
        <v>97</v>
      </c>
      <c r="B114" s="1">
        <v>393130</v>
      </c>
      <c r="C114" s="1">
        <v>265622</v>
      </c>
      <c r="D114" s="2">
        <v>413.06</v>
      </c>
      <c r="E114" s="1">
        <v>13458</v>
      </c>
      <c r="F114" s="1">
        <v>127508</v>
      </c>
      <c r="I114" s="1" t="s">
        <v>31</v>
      </c>
    </row>
    <row r="115" spans="1:9" ht="16" x14ac:dyDescent="0.2">
      <c r="A115" s="8" t="s">
        <v>98</v>
      </c>
      <c r="B115" s="1">
        <v>142274</v>
      </c>
      <c r="C115" s="1">
        <v>85841</v>
      </c>
      <c r="D115" s="2">
        <v>402.74</v>
      </c>
      <c r="E115" s="1">
        <v>9601</v>
      </c>
      <c r="F115" s="1">
        <v>56432</v>
      </c>
      <c r="I115" s="1" t="s">
        <v>31</v>
      </c>
    </row>
    <row r="116" spans="1:9" ht="16" x14ac:dyDescent="0.2">
      <c r="A116" s="8" t="s">
        <v>99</v>
      </c>
      <c r="B116" s="1">
        <v>32920</v>
      </c>
      <c r="C116" s="1">
        <v>10381</v>
      </c>
      <c r="D116" s="2">
        <v>104.44</v>
      </c>
      <c r="E116" s="1">
        <v>187</v>
      </c>
      <c r="F116" s="1">
        <v>22539</v>
      </c>
      <c r="I116" s="1" t="s">
        <v>31</v>
      </c>
    </row>
    <row r="117" spans="1:9" ht="16" x14ac:dyDescent="0.2">
      <c r="A117" s="8" t="s">
        <v>100</v>
      </c>
      <c r="B117" s="1" t="s">
        <v>31</v>
      </c>
      <c r="C117" s="1" t="s">
        <v>31</v>
      </c>
      <c r="D117" s="2" t="s">
        <v>31</v>
      </c>
      <c r="E117" s="1" t="s">
        <v>31</v>
      </c>
      <c r="F117" s="1" t="s">
        <v>31</v>
      </c>
      <c r="I117" s="1" t="s">
        <v>31</v>
      </c>
    </row>
    <row r="118" spans="1:9" ht="16" x14ac:dyDescent="0.2">
      <c r="A118" s="8" t="s">
        <v>44</v>
      </c>
      <c r="B118" s="1">
        <v>115709</v>
      </c>
      <c r="C118" s="1">
        <v>71287</v>
      </c>
      <c r="D118" s="2">
        <v>570.89</v>
      </c>
      <c r="E118" s="1">
        <v>13612</v>
      </c>
      <c r="F118" s="1">
        <v>44422</v>
      </c>
      <c r="I118" s="1" t="s">
        <v>31</v>
      </c>
    </row>
    <row r="119" spans="1:9" ht="16" x14ac:dyDescent="0.2">
      <c r="A119" s="7" t="s">
        <v>27</v>
      </c>
    </row>
    <row r="120" spans="1:9" ht="16" x14ac:dyDescent="0.2">
      <c r="A120" s="8" t="s">
        <v>97</v>
      </c>
      <c r="B120" s="1">
        <v>488862</v>
      </c>
      <c r="C120" s="1">
        <v>341418</v>
      </c>
      <c r="D120" s="2">
        <v>405.4</v>
      </c>
      <c r="E120" s="1">
        <v>18056</v>
      </c>
      <c r="F120" s="1">
        <v>147444</v>
      </c>
      <c r="I120" s="1" t="s">
        <v>31</v>
      </c>
    </row>
    <row r="121" spans="1:9" ht="16" x14ac:dyDescent="0.2">
      <c r="A121" s="8" t="s">
        <v>98</v>
      </c>
      <c r="B121" s="1">
        <v>75475</v>
      </c>
      <c r="C121" s="1">
        <v>17999</v>
      </c>
      <c r="D121" s="2">
        <v>261.89999999999998</v>
      </c>
      <c r="E121" s="1">
        <v>5191</v>
      </c>
      <c r="F121" s="1">
        <v>57476</v>
      </c>
      <c r="I121" s="1" t="s">
        <v>31</v>
      </c>
    </row>
    <row r="122" spans="1:9" ht="16" x14ac:dyDescent="0.2">
      <c r="A122" s="8" t="s">
        <v>99</v>
      </c>
      <c r="B122" s="1">
        <v>2428</v>
      </c>
      <c r="C122" s="1">
        <v>2428</v>
      </c>
      <c r="D122" s="2">
        <v>500</v>
      </c>
      <c r="E122" s="1" t="s">
        <v>31</v>
      </c>
      <c r="F122" s="1" t="s">
        <v>31</v>
      </c>
      <c r="I122" s="1" t="s">
        <v>31</v>
      </c>
    </row>
    <row r="123" spans="1:9" ht="16" x14ac:dyDescent="0.2">
      <c r="A123" s="8" t="s">
        <v>100</v>
      </c>
      <c r="B123" s="1" t="s">
        <v>31</v>
      </c>
      <c r="C123" s="1" t="s">
        <v>31</v>
      </c>
      <c r="D123" s="2" t="s">
        <v>31</v>
      </c>
      <c r="E123" s="1" t="s">
        <v>31</v>
      </c>
      <c r="F123" s="1" t="s">
        <v>31</v>
      </c>
      <c r="I123" s="1" t="s">
        <v>31</v>
      </c>
    </row>
    <row r="124" spans="1:9" ht="16" x14ac:dyDescent="0.2">
      <c r="A124" s="8" t="s">
        <v>44</v>
      </c>
      <c r="B124" s="1">
        <v>117268</v>
      </c>
      <c r="C124" s="1">
        <v>71287</v>
      </c>
      <c r="D124" s="2">
        <v>570.89</v>
      </c>
      <c r="E124" s="1">
        <v>13612</v>
      </c>
      <c r="F124" s="1">
        <v>45981</v>
      </c>
      <c r="I124" s="1" t="s">
        <v>31</v>
      </c>
    </row>
    <row r="125" spans="1:9" ht="16" x14ac:dyDescent="0.2">
      <c r="A125" s="7" t="s">
        <v>28</v>
      </c>
    </row>
    <row r="126" spans="1:9" ht="16" x14ac:dyDescent="0.2">
      <c r="A126" s="8" t="s">
        <v>97</v>
      </c>
      <c r="B126" s="1">
        <v>539014</v>
      </c>
      <c r="C126" s="1">
        <v>342285</v>
      </c>
      <c r="D126" s="2">
        <v>388.58</v>
      </c>
      <c r="E126" s="1">
        <v>18056</v>
      </c>
      <c r="F126" s="1">
        <v>196729</v>
      </c>
      <c r="I126" s="1" t="s">
        <v>31</v>
      </c>
    </row>
    <row r="127" spans="1:9" ht="16" x14ac:dyDescent="0.2">
      <c r="A127" s="8" t="s">
        <v>98</v>
      </c>
      <c r="B127" s="1">
        <v>27343</v>
      </c>
      <c r="C127" s="1">
        <v>17592</v>
      </c>
      <c r="D127" s="2">
        <v>652.87</v>
      </c>
      <c r="E127" s="1">
        <v>5191</v>
      </c>
      <c r="F127" s="1">
        <v>9750</v>
      </c>
      <c r="I127" s="1" t="s">
        <v>31</v>
      </c>
    </row>
    <row r="128" spans="1:9" ht="16" x14ac:dyDescent="0.2">
      <c r="A128" s="8" t="s">
        <v>99</v>
      </c>
      <c r="B128" s="1">
        <v>1967</v>
      </c>
      <c r="C128" s="1">
        <v>1967</v>
      </c>
      <c r="D128" s="2">
        <v>500</v>
      </c>
      <c r="E128" s="1" t="s">
        <v>31</v>
      </c>
      <c r="F128" s="1" t="s">
        <v>31</v>
      </c>
      <c r="I128" s="1" t="s">
        <v>31</v>
      </c>
    </row>
    <row r="129" spans="1:9" ht="16" x14ac:dyDescent="0.2">
      <c r="A129" s="8" t="s">
        <v>100</v>
      </c>
      <c r="B129" s="1" t="s">
        <v>31</v>
      </c>
      <c r="C129" s="1" t="s">
        <v>31</v>
      </c>
      <c r="D129" s="2" t="s">
        <v>31</v>
      </c>
      <c r="E129" s="1" t="s">
        <v>31</v>
      </c>
      <c r="F129" s="1" t="s">
        <v>31</v>
      </c>
      <c r="I129" s="1" t="s">
        <v>31</v>
      </c>
    </row>
    <row r="130" spans="1:9" ht="16" x14ac:dyDescent="0.2">
      <c r="A130" s="8" t="s">
        <v>44</v>
      </c>
      <c r="B130" s="1">
        <v>115709</v>
      </c>
      <c r="C130" s="1">
        <v>71287</v>
      </c>
      <c r="D130" s="2">
        <v>570.89</v>
      </c>
      <c r="E130" s="1">
        <v>13612</v>
      </c>
      <c r="F130" s="1">
        <v>44422</v>
      </c>
      <c r="I130" s="1" t="s">
        <v>31</v>
      </c>
    </row>
    <row r="131" spans="1:9" ht="16" x14ac:dyDescent="0.2">
      <c r="A131" s="7" t="s">
        <v>29</v>
      </c>
    </row>
    <row r="132" spans="1:9" ht="16" x14ac:dyDescent="0.2">
      <c r="A132" s="8" t="s">
        <v>97</v>
      </c>
      <c r="B132" s="1">
        <v>528837</v>
      </c>
      <c r="C132" s="1">
        <v>332984</v>
      </c>
      <c r="D132" s="2">
        <v>414.6</v>
      </c>
      <c r="E132" s="1">
        <v>15556</v>
      </c>
      <c r="F132" s="1">
        <v>195853</v>
      </c>
      <c r="I132" s="1" t="s">
        <v>31</v>
      </c>
    </row>
    <row r="133" spans="1:9" ht="16" x14ac:dyDescent="0.2">
      <c r="A133" s="8" t="s">
        <v>98</v>
      </c>
      <c r="B133" s="1">
        <v>37519</v>
      </c>
      <c r="C133" s="1">
        <v>26894</v>
      </c>
      <c r="D133" s="2">
        <v>176.7</v>
      </c>
      <c r="E133" s="1">
        <v>7691</v>
      </c>
      <c r="F133" s="1">
        <v>10626</v>
      </c>
      <c r="I133" s="1" t="s">
        <v>31</v>
      </c>
    </row>
    <row r="134" spans="1:9" ht="16" x14ac:dyDescent="0.2">
      <c r="A134" s="8" t="s">
        <v>99</v>
      </c>
      <c r="B134" s="1">
        <v>1967</v>
      </c>
      <c r="C134" s="1">
        <v>1967</v>
      </c>
      <c r="D134" s="2">
        <v>500</v>
      </c>
      <c r="E134" s="1" t="s">
        <v>31</v>
      </c>
      <c r="F134" s="1" t="s">
        <v>31</v>
      </c>
      <c r="I134" s="1" t="s">
        <v>31</v>
      </c>
    </row>
    <row r="135" spans="1:9" ht="16" x14ac:dyDescent="0.2">
      <c r="A135" s="8" t="s">
        <v>100</v>
      </c>
      <c r="B135" s="1" t="s">
        <v>31</v>
      </c>
      <c r="C135" s="1" t="s">
        <v>31</v>
      </c>
      <c r="D135" s="2" t="s">
        <v>31</v>
      </c>
      <c r="E135" s="1" t="s">
        <v>31</v>
      </c>
      <c r="F135" s="1" t="s">
        <v>31</v>
      </c>
      <c r="I135" s="1" t="s">
        <v>31</v>
      </c>
    </row>
    <row r="136" spans="1:9" ht="16" x14ac:dyDescent="0.2">
      <c r="A136" s="8" t="s">
        <v>44</v>
      </c>
      <c r="B136" s="1">
        <v>115709</v>
      </c>
      <c r="C136" s="1">
        <v>71287</v>
      </c>
      <c r="D136" s="2">
        <v>570.89</v>
      </c>
      <c r="E136" s="1">
        <v>13612</v>
      </c>
      <c r="F136" s="1">
        <v>44422</v>
      </c>
      <c r="I136" s="1" t="s">
        <v>31</v>
      </c>
    </row>
    <row r="137" spans="1:9" ht="16" x14ac:dyDescent="0.2">
      <c r="A137" s="7" t="s">
        <v>30</v>
      </c>
    </row>
    <row r="138" spans="1:9" ht="16" x14ac:dyDescent="0.2">
      <c r="A138" s="8" t="s">
        <v>101</v>
      </c>
      <c r="B138" s="1">
        <v>384049</v>
      </c>
      <c r="C138" s="1">
        <v>294702</v>
      </c>
      <c r="D138" s="2">
        <v>483.55</v>
      </c>
      <c r="E138" s="1">
        <v>30284</v>
      </c>
      <c r="F138" s="1">
        <v>89347</v>
      </c>
      <c r="I138" s="1" t="s">
        <v>31</v>
      </c>
    </row>
    <row r="139" spans="1:9" ht="16" x14ac:dyDescent="0.2">
      <c r="A139" s="8" t="s">
        <v>102</v>
      </c>
      <c r="B139" s="1">
        <v>415920</v>
      </c>
      <c r="C139" s="1">
        <v>243700</v>
      </c>
      <c r="D139" s="2">
        <v>372.5</v>
      </c>
      <c r="E139" s="1">
        <v>15696</v>
      </c>
      <c r="F139" s="1">
        <v>172220</v>
      </c>
      <c r="I139" s="1" t="s">
        <v>31</v>
      </c>
    </row>
    <row r="140" spans="1:9" ht="16" x14ac:dyDescent="0.2">
      <c r="A140" s="8" t="s">
        <v>103</v>
      </c>
      <c r="B140" s="1">
        <v>211831</v>
      </c>
      <c r="C140" s="1">
        <v>91456</v>
      </c>
      <c r="D140" s="2">
        <v>316.14999999999998</v>
      </c>
      <c r="E140" s="1">
        <v>2312</v>
      </c>
      <c r="F140" s="1">
        <v>120375</v>
      </c>
      <c r="I140" s="1" t="s">
        <v>31</v>
      </c>
    </row>
    <row r="141" spans="1:9" ht="16" x14ac:dyDescent="0.2">
      <c r="A141" s="8" t="s">
        <v>44</v>
      </c>
      <c r="B141" s="1">
        <v>1487</v>
      </c>
      <c r="C141" s="1" t="s">
        <v>31</v>
      </c>
      <c r="D141" s="2" t="s">
        <v>31</v>
      </c>
      <c r="E141" s="1" t="s">
        <v>31</v>
      </c>
      <c r="F141" s="1">
        <v>1487</v>
      </c>
      <c r="I141" s="1" t="s">
        <v>31</v>
      </c>
    </row>
    <row r="142" spans="1:9" s="3" customFormat="1" x14ac:dyDescent="0.2">
      <c r="A142" s="3" t="s">
        <v>104</v>
      </c>
    </row>
    <row r="143" spans="1:9" s="3" customFormat="1" x14ac:dyDescent="0.2">
      <c r="A143" s="3" t="s">
        <v>105</v>
      </c>
    </row>
    <row r="144" spans="1:9" s="3" customFormat="1" x14ac:dyDescent="0.2"/>
    <row r="145" s="3" customFormat="1" x14ac:dyDescent="0.2"/>
    <row r="146" s="3" customFormat="1" x14ac:dyDescent="0.2"/>
    <row r="147" s="3" customFormat="1" x14ac:dyDescent="0.2"/>
    <row r="148" s="3" customFormat="1" x14ac:dyDescent="0.2"/>
    <row r="149" s="3" customFormat="1" x14ac:dyDescent="0.2"/>
    <row r="150" s="3" customFormat="1" x14ac:dyDescent="0.2"/>
    <row r="151" s="3" customFormat="1" x14ac:dyDescent="0.2"/>
    <row r="152" s="3" customFormat="1" x14ac:dyDescent="0.2"/>
    <row r="153" s="3" customFormat="1" x14ac:dyDescent="0.2"/>
    <row r="154" s="3" customFormat="1" x14ac:dyDescent="0.2"/>
    <row r="155" s="3" customFormat="1" x14ac:dyDescent="0.2"/>
    <row r="156" s="3" customFormat="1" x14ac:dyDescent="0.2"/>
    <row r="157" s="3" customFormat="1" x14ac:dyDescent="0.2"/>
    <row r="158" s="3" customFormat="1" x14ac:dyDescent="0.2"/>
    <row r="159" s="3" customFormat="1" x14ac:dyDescent="0.2"/>
    <row r="160" s="3" customFormat="1" x14ac:dyDescent="0.2"/>
    <row r="161" s="3" customFormat="1" x14ac:dyDescent="0.2"/>
    <row r="162" s="3" customFormat="1" x14ac:dyDescent="0.2"/>
    <row r="163" s="3" customFormat="1" x14ac:dyDescent="0.2"/>
    <row r="164" s="3" customFormat="1" x14ac:dyDescent="0.2"/>
    <row r="165" s="3" customFormat="1" x14ac:dyDescent="0.2"/>
    <row r="166" s="3" customFormat="1" x14ac:dyDescent="0.2"/>
    <row r="167" s="3" customFormat="1" x14ac:dyDescent="0.2"/>
    <row r="168" s="3" customFormat="1" x14ac:dyDescent="0.2"/>
    <row r="169" s="3" customFormat="1" x14ac:dyDescent="0.2"/>
    <row r="170" s="3" customFormat="1" x14ac:dyDescent="0.2"/>
    <row r="171" s="3" customFormat="1" x14ac:dyDescent="0.2"/>
    <row r="172" s="3" customFormat="1" x14ac:dyDescent="0.2"/>
    <row r="173" s="3" customFormat="1" x14ac:dyDescent="0.2"/>
    <row r="174" s="3" customFormat="1" x14ac:dyDescent="0.2"/>
    <row r="175" s="3" customFormat="1" x14ac:dyDescent="0.2"/>
    <row r="176" s="3" customFormat="1" x14ac:dyDescent="0.2"/>
    <row r="177" s="3" customFormat="1" x14ac:dyDescent="0.2"/>
    <row r="178" s="3" customFormat="1" x14ac:dyDescent="0.2"/>
    <row r="179" s="3" customFormat="1" x14ac:dyDescent="0.2"/>
    <row r="180" s="3" customFormat="1" x14ac:dyDescent="0.2"/>
    <row r="181" s="3" customFormat="1" x14ac:dyDescent="0.2"/>
    <row r="182" s="3" customFormat="1" x14ac:dyDescent="0.2"/>
    <row r="183" s="3" customFormat="1" x14ac:dyDescent="0.2"/>
    <row r="184" s="3" customFormat="1" x14ac:dyDescent="0.2"/>
    <row r="185" s="3" customFormat="1" x14ac:dyDescent="0.2"/>
    <row r="186" s="3" customFormat="1" x14ac:dyDescent="0.2"/>
    <row r="187" s="3" customFormat="1" x14ac:dyDescent="0.2"/>
    <row r="188" s="3" customFormat="1" x14ac:dyDescent="0.2"/>
    <row r="189" s="3" customFormat="1" x14ac:dyDescent="0.2"/>
    <row r="190" s="3" customFormat="1" x14ac:dyDescent="0.2"/>
    <row r="191" s="3" customFormat="1" x14ac:dyDescent="0.2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3"/>
  <dimension ref="A1:S191"/>
  <sheetViews>
    <sheetView workbookViewId="0">
      <pane ySplit="9" topLeftCell="A10" activePane="bottomLeft" state="frozen"/>
      <selection pane="bottomLeft"/>
    </sheetView>
  </sheetViews>
  <sheetFormatPr baseColWidth="10" defaultColWidth="8.83203125" defaultRowHeight="15" x14ac:dyDescent="0.2"/>
  <cols>
    <col min="1" max="1" width="45.6640625" style="1" customWidth="1"/>
    <col min="2" max="3" width="20.6640625" style="1" customWidth="1"/>
    <col min="4" max="4" width="20.6640625" style="2" customWidth="1"/>
    <col min="5" max="9" width="20.6640625" style="1" customWidth="1"/>
    <col min="10" max="19" width="9.1640625" style="3"/>
  </cols>
  <sheetData>
    <row r="1" spans="1:9" s="3" customFormat="1" ht="16" x14ac:dyDescent="0.2">
      <c r="A1" s="4" t="s">
        <v>127</v>
      </c>
    </row>
    <row r="2" spans="1:9" s="3" customFormat="1" x14ac:dyDescent="0.2">
      <c r="A2" s="3" t="s">
        <v>172</v>
      </c>
    </row>
    <row r="3" spans="1:9" s="3" customFormat="1" x14ac:dyDescent="0.2">
      <c r="A3" s="3" t="s">
        <v>1</v>
      </c>
    </row>
    <row r="4" spans="1:9" s="3" customFormat="1" x14ac:dyDescent="0.2">
      <c r="A4" s="3" t="s">
        <v>2</v>
      </c>
    </row>
    <row r="5" spans="1:9" x14ac:dyDescent="0.2">
      <c r="A5" s="9" t="s">
        <v>32</v>
      </c>
      <c r="B5" s="9" t="s">
        <v>3</v>
      </c>
      <c r="C5" s="9" t="s">
        <v>4</v>
      </c>
      <c r="D5" s="9" t="s">
        <v>4</v>
      </c>
      <c r="E5" s="9" t="s">
        <v>4</v>
      </c>
      <c r="F5" s="9" t="s">
        <v>4</v>
      </c>
      <c r="G5" s="9"/>
      <c r="H5" s="9"/>
      <c r="I5" s="9" t="s">
        <v>4</v>
      </c>
    </row>
    <row r="6" spans="1:9" x14ac:dyDescent="0.2">
      <c r="A6" s="9"/>
      <c r="B6" s="9"/>
      <c r="C6" s="9" t="s">
        <v>5</v>
      </c>
      <c r="D6" s="9" t="s">
        <v>5</v>
      </c>
      <c r="E6" s="9" t="s">
        <v>5</v>
      </c>
      <c r="F6" s="9" t="s">
        <v>6</v>
      </c>
      <c r="G6" s="5"/>
      <c r="H6" s="5"/>
      <c r="I6" s="9" t="s">
        <v>7</v>
      </c>
    </row>
    <row r="7" spans="1:9" ht="32" x14ac:dyDescent="0.2">
      <c r="A7" s="9"/>
      <c r="B7" s="9"/>
      <c r="C7" s="5" t="s">
        <v>3</v>
      </c>
      <c r="D7" s="5" t="s">
        <v>8</v>
      </c>
      <c r="E7" s="5" t="s">
        <v>9</v>
      </c>
      <c r="F7" s="9"/>
      <c r="G7" s="5" t="s">
        <v>173</v>
      </c>
      <c r="H7" s="5" t="s">
        <v>174</v>
      </c>
      <c r="I7" s="9"/>
    </row>
    <row r="8" spans="1:9" ht="0" hidden="1" customHeight="1" x14ac:dyDescent="0.2"/>
    <row r="9" spans="1:9" x14ac:dyDescent="0.2">
      <c r="A9" s="6" t="s">
        <v>3</v>
      </c>
      <c r="B9" s="1">
        <v>705063</v>
      </c>
      <c r="C9" s="1">
        <v>424621</v>
      </c>
      <c r="D9" s="2">
        <v>386.36</v>
      </c>
      <c r="E9" s="1">
        <v>28041</v>
      </c>
      <c r="F9" s="1">
        <v>277611</v>
      </c>
      <c r="G9" s="1">
        <f>C9+F9</f>
        <v>702232</v>
      </c>
      <c r="H9" s="10">
        <f>C9/G9</f>
        <v>0.60467338429464901</v>
      </c>
      <c r="I9" s="1">
        <v>2831</v>
      </c>
    </row>
    <row r="10" spans="1:9" ht="16" x14ac:dyDescent="0.2">
      <c r="A10" s="7" t="s">
        <v>10</v>
      </c>
    </row>
    <row r="11" spans="1:9" ht="16" x14ac:dyDescent="0.2">
      <c r="A11" s="8" t="s">
        <v>33</v>
      </c>
      <c r="B11" s="1">
        <v>56651</v>
      </c>
      <c r="C11" s="1">
        <v>9440</v>
      </c>
      <c r="D11" s="2">
        <v>100</v>
      </c>
      <c r="E11" s="1" t="s">
        <v>31</v>
      </c>
      <c r="F11" s="1">
        <v>47212</v>
      </c>
      <c r="I11" s="1" t="s">
        <v>31</v>
      </c>
    </row>
    <row r="12" spans="1:9" ht="16" x14ac:dyDescent="0.2">
      <c r="A12" s="8" t="s">
        <v>34</v>
      </c>
      <c r="B12" s="1">
        <v>299917</v>
      </c>
      <c r="C12" s="1">
        <v>177836</v>
      </c>
      <c r="D12" s="2">
        <v>386.68</v>
      </c>
      <c r="E12" s="1">
        <v>9787</v>
      </c>
      <c r="F12" s="1">
        <v>122080</v>
      </c>
      <c r="I12" s="1" t="s">
        <v>31</v>
      </c>
    </row>
    <row r="13" spans="1:9" ht="16" x14ac:dyDescent="0.2">
      <c r="A13" s="8" t="s">
        <v>35</v>
      </c>
      <c r="B13" s="1">
        <v>309391</v>
      </c>
      <c r="C13" s="1">
        <v>218948</v>
      </c>
      <c r="D13" s="2">
        <v>397.75</v>
      </c>
      <c r="E13" s="1">
        <v>15323</v>
      </c>
      <c r="F13" s="1">
        <v>87612</v>
      </c>
      <c r="I13" s="1">
        <v>2831</v>
      </c>
    </row>
    <row r="14" spans="1:9" ht="16" x14ac:dyDescent="0.2">
      <c r="A14" s="8" t="s">
        <v>36</v>
      </c>
      <c r="B14" s="1">
        <v>31458</v>
      </c>
      <c r="C14" s="1">
        <v>15466</v>
      </c>
      <c r="D14" s="2">
        <v>410.68</v>
      </c>
      <c r="E14" s="1" t="s">
        <v>31</v>
      </c>
      <c r="F14" s="1">
        <v>15992</v>
      </c>
      <c r="I14" s="1" t="s">
        <v>31</v>
      </c>
    </row>
    <row r="15" spans="1:9" ht="16" x14ac:dyDescent="0.2">
      <c r="A15" s="8" t="s">
        <v>37</v>
      </c>
      <c r="B15" s="1">
        <v>7646</v>
      </c>
      <c r="C15" s="1">
        <v>2931</v>
      </c>
      <c r="D15" s="2" t="s">
        <v>31</v>
      </c>
      <c r="E15" s="1">
        <v>2931</v>
      </c>
      <c r="F15" s="1">
        <v>4715</v>
      </c>
      <c r="I15" s="1" t="s">
        <v>31</v>
      </c>
    </row>
    <row r="16" spans="1:9" ht="16" x14ac:dyDescent="0.2">
      <c r="A16" s="7" t="s">
        <v>11</v>
      </c>
    </row>
    <row r="17" spans="1:9" ht="16" x14ac:dyDescent="0.2">
      <c r="A17" s="8" t="s">
        <v>38</v>
      </c>
      <c r="B17" s="1">
        <v>289513</v>
      </c>
      <c r="C17" s="1">
        <v>190189</v>
      </c>
      <c r="D17" s="2">
        <v>414.07</v>
      </c>
      <c r="E17" s="1">
        <v>10839</v>
      </c>
      <c r="F17" s="1">
        <v>99324</v>
      </c>
      <c r="I17" s="1" t="s">
        <v>31</v>
      </c>
    </row>
    <row r="18" spans="1:9" ht="16" x14ac:dyDescent="0.2">
      <c r="A18" s="8" t="s">
        <v>39</v>
      </c>
      <c r="B18" s="1">
        <v>415550</v>
      </c>
      <c r="C18" s="1">
        <v>234432</v>
      </c>
      <c r="D18" s="2">
        <v>362.7</v>
      </c>
      <c r="E18" s="1">
        <v>17202</v>
      </c>
      <c r="F18" s="1">
        <v>178287</v>
      </c>
      <c r="I18" s="1">
        <v>2831</v>
      </c>
    </row>
    <row r="19" spans="1:9" ht="16" x14ac:dyDescent="0.2">
      <c r="A19" s="7" t="s">
        <v>12</v>
      </c>
    </row>
    <row r="20" spans="1:9" ht="16" x14ac:dyDescent="0.2">
      <c r="A20" s="8" t="s">
        <v>40</v>
      </c>
      <c r="B20" s="1">
        <v>287159</v>
      </c>
      <c r="C20" s="1">
        <v>190189</v>
      </c>
      <c r="D20" s="2">
        <v>414.07</v>
      </c>
      <c r="E20" s="1">
        <v>10839</v>
      </c>
      <c r="F20" s="1">
        <v>96970</v>
      </c>
      <c r="I20" s="1" t="s">
        <v>31</v>
      </c>
    </row>
    <row r="21" spans="1:9" ht="16" x14ac:dyDescent="0.2">
      <c r="A21" s="8" t="s">
        <v>41</v>
      </c>
      <c r="B21" s="1">
        <v>408077</v>
      </c>
      <c r="C21" s="1">
        <v>234432</v>
      </c>
      <c r="D21" s="2">
        <v>362.7</v>
      </c>
      <c r="E21" s="1">
        <v>17202</v>
      </c>
      <c r="F21" s="1">
        <v>170814</v>
      </c>
      <c r="I21" s="1">
        <v>2831</v>
      </c>
    </row>
    <row r="22" spans="1:9" ht="16" x14ac:dyDescent="0.2">
      <c r="A22" s="8" t="s">
        <v>42</v>
      </c>
      <c r="B22" s="1">
        <v>2354</v>
      </c>
      <c r="C22" s="1" t="s">
        <v>31</v>
      </c>
      <c r="D22" s="2" t="s">
        <v>31</v>
      </c>
      <c r="E22" s="1" t="s">
        <v>31</v>
      </c>
      <c r="F22" s="1">
        <v>2354</v>
      </c>
      <c r="I22" s="1" t="s">
        <v>31</v>
      </c>
    </row>
    <row r="23" spans="1:9" ht="16" x14ac:dyDescent="0.2">
      <c r="A23" s="8" t="s">
        <v>43</v>
      </c>
      <c r="B23" s="1">
        <v>7473</v>
      </c>
      <c r="C23" s="1" t="s">
        <v>31</v>
      </c>
      <c r="D23" s="2" t="s">
        <v>31</v>
      </c>
      <c r="E23" s="1" t="s">
        <v>31</v>
      </c>
      <c r="F23" s="1">
        <v>7473</v>
      </c>
      <c r="I23" s="1" t="s">
        <v>31</v>
      </c>
    </row>
    <row r="24" spans="1:9" ht="16" x14ac:dyDescent="0.2">
      <c r="A24" s="8" t="s">
        <v>44</v>
      </c>
      <c r="B24" s="1" t="s">
        <v>31</v>
      </c>
      <c r="C24" s="1" t="s">
        <v>31</v>
      </c>
      <c r="D24" s="2" t="s">
        <v>31</v>
      </c>
      <c r="E24" s="1" t="s">
        <v>31</v>
      </c>
      <c r="F24" s="1" t="s">
        <v>31</v>
      </c>
      <c r="I24" s="1" t="s">
        <v>31</v>
      </c>
    </row>
    <row r="25" spans="1:9" ht="16" x14ac:dyDescent="0.2">
      <c r="A25" s="7" t="s">
        <v>13</v>
      </c>
    </row>
    <row r="26" spans="1:9" ht="16" x14ac:dyDescent="0.2">
      <c r="A26" s="8" t="s">
        <v>45</v>
      </c>
      <c r="B26" s="1">
        <v>9287</v>
      </c>
      <c r="C26" s="1">
        <v>9287</v>
      </c>
      <c r="D26" s="2">
        <v>461.28</v>
      </c>
      <c r="E26" s="1">
        <v>6080</v>
      </c>
      <c r="F26" s="1" t="s">
        <v>31</v>
      </c>
      <c r="I26" s="1" t="s">
        <v>31</v>
      </c>
    </row>
    <row r="27" spans="1:9" ht="16" x14ac:dyDescent="0.2">
      <c r="A27" s="8" t="s">
        <v>46</v>
      </c>
      <c r="B27" s="1">
        <v>576808</v>
      </c>
      <c r="C27" s="1">
        <v>360178</v>
      </c>
      <c r="D27" s="2">
        <v>413.12</v>
      </c>
      <c r="E27" s="1">
        <v>15899</v>
      </c>
      <c r="F27" s="1">
        <v>213799</v>
      </c>
      <c r="I27" s="1">
        <v>2831</v>
      </c>
    </row>
    <row r="28" spans="1:9" ht="16" x14ac:dyDescent="0.2">
      <c r="A28" s="8" t="s">
        <v>47</v>
      </c>
      <c r="B28" s="1">
        <v>67273</v>
      </c>
      <c r="C28" s="1">
        <v>36983</v>
      </c>
      <c r="D28" s="2">
        <v>168.94</v>
      </c>
      <c r="E28" s="1">
        <v>1174</v>
      </c>
      <c r="F28" s="1">
        <v>30289</v>
      </c>
      <c r="I28" s="1" t="s">
        <v>31</v>
      </c>
    </row>
    <row r="29" spans="1:9" ht="16" x14ac:dyDescent="0.2">
      <c r="A29" s="8" t="s">
        <v>48</v>
      </c>
      <c r="B29" s="1" t="s">
        <v>31</v>
      </c>
      <c r="C29" s="1" t="s">
        <v>31</v>
      </c>
      <c r="D29" s="2" t="s">
        <v>31</v>
      </c>
      <c r="E29" s="1" t="s">
        <v>31</v>
      </c>
      <c r="F29" s="1" t="s">
        <v>31</v>
      </c>
      <c r="I29" s="1" t="s">
        <v>31</v>
      </c>
    </row>
    <row r="30" spans="1:9" ht="16" x14ac:dyDescent="0.2">
      <c r="A30" s="8" t="s">
        <v>49</v>
      </c>
      <c r="B30" s="1">
        <v>50021</v>
      </c>
      <c r="C30" s="1">
        <v>16499</v>
      </c>
      <c r="D30" s="2">
        <v>250</v>
      </c>
      <c r="E30" s="1">
        <v>4886</v>
      </c>
      <c r="F30" s="1">
        <v>33522</v>
      </c>
      <c r="I30" s="1" t="s">
        <v>31</v>
      </c>
    </row>
    <row r="31" spans="1:9" ht="16" x14ac:dyDescent="0.2">
      <c r="A31" s="8" t="s">
        <v>44</v>
      </c>
      <c r="B31" s="1">
        <v>1675</v>
      </c>
      <c r="C31" s="1">
        <v>1675</v>
      </c>
      <c r="D31" s="2">
        <v>100</v>
      </c>
      <c r="E31" s="1" t="s">
        <v>31</v>
      </c>
      <c r="F31" s="1" t="s">
        <v>31</v>
      </c>
      <c r="I31" s="1" t="s">
        <v>31</v>
      </c>
    </row>
    <row r="32" spans="1:9" ht="16" x14ac:dyDescent="0.2">
      <c r="A32" s="7" t="s">
        <v>14</v>
      </c>
    </row>
    <row r="33" spans="1:9" ht="16" x14ac:dyDescent="0.2">
      <c r="A33" s="8" t="s">
        <v>50</v>
      </c>
      <c r="B33" s="1">
        <v>78914</v>
      </c>
      <c r="C33" s="1">
        <v>46270</v>
      </c>
      <c r="D33" s="2">
        <v>194.54</v>
      </c>
      <c r="E33" s="1">
        <v>7255</v>
      </c>
      <c r="F33" s="1">
        <v>32643</v>
      </c>
      <c r="I33" s="1" t="s">
        <v>31</v>
      </c>
    </row>
    <row r="34" spans="1:9" ht="16" x14ac:dyDescent="0.2">
      <c r="A34" s="8" t="s">
        <v>51</v>
      </c>
      <c r="B34" s="1">
        <v>566981</v>
      </c>
      <c r="C34" s="1">
        <v>360178</v>
      </c>
      <c r="D34" s="2">
        <v>413.12</v>
      </c>
      <c r="E34" s="1">
        <v>15899</v>
      </c>
      <c r="F34" s="1">
        <v>203972</v>
      </c>
      <c r="I34" s="1">
        <v>2831</v>
      </c>
    </row>
    <row r="35" spans="1:9" ht="16" x14ac:dyDescent="0.2">
      <c r="A35" s="8" t="s">
        <v>52</v>
      </c>
      <c r="B35" s="1">
        <v>57494</v>
      </c>
      <c r="C35" s="1">
        <v>16499</v>
      </c>
      <c r="D35" s="2">
        <v>250</v>
      </c>
      <c r="E35" s="1">
        <v>4886</v>
      </c>
      <c r="F35" s="1">
        <v>40995</v>
      </c>
      <c r="I35" s="1" t="s">
        <v>31</v>
      </c>
    </row>
    <row r="36" spans="1:9" ht="16" x14ac:dyDescent="0.2">
      <c r="A36" s="8" t="s">
        <v>44</v>
      </c>
      <c r="B36" s="1">
        <v>1675</v>
      </c>
      <c r="C36" s="1">
        <v>1675</v>
      </c>
      <c r="D36" s="2">
        <v>100</v>
      </c>
      <c r="E36" s="1" t="s">
        <v>31</v>
      </c>
      <c r="F36" s="1" t="s">
        <v>31</v>
      </c>
      <c r="I36" s="1" t="s">
        <v>31</v>
      </c>
    </row>
    <row r="37" spans="1:9" ht="16" x14ac:dyDescent="0.2">
      <c r="A37" s="7" t="s">
        <v>15</v>
      </c>
    </row>
    <row r="38" spans="1:9" ht="16" x14ac:dyDescent="0.2">
      <c r="A38" s="8" t="s">
        <v>53</v>
      </c>
      <c r="B38" s="1">
        <v>107903</v>
      </c>
      <c r="C38" s="1">
        <v>56099</v>
      </c>
      <c r="D38" s="2">
        <v>319.55</v>
      </c>
      <c r="E38" s="1">
        <v>4886</v>
      </c>
      <c r="F38" s="1">
        <v>48973</v>
      </c>
      <c r="I38" s="1">
        <v>2831</v>
      </c>
    </row>
    <row r="39" spans="1:9" ht="16" x14ac:dyDescent="0.2">
      <c r="A39" s="8" t="s">
        <v>54</v>
      </c>
      <c r="B39" s="1">
        <v>447105</v>
      </c>
      <c r="C39" s="1">
        <v>259192</v>
      </c>
      <c r="D39" s="2">
        <v>405.76</v>
      </c>
      <c r="E39" s="1">
        <v>23154</v>
      </c>
      <c r="F39" s="1">
        <v>187913</v>
      </c>
      <c r="I39" s="1" t="s">
        <v>31</v>
      </c>
    </row>
    <row r="40" spans="1:9" ht="16" x14ac:dyDescent="0.2">
      <c r="A40" s="8" t="s">
        <v>55</v>
      </c>
      <c r="B40" s="1">
        <v>77484</v>
      </c>
      <c r="C40" s="1">
        <v>63073</v>
      </c>
      <c r="D40" s="2">
        <v>340.03</v>
      </c>
      <c r="E40" s="1" t="s">
        <v>31</v>
      </c>
      <c r="F40" s="1">
        <v>14410</v>
      </c>
      <c r="I40" s="1" t="s">
        <v>31</v>
      </c>
    </row>
    <row r="41" spans="1:9" ht="16" x14ac:dyDescent="0.2">
      <c r="A41" s="8" t="s">
        <v>56</v>
      </c>
      <c r="B41" s="1">
        <v>52759</v>
      </c>
      <c r="C41" s="1">
        <v>28770</v>
      </c>
      <c r="D41" s="2">
        <v>437.56</v>
      </c>
      <c r="E41" s="1" t="s">
        <v>31</v>
      </c>
      <c r="F41" s="1">
        <v>23989</v>
      </c>
      <c r="I41" s="1" t="s">
        <v>31</v>
      </c>
    </row>
    <row r="42" spans="1:9" ht="16" x14ac:dyDescent="0.2">
      <c r="A42" s="8" t="s">
        <v>57</v>
      </c>
      <c r="B42" s="1">
        <v>19812</v>
      </c>
      <c r="C42" s="1">
        <v>17486</v>
      </c>
      <c r="D42" s="2">
        <v>392.96</v>
      </c>
      <c r="E42" s="1" t="s">
        <v>31</v>
      </c>
      <c r="F42" s="1">
        <v>2326</v>
      </c>
      <c r="I42" s="1" t="s">
        <v>31</v>
      </c>
    </row>
    <row r="43" spans="1:9" ht="16" x14ac:dyDescent="0.2">
      <c r="A43" s="7" t="s">
        <v>16</v>
      </c>
    </row>
    <row r="44" spans="1:9" ht="16" x14ac:dyDescent="0.2">
      <c r="A44" s="8" t="s">
        <v>58</v>
      </c>
      <c r="B44" s="1">
        <v>11028</v>
      </c>
      <c r="C44" s="1">
        <v>4273</v>
      </c>
      <c r="D44" s="2">
        <v>150</v>
      </c>
      <c r="E44" s="1" t="s">
        <v>31</v>
      </c>
      <c r="F44" s="1">
        <v>6755</v>
      </c>
      <c r="I44" s="1" t="s">
        <v>31</v>
      </c>
    </row>
    <row r="45" spans="1:9" ht="16" x14ac:dyDescent="0.2">
      <c r="A45" s="8" t="s">
        <v>59</v>
      </c>
      <c r="B45" s="1">
        <v>140228</v>
      </c>
      <c r="C45" s="1">
        <v>55038</v>
      </c>
      <c r="D45" s="2">
        <v>157.22999999999999</v>
      </c>
      <c r="E45" s="1">
        <v>7255</v>
      </c>
      <c r="F45" s="1">
        <v>82359</v>
      </c>
      <c r="I45" s="1">
        <v>2831</v>
      </c>
    </row>
    <row r="46" spans="1:9" ht="16" x14ac:dyDescent="0.2">
      <c r="A46" s="8" t="s">
        <v>60</v>
      </c>
      <c r="B46" s="1">
        <v>185090</v>
      </c>
      <c r="C46" s="1">
        <v>88456</v>
      </c>
      <c r="D46" s="2">
        <v>309.52999999999997</v>
      </c>
      <c r="E46" s="1" t="s">
        <v>31</v>
      </c>
      <c r="F46" s="1">
        <v>96634</v>
      </c>
      <c r="I46" s="1" t="s">
        <v>31</v>
      </c>
    </row>
    <row r="47" spans="1:9" ht="16" x14ac:dyDescent="0.2">
      <c r="A47" s="8" t="s">
        <v>61</v>
      </c>
      <c r="B47" s="1">
        <v>368716</v>
      </c>
      <c r="C47" s="1">
        <v>276854</v>
      </c>
      <c r="D47" s="2">
        <v>457.44</v>
      </c>
      <c r="E47" s="1">
        <v>20786</v>
      </c>
      <c r="F47" s="1">
        <v>91862</v>
      </c>
      <c r="I47" s="1" t="s">
        <v>31</v>
      </c>
    </row>
    <row r="48" spans="1:9" ht="16" x14ac:dyDescent="0.2">
      <c r="A48" s="7" t="s">
        <v>17</v>
      </c>
    </row>
    <row r="49" spans="1:9" ht="16" x14ac:dyDescent="0.2">
      <c r="A49" s="8" t="s">
        <v>62</v>
      </c>
      <c r="B49" s="1">
        <v>476972</v>
      </c>
      <c r="C49" s="1">
        <v>344455</v>
      </c>
      <c r="D49" s="2">
        <v>413.9</v>
      </c>
      <c r="E49" s="1">
        <v>17855</v>
      </c>
      <c r="F49" s="1">
        <v>132517</v>
      </c>
      <c r="I49" s="1" t="s">
        <v>31</v>
      </c>
    </row>
    <row r="50" spans="1:9" ht="16" x14ac:dyDescent="0.2">
      <c r="A50" s="8" t="s">
        <v>63</v>
      </c>
      <c r="B50" s="1">
        <v>4237</v>
      </c>
      <c r="C50" s="1" t="s">
        <v>31</v>
      </c>
      <c r="D50" s="2" t="s">
        <v>31</v>
      </c>
      <c r="E50" s="1" t="s">
        <v>31</v>
      </c>
      <c r="F50" s="1">
        <v>4237</v>
      </c>
      <c r="I50" s="1" t="s">
        <v>31</v>
      </c>
    </row>
    <row r="51" spans="1:9" ht="16" x14ac:dyDescent="0.2">
      <c r="A51" s="8" t="s">
        <v>64</v>
      </c>
      <c r="B51" s="1">
        <v>74818</v>
      </c>
      <c r="C51" s="1">
        <v>37007</v>
      </c>
      <c r="D51" s="2">
        <v>353.58</v>
      </c>
      <c r="E51" s="1">
        <v>10186</v>
      </c>
      <c r="F51" s="1">
        <v>34980</v>
      </c>
      <c r="I51" s="1">
        <v>2831</v>
      </c>
    </row>
    <row r="52" spans="1:9" ht="16" x14ac:dyDescent="0.2">
      <c r="A52" s="8" t="s">
        <v>65</v>
      </c>
      <c r="B52" s="1">
        <v>149036</v>
      </c>
      <c r="C52" s="1">
        <v>43159</v>
      </c>
      <c r="D52" s="2">
        <v>198.62</v>
      </c>
      <c r="E52" s="1" t="s">
        <v>31</v>
      </c>
      <c r="F52" s="1">
        <v>105877</v>
      </c>
      <c r="I52" s="1" t="s">
        <v>31</v>
      </c>
    </row>
    <row r="53" spans="1:9" ht="16" x14ac:dyDescent="0.2">
      <c r="A53" s="8" t="s">
        <v>44</v>
      </c>
      <c r="B53" s="1" t="s">
        <v>31</v>
      </c>
      <c r="C53" s="1" t="s">
        <v>31</v>
      </c>
      <c r="D53" s="2" t="s">
        <v>31</v>
      </c>
      <c r="E53" s="1" t="s">
        <v>31</v>
      </c>
      <c r="F53" s="1" t="s">
        <v>31</v>
      </c>
      <c r="I53" s="1" t="s">
        <v>31</v>
      </c>
    </row>
    <row r="54" spans="1:9" ht="16" x14ac:dyDescent="0.2">
      <c r="A54" s="7" t="s">
        <v>18</v>
      </c>
    </row>
    <row r="55" spans="1:9" ht="16" x14ac:dyDescent="0.2">
      <c r="A55" s="8" t="s">
        <v>66</v>
      </c>
      <c r="B55" s="1" t="s">
        <v>31</v>
      </c>
      <c r="C55" s="1" t="s">
        <v>31</v>
      </c>
      <c r="D55" s="2" t="s">
        <v>31</v>
      </c>
      <c r="E55" s="1" t="s">
        <v>31</v>
      </c>
      <c r="F55" s="1" t="s">
        <v>31</v>
      </c>
      <c r="I55" s="1" t="s">
        <v>31</v>
      </c>
    </row>
    <row r="56" spans="1:9" ht="16" x14ac:dyDescent="0.2">
      <c r="A56" s="8" t="s">
        <v>67</v>
      </c>
      <c r="B56" s="1">
        <v>33332</v>
      </c>
      <c r="C56" s="1">
        <v>11371</v>
      </c>
      <c r="D56" s="2">
        <v>204.77</v>
      </c>
      <c r="E56" s="1" t="s">
        <v>31</v>
      </c>
      <c r="F56" s="1">
        <v>19130</v>
      </c>
      <c r="I56" s="1">
        <v>2831</v>
      </c>
    </row>
    <row r="57" spans="1:9" ht="16" x14ac:dyDescent="0.2">
      <c r="A57" s="8" t="s">
        <v>68</v>
      </c>
      <c r="B57" s="1">
        <v>172767</v>
      </c>
      <c r="C57" s="1">
        <v>127188</v>
      </c>
      <c r="D57" s="2">
        <v>408.51</v>
      </c>
      <c r="E57" s="1">
        <v>5817</v>
      </c>
      <c r="F57" s="1">
        <v>45579</v>
      </c>
      <c r="I57" s="1" t="s">
        <v>31</v>
      </c>
    </row>
    <row r="58" spans="1:9" ht="16" x14ac:dyDescent="0.2">
      <c r="A58" s="8" t="s">
        <v>69</v>
      </c>
      <c r="B58" s="1">
        <v>282446</v>
      </c>
      <c r="C58" s="1">
        <v>171511</v>
      </c>
      <c r="D58" s="2">
        <v>382.05</v>
      </c>
      <c r="E58" s="1">
        <v>9097</v>
      </c>
      <c r="F58" s="1">
        <v>110936</v>
      </c>
      <c r="I58" s="1" t="s">
        <v>31</v>
      </c>
    </row>
    <row r="59" spans="1:9" ht="16" x14ac:dyDescent="0.2">
      <c r="A59" s="8" t="s">
        <v>70</v>
      </c>
      <c r="B59" s="1">
        <v>101884</v>
      </c>
      <c r="C59" s="1">
        <v>74264</v>
      </c>
      <c r="D59" s="2">
        <v>371.51</v>
      </c>
      <c r="E59" s="1">
        <v>7045</v>
      </c>
      <c r="F59" s="1">
        <v>27620</v>
      </c>
      <c r="I59" s="1" t="s">
        <v>31</v>
      </c>
    </row>
    <row r="60" spans="1:9" ht="16" x14ac:dyDescent="0.2">
      <c r="A60" s="8" t="s">
        <v>71</v>
      </c>
      <c r="B60" s="1">
        <v>46714</v>
      </c>
      <c r="C60" s="1">
        <v>23534</v>
      </c>
      <c r="D60" s="2">
        <v>517.05999999999995</v>
      </c>
      <c r="E60" s="1">
        <v>6080</v>
      </c>
      <c r="F60" s="1">
        <v>23179</v>
      </c>
      <c r="I60" s="1" t="s">
        <v>31</v>
      </c>
    </row>
    <row r="61" spans="1:9" ht="16" x14ac:dyDescent="0.2">
      <c r="A61" s="8" t="s">
        <v>72</v>
      </c>
      <c r="B61" s="1">
        <v>67920</v>
      </c>
      <c r="C61" s="1">
        <v>16754</v>
      </c>
      <c r="D61" s="2">
        <v>282.79000000000002</v>
      </c>
      <c r="E61" s="1" t="s">
        <v>31</v>
      </c>
      <c r="F61" s="1">
        <v>51166</v>
      </c>
      <c r="I61" s="1" t="s">
        <v>31</v>
      </c>
    </row>
    <row r="62" spans="1:9" ht="32" x14ac:dyDescent="0.2">
      <c r="A62" s="7" t="s">
        <v>19</v>
      </c>
    </row>
    <row r="63" spans="1:9" ht="16" x14ac:dyDescent="0.2">
      <c r="A63" s="8" t="s">
        <v>50</v>
      </c>
      <c r="B63" s="1">
        <v>90524</v>
      </c>
      <c r="C63" s="1">
        <v>44103</v>
      </c>
      <c r="D63" s="2">
        <v>337.39</v>
      </c>
      <c r="E63" s="1" t="s">
        <v>31</v>
      </c>
      <c r="F63" s="1">
        <v>46421</v>
      </c>
      <c r="I63" s="1" t="s">
        <v>31</v>
      </c>
    </row>
    <row r="64" spans="1:9" ht="16" x14ac:dyDescent="0.2">
      <c r="A64" s="8" t="s">
        <v>51</v>
      </c>
      <c r="B64" s="1">
        <v>614539</v>
      </c>
      <c r="C64" s="1">
        <v>380518</v>
      </c>
      <c r="D64" s="2">
        <v>392.61</v>
      </c>
      <c r="E64" s="1">
        <v>28041</v>
      </c>
      <c r="F64" s="1">
        <v>231190</v>
      </c>
      <c r="I64" s="1">
        <v>2831</v>
      </c>
    </row>
    <row r="65" spans="1:9" ht="16" x14ac:dyDescent="0.2">
      <c r="A65" s="8" t="s">
        <v>44</v>
      </c>
      <c r="B65" s="1" t="s">
        <v>31</v>
      </c>
      <c r="C65" s="1" t="s">
        <v>31</v>
      </c>
      <c r="D65" s="2" t="s">
        <v>31</v>
      </c>
      <c r="E65" s="1" t="s">
        <v>31</v>
      </c>
      <c r="F65" s="1" t="s">
        <v>31</v>
      </c>
      <c r="I65" s="1" t="s">
        <v>31</v>
      </c>
    </row>
    <row r="66" spans="1:9" ht="16" x14ac:dyDescent="0.2">
      <c r="A66" s="7" t="s">
        <v>20</v>
      </c>
    </row>
    <row r="67" spans="1:9" ht="16" x14ac:dyDescent="0.2">
      <c r="A67" s="8" t="s">
        <v>50</v>
      </c>
      <c r="B67" s="1">
        <v>554643</v>
      </c>
      <c r="C67" s="1">
        <v>365499</v>
      </c>
      <c r="D67" s="2">
        <v>406.91</v>
      </c>
      <c r="E67" s="1">
        <v>22523</v>
      </c>
      <c r="F67" s="1">
        <v>189144</v>
      </c>
      <c r="I67" s="1" t="s">
        <v>31</v>
      </c>
    </row>
    <row r="68" spans="1:9" ht="16" x14ac:dyDescent="0.2">
      <c r="A68" s="8" t="s">
        <v>51</v>
      </c>
      <c r="B68" s="1">
        <v>140980</v>
      </c>
      <c r="C68" s="1">
        <v>49683</v>
      </c>
      <c r="D68" s="2">
        <v>288.10000000000002</v>
      </c>
      <c r="E68" s="1">
        <v>5518</v>
      </c>
      <c r="F68" s="1">
        <v>88466</v>
      </c>
      <c r="I68" s="1">
        <v>2831</v>
      </c>
    </row>
    <row r="69" spans="1:9" ht="16" x14ac:dyDescent="0.2">
      <c r="A69" s="8" t="s">
        <v>44</v>
      </c>
      <c r="B69" s="1">
        <v>9440</v>
      </c>
      <c r="C69" s="1">
        <v>9440</v>
      </c>
      <c r="D69" s="2">
        <v>115</v>
      </c>
      <c r="E69" s="1" t="s">
        <v>31</v>
      </c>
      <c r="F69" s="1" t="s">
        <v>31</v>
      </c>
      <c r="I69" s="1" t="s">
        <v>31</v>
      </c>
    </row>
    <row r="70" spans="1:9" ht="16" x14ac:dyDescent="0.2">
      <c r="A70" s="7" t="s">
        <v>21</v>
      </c>
    </row>
    <row r="71" spans="1:9" ht="16" x14ac:dyDescent="0.2">
      <c r="A71" s="8" t="s">
        <v>73</v>
      </c>
      <c r="B71" s="1">
        <v>35610</v>
      </c>
      <c r="C71" s="1">
        <v>7511</v>
      </c>
      <c r="D71" s="2">
        <v>167.43</v>
      </c>
      <c r="E71" s="1" t="s">
        <v>31</v>
      </c>
      <c r="F71" s="1">
        <v>25268</v>
      </c>
      <c r="G71" s="1">
        <f>C71+F71</f>
        <v>32779</v>
      </c>
      <c r="H71" s="10">
        <f>C71/G71</f>
        <v>0.22914060831630007</v>
      </c>
      <c r="I71" s="1">
        <v>2831</v>
      </c>
    </row>
    <row r="72" spans="1:9" ht="16" x14ac:dyDescent="0.2">
      <c r="A72" s="8" t="s">
        <v>74</v>
      </c>
      <c r="B72" s="1">
        <v>32109</v>
      </c>
      <c r="C72" s="1">
        <v>16273</v>
      </c>
      <c r="D72" s="2">
        <v>176.43</v>
      </c>
      <c r="E72" s="1" t="s">
        <v>31</v>
      </c>
      <c r="F72" s="1">
        <v>15835</v>
      </c>
      <c r="I72" s="1" t="s">
        <v>31</v>
      </c>
    </row>
    <row r="73" spans="1:9" ht="16" x14ac:dyDescent="0.2">
      <c r="A73" s="8" t="s">
        <v>175</v>
      </c>
      <c r="C73" s="1">
        <f>SUM(C71:C72)</f>
        <v>23784</v>
      </c>
      <c r="D73" s="2">
        <f>AVERAGE(D71:D72)</f>
        <v>171.93</v>
      </c>
      <c r="F73" s="1">
        <f>SUM(F71:F72)</f>
        <v>41103</v>
      </c>
      <c r="G73" s="1">
        <f>C73+F73</f>
        <v>64887</v>
      </c>
      <c r="H73" s="10">
        <f>C73/G73</f>
        <v>0.36654491654722826</v>
      </c>
    </row>
    <row r="74" spans="1:9" ht="16" x14ac:dyDescent="0.2">
      <c r="A74" s="8" t="s">
        <v>75</v>
      </c>
      <c r="B74" s="1">
        <v>63016</v>
      </c>
      <c r="C74" s="1">
        <v>31785</v>
      </c>
      <c r="D74" s="2">
        <v>175.24</v>
      </c>
      <c r="E74" s="1">
        <v>1174</v>
      </c>
      <c r="F74" s="1">
        <v>31231</v>
      </c>
      <c r="I74" s="1" t="s">
        <v>31</v>
      </c>
    </row>
    <row r="75" spans="1:9" ht="16" x14ac:dyDescent="0.2">
      <c r="A75" s="8" t="s">
        <v>76</v>
      </c>
      <c r="B75" s="1">
        <v>61480</v>
      </c>
      <c r="C75" s="1">
        <v>30709</v>
      </c>
      <c r="D75" s="2">
        <v>223.43</v>
      </c>
      <c r="E75" s="1" t="s">
        <v>31</v>
      </c>
      <c r="F75" s="1">
        <v>30771</v>
      </c>
      <c r="I75" s="1" t="s">
        <v>31</v>
      </c>
    </row>
    <row r="76" spans="1:9" ht="16" x14ac:dyDescent="0.2">
      <c r="A76" s="8" t="s">
        <v>77</v>
      </c>
      <c r="B76" s="1">
        <v>48626</v>
      </c>
      <c r="C76" s="1">
        <v>21553</v>
      </c>
      <c r="D76" s="2">
        <v>218.82</v>
      </c>
      <c r="E76" s="1">
        <v>1393</v>
      </c>
      <c r="F76" s="1">
        <v>27073</v>
      </c>
      <c r="I76" s="1" t="s">
        <v>31</v>
      </c>
    </row>
    <row r="77" spans="1:9" ht="16" x14ac:dyDescent="0.2">
      <c r="A77" s="8" t="s">
        <v>78</v>
      </c>
      <c r="B77" s="1">
        <v>120316</v>
      </c>
      <c r="C77" s="1">
        <v>86147</v>
      </c>
      <c r="D77" s="2">
        <v>400.69</v>
      </c>
      <c r="E77" s="1" t="s">
        <v>31</v>
      </c>
      <c r="F77" s="1">
        <v>34169</v>
      </c>
      <c r="I77" s="1" t="s">
        <v>31</v>
      </c>
    </row>
    <row r="78" spans="1:9" ht="16" x14ac:dyDescent="0.2">
      <c r="A78" s="8" t="s">
        <v>79</v>
      </c>
      <c r="B78" s="1">
        <v>55132</v>
      </c>
      <c r="C78" s="1">
        <v>40538</v>
      </c>
      <c r="D78" s="2">
        <v>408.94</v>
      </c>
      <c r="E78" s="1" t="s">
        <v>31</v>
      </c>
      <c r="F78" s="1">
        <v>14594</v>
      </c>
      <c r="I78" s="1" t="s">
        <v>31</v>
      </c>
    </row>
    <row r="79" spans="1:9" ht="16" x14ac:dyDescent="0.2">
      <c r="A79" s="8" t="s">
        <v>80</v>
      </c>
      <c r="B79" s="1">
        <v>149462</v>
      </c>
      <c r="C79" s="1">
        <v>132217</v>
      </c>
      <c r="D79" s="2">
        <v>502.84</v>
      </c>
      <c r="E79" s="1">
        <v>13709</v>
      </c>
      <c r="F79" s="1">
        <v>17245</v>
      </c>
      <c r="G79" s="1">
        <f>C79+F79</f>
        <v>149462</v>
      </c>
      <c r="H79" s="10">
        <f>C79/G79</f>
        <v>0.88461950194698313</v>
      </c>
      <c r="I79" s="1" t="s">
        <v>31</v>
      </c>
    </row>
    <row r="80" spans="1:9" ht="16" x14ac:dyDescent="0.2">
      <c r="A80" s="8" t="s">
        <v>44</v>
      </c>
      <c r="B80" s="1">
        <v>139312</v>
      </c>
      <c r="C80" s="1">
        <v>57887</v>
      </c>
      <c r="D80" s="2">
        <v>443.29</v>
      </c>
      <c r="E80" s="1">
        <v>11764</v>
      </c>
      <c r="F80" s="1">
        <v>81425</v>
      </c>
      <c r="I80" s="1" t="s">
        <v>31</v>
      </c>
    </row>
    <row r="81" spans="1:9" ht="16" x14ac:dyDescent="0.2">
      <c r="A81" s="7" t="s">
        <v>22</v>
      </c>
    </row>
    <row r="82" spans="1:9" ht="16" x14ac:dyDescent="0.2">
      <c r="A82" s="8" t="s">
        <v>81</v>
      </c>
      <c r="B82" s="1">
        <v>606593</v>
      </c>
      <c r="C82" s="1">
        <v>387820</v>
      </c>
      <c r="D82" s="2">
        <v>393.27</v>
      </c>
      <c r="E82" s="1">
        <v>23763</v>
      </c>
      <c r="F82" s="1">
        <v>218774</v>
      </c>
      <c r="I82" s="1" t="s">
        <v>31</v>
      </c>
    </row>
    <row r="83" spans="1:9" ht="16" x14ac:dyDescent="0.2">
      <c r="A83" s="8" t="s">
        <v>82</v>
      </c>
      <c r="B83" s="1">
        <v>363109</v>
      </c>
      <c r="C83" s="1">
        <v>229877</v>
      </c>
      <c r="D83" s="2">
        <v>336.23</v>
      </c>
      <c r="E83" s="1">
        <v>13534</v>
      </c>
      <c r="F83" s="1">
        <v>130401</v>
      </c>
      <c r="I83" s="1">
        <v>2831</v>
      </c>
    </row>
    <row r="84" spans="1:9" ht="32" x14ac:dyDescent="0.2">
      <c r="A84" s="8" t="s">
        <v>83</v>
      </c>
      <c r="B84" s="1">
        <v>159258</v>
      </c>
      <c r="C84" s="1">
        <v>97805</v>
      </c>
      <c r="D84" s="2">
        <v>301.95999999999998</v>
      </c>
      <c r="E84" s="1">
        <v>10404</v>
      </c>
      <c r="F84" s="1">
        <v>61454</v>
      </c>
      <c r="I84" s="1" t="s">
        <v>31</v>
      </c>
    </row>
    <row r="85" spans="1:9" ht="16" x14ac:dyDescent="0.2">
      <c r="A85" s="8" t="s">
        <v>84</v>
      </c>
      <c r="B85" s="1">
        <v>68645</v>
      </c>
      <c r="C85" s="1">
        <v>45466</v>
      </c>
      <c r="D85" s="2">
        <v>234.69</v>
      </c>
      <c r="E85" s="1" t="s">
        <v>31</v>
      </c>
      <c r="F85" s="1">
        <v>23179</v>
      </c>
      <c r="I85" s="1" t="s">
        <v>31</v>
      </c>
    </row>
    <row r="86" spans="1:9" ht="16" x14ac:dyDescent="0.2">
      <c r="A86" s="8" t="s">
        <v>85</v>
      </c>
      <c r="B86" s="1">
        <v>8161</v>
      </c>
      <c r="C86" s="1">
        <v>5066</v>
      </c>
      <c r="D86" s="2">
        <v>535.19000000000005</v>
      </c>
      <c r="E86" s="1" t="s">
        <v>31</v>
      </c>
      <c r="F86" s="1">
        <v>3095</v>
      </c>
      <c r="I86" s="1" t="s">
        <v>31</v>
      </c>
    </row>
    <row r="87" spans="1:9" ht="32" x14ac:dyDescent="0.2">
      <c r="A87" s="8" t="s">
        <v>86</v>
      </c>
      <c r="B87" s="1">
        <v>28953</v>
      </c>
      <c r="C87" s="1">
        <v>24498</v>
      </c>
      <c r="D87" s="2">
        <v>411.19</v>
      </c>
      <c r="E87" s="1" t="s">
        <v>31</v>
      </c>
      <c r="F87" s="1">
        <v>4455</v>
      </c>
      <c r="I87" s="1" t="s">
        <v>31</v>
      </c>
    </row>
    <row r="88" spans="1:9" ht="16" x14ac:dyDescent="0.2">
      <c r="A88" s="8" t="s">
        <v>87</v>
      </c>
      <c r="B88" s="1">
        <v>117484</v>
      </c>
      <c r="C88" s="1">
        <v>37235</v>
      </c>
      <c r="D88" s="2">
        <v>175.8</v>
      </c>
      <c r="E88" s="1">
        <v>7255</v>
      </c>
      <c r="F88" s="1">
        <v>80249</v>
      </c>
      <c r="I88" s="1" t="s">
        <v>31</v>
      </c>
    </row>
    <row r="89" spans="1:9" ht="32" x14ac:dyDescent="0.2">
      <c r="A89" s="8" t="s">
        <v>88</v>
      </c>
      <c r="B89" s="1">
        <v>67283</v>
      </c>
      <c r="C89" s="1">
        <v>7424</v>
      </c>
      <c r="D89" s="2">
        <v>269.85000000000002</v>
      </c>
      <c r="E89" s="1" t="s">
        <v>31</v>
      </c>
      <c r="F89" s="1">
        <v>59859</v>
      </c>
      <c r="I89" s="1" t="s">
        <v>31</v>
      </c>
    </row>
    <row r="90" spans="1:9" ht="16" x14ac:dyDescent="0.2">
      <c r="A90" s="8" t="s">
        <v>89</v>
      </c>
      <c r="B90" s="1">
        <v>46657</v>
      </c>
      <c r="C90" s="1">
        <v>19152</v>
      </c>
      <c r="D90" s="2">
        <v>169.29</v>
      </c>
      <c r="E90" s="1">
        <v>1412</v>
      </c>
      <c r="F90" s="1">
        <v>24674</v>
      </c>
      <c r="I90" s="1">
        <v>2831</v>
      </c>
    </row>
    <row r="91" spans="1:9" ht="16" x14ac:dyDescent="0.2">
      <c r="A91" s="8" t="s">
        <v>90</v>
      </c>
      <c r="B91" s="1">
        <v>30256</v>
      </c>
      <c r="C91" s="1">
        <v>16153</v>
      </c>
      <c r="D91" s="2">
        <v>120.22</v>
      </c>
      <c r="E91" s="1" t="s">
        <v>31</v>
      </c>
      <c r="F91" s="1">
        <v>14103</v>
      </c>
      <c r="I91" s="1" t="s">
        <v>31</v>
      </c>
    </row>
    <row r="92" spans="1:9" ht="16" x14ac:dyDescent="0.2">
      <c r="A92" s="8" t="s">
        <v>91</v>
      </c>
      <c r="B92" s="1">
        <v>8022</v>
      </c>
      <c r="C92" s="1">
        <v>4230</v>
      </c>
      <c r="D92" s="2">
        <v>316.02999999999997</v>
      </c>
      <c r="E92" s="1" t="s">
        <v>31</v>
      </c>
      <c r="F92" s="1">
        <v>3791</v>
      </c>
      <c r="I92" s="1" t="s">
        <v>31</v>
      </c>
    </row>
    <row r="93" spans="1:9" ht="16" x14ac:dyDescent="0.2">
      <c r="A93" s="8" t="s">
        <v>44</v>
      </c>
      <c r="B93" s="1">
        <v>44864</v>
      </c>
      <c r="C93" s="1">
        <v>10721</v>
      </c>
      <c r="D93" s="2">
        <v>389.61</v>
      </c>
      <c r="E93" s="1">
        <v>4278</v>
      </c>
      <c r="F93" s="1">
        <v>34142</v>
      </c>
      <c r="I93" s="1" t="s">
        <v>31</v>
      </c>
    </row>
    <row r="94" spans="1:9" ht="16" x14ac:dyDescent="0.2">
      <c r="A94" s="7" t="s">
        <v>23</v>
      </c>
    </row>
    <row r="95" spans="1:9" ht="16" x14ac:dyDescent="0.2">
      <c r="A95" s="8" t="s">
        <v>92</v>
      </c>
      <c r="B95" s="1" t="s">
        <v>31</v>
      </c>
      <c r="C95" s="1" t="s">
        <v>31</v>
      </c>
      <c r="D95" s="2" t="s">
        <v>31</v>
      </c>
      <c r="E95" s="1" t="s">
        <v>31</v>
      </c>
      <c r="F95" s="1" t="s">
        <v>31</v>
      </c>
      <c r="I95" s="1" t="s">
        <v>31</v>
      </c>
    </row>
    <row r="96" spans="1:9" ht="16" x14ac:dyDescent="0.2">
      <c r="A96" s="8" t="s">
        <v>93</v>
      </c>
      <c r="B96" s="1" t="s">
        <v>31</v>
      </c>
      <c r="C96" s="1" t="s">
        <v>31</v>
      </c>
      <c r="D96" s="2" t="s">
        <v>31</v>
      </c>
      <c r="E96" s="1" t="s">
        <v>31</v>
      </c>
      <c r="F96" s="1" t="s">
        <v>31</v>
      </c>
      <c r="I96" s="1" t="s">
        <v>31</v>
      </c>
    </row>
    <row r="97" spans="1:9" ht="16" x14ac:dyDescent="0.2">
      <c r="A97" s="8" t="s">
        <v>94</v>
      </c>
      <c r="B97" s="1">
        <v>1396</v>
      </c>
      <c r="C97" s="1" t="s">
        <v>31</v>
      </c>
      <c r="D97" s="2" t="s">
        <v>31</v>
      </c>
      <c r="E97" s="1" t="s">
        <v>31</v>
      </c>
      <c r="F97" s="1">
        <v>1396</v>
      </c>
      <c r="I97" s="1" t="s">
        <v>31</v>
      </c>
    </row>
    <row r="98" spans="1:9" ht="16" x14ac:dyDescent="0.2">
      <c r="A98" s="8" t="s">
        <v>95</v>
      </c>
      <c r="B98" s="1">
        <v>2824</v>
      </c>
      <c r="C98" s="1">
        <v>2824</v>
      </c>
      <c r="D98" s="2">
        <v>100</v>
      </c>
      <c r="E98" s="1" t="s">
        <v>31</v>
      </c>
      <c r="F98" s="1" t="s">
        <v>31</v>
      </c>
      <c r="I98" s="1" t="s">
        <v>31</v>
      </c>
    </row>
    <row r="99" spans="1:9" ht="16" x14ac:dyDescent="0.2">
      <c r="A99" s="8" t="s">
        <v>96</v>
      </c>
      <c r="B99" s="1">
        <v>696128</v>
      </c>
      <c r="C99" s="1">
        <v>421797</v>
      </c>
      <c r="D99" s="2">
        <v>388.45</v>
      </c>
      <c r="E99" s="1">
        <v>28041</v>
      </c>
      <c r="F99" s="1">
        <v>271500</v>
      </c>
      <c r="I99" s="1">
        <v>2831</v>
      </c>
    </row>
    <row r="100" spans="1:9" ht="16" x14ac:dyDescent="0.2">
      <c r="A100" s="8" t="s">
        <v>44</v>
      </c>
      <c r="B100" s="1">
        <v>4715</v>
      </c>
      <c r="C100" s="1" t="s">
        <v>31</v>
      </c>
      <c r="D100" s="2" t="s">
        <v>31</v>
      </c>
      <c r="E100" s="1" t="s">
        <v>31</v>
      </c>
      <c r="F100" s="1">
        <v>4715</v>
      </c>
      <c r="I100" s="1" t="s">
        <v>31</v>
      </c>
    </row>
    <row r="101" spans="1:9" ht="16" x14ac:dyDescent="0.2">
      <c r="A101" s="7" t="s">
        <v>24</v>
      </c>
    </row>
    <row r="102" spans="1:9" ht="16" x14ac:dyDescent="0.2">
      <c r="A102" s="8" t="s">
        <v>97</v>
      </c>
      <c r="B102" s="1">
        <v>431119</v>
      </c>
      <c r="C102" s="1">
        <v>311773</v>
      </c>
      <c r="D102" s="2">
        <v>385.71</v>
      </c>
      <c r="E102" s="1">
        <v>7284</v>
      </c>
      <c r="F102" s="1">
        <v>116514</v>
      </c>
      <c r="I102" s="1">
        <v>2831</v>
      </c>
    </row>
    <row r="103" spans="1:9" ht="16" x14ac:dyDescent="0.2">
      <c r="A103" s="8" t="s">
        <v>98</v>
      </c>
      <c r="B103" s="1">
        <v>138788</v>
      </c>
      <c r="C103" s="1">
        <v>53679</v>
      </c>
      <c r="D103" s="2">
        <v>397.52</v>
      </c>
      <c r="E103" s="1">
        <v>7818</v>
      </c>
      <c r="F103" s="1">
        <v>85109</v>
      </c>
      <c r="I103" s="1" t="s">
        <v>31</v>
      </c>
    </row>
    <row r="104" spans="1:9" ht="16" x14ac:dyDescent="0.2">
      <c r="A104" s="8" t="s">
        <v>99</v>
      </c>
      <c r="B104" s="1">
        <v>21605</v>
      </c>
      <c r="C104" s="1">
        <v>11157</v>
      </c>
      <c r="D104" s="2">
        <v>120.67</v>
      </c>
      <c r="E104" s="1">
        <v>1174</v>
      </c>
      <c r="F104" s="1">
        <v>10448</v>
      </c>
      <c r="I104" s="1" t="s">
        <v>31</v>
      </c>
    </row>
    <row r="105" spans="1:9" ht="16" x14ac:dyDescent="0.2">
      <c r="A105" s="8" t="s">
        <v>100</v>
      </c>
      <c r="B105" s="1" t="s">
        <v>31</v>
      </c>
      <c r="C105" s="1" t="s">
        <v>31</v>
      </c>
      <c r="D105" s="2" t="s">
        <v>31</v>
      </c>
      <c r="E105" s="1" t="s">
        <v>31</v>
      </c>
      <c r="F105" s="1" t="s">
        <v>31</v>
      </c>
      <c r="I105" s="1" t="s">
        <v>31</v>
      </c>
    </row>
    <row r="106" spans="1:9" ht="16" x14ac:dyDescent="0.2">
      <c r="A106" s="8" t="s">
        <v>44</v>
      </c>
      <c r="B106" s="1">
        <v>113551</v>
      </c>
      <c r="C106" s="1">
        <v>48012</v>
      </c>
      <c r="D106" s="2">
        <v>450.76</v>
      </c>
      <c r="E106" s="1">
        <v>11764</v>
      </c>
      <c r="F106" s="1">
        <v>65539</v>
      </c>
      <c r="I106" s="1" t="s">
        <v>31</v>
      </c>
    </row>
    <row r="107" spans="1:9" ht="16" x14ac:dyDescent="0.2">
      <c r="A107" s="7" t="s">
        <v>25</v>
      </c>
    </row>
    <row r="108" spans="1:9" ht="16" x14ac:dyDescent="0.2">
      <c r="A108" s="8" t="s">
        <v>97</v>
      </c>
      <c r="B108" s="1">
        <v>555390</v>
      </c>
      <c r="C108" s="1">
        <v>350528</v>
      </c>
      <c r="D108" s="2">
        <v>385.5</v>
      </c>
      <c r="E108" s="1">
        <v>11390</v>
      </c>
      <c r="F108" s="1">
        <v>202031</v>
      </c>
      <c r="I108" s="1">
        <v>2831</v>
      </c>
    </row>
    <row r="109" spans="1:9" ht="16" x14ac:dyDescent="0.2">
      <c r="A109" s="8" t="s">
        <v>98</v>
      </c>
      <c r="B109" s="1">
        <v>31805</v>
      </c>
      <c r="C109" s="1">
        <v>21765</v>
      </c>
      <c r="D109" s="2">
        <v>322.58</v>
      </c>
      <c r="E109" s="1">
        <v>4886</v>
      </c>
      <c r="F109" s="1">
        <v>10040</v>
      </c>
      <c r="I109" s="1" t="s">
        <v>31</v>
      </c>
    </row>
    <row r="110" spans="1:9" ht="16" x14ac:dyDescent="0.2">
      <c r="A110" s="8" t="s">
        <v>99</v>
      </c>
      <c r="B110" s="1">
        <v>2642</v>
      </c>
      <c r="C110" s="1">
        <v>2642</v>
      </c>
      <c r="D110" s="2">
        <v>200</v>
      </c>
      <c r="E110" s="1" t="s">
        <v>31</v>
      </c>
      <c r="F110" s="1" t="s">
        <v>31</v>
      </c>
      <c r="I110" s="1" t="s">
        <v>31</v>
      </c>
    </row>
    <row r="111" spans="1:9" ht="16" x14ac:dyDescent="0.2">
      <c r="A111" s="8" t="s">
        <v>100</v>
      </c>
      <c r="B111" s="1" t="s">
        <v>31</v>
      </c>
      <c r="C111" s="1" t="s">
        <v>31</v>
      </c>
      <c r="D111" s="2" t="s">
        <v>31</v>
      </c>
      <c r="E111" s="1" t="s">
        <v>31</v>
      </c>
      <c r="F111" s="1" t="s">
        <v>31</v>
      </c>
      <c r="I111" s="1" t="s">
        <v>31</v>
      </c>
    </row>
    <row r="112" spans="1:9" ht="16" x14ac:dyDescent="0.2">
      <c r="A112" s="8" t="s">
        <v>44</v>
      </c>
      <c r="B112" s="1">
        <v>115226</v>
      </c>
      <c r="C112" s="1">
        <v>49686</v>
      </c>
      <c r="D112" s="2">
        <v>435.27</v>
      </c>
      <c r="E112" s="1">
        <v>11764</v>
      </c>
      <c r="F112" s="1">
        <v>65539</v>
      </c>
      <c r="I112" s="1" t="s">
        <v>31</v>
      </c>
    </row>
    <row r="113" spans="1:9" ht="16" x14ac:dyDescent="0.2">
      <c r="A113" s="7" t="s">
        <v>26</v>
      </c>
    </row>
    <row r="114" spans="1:9" ht="16" x14ac:dyDescent="0.2">
      <c r="A114" s="8" t="s">
        <v>97</v>
      </c>
      <c r="B114" s="1">
        <v>344140</v>
      </c>
      <c r="C114" s="1">
        <v>254995</v>
      </c>
      <c r="D114" s="2">
        <v>412.8</v>
      </c>
      <c r="E114" s="1">
        <v>7411</v>
      </c>
      <c r="F114" s="1">
        <v>89146</v>
      </c>
      <c r="I114" s="1" t="s">
        <v>31</v>
      </c>
    </row>
    <row r="115" spans="1:9" ht="16" x14ac:dyDescent="0.2">
      <c r="A115" s="8" t="s">
        <v>98</v>
      </c>
      <c r="B115" s="1">
        <v>193489</v>
      </c>
      <c r="C115" s="1">
        <v>100179</v>
      </c>
      <c r="D115" s="2">
        <v>344.22</v>
      </c>
      <c r="E115" s="1">
        <v>8866</v>
      </c>
      <c r="F115" s="1">
        <v>90479</v>
      </c>
      <c r="I115" s="1">
        <v>2831</v>
      </c>
    </row>
    <row r="116" spans="1:9" ht="16" x14ac:dyDescent="0.2">
      <c r="A116" s="8" t="s">
        <v>99</v>
      </c>
      <c r="B116" s="1">
        <v>52207</v>
      </c>
      <c r="C116" s="1">
        <v>19761</v>
      </c>
      <c r="D116" s="2">
        <v>146.6</v>
      </c>
      <c r="E116" s="1" t="s">
        <v>31</v>
      </c>
      <c r="F116" s="1">
        <v>32446</v>
      </c>
      <c r="I116" s="1" t="s">
        <v>31</v>
      </c>
    </row>
    <row r="117" spans="1:9" ht="16" x14ac:dyDescent="0.2">
      <c r="A117" s="8" t="s">
        <v>100</v>
      </c>
      <c r="B117" s="1" t="s">
        <v>31</v>
      </c>
      <c r="C117" s="1" t="s">
        <v>31</v>
      </c>
      <c r="D117" s="2" t="s">
        <v>31</v>
      </c>
      <c r="E117" s="1" t="s">
        <v>31</v>
      </c>
      <c r="F117" s="1" t="s">
        <v>31</v>
      </c>
      <c r="I117" s="1" t="s">
        <v>31</v>
      </c>
    </row>
    <row r="118" spans="1:9" ht="16" x14ac:dyDescent="0.2">
      <c r="A118" s="8" t="s">
        <v>44</v>
      </c>
      <c r="B118" s="1">
        <v>115226</v>
      </c>
      <c r="C118" s="1">
        <v>49686</v>
      </c>
      <c r="D118" s="2">
        <v>435.27</v>
      </c>
      <c r="E118" s="1">
        <v>11764</v>
      </c>
      <c r="F118" s="1">
        <v>65539</v>
      </c>
      <c r="I118" s="1" t="s">
        <v>31</v>
      </c>
    </row>
    <row r="119" spans="1:9" ht="16" x14ac:dyDescent="0.2">
      <c r="A119" s="7" t="s">
        <v>27</v>
      </c>
    </row>
    <row r="120" spans="1:9" ht="16" x14ac:dyDescent="0.2">
      <c r="A120" s="8" t="s">
        <v>97</v>
      </c>
      <c r="B120" s="1">
        <v>510720</v>
      </c>
      <c r="C120" s="1">
        <v>351291</v>
      </c>
      <c r="D120" s="2">
        <v>390.49</v>
      </c>
      <c r="E120" s="1">
        <v>11390</v>
      </c>
      <c r="F120" s="1">
        <v>156598</v>
      </c>
      <c r="I120" s="1">
        <v>2831</v>
      </c>
    </row>
    <row r="121" spans="1:9" ht="16" x14ac:dyDescent="0.2">
      <c r="A121" s="8" t="s">
        <v>98</v>
      </c>
      <c r="B121" s="1">
        <v>56703</v>
      </c>
      <c r="C121" s="1">
        <v>16542</v>
      </c>
      <c r="D121" s="2">
        <v>211.71</v>
      </c>
      <c r="E121" s="1">
        <v>4886</v>
      </c>
      <c r="F121" s="1">
        <v>40162</v>
      </c>
      <c r="I121" s="1" t="s">
        <v>31</v>
      </c>
    </row>
    <row r="122" spans="1:9" ht="16" x14ac:dyDescent="0.2">
      <c r="A122" s="8" t="s">
        <v>99</v>
      </c>
      <c r="B122" s="1">
        <v>22414</v>
      </c>
      <c r="C122" s="1">
        <v>7102</v>
      </c>
      <c r="D122" s="2">
        <v>174.63</v>
      </c>
      <c r="E122" s="1" t="s">
        <v>31</v>
      </c>
      <c r="F122" s="1">
        <v>15312</v>
      </c>
      <c r="I122" s="1" t="s">
        <v>31</v>
      </c>
    </row>
    <row r="123" spans="1:9" ht="16" x14ac:dyDescent="0.2">
      <c r="A123" s="8" t="s">
        <v>100</v>
      </c>
      <c r="B123" s="1" t="s">
        <v>31</v>
      </c>
      <c r="C123" s="1" t="s">
        <v>31</v>
      </c>
      <c r="D123" s="2" t="s">
        <v>31</v>
      </c>
      <c r="E123" s="1" t="s">
        <v>31</v>
      </c>
      <c r="F123" s="1" t="s">
        <v>31</v>
      </c>
      <c r="I123" s="1" t="s">
        <v>31</v>
      </c>
    </row>
    <row r="124" spans="1:9" ht="16" x14ac:dyDescent="0.2">
      <c r="A124" s="8" t="s">
        <v>44</v>
      </c>
      <c r="B124" s="1">
        <v>115226</v>
      </c>
      <c r="C124" s="1">
        <v>49686</v>
      </c>
      <c r="D124" s="2">
        <v>435.27</v>
      </c>
      <c r="E124" s="1">
        <v>11764</v>
      </c>
      <c r="F124" s="1">
        <v>65539</v>
      </c>
      <c r="I124" s="1" t="s">
        <v>31</v>
      </c>
    </row>
    <row r="125" spans="1:9" ht="16" x14ac:dyDescent="0.2">
      <c r="A125" s="7" t="s">
        <v>28</v>
      </c>
    </row>
    <row r="126" spans="1:9" ht="16" x14ac:dyDescent="0.2">
      <c r="A126" s="8" t="s">
        <v>97</v>
      </c>
      <c r="B126" s="1">
        <v>561408</v>
      </c>
      <c r="C126" s="1">
        <v>361218</v>
      </c>
      <c r="D126" s="2">
        <v>390.93</v>
      </c>
      <c r="E126" s="1">
        <v>16276</v>
      </c>
      <c r="F126" s="1">
        <v>197359</v>
      </c>
      <c r="I126" s="1">
        <v>2831</v>
      </c>
    </row>
    <row r="127" spans="1:9" ht="16" x14ac:dyDescent="0.2">
      <c r="A127" s="8" t="s">
        <v>98</v>
      </c>
      <c r="B127" s="1">
        <v>27000</v>
      </c>
      <c r="C127" s="1">
        <v>13717</v>
      </c>
      <c r="D127" s="2">
        <v>138.63999999999999</v>
      </c>
      <c r="E127" s="1" t="s">
        <v>31</v>
      </c>
      <c r="F127" s="1">
        <v>13283</v>
      </c>
      <c r="I127" s="1" t="s">
        <v>31</v>
      </c>
    </row>
    <row r="128" spans="1:9" ht="16" x14ac:dyDescent="0.2">
      <c r="A128" s="8" t="s">
        <v>99</v>
      </c>
      <c r="B128" s="1">
        <v>1429</v>
      </c>
      <c r="C128" s="1" t="s">
        <v>31</v>
      </c>
      <c r="D128" s="2" t="s">
        <v>31</v>
      </c>
      <c r="E128" s="1" t="s">
        <v>31</v>
      </c>
      <c r="F128" s="1">
        <v>1429</v>
      </c>
      <c r="I128" s="1" t="s">
        <v>31</v>
      </c>
    </row>
    <row r="129" spans="1:9" ht="16" x14ac:dyDescent="0.2">
      <c r="A129" s="8" t="s">
        <v>100</v>
      </c>
      <c r="B129" s="1" t="s">
        <v>31</v>
      </c>
      <c r="C129" s="1" t="s">
        <v>31</v>
      </c>
      <c r="D129" s="2" t="s">
        <v>31</v>
      </c>
      <c r="E129" s="1" t="s">
        <v>31</v>
      </c>
      <c r="F129" s="1" t="s">
        <v>31</v>
      </c>
      <c r="I129" s="1" t="s">
        <v>31</v>
      </c>
    </row>
    <row r="130" spans="1:9" ht="16" x14ac:dyDescent="0.2">
      <c r="A130" s="8" t="s">
        <v>44</v>
      </c>
      <c r="B130" s="1">
        <v>115226</v>
      </c>
      <c r="C130" s="1">
        <v>49686</v>
      </c>
      <c r="D130" s="2">
        <v>435.27</v>
      </c>
      <c r="E130" s="1">
        <v>11764</v>
      </c>
      <c r="F130" s="1">
        <v>65539</v>
      </c>
      <c r="I130" s="1" t="s">
        <v>31</v>
      </c>
    </row>
    <row r="131" spans="1:9" ht="16" x14ac:dyDescent="0.2">
      <c r="A131" s="7" t="s">
        <v>29</v>
      </c>
    </row>
    <row r="132" spans="1:9" ht="16" x14ac:dyDescent="0.2">
      <c r="A132" s="8" t="s">
        <v>97</v>
      </c>
      <c r="B132" s="1">
        <v>540511</v>
      </c>
      <c r="C132" s="1">
        <v>350557</v>
      </c>
      <c r="D132" s="2">
        <v>395.04</v>
      </c>
      <c r="E132" s="1">
        <v>11390</v>
      </c>
      <c r="F132" s="1">
        <v>187124</v>
      </c>
      <c r="I132" s="1">
        <v>2831</v>
      </c>
    </row>
    <row r="133" spans="1:9" ht="16" x14ac:dyDescent="0.2">
      <c r="A133" s="8" t="s">
        <v>98</v>
      </c>
      <c r="B133" s="1">
        <v>39679</v>
      </c>
      <c r="C133" s="1">
        <v>24378</v>
      </c>
      <c r="D133" s="2">
        <v>143.37</v>
      </c>
      <c r="E133" s="1">
        <v>4886</v>
      </c>
      <c r="F133" s="1">
        <v>15301</v>
      </c>
      <c r="I133" s="1" t="s">
        <v>31</v>
      </c>
    </row>
    <row r="134" spans="1:9" ht="16" x14ac:dyDescent="0.2">
      <c r="A134" s="8" t="s">
        <v>99</v>
      </c>
      <c r="B134" s="1">
        <v>9647</v>
      </c>
      <c r="C134" s="1" t="s">
        <v>31</v>
      </c>
      <c r="D134" s="2" t="s">
        <v>31</v>
      </c>
      <c r="E134" s="1" t="s">
        <v>31</v>
      </c>
      <c r="F134" s="1">
        <v>9647</v>
      </c>
      <c r="I134" s="1" t="s">
        <v>31</v>
      </c>
    </row>
    <row r="135" spans="1:9" ht="16" x14ac:dyDescent="0.2">
      <c r="A135" s="8" t="s">
        <v>100</v>
      </c>
      <c r="B135" s="1" t="s">
        <v>31</v>
      </c>
      <c r="C135" s="1" t="s">
        <v>31</v>
      </c>
      <c r="D135" s="2" t="s">
        <v>31</v>
      </c>
      <c r="E135" s="1" t="s">
        <v>31</v>
      </c>
      <c r="F135" s="1" t="s">
        <v>31</v>
      </c>
      <c r="I135" s="1" t="s">
        <v>31</v>
      </c>
    </row>
    <row r="136" spans="1:9" ht="16" x14ac:dyDescent="0.2">
      <c r="A136" s="8" t="s">
        <v>44</v>
      </c>
      <c r="B136" s="1">
        <v>115226</v>
      </c>
      <c r="C136" s="1">
        <v>49686</v>
      </c>
      <c r="D136" s="2">
        <v>435.27</v>
      </c>
      <c r="E136" s="1">
        <v>11764</v>
      </c>
      <c r="F136" s="1">
        <v>65539</v>
      </c>
      <c r="I136" s="1" t="s">
        <v>31</v>
      </c>
    </row>
    <row r="137" spans="1:9" ht="16" x14ac:dyDescent="0.2">
      <c r="A137" s="7" t="s">
        <v>30</v>
      </c>
    </row>
    <row r="138" spans="1:9" ht="16" x14ac:dyDescent="0.2">
      <c r="A138" s="8" t="s">
        <v>101</v>
      </c>
      <c r="B138" s="1">
        <v>398586</v>
      </c>
      <c r="C138" s="1">
        <v>251794</v>
      </c>
      <c r="D138" s="2">
        <v>472.91</v>
      </c>
      <c r="E138" s="1">
        <v>13177</v>
      </c>
      <c r="F138" s="1">
        <v>146792</v>
      </c>
      <c r="I138" s="1" t="s">
        <v>31</v>
      </c>
    </row>
    <row r="139" spans="1:9" ht="16" x14ac:dyDescent="0.2">
      <c r="A139" s="8" t="s">
        <v>102</v>
      </c>
      <c r="B139" s="1">
        <v>471982</v>
      </c>
      <c r="C139" s="1">
        <v>289699</v>
      </c>
      <c r="D139" s="2">
        <v>320.58999999999997</v>
      </c>
      <c r="E139" s="1">
        <v>25059</v>
      </c>
      <c r="F139" s="1">
        <v>179453</v>
      </c>
      <c r="I139" s="1">
        <v>2831</v>
      </c>
    </row>
    <row r="140" spans="1:9" ht="16" x14ac:dyDescent="0.2">
      <c r="A140" s="8" t="s">
        <v>103</v>
      </c>
      <c r="B140" s="1">
        <v>175999</v>
      </c>
      <c r="C140" s="1">
        <v>60957</v>
      </c>
      <c r="D140" s="2">
        <v>214.76</v>
      </c>
      <c r="E140" s="1">
        <v>7255</v>
      </c>
      <c r="F140" s="1">
        <v>112211</v>
      </c>
      <c r="I140" s="1">
        <v>2831</v>
      </c>
    </row>
    <row r="141" spans="1:9" ht="16" x14ac:dyDescent="0.2">
      <c r="A141" s="8" t="s">
        <v>44</v>
      </c>
      <c r="B141" s="1" t="s">
        <v>31</v>
      </c>
      <c r="C141" s="1" t="s">
        <v>31</v>
      </c>
      <c r="D141" s="2" t="s">
        <v>31</v>
      </c>
      <c r="E141" s="1" t="s">
        <v>31</v>
      </c>
      <c r="F141" s="1" t="s">
        <v>31</v>
      </c>
      <c r="I141" s="1" t="s">
        <v>31</v>
      </c>
    </row>
    <row r="142" spans="1:9" s="3" customFormat="1" x14ac:dyDescent="0.2">
      <c r="A142" s="3" t="s">
        <v>104</v>
      </c>
    </row>
    <row r="143" spans="1:9" s="3" customFormat="1" x14ac:dyDescent="0.2">
      <c r="A143" s="3" t="s">
        <v>105</v>
      </c>
    </row>
    <row r="144" spans="1:9" s="3" customFormat="1" x14ac:dyDescent="0.2"/>
    <row r="145" s="3" customFormat="1" x14ac:dyDescent="0.2"/>
    <row r="146" s="3" customFormat="1" x14ac:dyDescent="0.2"/>
    <row r="147" s="3" customFormat="1" x14ac:dyDescent="0.2"/>
    <row r="148" s="3" customFormat="1" x14ac:dyDescent="0.2"/>
    <row r="149" s="3" customFormat="1" x14ac:dyDescent="0.2"/>
    <row r="150" s="3" customFormat="1" x14ac:dyDescent="0.2"/>
    <row r="151" s="3" customFormat="1" x14ac:dyDescent="0.2"/>
    <row r="152" s="3" customFormat="1" x14ac:dyDescent="0.2"/>
    <row r="153" s="3" customFormat="1" x14ac:dyDescent="0.2"/>
    <row r="154" s="3" customFormat="1" x14ac:dyDescent="0.2"/>
    <row r="155" s="3" customFormat="1" x14ac:dyDescent="0.2"/>
    <row r="156" s="3" customFormat="1" x14ac:dyDescent="0.2"/>
    <row r="157" s="3" customFormat="1" x14ac:dyDescent="0.2"/>
    <row r="158" s="3" customFormat="1" x14ac:dyDescent="0.2"/>
    <row r="159" s="3" customFormat="1" x14ac:dyDescent="0.2"/>
    <row r="160" s="3" customFormat="1" x14ac:dyDescent="0.2"/>
    <row r="161" s="3" customFormat="1" x14ac:dyDescent="0.2"/>
    <row r="162" s="3" customFormat="1" x14ac:dyDescent="0.2"/>
    <row r="163" s="3" customFormat="1" x14ac:dyDescent="0.2"/>
    <row r="164" s="3" customFormat="1" x14ac:dyDescent="0.2"/>
    <row r="165" s="3" customFormat="1" x14ac:dyDescent="0.2"/>
    <row r="166" s="3" customFormat="1" x14ac:dyDescent="0.2"/>
    <row r="167" s="3" customFormat="1" x14ac:dyDescent="0.2"/>
    <row r="168" s="3" customFormat="1" x14ac:dyDescent="0.2"/>
    <row r="169" s="3" customFormat="1" x14ac:dyDescent="0.2"/>
    <row r="170" s="3" customFormat="1" x14ac:dyDescent="0.2"/>
    <row r="171" s="3" customFormat="1" x14ac:dyDescent="0.2"/>
    <row r="172" s="3" customFormat="1" x14ac:dyDescent="0.2"/>
    <row r="173" s="3" customFormat="1" x14ac:dyDescent="0.2"/>
    <row r="174" s="3" customFormat="1" x14ac:dyDescent="0.2"/>
    <row r="175" s="3" customFormat="1" x14ac:dyDescent="0.2"/>
    <row r="176" s="3" customFormat="1" x14ac:dyDescent="0.2"/>
    <row r="177" s="3" customFormat="1" x14ac:dyDescent="0.2"/>
    <row r="178" s="3" customFormat="1" x14ac:dyDescent="0.2"/>
    <row r="179" s="3" customFormat="1" x14ac:dyDescent="0.2"/>
    <row r="180" s="3" customFormat="1" x14ac:dyDescent="0.2"/>
    <row r="181" s="3" customFormat="1" x14ac:dyDescent="0.2"/>
    <row r="182" s="3" customFormat="1" x14ac:dyDescent="0.2"/>
    <row r="183" s="3" customFormat="1" x14ac:dyDescent="0.2"/>
    <row r="184" s="3" customFormat="1" x14ac:dyDescent="0.2"/>
    <row r="185" s="3" customFormat="1" x14ac:dyDescent="0.2"/>
    <row r="186" s="3" customFormat="1" x14ac:dyDescent="0.2"/>
    <row r="187" s="3" customFormat="1" x14ac:dyDescent="0.2"/>
    <row r="188" s="3" customFormat="1" x14ac:dyDescent="0.2"/>
    <row r="189" s="3" customFormat="1" x14ac:dyDescent="0.2"/>
    <row r="190" s="3" customFormat="1" x14ac:dyDescent="0.2"/>
    <row r="191" s="3" customFormat="1" x14ac:dyDescent="0.2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4"/>
  <dimension ref="A1:S191"/>
  <sheetViews>
    <sheetView workbookViewId="0">
      <pane ySplit="9" topLeftCell="A10" activePane="bottomLeft" state="frozen"/>
      <selection pane="bottomLeft"/>
    </sheetView>
  </sheetViews>
  <sheetFormatPr baseColWidth="10" defaultColWidth="8.83203125" defaultRowHeight="15" x14ac:dyDescent="0.2"/>
  <cols>
    <col min="1" max="1" width="45.6640625" style="1" customWidth="1"/>
    <col min="2" max="3" width="20.6640625" style="1" customWidth="1"/>
    <col min="4" max="4" width="20.6640625" style="2" customWidth="1"/>
    <col min="5" max="9" width="20.6640625" style="1" customWidth="1"/>
    <col min="10" max="19" width="9.1640625" style="3"/>
  </cols>
  <sheetData>
    <row r="1" spans="1:9" s="3" customFormat="1" ht="16" x14ac:dyDescent="0.2">
      <c r="A1" s="4" t="s">
        <v>128</v>
      </c>
    </row>
    <row r="2" spans="1:9" s="3" customFormat="1" x14ac:dyDescent="0.2">
      <c r="A2" s="3" t="s">
        <v>172</v>
      </c>
    </row>
    <row r="3" spans="1:9" s="3" customFormat="1" x14ac:dyDescent="0.2">
      <c r="A3" s="3" t="s">
        <v>1</v>
      </c>
    </row>
    <row r="4" spans="1:9" s="3" customFormat="1" x14ac:dyDescent="0.2">
      <c r="A4" s="3" t="s">
        <v>2</v>
      </c>
    </row>
    <row r="5" spans="1:9" x14ac:dyDescent="0.2">
      <c r="A5" s="9" t="s">
        <v>32</v>
      </c>
      <c r="B5" s="9" t="s">
        <v>3</v>
      </c>
      <c r="C5" s="9" t="s">
        <v>4</v>
      </c>
      <c r="D5" s="9" t="s">
        <v>4</v>
      </c>
      <c r="E5" s="9" t="s">
        <v>4</v>
      </c>
      <c r="F5" s="9" t="s">
        <v>4</v>
      </c>
      <c r="G5" s="9"/>
      <c r="H5" s="9"/>
      <c r="I5" s="9" t="s">
        <v>4</v>
      </c>
    </row>
    <row r="6" spans="1:9" x14ac:dyDescent="0.2">
      <c r="A6" s="9"/>
      <c r="B6" s="9"/>
      <c r="C6" s="9" t="s">
        <v>5</v>
      </c>
      <c r="D6" s="9" t="s">
        <v>5</v>
      </c>
      <c r="E6" s="9" t="s">
        <v>5</v>
      </c>
      <c r="F6" s="9" t="s">
        <v>6</v>
      </c>
      <c r="G6" s="5"/>
      <c r="H6" s="5"/>
      <c r="I6" s="9" t="s">
        <v>7</v>
      </c>
    </row>
    <row r="7" spans="1:9" ht="32" x14ac:dyDescent="0.2">
      <c r="A7" s="9"/>
      <c r="B7" s="9"/>
      <c r="C7" s="5" t="s">
        <v>3</v>
      </c>
      <c r="D7" s="5" t="s">
        <v>8</v>
      </c>
      <c r="E7" s="5" t="s">
        <v>9</v>
      </c>
      <c r="F7" s="9"/>
      <c r="G7" s="5" t="s">
        <v>173</v>
      </c>
      <c r="H7" s="5" t="s">
        <v>174</v>
      </c>
      <c r="I7" s="9"/>
    </row>
    <row r="8" spans="1:9" ht="0" hidden="1" customHeight="1" x14ac:dyDescent="0.2"/>
    <row r="9" spans="1:9" ht="16" x14ac:dyDescent="0.2">
      <c r="A9" s="6" t="s">
        <v>3</v>
      </c>
      <c r="B9" s="1">
        <v>983322</v>
      </c>
      <c r="C9" s="1">
        <v>480287</v>
      </c>
      <c r="D9" s="2">
        <v>309.18</v>
      </c>
      <c r="E9" s="1">
        <v>27926</v>
      </c>
      <c r="F9" s="1">
        <v>503034</v>
      </c>
      <c r="G9" s="1">
        <f>C9+F9</f>
        <v>983321</v>
      </c>
      <c r="H9" s="10">
        <f>C9/G9</f>
        <v>0.48843358374325374</v>
      </c>
      <c r="I9" s="1" t="s">
        <v>31</v>
      </c>
    </row>
    <row r="10" spans="1:9" ht="16" x14ac:dyDescent="0.2">
      <c r="A10" s="7" t="s">
        <v>10</v>
      </c>
    </row>
    <row r="11" spans="1:9" ht="16" x14ac:dyDescent="0.2">
      <c r="A11" s="8" t="s">
        <v>33</v>
      </c>
      <c r="B11" s="1">
        <v>18996</v>
      </c>
      <c r="C11" s="1" t="s">
        <v>31</v>
      </c>
      <c r="D11" s="2" t="s">
        <v>31</v>
      </c>
      <c r="E11" s="1" t="s">
        <v>31</v>
      </c>
      <c r="F11" s="1">
        <v>18996</v>
      </c>
      <c r="I11" s="1" t="s">
        <v>31</v>
      </c>
    </row>
    <row r="12" spans="1:9" ht="16" x14ac:dyDescent="0.2">
      <c r="A12" s="8" t="s">
        <v>34</v>
      </c>
      <c r="B12" s="1">
        <v>524027</v>
      </c>
      <c r="C12" s="1">
        <v>316588</v>
      </c>
      <c r="D12" s="2">
        <v>343.67</v>
      </c>
      <c r="E12" s="1">
        <v>13432</v>
      </c>
      <c r="F12" s="1">
        <v>207439</v>
      </c>
      <c r="I12" s="1" t="s">
        <v>31</v>
      </c>
    </row>
    <row r="13" spans="1:9" ht="16" x14ac:dyDescent="0.2">
      <c r="A13" s="8" t="s">
        <v>35</v>
      </c>
      <c r="B13" s="1">
        <v>324871</v>
      </c>
      <c r="C13" s="1">
        <v>141019</v>
      </c>
      <c r="D13" s="2">
        <v>242.05</v>
      </c>
      <c r="E13" s="1">
        <v>1509</v>
      </c>
      <c r="F13" s="1">
        <v>183852</v>
      </c>
      <c r="I13" s="1" t="s">
        <v>31</v>
      </c>
    </row>
    <row r="14" spans="1:9" ht="16" x14ac:dyDescent="0.2">
      <c r="A14" s="8" t="s">
        <v>36</v>
      </c>
      <c r="B14" s="1">
        <v>77642</v>
      </c>
      <c r="C14" s="1">
        <v>9733</v>
      </c>
      <c r="D14" s="2">
        <v>100</v>
      </c>
      <c r="E14" s="1">
        <v>3375</v>
      </c>
      <c r="F14" s="1">
        <v>67909</v>
      </c>
      <c r="I14" s="1" t="s">
        <v>31</v>
      </c>
    </row>
    <row r="15" spans="1:9" ht="16" x14ac:dyDescent="0.2">
      <c r="A15" s="8" t="s">
        <v>37</v>
      </c>
      <c r="B15" s="1">
        <v>37785</v>
      </c>
      <c r="C15" s="1">
        <v>12947</v>
      </c>
      <c r="D15" s="2">
        <v>200</v>
      </c>
      <c r="E15" s="1">
        <v>9609</v>
      </c>
      <c r="F15" s="1">
        <v>24838</v>
      </c>
      <c r="I15" s="1" t="s">
        <v>31</v>
      </c>
    </row>
    <row r="16" spans="1:9" ht="16" x14ac:dyDescent="0.2">
      <c r="A16" s="7" t="s">
        <v>11</v>
      </c>
    </row>
    <row r="17" spans="1:9" ht="16" x14ac:dyDescent="0.2">
      <c r="A17" s="8" t="s">
        <v>38</v>
      </c>
      <c r="B17" s="1">
        <v>419347</v>
      </c>
      <c r="C17" s="1">
        <v>233730</v>
      </c>
      <c r="D17" s="2">
        <v>354.96</v>
      </c>
      <c r="E17" s="1">
        <v>9535</v>
      </c>
      <c r="F17" s="1">
        <v>185618</v>
      </c>
      <c r="I17" s="1" t="s">
        <v>31</v>
      </c>
    </row>
    <row r="18" spans="1:9" ht="16" x14ac:dyDescent="0.2">
      <c r="A18" s="8" t="s">
        <v>39</v>
      </c>
      <c r="B18" s="1">
        <v>563975</v>
      </c>
      <c r="C18" s="1">
        <v>246558</v>
      </c>
      <c r="D18" s="2">
        <v>265.68</v>
      </c>
      <c r="E18" s="1">
        <v>18391</v>
      </c>
      <c r="F18" s="1">
        <v>317417</v>
      </c>
      <c r="I18" s="1" t="s">
        <v>31</v>
      </c>
    </row>
    <row r="19" spans="1:9" ht="16" x14ac:dyDescent="0.2">
      <c r="A19" s="7" t="s">
        <v>12</v>
      </c>
    </row>
    <row r="20" spans="1:9" ht="16" x14ac:dyDescent="0.2">
      <c r="A20" s="8" t="s">
        <v>40</v>
      </c>
      <c r="B20" s="1">
        <v>412976</v>
      </c>
      <c r="C20" s="1">
        <v>230392</v>
      </c>
      <c r="D20" s="2">
        <v>357.39</v>
      </c>
      <c r="E20" s="1">
        <v>9535</v>
      </c>
      <c r="F20" s="1">
        <v>182584</v>
      </c>
      <c r="I20" s="1" t="s">
        <v>31</v>
      </c>
    </row>
    <row r="21" spans="1:9" ht="16" x14ac:dyDescent="0.2">
      <c r="A21" s="8" t="s">
        <v>41</v>
      </c>
      <c r="B21" s="1">
        <v>563975</v>
      </c>
      <c r="C21" s="1">
        <v>246558</v>
      </c>
      <c r="D21" s="2">
        <v>265.68</v>
      </c>
      <c r="E21" s="1">
        <v>18391</v>
      </c>
      <c r="F21" s="1">
        <v>317417</v>
      </c>
      <c r="I21" s="1" t="s">
        <v>31</v>
      </c>
    </row>
    <row r="22" spans="1:9" ht="16" x14ac:dyDescent="0.2">
      <c r="A22" s="8" t="s">
        <v>42</v>
      </c>
      <c r="B22" s="1">
        <v>3034</v>
      </c>
      <c r="C22" s="1" t="s">
        <v>31</v>
      </c>
      <c r="D22" s="2" t="s">
        <v>31</v>
      </c>
      <c r="E22" s="1" t="s">
        <v>31</v>
      </c>
      <c r="F22" s="1">
        <v>3034</v>
      </c>
      <c r="I22" s="1" t="s">
        <v>31</v>
      </c>
    </row>
    <row r="23" spans="1:9" ht="16" x14ac:dyDescent="0.2">
      <c r="A23" s="8" t="s">
        <v>43</v>
      </c>
      <c r="B23" s="1">
        <v>3338</v>
      </c>
      <c r="C23" s="1">
        <v>3338</v>
      </c>
      <c r="D23" s="2">
        <v>200</v>
      </c>
      <c r="E23" s="1" t="s">
        <v>31</v>
      </c>
      <c r="F23" s="1" t="s">
        <v>31</v>
      </c>
      <c r="I23" s="1" t="s">
        <v>31</v>
      </c>
    </row>
    <row r="24" spans="1:9" ht="16" x14ac:dyDescent="0.2">
      <c r="A24" s="8" t="s">
        <v>44</v>
      </c>
      <c r="B24" s="1" t="s">
        <v>31</v>
      </c>
      <c r="C24" s="1" t="s">
        <v>31</v>
      </c>
      <c r="D24" s="2" t="s">
        <v>31</v>
      </c>
      <c r="E24" s="1" t="s">
        <v>31</v>
      </c>
      <c r="F24" s="1" t="s">
        <v>31</v>
      </c>
      <c r="I24" s="1" t="s">
        <v>31</v>
      </c>
    </row>
    <row r="25" spans="1:9" ht="16" x14ac:dyDescent="0.2">
      <c r="A25" s="7" t="s">
        <v>13</v>
      </c>
    </row>
    <row r="26" spans="1:9" ht="16" x14ac:dyDescent="0.2">
      <c r="A26" s="8" t="s">
        <v>45</v>
      </c>
      <c r="B26" s="1">
        <v>26209</v>
      </c>
      <c r="C26" s="1">
        <v>8010</v>
      </c>
      <c r="D26" s="2">
        <v>203.93</v>
      </c>
      <c r="E26" s="1" t="s">
        <v>31</v>
      </c>
      <c r="F26" s="1">
        <v>18199</v>
      </c>
      <c r="I26" s="1" t="s">
        <v>31</v>
      </c>
    </row>
    <row r="27" spans="1:9" ht="16" x14ac:dyDescent="0.2">
      <c r="A27" s="8" t="s">
        <v>46</v>
      </c>
      <c r="B27" s="1">
        <v>860177</v>
      </c>
      <c r="C27" s="1">
        <v>453359</v>
      </c>
      <c r="D27" s="2">
        <v>316.16000000000003</v>
      </c>
      <c r="E27" s="1">
        <v>25194</v>
      </c>
      <c r="F27" s="1">
        <v>406817</v>
      </c>
      <c r="I27" s="1" t="s">
        <v>31</v>
      </c>
    </row>
    <row r="28" spans="1:9" ht="16" x14ac:dyDescent="0.2">
      <c r="A28" s="8" t="s">
        <v>47</v>
      </c>
      <c r="B28" s="1">
        <v>64976</v>
      </c>
      <c r="C28" s="1">
        <v>18918</v>
      </c>
      <c r="D28" s="2">
        <v>180.42</v>
      </c>
      <c r="E28" s="1">
        <v>2732</v>
      </c>
      <c r="F28" s="1">
        <v>46058</v>
      </c>
      <c r="I28" s="1" t="s">
        <v>31</v>
      </c>
    </row>
    <row r="29" spans="1:9" ht="16" x14ac:dyDescent="0.2">
      <c r="A29" s="8" t="s">
        <v>48</v>
      </c>
      <c r="B29" s="1">
        <v>17489</v>
      </c>
      <c r="C29" s="1" t="s">
        <v>31</v>
      </c>
      <c r="D29" s="2" t="s">
        <v>31</v>
      </c>
      <c r="E29" s="1" t="s">
        <v>31</v>
      </c>
      <c r="F29" s="1">
        <v>17489</v>
      </c>
      <c r="I29" s="1" t="s">
        <v>31</v>
      </c>
    </row>
    <row r="30" spans="1:9" ht="16" x14ac:dyDescent="0.2">
      <c r="A30" s="8" t="s">
        <v>49</v>
      </c>
      <c r="B30" s="1" t="s">
        <v>31</v>
      </c>
      <c r="C30" s="1" t="s">
        <v>31</v>
      </c>
      <c r="D30" s="2" t="s">
        <v>31</v>
      </c>
      <c r="E30" s="1" t="s">
        <v>31</v>
      </c>
      <c r="F30" s="1" t="s">
        <v>31</v>
      </c>
      <c r="I30" s="1" t="s">
        <v>31</v>
      </c>
    </row>
    <row r="31" spans="1:9" ht="16" x14ac:dyDescent="0.2">
      <c r="A31" s="8" t="s">
        <v>44</v>
      </c>
      <c r="B31" s="1">
        <v>14471</v>
      </c>
      <c r="C31" s="1" t="s">
        <v>31</v>
      </c>
      <c r="D31" s="2" t="s">
        <v>31</v>
      </c>
      <c r="E31" s="1" t="s">
        <v>31</v>
      </c>
      <c r="F31" s="1">
        <v>14471</v>
      </c>
      <c r="I31" s="1" t="s">
        <v>31</v>
      </c>
    </row>
    <row r="32" spans="1:9" ht="16" x14ac:dyDescent="0.2">
      <c r="A32" s="7" t="s">
        <v>14</v>
      </c>
    </row>
    <row r="33" spans="1:9" ht="16" x14ac:dyDescent="0.2">
      <c r="A33" s="8" t="s">
        <v>50</v>
      </c>
      <c r="B33" s="1">
        <v>94219</v>
      </c>
      <c r="C33" s="1">
        <v>26928</v>
      </c>
      <c r="D33" s="2">
        <v>188.2</v>
      </c>
      <c r="E33" s="1">
        <v>2732</v>
      </c>
      <c r="F33" s="1">
        <v>67291</v>
      </c>
      <c r="I33" s="1" t="s">
        <v>31</v>
      </c>
    </row>
    <row r="34" spans="1:9" ht="16" x14ac:dyDescent="0.2">
      <c r="A34" s="8" t="s">
        <v>51</v>
      </c>
      <c r="B34" s="1">
        <v>856839</v>
      </c>
      <c r="C34" s="1">
        <v>450022</v>
      </c>
      <c r="D34" s="2">
        <v>317.08999999999997</v>
      </c>
      <c r="E34" s="1">
        <v>25194</v>
      </c>
      <c r="F34" s="1">
        <v>406817</v>
      </c>
      <c r="I34" s="1" t="s">
        <v>31</v>
      </c>
    </row>
    <row r="35" spans="1:9" ht="16" x14ac:dyDescent="0.2">
      <c r="A35" s="8" t="s">
        <v>52</v>
      </c>
      <c r="B35" s="1">
        <v>17793</v>
      </c>
      <c r="C35" s="1">
        <v>3338</v>
      </c>
      <c r="D35" s="2">
        <v>200</v>
      </c>
      <c r="E35" s="1" t="s">
        <v>31</v>
      </c>
      <c r="F35" s="1">
        <v>14455</v>
      </c>
      <c r="I35" s="1" t="s">
        <v>31</v>
      </c>
    </row>
    <row r="36" spans="1:9" ht="16" x14ac:dyDescent="0.2">
      <c r="A36" s="8" t="s">
        <v>44</v>
      </c>
      <c r="B36" s="1">
        <v>14471</v>
      </c>
      <c r="C36" s="1" t="s">
        <v>31</v>
      </c>
      <c r="D36" s="2" t="s">
        <v>31</v>
      </c>
      <c r="E36" s="1" t="s">
        <v>31</v>
      </c>
      <c r="F36" s="1">
        <v>14471</v>
      </c>
      <c r="I36" s="1" t="s">
        <v>31</v>
      </c>
    </row>
    <row r="37" spans="1:9" ht="16" x14ac:dyDescent="0.2">
      <c r="A37" s="7" t="s">
        <v>15</v>
      </c>
    </row>
    <row r="38" spans="1:9" ht="16" x14ac:dyDescent="0.2">
      <c r="A38" s="8" t="s">
        <v>53</v>
      </c>
      <c r="B38" s="1">
        <v>37087</v>
      </c>
      <c r="C38" s="1">
        <v>19270</v>
      </c>
      <c r="D38" s="2">
        <v>282.52</v>
      </c>
      <c r="E38" s="1">
        <v>1973</v>
      </c>
      <c r="F38" s="1">
        <v>17817</v>
      </c>
      <c r="I38" s="1" t="s">
        <v>31</v>
      </c>
    </row>
    <row r="39" spans="1:9" ht="16" x14ac:dyDescent="0.2">
      <c r="A39" s="8" t="s">
        <v>54</v>
      </c>
      <c r="B39" s="1">
        <v>782571</v>
      </c>
      <c r="C39" s="1">
        <v>386413</v>
      </c>
      <c r="D39" s="2">
        <v>311.52999999999997</v>
      </c>
      <c r="E39" s="1">
        <v>21390</v>
      </c>
      <c r="F39" s="1">
        <v>396159</v>
      </c>
      <c r="I39" s="1" t="s">
        <v>31</v>
      </c>
    </row>
    <row r="40" spans="1:9" ht="16" x14ac:dyDescent="0.2">
      <c r="A40" s="8" t="s">
        <v>55</v>
      </c>
      <c r="B40" s="1">
        <v>101654</v>
      </c>
      <c r="C40" s="1">
        <v>38674</v>
      </c>
      <c r="D40" s="2">
        <v>236.2</v>
      </c>
      <c r="E40" s="1">
        <v>2567</v>
      </c>
      <c r="F40" s="1">
        <v>62980</v>
      </c>
      <c r="I40" s="1" t="s">
        <v>31</v>
      </c>
    </row>
    <row r="41" spans="1:9" ht="16" x14ac:dyDescent="0.2">
      <c r="A41" s="8" t="s">
        <v>56</v>
      </c>
      <c r="B41" s="1">
        <v>24870</v>
      </c>
      <c r="C41" s="1">
        <v>19540</v>
      </c>
      <c r="D41" s="2">
        <v>389.55</v>
      </c>
      <c r="E41" s="1" t="s">
        <v>31</v>
      </c>
      <c r="F41" s="1">
        <v>5331</v>
      </c>
      <c r="I41" s="1" t="s">
        <v>31</v>
      </c>
    </row>
    <row r="42" spans="1:9" ht="16" x14ac:dyDescent="0.2">
      <c r="A42" s="8" t="s">
        <v>57</v>
      </c>
      <c r="B42" s="1">
        <v>37140</v>
      </c>
      <c r="C42" s="1">
        <v>16391</v>
      </c>
      <c r="D42" s="2">
        <v>356.83</v>
      </c>
      <c r="E42" s="1">
        <v>1996</v>
      </c>
      <c r="F42" s="1">
        <v>20749</v>
      </c>
      <c r="I42" s="1" t="s">
        <v>31</v>
      </c>
    </row>
    <row r="43" spans="1:9" ht="16" x14ac:dyDescent="0.2">
      <c r="A43" s="7" t="s">
        <v>16</v>
      </c>
    </row>
    <row r="44" spans="1:9" ht="16" x14ac:dyDescent="0.2">
      <c r="A44" s="8" t="s">
        <v>58</v>
      </c>
      <c r="B44" s="1">
        <v>26782</v>
      </c>
      <c r="C44" s="1">
        <v>2586</v>
      </c>
      <c r="D44" s="2">
        <v>100</v>
      </c>
      <c r="E44" s="1" t="s">
        <v>31</v>
      </c>
      <c r="F44" s="1">
        <v>24196</v>
      </c>
      <c r="I44" s="1" t="s">
        <v>31</v>
      </c>
    </row>
    <row r="45" spans="1:9" ht="16" x14ac:dyDescent="0.2">
      <c r="A45" s="8" t="s">
        <v>59</v>
      </c>
      <c r="B45" s="1">
        <v>248427</v>
      </c>
      <c r="C45" s="1">
        <v>98767</v>
      </c>
      <c r="D45" s="2">
        <v>293.61</v>
      </c>
      <c r="E45" s="1" t="s">
        <v>31</v>
      </c>
      <c r="F45" s="1">
        <v>149661</v>
      </c>
      <c r="I45" s="1" t="s">
        <v>31</v>
      </c>
    </row>
    <row r="46" spans="1:9" ht="16" x14ac:dyDescent="0.2">
      <c r="A46" s="8" t="s">
        <v>60</v>
      </c>
      <c r="B46" s="1">
        <v>356164</v>
      </c>
      <c r="C46" s="1">
        <v>152546</v>
      </c>
      <c r="D46" s="2">
        <v>237.21</v>
      </c>
      <c r="E46" s="1">
        <v>13306</v>
      </c>
      <c r="F46" s="1">
        <v>203619</v>
      </c>
      <c r="I46" s="1" t="s">
        <v>31</v>
      </c>
    </row>
    <row r="47" spans="1:9" ht="16" x14ac:dyDescent="0.2">
      <c r="A47" s="8" t="s">
        <v>61</v>
      </c>
      <c r="B47" s="1">
        <v>351948</v>
      </c>
      <c r="C47" s="1">
        <v>226389</v>
      </c>
      <c r="D47" s="2">
        <v>363.27</v>
      </c>
      <c r="E47" s="1">
        <v>14620</v>
      </c>
      <c r="F47" s="1">
        <v>125559</v>
      </c>
      <c r="I47" s="1" t="s">
        <v>31</v>
      </c>
    </row>
    <row r="48" spans="1:9" ht="16" x14ac:dyDescent="0.2">
      <c r="A48" s="7" t="s">
        <v>17</v>
      </c>
    </row>
    <row r="49" spans="1:9" ht="16" x14ac:dyDescent="0.2">
      <c r="A49" s="8" t="s">
        <v>62</v>
      </c>
      <c r="B49" s="1">
        <v>586666</v>
      </c>
      <c r="C49" s="1">
        <v>337574</v>
      </c>
      <c r="D49" s="2">
        <v>309.39999999999998</v>
      </c>
      <c r="E49" s="1">
        <v>22233</v>
      </c>
      <c r="F49" s="1">
        <v>249092</v>
      </c>
      <c r="I49" s="1" t="s">
        <v>31</v>
      </c>
    </row>
    <row r="50" spans="1:9" ht="16" x14ac:dyDescent="0.2">
      <c r="A50" s="8" t="s">
        <v>63</v>
      </c>
      <c r="B50" s="1">
        <v>30431</v>
      </c>
      <c r="C50" s="1">
        <v>10522</v>
      </c>
      <c r="D50" s="2">
        <v>157.47999999999999</v>
      </c>
      <c r="E50" s="1">
        <v>1996</v>
      </c>
      <c r="F50" s="1">
        <v>19909</v>
      </c>
      <c r="I50" s="1" t="s">
        <v>31</v>
      </c>
    </row>
    <row r="51" spans="1:9" ht="16" x14ac:dyDescent="0.2">
      <c r="A51" s="8" t="s">
        <v>64</v>
      </c>
      <c r="B51" s="1">
        <v>92049</v>
      </c>
      <c r="C51" s="1">
        <v>26182</v>
      </c>
      <c r="D51" s="2">
        <v>249.93</v>
      </c>
      <c r="E51" s="1" t="s">
        <v>31</v>
      </c>
      <c r="F51" s="1">
        <v>65867</v>
      </c>
      <c r="I51" s="1" t="s">
        <v>31</v>
      </c>
    </row>
    <row r="52" spans="1:9" ht="16" x14ac:dyDescent="0.2">
      <c r="A52" s="8" t="s">
        <v>65</v>
      </c>
      <c r="B52" s="1">
        <v>274176</v>
      </c>
      <c r="C52" s="1">
        <v>106009</v>
      </c>
      <c r="D52" s="2">
        <v>335.11</v>
      </c>
      <c r="E52" s="1">
        <v>3697</v>
      </c>
      <c r="F52" s="1">
        <v>168167</v>
      </c>
      <c r="I52" s="1" t="s">
        <v>31</v>
      </c>
    </row>
    <row r="53" spans="1:9" ht="16" x14ac:dyDescent="0.2">
      <c r="A53" s="8" t="s">
        <v>44</v>
      </c>
      <c r="B53" s="1" t="s">
        <v>31</v>
      </c>
      <c r="C53" s="1" t="s">
        <v>31</v>
      </c>
      <c r="D53" s="2" t="s">
        <v>31</v>
      </c>
      <c r="E53" s="1" t="s">
        <v>31</v>
      </c>
      <c r="F53" s="1" t="s">
        <v>31</v>
      </c>
      <c r="I53" s="1" t="s">
        <v>31</v>
      </c>
    </row>
    <row r="54" spans="1:9" ht="16" x14ac:dyDescent="0.2">
      <c r="A54" s="7" t="s">
        <v>18</v>
      </c>
    </row>
    <row r="55" spans="1:9" ht="16" x14ac:dyDescent="0.2">
      <c r="A55" s="8" t="s">
        <v>66</v>
      </c>
      <c r="B55" s="1" t="s">
        <v>31</v>
      </c>
      <c r="C55" s="1" t="s">
        <v>31</v>
      </c>
      <c r="D55" s="2" t="s">
        <v>31</v>
      </c>
      <c r="E55" s="1" t="s">
        <v>31</v>
      </c>
      <c r="F55" s="1" t="s">
        <v>31</v>
      </c>
      <c r="I55" s="1" t="s">
        <v>31</v>
      </c>
    </row>
    <row r="56" spans="1:9" ht="16" x14ac:dyDescent="0.2">
      <c r="A56" s="8" t="s">
        <v>67</v>
      </c>
      <c r="B56" s="1">
        <v>18119</v>
      </c>
      <c r="C56" s="1">
        <v>7481</v>
      </c>
      <c r="D56" s="2">
        <v>51.58</v>
      </c>
      <c r="E56" s="1" t="s">
        <v>31</v>
      </c>
      <c r="F56" s="1">
        <v>10638</v>
      </c>
      <c r="I56" s="1" t="s">
        <v>31</v>
      </c>
    </row>
    <row r="57" spans="1:9" ht="16" x14ac:dyDescent="0.2">
      <c r="A57" s="8" t="s">
        <v>68</v>
      </c>
      <c r="B57" s="1">
        <v>210412</v>
      </c>
      <c r="C57" s="1">
        <v>100190</v>
      </c>
      <c r="D57" s="2">
        <v>262.74</v>
      </c>
      <c r="E57" s="1">
        <v>6429</v>
      </c>
      <c r="F57" s="1">
        <v>110222</v>
      </c>
      <c r="I57" s="1" t="s">
        <v>31</v>
      </c>
    </row>
    <row r="58" spans="1:9" ht="16" x14ac:dyDescent="0.2">
      <c r="A58" s="8" t="s">
        <v>69</v>
      </c>
      <c r="B58" s="1">
        <v>404236</v>
      </c>
      <c r="C58" s="1">
        <v>231976</v>
      </c>
      <c r="D58" s="2">
        <v>279.64</v>
      </c>
      <c r="E58" s="1">
        <v>6050</v>
      </c>
      <c r="F58" s="1">
        <v>172260</v>
      </c>
      <c r="I58" s="1" t="s">
        <v>31</v>
      </c>
    </row>
    <row r="59" spans="1:9" ht="16" x14ac:dyDescent="0.2">
      <c r="A59" s="8" t="s">
        <v>70</v>
      </c>
      <c r="B59" s="1">
        <v>209513</v>
      </c>
      <c r="C59" s="1">
        <v>84144</v>
      </c>
      <c r="D59" s="2">
        <v>525.86</v>
      </c>
      <c r="E59" s="1">
        <v>7835</v>
      </c>
      <c r="F59" s="1">
        <v>125368</v>
      </c>
      <c r="I59" s="1" t="s">
        <v>31</v>
      </c>
    </row>
    <row r="60" spans="1:9" ht="16" x14ac:dyDescent="0.2">
      <c r="A60" s="8" t="s">
        <v>71</v>
      </c>
      <c r="B60" s="1">
        <v>89033</v>
      </c>
      <c r="C60" s="1">
        <v>39839</v>
      </c>
      <c r="D60" s="2">
        <v>290.47000000000003</v>
      </c>
      <c r="E60" s="1" t="s">
        <v>31</v>
      </c>
      <c r="F60" s="1">
        <v>49195</v>
      </c>
      <c r="I60" s="1" t="s">
        <v>31</v>
      </c>
    </row>
    <row r="61" spans="1:9" ht="16" x14ac:dyDescent="0.2">
      <c r="A61" s="8" t="s">
        <v>72</v>
      </c>
      <c r="B61" s="1">
        <v>52009</v>
      </c>
      <c r="C61" s="1">
        <v>16657</v>
      </c>
      <c r="D61" s="2">
        <v>188.34</v>
      </c>
      <c r="E61" s="1">
        <v>7613</v>
      </c>
      <c r="F61" s="1">
        <v>35351</v>
      </c>
      <c r="I61" s="1" t="s">
        <v>31</v>
      </c>
    </row>
    <row r="62" spans="1:9" ht="32" x14ac:dyDescent="0.2">
      <c r="A62" s="7" t="s">
        <v>19</v>
      </c>
    </row>
    <row r="63" spans="1:9" ht="16" x14ac:dyDescent="0.2">
      <c r="A63" s="8" t="s">
        <v>50</v>
      </c>
      <c r="B63" s="1">
        <v>163364</v>
      </c>
      <c r="C63" s="1">
        <v>57056</v>
      </c>
      <c r="D63" s="2">
        <v>263.05</v>
      </c>
      <c r="E63" s="1">
        <v>3697</v>
      </c>
      <c r="F63" s="1">
        <v>106308</v>
      </c>
      <c r="I63" s="1" t="s">
        <v>31</v>
      </c>
    </row>
    <row r="64" spans="1:9" ht="16" x14ac:dyDescent="0.2">
      <c r="A64" s="8" t="s">
        <v>51</v>
      </c>
      <c r="B64" s="1">
        <v>819957</v>
      </c>
      <c r="C64" s="1">
        <v>423231</v>
      </c>
      <c r="D64" s="2">
        <v>315.38</v>
      </c>
      <c r="E64" s="1">
        <v>24229</v>
      </c>
      <c r="F64" s="1">
        <v>396726</v>
      </c>
      <c r="I64" s="1" t="s">
        <v>31</v>
      </c>
    </row>
    <row r="65" spans="1:9" ht="16" x14ac:dyDescent="0.2">
      <c r="A65" s="8" t="s">
        <v>44</v>
      </c>
      <c r="B65" s="1" t="s">
        <v>31</v>
      </c>
      <c r="C65" s="1" t="s">
        <v>31</v>
      </c>
      <c r="D65" s="2" t="s">
        <v>31</v>
      </c>
      <c r="E65" s="1" t="s">
        <v>31</v>
      </c>
      <c r="F65" s="1" t="s">
        <v>31</v>
      </c>
      <c r="I65" s="1" t="s">
        <v>31</v>
      </c>
    </row>
    <row r="66" spans="1:9" ht="16" x14ac:dyDescent="0.2">
      <c r="A66" s="7" t="s">
        <v>20</v>
      </c>
    </row>
    <row r="67" spans="1:9" ht="16" x14ac:dyDescent="0.2">
      <c r="A67" s="8" t="s">
        <v>50</v>
      </c>
      <c r="B67" s="1">
        <v>773892</v>
      </c>
      <c r="C67" s="1">
        <v>432233</v>
      </c>
      <c r="D67" s="2">
        <v>317.10000000000002</v>
      </c>
      <c r="E67" s="1">
        <v>27926</v>
      </c>
      <c r="F67" s="1">
        <v>341658</v>
      </c>
      <c r="I67" s="1" t="s">
        <v>31</v>
      </c>
    </row>
    <row r="68" spans="1:9" ht="16" x14ac:dyDescent="0.2">
      <c r="A68" s="8" t="s">
        <v>51</v>
      </c>
      <c r="B68" s="1">
        <v>209430</v>
      </c>
      <c r="C68" s="1">
        <v>48054</v>
      </c>
      <c r="D68" s="2">
        <v>242.75</v>
      </c>
      <c r="E68" s="1" t="s">
        <v>31</v>
      </c>
      <c r="F68" s="1">
        <v>161376</v>
      </c>
      <c r="I68" s="1" t="s">
        <v>31</v>
      </c>
    </row>
    <row r="69" spans="1:9" ht="16" x14ac:dyDescent="0.2">
      <c r="A69" s="8" t="s">
        <v>44</v>
      </c>
      <c r="B69" s="1" t="s">
        <v>31</v>
      </c>
      <c r="C69" s="1" t="s">
        <v>31</v>
      </c>
      <c r="D69" s="2" t="s">
        <v>31</v>
      </c>
      <c r="E69" s="1" t="s">
        <v>31</v>
      </c>
      <c r="F69" s="1" t="s">
        <v>31</v>
      </c>
      <c r="I69" s="1" t="s">
        <v>31</v>
      </c>
    </row>
    <row r="70" spans="1:9" ht="16" x14ac:dyDescent="0.2">
      <c r="A70" s="7" t="s">
        <v>21</v>
      </c>
    </row>
    <row r="71" spans="1:9" ht="16" x14ac:dyDescent="0.2">
      <c r="A71" s="8" t="s">
        <v>73</v>
      </c>
      <c r="B71" s="1">
        <v>91251</v>
      </c>
      <c r="C71" s="1">
        <v>11552</v>
      </c>
      <c r="D71" s="2">
        <v>142.93</v>
      </c>
      <c r="E71" s="1" t="s">
        <v>31</v>
      </c>
      <c r="F71" s="1">
        <v>79699</v>
      </c>
      <c r="G71" s="1">
        <f>C71+F71</f>
        <v>91251</v>
      </c>
      <c r="H71" s="10">
        <f>C71/G71</f>
        <v>0.12659587292194058</v>
      </c>
      <c r="I71" s="1" t="s">
        <v>31</v>
      </c>
    </row>
    <row r="72" spans="1:9" ht="16" x14ac:dyDescent="0.2">
      <c r="A72" s="8" t="s">
        <v>74</v>
      </c>
      <c r="B72" s="1">
        <v>58399</v>
      </c>
      <c r="C72" s="1">
        <v>9474</v>
      </c>
      <c r="D72" s="2">
        <v>299.64999999999998</v>
      </c>
      <c r="E72" s="1">
        <v>1996</v>
      </c>
      <c r="F72" s="1">
        <v>48924</v>
      </c>
      <c r="I72" s="1" t="s">
        <v>31</v>
      </c>
    </row>
    <row r="73" spans="1:9" ht="16" x14ac:dyDescent="0.2">
      <c r="A73" s="8" t="s">
        <v>175</v>
      </c>
      <c r="C73" s="1">
        <f>SUM(C71:C72)</f>
        <v>21026</v>
      </c>
      <c r="D73" s="2">
        <f>AVERAGE(D71:D72)</f>
        <v>221.29</v>
      </c>
      <c r="F73" s="1">
        <f>SUM(F71:F72)</f>
        <v>128623</v>
      </c>
      <c r="G73" s="1">
        <f>C73+F73</f>
        <v>149649</v>
      </c>
      <c r="H73" s="10">
        <f>C73/G73</f>
        <v>0.14050210826667736</v>
      </c>
    </row>
    <row r="74" spans="1:9" ht="16" x14ac:dyDescent="0.2">
      <c r="A74" s="8" t="s">
        <v>75</v>
      </c>
      <c r="B74" s="1">
        <v>75374</v>
      </c>
      <c r="C74" s="1">
        <v>39151</v>
      </c>
      <c r="D74" s="2">
        <v>195.46</v>
      </c>
      <c r="E74" s="1" t="s">
        <v>31</v>
      </c>
      <c r="F74" s="1">
        <v>36223</v>
      </c>
      <c r="I74" s="1" t="s">
        <v>31</v>
      </c>
    </row>
    <row r="75" spans="1:9" ht="16" x14ac:dyDescent="0.2">
      <c r="A75" s="8" t="s">
        <v>76</v>
      </c>
      <c r="B75" s="1">
        <v>91109</v>
      </c>
      <c r="C75" s="1">
        <v>33989</v>
      </c>
      <c r="D75" s="2">
        <v>176.47</v>
      </c>
      <c r="E75" s="1" t="s">
        <v>31</v>
      </c>
      <c r="F75" s="1">
        <v>57120</v>
      </c>
      <c r="I75" s="1" t="s">
        <v>31</v>
      </c>
    </row>
    <row r="76" spans="1:9" ht="16" x14ac:dyDescent="0.2">
      <c r="A76" s="8" t="s">
        <v>77</v>
      </c>
      <c r="B76" s="1">
        <v>66363</v>
      </c>
      <c r="C76" s="1">
        <v>38675</v>
      </c>
      <c r="D76" s="2">
        <v>235</v>
      </c>
      <c r="E76" s="1" t="s">
        <v>31</v>
      </c>
      <c r="F76" s="1">
        <v>27688</v>
      </c>
      <c r="I76" s="1" t="s">
        <v>31</v>
      </c>
    </row>
    <row r="77" spans="1:9" ht="16" x14ac:dyDescent="0.2">
      <c r="A77" s="8" t="s">
        <v>78</v>
      </c>
      <c r="B77" s="1">
        <v>158860</v>
      </c>
      <c r="C77" s="1">
        <v>83803</v>
      </c>
      <c r="D77" s="2">
        <v>295.55</v>
      </c>
      <c r="E77" s="1">
        <v>5030</v>
      </c>
      <c r="F77" s="1">
        <v>75057</v>
      </c>
      <c r="I77" s="1" t="s">
        <v>31</v>
      </c>
    </row>
    <row r="78" spans="1:9" ht="16" x14ac:dyDescent="0.2">
      <c r="A78" s="8" t="s">
        <v>79</v>
      </c>
      <c r="B78" s="1">
        <v>90743</v>
      </c>
      <c r="C78" s="1">
        <v>62422</v>
      </c>
      <c r="D78" s="2">
        <v>342.98</v>
      </c>
      <c r="E78" s="1">
        <v>1973</v>
      </c>
      <c r="F78" s="1">
        <v>28321</v>
      </c>
      <c r="I78" s="1" t="s">
        <v>31</v>
      </c>
    </row>
    <row r="79" spans="1:9" ht="16" x14ac:dyDescent="0.2">
      <c r="A79" s="8" t="s">
        <v>80</v>
      </c>
      <c r="B79" s="1">
        <v>72839</v>
      </c>
      <c r="C79" s="1">
        <v>59832</v>
      </c>
      <c r="D79" s="2">
        <v>481.49</v>
      </c>
      <c r="E79" s="1">
        <v>10989</v>
      </c>
      <c r="F79" s="1">
        <v>13007</v>
      </c>
      <c r="G79" s="1">
        <f>C79+F79</f>
        <v>72839</v>
      </c>
      <c r="H79" s="10">
        <f>C79/G79</f>
        <v>0.82142808111039411</v>
      </c>
      <c r="I79" s="1" t="s">
        <v>31</v>
      </c>
    </row>
    <row r="80" spans="1:9" ht="16" x14ac:dyDescent="0.2">
      <c r="A80" s="8" t="s">
        <v>44</v>
      </c>
      <c r="B80" s="1">
        <v>278383</v>
      </c>
      <c r="C80" s="1">
        <v>141388</v>
      </c>
      <c r="D80" s="2">
        <v>344.82</v>
      </c>
      <c r="E80" s="1">
        <v>7938</v>
      </c>
      <c r="F80" s="1">
        <v>136995</v>
      </c>
      <c r="I80" s="1" t="s">
        <v>31</v>
      </c>
    </row>
    <row r="81" spans="1:9" ht="16" x14ac:dyDescent="0.2">
      <c r="A81" s="7" t="s">
        <v>22</v>
      </c>
    </row>
    <row r="82" spans="1:9" ht="16" x14ac:dyDescent="0.2">
      <c r="A82" s="8" t="s">
        <v>81</v>
      </c>
      <c r="B82" s="1">
        <v>806190</v>
      </c>
      <c r="C82" s="1">
        <v>408604</v>
      </c>
      <c r="D82" s="2">
        <v>325.18</v>
      </c>
      <c r="E82" s="1">
        <v>23685</v>
      </c>
      <c r="F82" s="1">
        <v>397586</v>
      </c>
      <c r="I82" s="1" t="s">
        <v>31</v>
      </c>
    </row>
    <row r="83" spans="1:9" ht="16" x14ac:dyDescent="0.2">
      <c r="A83" s="8" t="s">
        <v>82</v>
      </c>
      <c r="B83" s="1">
        <v>458416</v>
      </c>
      <c r="C83" s="1">
        <v>244867</v>
      </c>
      <c r="D83" s="2">
        <v>325.14999999999998</v>
      </c>
      <c r="E83" s="1">
        <v>7613</v>
      </c>
      <c r="F83" s="1">
        <v>213550</v>
      </c>
      <c r="I83" s="1" t="s">
        <v>31</v>
      </c>
    </row>
    <row r="84" spans="1:9" ht="32" x14ac:dyDescent="0.2">
      <c r="A84" s="8" t="s">
        <v>83</v>
      </c>
      <c r="B84" s="1">
        <v>331202</v>
      </c>
      <c r="C84" s="1">
        <v>160823</v>
      </c>
      <c r="D84" s="2">
        <v>381.47</v>
      </c>
      <c r="E84" s="1">
        <v>11310</v>
      </c>
      <c r="F84" s="1">
        <v>170378</v>
      </c>
      <c r="I84" s="1" t="s">
        <v>31</v>
      </c>
    </row>
    <row r="85" spans="1:9" ht="16" x14ac:dyDescent="0.2">
      <c r="A85" s="8" t="s">
        <v>84</v>
      </c>
      <c r="B85" s="1">
        <v>181367</v>
      </c>
      <c r="C85" s="1">
        <v>99412</v>
      </c>
      <c r="D85" s="2">
        <v>386.65</v>
      </c>
      <c r="E85" s="1">
        <v>3697</v>
      </c>
      <c r="F85" s="1">
        <v>81955</v>
      </c>
      <c r="I85" s="1" t="s">
        <v>31</v>
      </c>
    </row>
    <row r="86" spans="1:9" ht="16" x14ac:dyDescent="0.2">
      <c r="A86" s="8" t="s">
        <v>85</v>
      </c>
      <c r="B86" s="1">
        <v>25727</v>
      </c>
      <c r="C86" s="1">
        <v>5606</v>
      </c>
      <c r="D86" s="2">
        <v>146.96</v>
      </c>
      <c r="E86" s="1" t="s">
        <v>31</v>
      </c>
      <c r="F86" s="1">
        <v>20122</v>
      </c>
      <c r="I86" s="1" t="s">
        <v>31</v>
      </c>
    </row>
    <row r="87" spans="1:9" ht="32" x14ac:dyDescent="0.2">
      <c r="A87" s="8" t="s">
        <v>86</v>
      </c>
      <c r="B87" s="1">
        <v>38968</v>
      </c>
      <c r="C87" s="1">
        <v>24226</v>
      </c>
      <c r="D87" s="2">
        <v>481.13</v>
      </c>
      <c r="E87" s="1" t="s">
        <v>31</v>
      </c>
      <c r="F87" s="1">
        <v>14743</v>
      </c>
      <c r="I87" s="1" t="s">
        <v>31</v>
      </c>
    </row>
    <row r="88" spans="1:9" ht="16" x14ac:dyDescent="0.2">
      <c r="A88" s="8" t="s">
        <v>87</v>
      </c>
      <c r="B88" s="1">
        <v>85239</v>
      </c>
      <c r="C88" s="1">
        <v>21969</v>
      </c>
      <c r="D88" s="2">
        <v>244.12</v>
      </c>
      <c r="E88" s="1">
        <v>5693</v>
      </c>
      <c r="F88" s="1">
        <v>63270</v>
      </c>
      <c r="I88" s="1" t="s">
        <v>31</v>
      </c>
    </row>
    <row r="89" spans="1:9" ht="32" x14ac:dyDescent="0.2">
      <c r="A89" s="8" t="s">
        <v>88</v>
      </c>
      <c r="B89" s="1">
        <v>79259</v>
      </c>
      <c r="C89" s="1">
        <v>44314</v>
      </c>
      <c r="D89" s="2">
        <v>515.24</v>
      </c>
      <c r="E89" s="1" t="s">
        <v>31</v>
      </c>
      <c r="F89" s="1">
        <v>34944</v>
      </c>
      <c r="I89" s="1" t="s">
        <v>31</v>
      </c>
    </row>
    <row r="90" spans="1:9" ht="16" x14ac:dyDescent="0.2">
      <c r="A90" s="8" t="s">
        <v>89</v>
      </c>
      <c r="B90" s="1">
        <v>62060</v>
      </c>
      <c r="C90" s="1">
        <v>4351</v>
      </c>
      <c r="D90" s="2">
        <v>400</v>
      </c>
      <c r="E90" s="1">
        <v>1996</v>
      </c>
      <c r="F90" s="1">
        <v>57709</v>
      </c>
      <c r="I90" s="1" t="s">
        <v>31</v>
      </c>
    </row>
    <row r="91" spans="1:9" ht="16" x14ac:dyDescent="0.2">
      <c r="A91" s="8" t="s">
        <v>90</v>
      </c>
      <c r="B91" s="1">
        <v>20349</v>
      </c>
      <c r="C91" s="1" t="s">
        <v>31</v>
      </c>
      <c r="D91" s="2" t="s">
        <v>31</v>
      </c>
      <c r="E91" s="1" t="s">
        <v>31</v>
      </c>
      <c r="F91" s="1">
        <v>20349</v>
      </c>
      <c r="I91" s="1" t="s">
        <v>31</v>
      </c>
    </row>
    <row r="92" spans="1:9" ht="16" x14ac:dyDescent="0.2">
      <c r="A92" s="8" t="s">
        <v>91</v>
      </c>
      <c r="B92" s="1">
        <v>2912</v>
      </c>
      <c r="C92" s="1">
        <v>737</v>
      </c>
      <c r="D92" s="2">
        <v>142</v>
      </c>
      <c r="E92" s="1" t="s">
        <v>31</v>
      </c>
      <c r="F92" s="1">
        <v>2175</v>
      </c>
      <c r="I92" s="1" t="s">
        <v>31</v>
      </c>
    </row>
    <row r="93" spans="1:9" ht="16" x14ac:dyDescent="0.2">
      <c r="A93" s="8" t="s">
        <v>44</v>
      </c>
      <c r="B93" s="1">
        <v>60200</v>
      </c>
      <c r="C93" s="1">
        <v>18299</v>
      </c>
      <c r="D93" s="2">
        <v>131.22</v>
      </c>
      <c r="E93" s="1">
        <v>4241</v>
      </c>
      <c r="F93" s="1">
        <v>41901</v>
      </c>
      <c r="I93" s="1" t="s">
        <v>31</v>
      </c>
    </row>
    <row r="94" spans="1:9" ht="16" x14ac:dyDescent="0.2">
      <c r="A94" s="7" t="s">
        <v>23</v>
      </c>
    </row>
    <row r="95" spans="1:9" ht="16" x14ac:dyDescent="0.2">
      <c r="A95" s="8" t="s">
        <v>92</v>
      </c>
      <c r="B95" s="1">
        <v>3034</v>
      </c>
      <c r="C95" s="1" t="s">
        <v>31</v>
      </c>
      <c r="D95" s="2" t="s">
        <v>31</v>
      </c>
      <c r="E95" s="1" t="s">
        <v>31</v>
      </c>
      <c r="F95" s="1">
        <v>3034</v>
      </c>
      <c r="I95" s="1" t="s">
        <v>31</v>
      </c>
    </row>
    <row r="96" spans="1:9" ht="16" x14ac:dyDescent="0.2">
      <c r="A96" s="8" t="s">
        <v>93</v>
      </c>
      <c r="B96" s="1" t="s">
        <v>31</v>
      </c>
      <c r="C96" s="1" t="s">
        <v>31</v>
      </c>
      <c r="D96" s="2" t="s">
        <v>31</v>
      </c>
      <c r="E96" s="1" t="s">
        <v>31</v>
      </c>
      <c r="F96" s="1" t="s">
        <v>31</v>
      </c>
      <c r="I96" s="1" t="s">
        <v>31</v>
      </c>
    </row>
    <row r="97" spans="1:9" ht="16" x14ac:dyDescent="0.2">
      <c r="A97" s="8" t="s">
        <v>94</v>
      </c>
      <c r="B97" s="1">
        <v>4784</v>
      </c>
      <c r="C97" s="1">
        <v>4784</v>
      </c>
      <c r="D97" s="2">
        <v>315</v>
      </c>
      <c r="E97" s="1" t="s">
        <v>31</v>
      </c>
      <c r="F97" s="1" t="s">
        <v>31</v>
      </c>
      <c r="I97" s="1" t="s">
        <v>31</v>
      </c>
    </row>
    <row r="98" spans="1:9" ht="16" x14ac:dyDescent="0.2">
      <c r="A98" s="8" t="s">
        <v>95</v>
      </c>
      <c r="B98" s="1" t="s">
        <v>31</v>
      </c>
      <c r="C98" s="1" t="s">
        <v>31</v>
      </c>
      <c r="D98" s="2" t="s">
        <v>31</v>
      </c>
      <c r="E98" s="1" t="s">
        <v>31</v>
      </c>
      <c r="F98" s="1" t="s">
        <v>31</v>
      </c>
      <c r="I98" s="1" t="s">
        <v>31</v>
      </c>
    </row>
    <row r="99" spans="1:9" ht="16" x14ac:dyDescent="0.2">
      <c r="A99" s="8" t="s">
        <v>96</v>
      </c>
      <c r="B99" s="1">
        <v>975504</v>
      </c>
      <c r="C99" s="1">
        <v>475503</v>
      </c>
      <c r="D99" s="2">
        <v>309.11</v>
      </c>
      <c r="E99" s="1">
        <v>27926</v>
      </c>
      <c r="F99" s="1">
        <v>500001</v>
      </c>
      <c r="I99" s="1" t="s">
        <v>31</v>
      </c>
    </row>
    <row r="100" spans="1:9" ht="16" x14ac:dyDescent="0.2">
      <c r="A100" s="8" t="s">
        <v>44</v>
      </c>
      <c r="B100" s="1" t="s">
        <v>31</v>
      </c>
      <c r="C100" s="1" t="s">
        <v>31</v>
      </c>
      <c r="D100" s="2" t="s">
        <v>31</v>
      </c>
      <c r="E100" s="1" t="s">
        <v>31</v>
      </c>
      <c r="F100" s="1" t="s">
        <v>31</v>
      </c>
      <c r="I100" s="1" t="s">
        <v>31</v>
      </c>
    </row>
    <row r="101" spans="1:9" ht="16" x14ac:dyDescent="0.2">
      <c r="A101" s="7" t="s">
        <v>24</v>
      </c>
    </row>
    <row r="102" spans="1:9" ht="16" x14ac:dyDescent="0.2">
      <c r="A102" s="8" t="s">
        <v>97</v>
      </c>
      <c r="B102" s="1">
        <v>569305</v>
      </c>
      <c r="C102" s="1">
        <v>289677</v>
      </c>
      <c r="D102" s="2">
        <v>291.60000000000002</v>
      </c>
      <c r="E102" s="1">
        <v>21689</v>
      </c>
      <c r="F102" s="1">
        <v>279628</v>
      </c>
      <c r="I102" s="1" t="s">
        <v>31</v>
      </c>
    </row>
    <row r="103" spans="1:9" ht="16" x14ac:dyDescent="0.2">
      <c r="A103" s="8" t="s">
        <v>98</v>
      </c>
      <c r="B103" s="1">
        <v>221608</v>
      </c>
      <c r="C103" s="1">
        <v>102706</v>
      </c>
      <c r="D103" s="2">
        <v>403.12</v>
      </c>
      <c r="E103" s="1">
        <v>1996</v>
      </c>
      <c r="F103" s="1">
        <v>118902</v>
      </c>
      <c r="I103" s="1" t="s">
        <v>31</v>
      </c>
    </row>
    <row r="104" spans="1:9" ht="16" x14ac:dyDescent="0.2">
      <c r="A104" s="8" t="s">
        <v>99</v>
      </c>
      <c r="B104" s="1">
        <v>5652</v>
      </c>
      <c r="C104" s="1">
        <v>5652</v>
      </c>
      <c r="D104" s="2">
        <v>308.79000000000002</v>
      </c>
      <c r="E104" s="1" t="s">
        <v>31</v>
      </c>
      <c r="F104" s="1" t="s">
        <v>31</v>
      </c>
      <c r="I104" s="1" t="s">
        <v>31</v>
      </c>
    </row>
    <row r="105" spans="1:9" ht="16" x14ac:dyDescent="0.2">
      <c r="A105" s="8" t="s">
        <v>100</v>
      </c>
      <c r="B105" s="1" t="s">
        <v>31</v>
      </c>
      <c r="C105" s="1" t="s">
        <v>31</v>
      </c>
      <c r="D105" s="2" t="s">
        <v>31</v>
      </c>
      <c r="E105" s="1" t="s">
        <v>31</v>
      </c>
      <c r="F105" s="1" t="s">
        <v>31</v>
      </c>
      <c r="I105" s="1" t="s">
        <v>31</v>
      </c>
    </row>
    <row r="106" spans="1:9" ht="16" x14ac:dyDescent="0.2">
      <c r="A106" s="8" t="s">
        <v>44</v>
      </c>
      <c r="B106" s="1">
        <v>186756</v>
      </c>
      <c r="C106" s="1">
        <v>82252</v>
      </c>
      <c r="D106" s="2">
        <v>259.11</v>
      </c>
      <c r="E106" s="1">
        <v>4241</v>
      </c>
      <c r="F106" s="1">
        <v>104504</v>
      </c>
      <c r="I106" s="1" t="s">
        <v>31</v>
      </c>
    </row>
    <row r="107" spans="1:9" ht="16" x14ac:dyDescent="0.2">
      <c r="A107" s="7" t="s">
        <v>25</v>
      </c>
    </row>
    <row r="108" spans="1:9" ht="16" x14ac:dyDescent="0.2">
      <c r="A108" s="8" t="s">
        <v>97</v>
      </c>
      <c r="B108" s="1">
        <v>712015</v>
      </c>
      <c r="C108" s="1">
        <v>355576</v>
      </c>
      <c r="D108" s="2">
        <v>279.51</v>
      </c>
      <c r="E108" s="1">
        <v>14076</v>
      </c>
      <c r="F108" s="1">
        <v>356439</v>
      </c>
      <c r="I108" s="1" t="s">
        <v>31</v>
      </c>
    </row>
    <row r="109" spans="1:9" ht="16" x14ac:dyDescent="0.2">
      <c r="A109" s="8" t="s">
        <v>98</v>
      </c>
      <c r="B109" s="1">
        <v>63656</v>
      </c>
      <c r="C109" s="1">
        <v>25451</v>
      </c>
      <c r="D109" s="2">
        <v>436.75</v>
      </c>
      <c r="E109" s="1">
        <v>9609</v>
      </c>
      <c r="F109" s="1">
        <v>38206</v>
      </c>
      <c r="I109" s="1" t="s">
        <v>31</v>
      </c>
    </row>
    <row r="110" spans="1:9" ht="16" x14ac:dyDescent="0.2">
      <c r="A110" s="8" t="s">
        <v>99</v>
      </c>
      <c r="B110" s="1">
        <v>20894</v>
      </c>
      <c r="C110" s="1">
        <v>17008</v>
      </c>
      <c r="D110" s="2">
        <v>1000</v>
      </c>
      <c r="E110" s="1" t="s">
        <v>31</v>
      </c>
      <c r="F110" s="1">
        <v>3885</v>
      </c>
      <c r="I110" s="1" t="s">
        <v>31</v>
      </c>
    </row>
    <row r="111" spans="1:9" ht="16" x14ac:dyDescent="0.2">
      <c r="A111" s="8" t="s">
        <v>100</v>
      </c>
      <c r="B111" s="1" t="s">
        <v>31</v>
      </c>
      <c r="C111" s="1" t="s">
        <v>31</v>
      </c>
      <c r="D111" s="2" t="s">
        <v>31</v>
      </c>
      <c r="E111" s="1" t="s">
        <v>31</v>
      </c>
      <c r="F111" s="1" t="s">
        <v>31</v>
      </c>
      <c r="I111" s="1" t="s">
        <v>31</v>
      </c>
    </row>
    <row r="112" spans="1:9" ht="16" x14ac:dyDescent="0.2">
      <c r="A112" s="8" t="s">
        <v>44</v>
      </c>
      <c r="B112" s="1">
        <v>186756</v>
      </c>
      <c r="C112" s="1">
        <v>82252</v>
      </c>
      <c r="D112" s="2">
        <v>259.11</v>
      </c>
      <c r="E112" s="1">
        <v>4241</v>
      </c>
      <c r="F112" s="1">
        <v>104504</v>
      </c>
      <c r="I112" s="1" t="s">
        <v>31</v>
      </c>
    </row>
    <row r="113" spans="1:9" ht="16" x14ac:dyDescent="0.2">
      <c r="A113" s="7" t="s">
        <v>26</v>
      </c>
    </row>
    <row r="114" spans="1:9" ht="16" x14ac:dyDescent="0.2">
      <c r="A114" s="8" t="s">
        <v>97</v>
      </c>
      <c r="B114" s="1">
        <v>461239</v>
      </c>
      <c r="C114" s="1">
        <v>257475</v>
      </c>
      <c r="D114" s="2">
        <v>288.51</v>
      </c>
      <c r="E114" s="1">
        <v>14076</v>
      </c>
      <c r="F114" s="1">
        <v>203764</v>
      </c>
      <c r="I114" s="1" t="s">
        <v>31</v>
      </c>
    </row>
    <row r="115" spans="1:9" ht="16" x14ac:dyDescent="0.2">
      <c r="A115" s="8" t="s">
        <v>98</v>
      </c>
      <c r="B115" s="1">
        <v>262328</v>
      </c>
      <c r="C115" s="1">
        <v>90848</v>
      </c>
      <c r="D115" s="2">
        <v>280.76</v>
      </c>
      <c r="E115" s="1">
        <v>9609</v>
      </c>
      <c r="F115" s="1">
        <v>171479</v>
      </c>
      <c r="I115" s="1" t="s">
        <v>31</v>
      </c>
    </row>
    <row r="116" spans="1:9" ht="16" x14ac:dyDescent="0.2">
      <c r="A116" s="8" t="s">
        <v>99</v>
      </c>
      <c r="B116" s="1">
        <v>72999</v>
      </c>
      <c r="C116" s="1">
        <v>49712</v>
      </c>
      <c r="D116" s="2">
        <v>535.63</v>
      </c>
      <c r="E116" s="1" t="s">
        <v>31</v>
      </c>
      <c r="F116" s="1">
        <v>23287</v>
      </c>
      <c r="I116" s="1" t="s">
        <v>31</v>
      </c>
    </row>
    <row r="117" spans="1:9" ht="16" x14ac:dyDescent="0.2">
      <c r="A117" s="8" t="s">
        <v>100</v>
      </c>
      <c r="B117" s="1" t="s">
        <v>31</v>
      </c>
      <c r="C117" s="1" t="s">
        <v>31</v>
      </c>
      <c r="D117" s="2" t="s">
        <v>31</v>
      </c>
      <c r="E117" s="1" t="s">
        <v>31</v>
      </c>
      <c r="F117" s="1" t="s">
        <v>31</v>
      </c>
      <c r="I117" s="1" t="s">
        <v>31</v>
      </c>
    </row>
    <row r="118" spans="1:9" ht="16" x14ac:dyDescent="0.2">
      <c r="A118" s="8" t="s">
        <v>44</v>
      </c>
      <c r="B118" s="1">
        <v>186756</v>
      </c>
      <c r="C118" s="1">
        <v>82252</v>
      </c>
      <c r="D118" s="2">
        <v>259.11</v>
      </c>
      <c r="E118" s="1">
        <v>4241</v>
      </c>
      <c r="F118" s="1">
        <v>104504</v>
      </c>
      <c r="I118" s="1" t="s">
        <v>31</v>
      </c>
    </row>
    <row r="119" spans="1:9" ht="16" x14ac:dyDescent="0.2">
      <c r="A119" s="7" t="s">
        <v>27</v>
      </c>
    </row>
    <row r="120" spans="1:9" ht="16" x14ac:dyDescent="0.2">
      <c r="A120" s="8" t="s">
        <v>97</v>
      </c>
      <c r="B120" s="1">
        <v>690311</v>
      </c>
      <c r="C120" s="1">
        <v>357674</v>
      </c>
      <c r="D120" s="2">
        <v>325.48</v>
      </c>
      <c r="E120" s="1">
        <v>14076</v>
      </c>
      <c r="F120" s="1">
        <v>332637</v>
      </c>
      <c r="I120" s="1" t="s">
        <v>31</v>
      </c>
    </row>
    <row r="121" spans="1:9" ht="16" x14ac:dyDescent="0.2">
      <c r="A121" s="8" t="s">
        <v>98</v>
      </c>
      <c r="B121" s="1">
        <v>84577</v>
      </c>
      <c r="C121" s="1">
        <v>32634</v>
      </c>
      <c r="D121" s="2">
        <v>242.63</v>
      </c>
      <c r="E121" s="1">
        <v>7613</v>
      </c>
      <c r="F121" s="1">
        <v>51943</v>
      </c>
      <c r="I121" s="1" t="s">
        <v>31</v>
      </c>
    </row>
    <row r="122" spans="1:9" ht="16" x14ac:dyDescent="0.2">
      <c r="A122" s="8" t="s">
        <v>99</v>
      </c>
      <c r="B122" s="1">
        <v>19111</v>
      </c>
      <c r="C122" s="1">
        <v>5160</v>
      </c>
      <c r="D122" s="2">
        <v>400</v>
      </c>
      <c r="E122" s="1">
        <v>1996</v>
      </c>
      <c r="F122" s="1">
        <v>13950</v>
      </c>
      <c r="I122" s="1" t="s">
        <v>31</v>
      </c>
    </row>
    <row r="123" spans="1:9" ht="16" x14ac:dyDescent="0.2">
      <c r="A123" s="8" t="s">
        <v>100</v>
      </c>
      <c r="B123" s="1" t="s">
        <v>31</v>
      </c>
      <c r="C123" s="1" t="s">
        <v>31</v>
      </c>
      <c r="D123" s="2" t="s">
        <v>31</v>
      </c>
      <c r="E123" s="1" t="s">
        <v>31</v>
      </c>
      <c r="F123" s="1" t="s">
        <v>31</v>
      </c>
      <c r="I123" s="1" t="s">
        <v>31</v>
      </c>
    </row>
    <row r="124" spans="1:9" ht="16" x14ac:dyDescent="0.2">
      <c r="A124" s="8" t="s">
        <v>44</v>
      </c>
      <c r="B124" s="1">
        <v>189323</v>
      </c>
      <c r="C124" s="1">
        <v>84819</v>
      </c>
      <c r="D124" s="2">
        <v>259.29000000000002</v>
      </c>
      <c r="E124" s="1">
        <v>4241</v>
      </c>
      <c r="F124" s="1">
        <v>104504</v>
      </c>
      <c r="I124" s="1" t="s">
        <v>31</v>
      </c>
    </row>
    <row r="125" spans="1:9" ht="16" x14ac:dyDescent="0.2">
      <c r="A125" s="7" t="s">
        <v>28</v>
      </c>
    </row>
    <row r="126" spans="1:9" ht="16" x14ac:dyDescent="0.2">
      <c r="A126" s="8" t="s">
        <v>97</v>
      </c>
      <c r="B126" s="1">
        <v>759149</v>
      </c>
      <c r="C126" s="1">
        <v>388893</v>
      </c>
      <c r="D126" s="2">
        <v>319.39999999999998</v>
      </c>
      <c r="E126" s="1">
        <v>21689</v>
      </c>
      <c r="F126" s="1">
        <v>370256</v>
      </c>
      <c r="I126" s="1" t="s">
        <v>31</v>
      </c>
    </row>
    <row r="127" spans="1:9" ht="16" x14ac:dyDescent="0.2">
      <c r="A127" s="8" t="s">
        <v>98</v>
      </c>
      <c r="B127" s="1">
        <v>25577</v>
      </c>
      <c r="C127" s="1">
        <v>9142</v>
      </c>
      <c r="D127" s="2">
        <v>343.1</v>
      </c>
      <c r="E127" s="1">
        <v>1996</v>
      </c>
      <c r="F127" s="1">
        <v>16435</v>
      </c>
      <c r="I127" s="1" t="s">
        <v>31</v>
      </c>
    </row>
    <row r="128" spans="1:9" ht="16" x14ac:dyDescent="0.2">
      <c r="A128" s="8" t="s">
        <v>99</v>
      </c>
      <c r="B128" s="1">
        <v>11840</v>
      </c>
      <c r="C128" s="1" t="s">
        <v>31</v>
      </c>
      <c r="D128" s="2" t="s">
        <v>31</v>
      </c>
      <c r="E128" s="1" t="s">
        <v>31</v>
      </c>
      <c r="F128" s="1">
        <v>11840</v>
      </c>
      <c r="I128" s="1" t="s">
        <v>31</v>
      </c>
    </row>
    <row r="129" spans="1:9" ht="16" x14ac:dyDescent="0.2">
      <c r="A129" s="8" t="s">
        <v>100</v>
      </c>
      <c r="B129" s="1" t="s">
        <v>31</v>
      </c>
      <c r="C129" s="1" t="s">
        <v>31</v>
      </c>
      <c r="D129" s="2" t="s">
        <v>31</v>
      </c>
      <c r="E129" s="1" t="s">
        <v>31</v>
      </c>
      <c r="F129" s="1" t="s">
        <v>31</v>
      </c>
      <c r="I129" s="1" t="s">
        <v>31</v>
      </c>
    </row>
    <row r="130" spans="1:9" ht="16" x14ac:dyDescent="0.2">
      <c r="A130" s="8" t="s">
        <v>44</v>
      </c>
      <c r="B130" s="1">
        <v>186756</v>
      </c>
      <c r="C130" s="1">
        <v>82252</v>
      </c>
      <c r="D130" s="2">
        <v>259.11</v>
      </c>
      <c r="E130" s="1">
        <v>4241</v>
      </c>
      <c r="F130" s="1">
        <v>104504</v>
      </c>
      <c r="I130" s="1" t="s">
        <v>31</v>
      </c>
    </row>
    <row r="131" spans="1:9" ht="16" x14ac:dyDescent="0.2">
      <c r="A131" s="7" t="s">
        <v>29</v>
      </c>
    </row>
    <row r="132" spans="1:9" ht="16" x14ac:dyDescent="0.2">
      <c r="A132" s="8" t="s">
        <v>97</v>
      </c>
      <c r="B132" s="1">
        <v>726687</v>
      </c>
      <c r="C132" s="1">
        <v>373603</v>
      </c>
      <c r="D132" s="2">
        <v>291.45999999999998</v>
      </c>
      <c r="E132" s="1">
        <v>23685</v>
      </c>
      <c r="F132" s="1">
        <v>353084</v>
      </c>
      <c r="I132" s="1" t="s">
        <v>31</v>
      </c>
    </row>
    <row r="133" spans="1:9" ht="16" x14ac:dyDescent="0.2">
      <c r="A133" s="8" t="s">
        <v>98</v>
      </c>
      <c r="B133" s="1">
        <v>50169</v>
      </c>
      <c r="C133" s="1">
        <v>7424</v>
      </c>
      <c r="D133" s="2">
        <v>66.11</v>
      </c>
      <c r="E133" s="1" t="s">
        <v>31</v>
      </c>
      <c r="F133" s="1">
        <v>42744</v>
      </c>
      <c r="I133" s="1" t="s">
        <v>31</v>
      </c>
    </row>
    <row r="134" spans="1:9" ht="16" x14ac:dyDescent="0.2">
      <c r="A134" s="8" t="s">
        <v>99</v>
      </c>
      <c r="B134" s="1">
        <v>19710</v>
      </c>
      <c r="C134" s="1">
        <v>17008</v>
      </c>
      <c r="D134" s="2">
        <v>1000</v>
      </c>
      <c r="E134" s="1" t="s">
        <v>31</v>
      </c>
      <c r="F134" s="1">
        <v>2702</v>
      </c>
      <c r="I134" s="1" t="s">
        <v>31</v>
      </c>
    </row>
    <row r="135" spans="1:9" ht="16" x14ac:dyDescent="0.2">
      <c r="A135" s="8" t="s">
        <v>100</v>
      </c>
      <c r="B135" s="1" t="s">
        <v>31</v>
      </c>
      <c r="C135" s="1" t="s">
        <v>31</v>
      </c>
      <c r="D135" s="2" t="s">
        <v>31</v>
      </c>
      <c r="E135" s="1" t="s">
        <v>31</v>
      </c>
      <c r="F135" s="1" t="s">
        <v>31</v>
      </c>
      <c r="I135" s="1" t="s">
        <v>31</v>
      </c>
    </row>
    <row r="136" spans="1:9" ht="16" x14ac:dyDescent="0.2">
      <c r="A136" s="8" t="s">
        <v>44</v>
      </c>
      <c r="B136" s="1">
        <v>186756</v>
      </c>
      <c r="C136" s="1">
        <v>82252</v>
      </c>
      <c r="D136" s="2">
        <v>259.11</v>
      </c>
      <c r="E136" s="1">
        <v>4241</v>
      </c>
      <c r="F136" s="1">
        <v>104504</v>
      </c>
      <c r="I136" s="1" t="s">
        <v>31</v>
      </c>
    </row>
    <row r="137" spans="1:9" ht="16" x14ac:dyDescent="0.2">
      <c r="A137" s="7" t="s">
        <v>30</v>
      </c>
    </row>
    <row r="138" spans="1:9" ht="16" x14ac:dyDescent="0.2">
      <c r="A138" s="8" t="s">
        <v>101</v>
      </c>
      <c r="B138" s="1">
        <v>591688</v>
      </c>
      <c r="C138" s="1">
        <v>377230</v>
      </c>
      <c r="D138" s="2">
        <v>338.86</v>
      </c>
      <c r="E138" s="1">
        <v>12374</v>
      </c>
      <c r="F138" s="1">
        <v>214458</v>
      </c>
      <c r="I138" s="1" t="s">
        <v>31</v>
      </c>
    </row>
    <row r="139" spans="1:9" ht="16" x14ac:dyDescent="0.2">
      <c r="A139" s="8" t="s">
        <v>102</v>
      </c>
      <c r="B139" s="1">
        <v>571720</v>
      </c>
      <c r="C139" s="1">
        <v>249132</v>
      </c>
      <c r="D139" s="2">
        <v>296.98</v>
      </c>
      <c r="E139" s="1">
        <v>14640</v>
      </c>
      <c r="F139" s="1">
        <v>322588</v>
      </c>
      <c r="I139" s="1" t="s">
        <v>31</v>
      </c>
    </row>
    <row r="140" spans="1:9" ht="16" x14ac:dyDescent="0.2">
      <c r="A140" s="8" t="s">
        <v>103</v>
      </c>
      <c r="B140" s="1">
        <v>244464</v>
      </c>
      <c r="C140" s="1">
        <v>83156</v>
      </c>
      <c r="D140" s="2">
        <v>281.61</v>
      </c>
      <c r="E140" s="1">
        <v>15552</v>
      </c>
      <c r="F140" s="1">
        <v>161308</v>
      </c>
      <c r="I140" s="1" t="s">
        <v>31</v>
      </c>
    </row>
    <row r="141" spans="1:9" ht="16" x14ac:dyDescent="0.2">
      <c r="A141" s="8" t="s">
        <v>44</v>
      </c>
      <c r="B141" s="1">
        <v>14986</v>
      </c>
      <c r="C141" s="1" t="s">
        <v>31</v>
      </c>
      <c r="D141" s="2" t="s">
        <v>31</v>
      </c>
      <c r="E141" s="1" t="s">
        <v>31</v>
      </c>
      <c r="F141" s="1">
        <v>14986</v>
      </c>
      <c r="I141" s="1" t="s">
        <v>31</v>
      </c>
    </row>
    <row r="142" spans="1:9" s="3" customFormat="1" x14ac:dyDescent="0.2">
      <c r="A142" s="3" t="s">
        <v>104</v>
      </c>
    </row>
    <row r="143" spans="1:9" s="3" customFormat="1" x14ac:dyDescent="0.2">
      <c r="A143" s="3" t="s">
        <v>105</v>
      </c>
    </row>
    <row r="144" spans="1:9" s="3" customFormat="1" x14ac:dyDescent="0.2"/>
    <row r="145" s="3" customFormat="1" x14ac:dyDescent="0.2"/>
    <row r="146" s="3" customFormat="1" x14ac:dyDescent="0.2"/>
    <row r="147" s="3" customFormat="1" x14ac:dyDescent="0.2"/>
    <row r="148" s="3" customFormat="1" x14ac:dyDescent="0.2"/>
    <row r="149" s="3" customFormat="1" x14ac:dyDescent="0.2"/>
    <row r="150" s="3" customFormat="1" x14ac:dyDescent="0.2"/>
    <row r="151" s="3" customFormat="1" x14ac:dyDescent="0.2"/>
    <row r="152" s="3" customFormat="1" x14ac:dyDescent="0.2"/>
    <row r="153" s="3" customFormat="1" x14ac:dyDescent="0.2"/>
    <row r="154" s="3" customFormat="1" x14ac:dyDescent="0.2"/>
    <row r="155" s="3" customFormat="1" x14ac:dyDescent="0.2"/>
    <row r="156" s="3" customFormat="1" x14ac:dyDescent="0.2"/>
    <row r="157" s="3" customFormat="1" x14ac:dyDescent="0.2"/>
    <row r="158" s="3" customFormat="1" x14ac:dyDescent="0.2"/>
    <row r="159" s="3" customFormat="1" x14ac:dyDescent="0.2"/>
    <row r="160" s="3" customFormat="1" x14ac:dyDescent="0.2"/>
    <row r="161" s="3" customFormat="1" x14ac:dyDescent="0.2"/>
    <row r="162" s="3" customFormat="1" x14ac:dyDescent="0.2"/>
    <row r="163" s="3" customFormat="1" x14ac:dyDescent="0.2"/>
    <row r="164" s="3" customFormat="1" x14ac:dyDescent="0.2"/>
    <row r="165" s="3" customFormat="1" x14ac:dyDescent="0.2"/>
    <row r="166" s="3" customFormat="1" x14ac:dyDescent="0.2"/>
    <row r="167" s="3" customFormat="1" x14ac:dyDescent="0.2"/>
    <row r="168" s="3" customFormat="1" x14ac:dyDescent="0.2"/>
    <row r="169" s="3" customFormat="1" x14ac:dyDescent="0.2"/>
    <row r="170" s="3" customFormat="1" x14ac:dyDescent="0.2"/>
    <row r="171" s="3" customFormat="1" x14ac:dyDescent="0.2"/>
    <row r="172" s="3" customFormat="1" x14ac:dyDescent="0.2"/>
    <row r="173" s="3" customFormat="1" x14ac:dyDescent="0.2"/>
    <row r="174" s="3" customFormat="1" x14ac:dyDescent="0.2"/>
    <row r="175" s="3" customFormat="1" x14ac:dyDescent="0.2"/>
    <row r="176" s="3" customFormat="1" x14ac:dyDescent="0.2"/>
    <row r="177" s="3" customFormat="1" x14ac:dyDescent="0.2"/>
    <row r="178" s="3" customFormat="1" x14ac:dyDescent="0.2"/>
    <row r="179" s="3" customFormat="1" x14ac:dyDescent="0.2"/>
    <row r="180" s="3" customFormat="1" x14ac:dyDescent="0.2"/>
    <row r="181" s="3" customFormat="1" x14ac:dyDescent="0.2"/>
    <row r="182" s="3" customFormat="1" x14ac:dyDescent="0.2"/>
    <row r="183" s="3" customFormat="1" x14ac:dyDescent="0.2"/>
    <row r="184" s="3" customFormat="1" x14ac:dyDescent="0.2"/>
    <row r="185" s="3" customFormat="1" x14ac:dyDescent="0.2"/>
    <row r="186" s="3" customFormat="1" x14ac:dyDescent="0.2"/>
    <row r="187" s="3" customFormat="1" x14ac:dyDescent="0.2"/>
    <row r="188" s="3" customFormat="1" x14ac:dyDescent="0.2"/>
    <row r="189" s="3" customFormat="1" x14ac:dyDescent="0.2"/>
    <row r="190" s="3" customFormat="1" x14ac:dyDescent="0.2"/>
    <row r="191" s="3" customFormat="1" x14ac:dyDescent="0.2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5"/>
  <dimension ref="A1:S191"/>
  <sheetViews>
    <sheetView workbookViewId="0">
      <pane ySplit="9" topLeftCell="A10" activePane="bottomLeft" state="frozen"/>
      <selection pane="bottomLeft"/>
    </sheetView>
  </sheetViews>
  <sheetFormatPr baseColWidth="10" defaultColWidth="8.83203125" defaultRowHeight="15" x14ac:dyDescent="0.2"/>
  <cols>
    <col min="1" max="1" width="45.6640625" style="1" customWidth="1"/>
    <col min="2" max="3" width="20.6640625" style="1" customWidth="1"/>
    <col min="4" max="4" width="20.6640625" style="2" customWidth="1"/>
    <col min="5" max="9" width="20.6640625" style="1" customWidth="1"/>
    <col min="10" max="19" width="9.1640625" style="3"/>
  </cols>
  <sheetData>
    <row r="1" spans="1:9" s="3" customFormat="1" ht="16" x14ac:dyDescent="0.2">
      <c r="A1" s="4" t="s">
        <v>129</v>
      </c>
    </row>
    <row r="2" spans="1:9" s="3" customFormat="1" x14ac:dyDescent="0.2">
      <c r="A2" s="3" t="s">
        <v>172</v>
      </c>
    </row>
    <row r="3" spans="1:9" s="3" customFormat="1" x14ac:dyDescent="0.2">
      <c r="A3" s="3" t="s">
        <v>1</v>
      </c>
    </row>
    <row r="4" spans="1:9" s="3" customFormat="1" x14ac:dyDescent="0.2">
      <c r="A4" s="3" t="s">
        <v>2</v>
      </c>
    </row>
    <row r="5" spans="1:9" x14ac:dyDescent="0.2">
      <c r="A5" s="9" t="s">
        <v>32</v>
      </c>
      <c r="B5" s="9" t="s">
        <v>3</v>
      </c>
      <c r="C5" s="9" t="s">
        <v>4</v>
      </c>
      <c r="D5" s="9" t="s">
        <v>4</v>
      </c>
      <c r="E5" s="9" t="s">
        <v>4</v>
      </c>
      <c r="F5" s="9" t="s">
        <v>4</v>
      </c>
      <c r="G5" s="9"/>
      <c r="H5" s="9"/>
      <c r="I5" s="9" t="s">
        <v>4</v>
      </c>
    </row>
    <row r="6" spans="1:9" x14ac:dyDescent="0.2">
      <c r="A6" s="9"/>
      <c r="B6" s="9"/>
      <c r="C6" s="9" t="s">
        <v>5</v>
      </c>
      <c r="D6" s="9" t="s">
        <v>5</v>
      </c>
      <c r="E6" s="9" t="s">
        <v>5</v>
      </c>
      <c r="F6" s="9" t="s">
        <v>6</v>
      </c>
      <c r="G6" s="5"/>
      <c r="H6" s="5"/>
      <c r="I6" s="9" t="s">
        <v>7</v>
      </c>
    </row>
    <row r="7" spans="1:9" ht="32" x14ac:dyDescent="0.2">
      <c r="A7" s="9"/>
      <c r="B7" s="9"/>
      <c r="C7" s="5" t="s">
        <v>3</v>
      </c>
      <c r="D7" s="5" t="s">
        <v>8</v>
      </c>
      <c r="E7" s="5" t="s">
        <v>9</v>
      </c>
      <c r="F7" s="9"/>
      <c r="G7" s="5" t="s">
        <v>173</v>
      </c>
      <c r="H7" s="5" t="s">
        <v>174</v>
      </c>
      <c r="I7" s="9"/>
    </row>
    <row r="8" spans="1:9" ht="0" hidden="1" customHeight="1" x14ac:dyDescent="0.2"/>
    <row r="9" spans="1:9" ht="16" x14ac:dyDescent="0.2">
      <c r="A9" s="6" t="s">
        <v>3</v>
      </c>
      <c r="B9" s="1">
        <v>556194</v>
      </c>
      <c r="C9" s="1">
        <v>370518</v>
      </c>
      <c r="D9" s="2">
        <v>298.58999999999997</v>
      </c>
      <c r="E9" s="1">
        <v>13434</v>
      </c>
      <c r="F9" s="1">
        <v>185676</v>
      </c>
      <c r="G9" s="1">
        <f>C9+F9</f>
        <v>556194</v>
      </c>
      <c r="H9" s="10">
        <f>C9/G9</f>
        <v>0.66616684106624668</v>
      </c>
      <c r="I9" s="1" t="s">
        <v>31</v>
      </c>
    </row>
    <row r="10" spans="1:9" ht="16" x14ac:dyDescent="0.2">
      <c r="A10" s="7" t="s">
        <v>10</v>
      </c>
    </row>
    <row r="11" spans="1:9" ht="16" x14ac:dyDescent="0.2">
      <c r="A11" s="8" t="s">
        <v>33</v>
      </c>
      <c r="B11" s="1">
        <v>41107</v>
      </c>
      <c r="C11" s="1">
        <v>16158</v>
      </c>
      <c r="D11" s="2">
        <v>400</v>
      </c>
      <c r="E11" s="1" t="s">
        <v>31</v>
      </c>
      <c r="F11" s="1">
        <v>24949</v>
      </c>
      <c r="I11" s="1" t="s">
        <v>31</v>
      </c>
    </row>
    <row r="12" spans="1:9" ht="16" x14ac:dyDescent="0.2">
      <c r="A12" s="8" t="s">
        <v>34</v>
      </c>
      <c r="B12" s="1">
        <v>333657</v>
      </c>
      <c r="C12" s="1">
        <v>254868</v>
      </c>
      <c r="D12" s="2">
        <v>307.73</v>
      </c>
      <c r="E12" s="1">
        <v>8415</v>
      </c>
      <c r="F12" s="1">
        <v>78789</v>
      </c>
      <c r="I12" s="1" t="s">
        <v>31</v>
      </c>
    </row>
    <row r="13" spans="1:9" ht="16" x14ac:dyDescent="0.2">
      <c r="A13" s="8" t="s">
        <v>35</v>
      </c>
      <c r="B13" s="1">
        <v>134036</v>
      </c>
      <c r="C13" s="1">
        <v>87847</v>
      </c>
      <c r="D13" s="2">
        <v>263.26</v>
      </c>
      <c r="E13" s="1">
        <v>5019</v>
      </c>
      <c r="F13" s="1">
        <v>46188</v>
      </c>
      <c r="I13" s="1" t="s">
        <v>31</v>
      </c>
    </row>
    <row r="14" spans="1:9" ht="16" x14ac:dyDescent="0.2">
      <c r="A14" s="8" t="s">
        <v>36</v>
      </c>
      <c r="B14" s="1">
        <v>29461</v>
      </c>
      <c r="C14" s="1">
        <v>8635</v>
      </c>
      <c r="D14" s="2">
        <v>340.14</v>
      </c>
      <c r="E14" s="1" t="s">
        <v>31</v>
      </c>
      <c r="F14" s="1">
        <v>20826</v>
      </c>
      <c r="I14" s="1" t="s">
        <v>31</v>
      </c>
    </row>
    <row r="15" spans="1:9" ht="16" x14ac:dyDescent="0.2">
      <c r="A15" s="8" t="s">
        <v>37</v>
      </c>
      <c r="B15" s="1">
        <v>17933</v>
      </c>
      <c r="C15" s="1">
        <v>3009</v>
      </c>
      <c r="D15" s="2">
        <v>100</v>
      </c>
      <c r="E15" s="1" t="s">
        <v>31</v>
      </c>
      <c r="F15" s="1">
        <v>14924</v>
      </c>
      <c r="I15" s="1" t="s">
        <v>31</v>
      </c>
    </row>
    <row r="16" spans="1:9" ht="16" x14ac:dyDescent="0.2">
      <c r="A16" s="7" t="s">
        <v>11</v>
      </c>
    </row>
    <row r="17" spans="1:9" ht="16" x14ac:dyDescent="0.2">
      <c r="A17" s="8" t="s">
        <v>38</v>
      </c>
      <c r="B17" s="1">
        <v>302024</v>
      </c>
      <c r="C17" s="1">
        <v>191841</v>
      </c>
      <c r="D17" s="2">
        <v>325.19</v>
      </c>
      <c r="E17" s="1">
        <v>8963</v>
      </c>
      <c r="F17" s="1">
        <v>110183</v>
      </c>
      <c r="I17" s="1" t="s">
        <v>31</v>
      </c>
    </row>
    <row r="18" spans="1:9" ht="16" x14ac:dyDescent="0.2">
      <c r="A18" s="8" t="s">
        <v>39</v>
      </c>
      <c r="B18" s="1">
        <v>254170</v>
      </c>
      <c r="C18" s="1">
        <v>178676</v>
      </c>
      <c r="D18" s="2">
        <v>270.92</v>
      </c>
      <c r="E18" s="1">
        <v>4471</v>
      </c>
      <c r="F18" s="1">
        <v>75493</v>
      </c>
      <c r="I18" s="1" t="s">
        <v>31</v>
      </c>
    </row>
    <row r="19" spans="1:9" ht="16" x14ac:dyDescent="0.2">
      <c r="A19" s="7" t="s">
        <v>12</v>
      </c>
    </row>
    <row r="20" spans="1:9" ht="16" x14ac:dyDescent="0.2">
      <c r="A20" s="8" t="s">
        <v>40</v>
      </c>
      <c r="B20" s="1">
        <v>302024</v>
      </c>
      <c r="C20" s="1">
        <v>191841</v>
      </c>
      <c r="D20" s="2">
        <v>325.19</v>
      </c>
      <c r="E20" s="1">
        <v>8963</v>
      </c>
      <c r="F20" s="1">
        <v>110183</v>
      </c>
      <c r="I20" s="1" t="s">
        <v>31</v>
      </c>
    </row>
    <row r="21" spans="1:9" ht="16" x14ac:dyDescent="0.2">
      <c r="A21" s="8" t="s">
        <v>41</v>
      </c>
      <c r="B21" s="1">
        <v>254170</v>
      </c>
      <c r="C21" s="1">
        <v>178676</v>
      </c>
      <c r="D21" s="2">
        <v>270.92</v>
      </c>
      <c r="E21" s="1">
        <v>4471</v>
      </c>
      <c r="F21" s="1">
        <v>75493</v>
      </c>
      <c r="I21" s="1" t="s">
        <v>31</v>
      </c>
    </row>
    <row r="22" spans="1:9" ht="16" x14ac:dyDescent="0.2">
      <c r="A22" s="8" t="s">
        <v>42</v>
      </c>
      <c r="B22" s="1" t="s">
        <v>31</v>
      </c>
      <c r="C22" s="1" t="s">
        <v>31</v>
      </c>
      <c r="D22" s="2" t="s">
        <v>31</v>
      </c>
      <c r="E22" s="1" t="s">
        <v>31</v>
      </c>
      <c r="F22" s="1" t="s">
        <v>31</v>
      </c>
      <c r="I22" s="1" t="s">
        <v>31</v>
      </c>
    </row>
    <row r="23" spans="1:9" ht="16" x14ac:dyDescent="0.2">
      <c r="A23" s="8" t="s">
        <v>43</v>
      </c>
      <c r="B23" s="1" t="s">
        <v>31</v>
      </c>
      <c r="C23" s="1" t="s">
        <v>31</v>
      </c>
      <c r="D23" s="2" t="s">
        <v>31</v>
      </c>
      <c r="E23" s="1" t="s">
        <v>31</v>
      </c>
      <c r="F23" s="1" t="s">
        <v>31</v>
      </c>
      <c r="I23" s="1" t="s">
        <v>31</v>
      </c>
    </row>
    <row r="24" spans="1:9" ht="16" x14ac:dyDescent="0.2">
      <c r="A24" s="8" t="s">
        <v>44</v>
      </c>
      <c r="B24" s="1" t="s">
        <v>31</v>
      </c>
      <c r="C24" s="1" t="s">
        <v>31</v>
      </c>
      <c r="D24" s="2" t="s">
        <v>31</v>
      </c>
      <c r="E24" s="1" t="s">
        <v>31</v>
      </c>
      <c r="F24" s="1" t="s">
        <v>31</v>
      </c>
      <c r="I24" s="1" t="s">
        <v>31</v>
      </c>
    </row>
    <row r="25" spans="1:9" ht="16" x14ac:dyDescent="0.2">
      <c r="A25" s="7" t="s">
        <v>13</v>
      </c>
    </row>
    <row r="26" spans="1:9" ht="16" x14ac:dyDescent="0.2">
      <c r="A26" s="8" t="s">
        <v>45</v>
      </c>
      <c r="B26" s="1">
        <v>20005</v>
      </c>
      <c r="C26" s="1">
        <v>6299</v>
      </c>
      <c r="D26" s="2">
        <v>145.11000000000001</v>
      </c>
      <c r="E26" s="1" t="s">
        <v>31</v>
      </c>
      <c r="F26" s="1">
        <v>13706</v>
      </c>
      <c r="I26" s="1" t="s">
        <v>31</v>
      </c>
    </row>
    <row r="27" spans="1:9" ht="16" x14ac:dyDescent="0.2">
      <c r="A27" s="8" t="s">
        <v>46</v>
      </c>
      <c r="B27" s="1">
        <v>490709</v>
      </c>
      <c r="C27" s="1">
        <v>331281</v>
      </c>
      <c r="D27" s="2">
        <v>303.79000000000002</v>
      </c>
      <c r="E27" s="1">
        <v>13434</v>
      </c>
      <c r="F27" s="1">
        <v>159428</v>
      </c>
      <c r="I27" s="1" t="s">
        <v>31</v>
      </c>
    </row>
    <row r="28" spans="1:9" ht="16" x14ac:dyDescent="0.2">
      <c r="A28" s="8" t="s">
        <v>47</v>
      </c>
      <c r="B28" s="1">
        <v>30417</v>
      </c>
      <c r="C28" s="1">
        <v>19650</v>
      </c>
      <c r="D28" s="2">
        <v>396.04</v>
      </c>
      <c r="E28" s="1" t="s">
        <v>31</v>
      </c>
      <c r="F28" s="1">
        <v>10766</v>
      </c>
      <c r="I28" s="1" t="s">
        <v>31</v>
      </c>
    </row>
    <row r="29" spans="1:9" ht="16" x14ac:dyDescent="0.2">
      <c r="A29" s="8" t="s">
        <v>48</v>
      </c>
      <c r="B29" s="1">
        <v>12231</v>
      </c>
      <c r="C29" s="1">
        <v>12231</v>
      </c>
      <c r="D29" s="2">
        <v>167.27</v>
      </c>
      <c r="E29" s="1" t="s">
        <v>31</v>
      </c>
      <c r="F29" s="1" t="s">
        <v>31</v>
      </c>
      <c r="I29" s="1" t="s">
        <v>31</v>
      </c>
    </row>
    <row r="30" spans="1:9" ht="16" x14ac:dyDescent="0.2">
      <c r="A30" s="8" t="s">
        <v>49</v>
      </c>
      <c r="B30" s="1">
        <v>1776</v>
      </c>
      <c r="C30" s="1" t="s">
        <v>31</v>
      </c>
      <c r="D30" s="2" t="s">
        <v>31</v>
      </c>
      <c r="E30" s="1" t="s">
        <v>31</v>
      </c>
      <c r="F30" s="1">
        <v>1776</v>
      </c>
      <c r="I30" s="1" t="s">
        <v>31</v>
      </c>
    </row>
    <row r="31" spans="1:9" ht="16" x14ac:dyDescent="0.2">
      <c r="A31" s="8" t="s">
        <v>44</v>
      </c>
      <c r="B31" s="1">
        <v>1056</v>
      </c>
      <c r="C31" s="1">
        <v>1056</v>
      </c>
      <c r="D31" s="2">
        <v>150</v>
      </c>
      <c r="E31" s="1" t="s">
        <v>31</v>
      </c>
      <c r="F31" s="1" t="s">
        <v>31</v>
      </c>
      <c r="I31" s="1" t="s">
        <v>31</v>
      </c>
    </row>
    <row r="32" spans="1:9" ht="16" x14ac:dyDescent="0.2">
      <c r="A32" s="7" t="s">
        <v>14</v>
      </c>
    </row>
    <row r="33" spans="1:9" ht="16" x14ac:dyDescent="0.2">
      <c r="A33" s="8" t="s">
        <v>50</v>
      </c>
      <c r="B33" s="1">
        <v>50422</v>
      </c>
      <c r="C33" s="1">
        <v>25950</v>
      </c>
      <c r="D33" s="2">
        <v>307.58999999999997</v>
      </c>
      <c r="E33" s="1" t="s">
        <v>31</v>
      </c>
      <c r="F33" s="1">
        <v>24472</v>
      </c>
      <c r="I33" s="1" t="s">
        <v>31</v>
      </c>
    </row>
    <row r="34" spans="1:9" ht="16" x14ac:dyDescent="0.2">
      <c r="A34" s="8" t="s">
        <v>51</v>
      </c>
      <c r="B34" s="1">
        <v>490709</v>
      </c>
      <c r="C34" s="1">
        <v>331281</v>
      </c>
      <c r="D34" s="2">
        <v>303.79000000000002</v>
      </c>
      <c r="E34" s="1">
        <v>13434</v>
      </c>
      <c r="F34" s="1">
        <v>159428</v>
      </c>
      <c r="I34" s="1" t="s">
        <v>31</v>
      </c>
    </row>
    <row r="35" spans="1:9" ht="16" x14ac:dyDescent="0.2">
      <c r="A35" s="8" t="s">
        <v>52</v>
      </c>
      <c r="B35" s="1">
        <v>14007</v>
      </c>
      <c r="C35" s="1">
        <v>12231</v>
      </c>
      <c r="D35" s="2">
        <v>167.27</v>
      </c>
      <c r="E35" s="1" t="s">
        <v>31</v>
      </c>
      <c r="F35" s="1">
        <v>1776</v>
      </c>
      <c r="I35" s="1" t="s">
        <v>31</v>
      </c>
    </row>
    <row r="36" spans="1:9" ht="16" x14ac:dyDescent="0.2">
      <c r="A36" s="8" t="s">
        <v>44</v>
      </c>
      <c r="B36" s="1">
        <v>1056</v>
      </c>
      <c r="C36" s="1">
        <v>1056</v>
      </c>
      <c r="D36" s="2">
        <v>150</v>
      </c>
      <c r="E36" s="1" t="s">
        <v>31</v>
      </c>
      <c r="F36" s="1" t="s">
        <v>31</v>
      </c>
      <c r="I36" s="1" t="s">
        <v>31</v>
      </c>
    </row>
    <row r="37" spans="1:9" ht="16" x14ac:dyDescent="0.2">
      <c r="A37" s="7" t="s">
        <v>15</v>
      </c>
    </row>
    <row r="38" spans="1:9" ht="16" x14ac:dyDescent="0.2">
      <c r="A38" s="8" t="s">
        <v>53</v>
      </c>
      <c r="B38" s="1">
        <v>66064</v>
      </c>
      <c r="C38" s="1">
        <v>36453</v>
      </c>
      <c r="D38" s="2">
        <v>236.39</v>
      </c>
      <c r="E38" s="1">
        <v>4471</v>
      </c>
      <c r="F38" s="1">
        <v>29610</v>
      </c>
      <c r="I38" s="1" t="s">
        <v>31</v>
      </c>
    </row>
    <row r="39" spans="1:9" ht="16" x14ac:dyDescent="0.2">
      <c r="A39" s="8" t="s">
        <v>54</v>
      </c>
      <c r="B39" s="1">
        <v>428782</v>
      </c>
      <c r="C39" s="1">
        <v>294408</v>
      </c>
      <c r="D39" s="2">
        <v>312.31</v>
      </c>
      <c r="E39" s="1">
        <v>8963</v>
      </c>
      <c r="F39" s="1">
        <v>134374</v>
      </c>
      <c r="I39" s="1" t="s">
        <v>31</v>
      </c>
    </row>
    <row r="40" spans="1:9" ht="16" x14ac:dyDescent="0.2">
      <c r="A40" s="8" t="s">
        <v>55</v>
      </c>
      <c r="B40" s="1">
        <v>10817</v>
      </c>
      <c r="C40" s="1">
        <v>8086</v>
      </c>
      <c r="D40" s="2">
        <v>238.71</v>
      </c>
      <c r="E40" s="1" t="s">
        <v>31</v>
      </c>
      <c r="F40" s="1">
        <v>2731</v>
      </c>
      <c r="I40" s="1" t="s">
        <v>31</v>
      </c>
    </row>
    <row r="41" spans="1:9" ht="16" x14ac:dyDescent="0.2">
      <c r="A41" s="8" t="s">
        <v>56</v>
      </c>
      <c r="B41" s="1">
        <v>24332</v>
      </c>
      <c r="C41" s="1">
        <v>11811</v>
      </c>
      <c r="D41" s="2">
        <v>364.3</v>
      </c>
      <c r="E41" s="1" t="s">
        <v>31</v>
      </c>
      <c r="F41" s="1">
        <v>12521</v>
      </c>
      <c r="I41" s="1" t="s">
        <v>31</v>
      </c>
    </row>
    <row r="42" spans="1:9" ht="16" x14ac:dyDescent="0.2">
      <c r="A42" s="8" t="s">
        <v>57</v>
      </c>
      <c r="B42" s="1">
        <v>26199</v>
      </c>
      <c r="C42" s="1">
        <v>19758</v>
      </c>
      <c r="D42" s="2">
        <v>198.87</v>
      </c>
      <c r="E42" s="1" t="s">
        <v>31</v>
      </c>
      <c r="F42" s="1">
        <v>6440</v>
      </c>
      <c r="I42" s="1" t="s">
        <v>31</v>
      </c>
    </row>
    <row r="43" spans="1:9" ht="16" x14ac:dyDescent="0.2">
      <c r="A43" s="7" t="s">
        <v>16</v>
      </c>
    </row>
    <row r="44" spans="1:9" ht="16" x14ac:dyDescent="0.2">
      <c r="A44" s="8" t="s">
        <v>58</v>
      </c>
      <c r="B44" s="1">
        <v>6029</v>
      </c>
      <c r="C44" s="1" t="s">
        <v>31</v>
      </c>
      <c r="D44" s="2" t="s">
        <v>31</v>
      </c>
      <c r="E44" s="1" t="s">
        <v>31</v>
      </c>
      <c r="F44" s="1">
        <v>6029</v>
      </c>
      <c r="I44" s="1" t="s">
        <v>31</v>
      </c>
    </row>
    <row r="45" spans="1:9" ht="16" x14ac:dyDescent="0.2">
      <c r="A45" s="8" t="s">
        <v>59</v>
      </c>
      <c r="B45" s="1">
        <v>152962</v>
      </c>
      <c r="C45" s="1">
        <v>81072</v>
      </c>
      <c r="D45" s="2">
        <v>207.29</v>
      </c>
      <c r="E45" s="1" t="s">
        <v>31</v>
      </c>
      <c r="F45" s="1">
        <v>71891</v>
      </c>
      <c r="I45" s="1" t="s">
        <v>31</v>
      </c>
    </row>
    <row r="46" spans="1:9" ht="16" x14ac:dyDescent="0.2">
      <c r="A46" s="8" t="s">
        <v>60</v>
      </c>
      <c r="B46" s="1">
        <v>174978</v>
      </c>
      <c r="C46" s="1">
        <v>125592</v>
      </c>
      <c r="D46" s="2">
        <v>278.58</v>
      </c>
      <c r="E46" s="1">
        <v>13434</v>
      </c>
      <c r="F46" s="1">
        <v>49386</v>
      </c>
      <c r="I46" s="1" t="s">
        <v>31</v>
      </c>
    </row>
    <row r="47" spans="1:9" ht="16" x14ac:dyDescent="0.2">
      <c r="A47" s="8" t="s">
        <v>61</v>
      </c>
      <c r="B47" s="1">
        <v>222224</v>
      </c>
      <c r="C47" s="1">
        <v>163854</v>
      </c>
      <c r="D47" s="2">
        <v>352.38</v>
      </c>
      <c r="E47" s="1" t="s">
        <v>31</v>
      </c>
      <c r="F47" s="1">
        <v>58370</v>
      </c>
      <c r="I47" s="1" t="s">
        <v>31</v>
      </c>
    </row>
    <row r="48" spans="1:9" ht="16" x14ac:dyDescent="0.2">
      <c r="A48" s="7" t="s">
        <v>17</v>
      </c>
    </row>
    <row r="49" spans="1:9" ht="16" x14ac:dyDescent="0.2">
      <c r="A49" s="8" t="s">
        <v>62</v>
      </c>
      <c r="B49" s="1">
        <v>386211</v>
      </c>
      <c r="C49" s="1">
        <v>268820</v>
      </c>
      <c r="D49" s="2">
        <v>329.45</v>
      </c>
      <c r="E49" s="1">
        <v>13434</v>
      </c>
      <c r="F49" s="1">
        <v>117391</v>
      </c>
      <c r="I49" s="1" t="s">
        <v>31</v>
      </c>
    </row>
    <row r="50" spans="1:9" ht="16" x14ac:dyDescent="0.2">
      <c r="A50" s="8" t="s">
        <v>63</v>
      </c>
      <c r="B50" s="1">
        <v>4533</v>
      </c>
      <c r="C50" s="1">
        <v>4533</v>
      </c>
      <c r="D50" s="2">
        <v>97.72</v>
      </c>
      <c r="E50" s="1" t="s">
        <v>31</v>
      </c>
      <c r="F50" s="1" t="s">
        <v>31</v>
      </c>
      <c r="I50" s="1" t="s">
        <v>31</v>
      </c>
    </row>
    <row r="51" spans="1:9" ht="16" x14ac:dyDescent="0.2">
      <c r="A51" s="8" t="s">
        <v>64</v>
      </c>
      <c r="B51" s="1">
        <v>40957</v>
      </c>
      <c r="C51" s="1">
        <v>16303</v>
      </c>
      <c r="D51" s="2">
        <v>282.14999999999998</v>
      </c>
      <c r="E51" s="1" t="s">
        <v>31</v>
      </c>
      <c r="F51" s="1">
        <v>24654</v>
      </c>
      <c r="I51" s="1" t="s">
        <v>31</v>
      </c>
    </row>
    <row r="52" spans="1:9" ht="16" x14ac:dyDescent="0.2">
      <c r="A52" s="8" t="s">
        <v>65</v>
      </c>
      <c r="B52" s="1">
        <v>124494</v>
      </c>
      <c r="C52" s="1">
        <v>80862</v>
      </c>
      <c r="D52" s="2">
        <v>203.53</v>
      </c>
      <c r="E52" s="1" t="s">
        <v>31</v>
      </c>
      <c r="F52" s="1">
        <v>43631</v>
      </c>
      <c r="I52" s="1" t="s">
        <v>31</v>
      </c>
    </row>
    <row r="53" spans="1:9" ht="16" x14ac:dyDescent="0.2">
      <c r="A53" s="8" t="s">
        <v>44</v>
      </c>
      <c r="B53" s="1" t="s">
        <v>31</v>
      </c>
      <c r="C53" s="1" t="s">
        <v>31</v>
      </c>
      <c r="D53" s="2" t="s">
        <v>31</v>
      </c>
      <c r="E53" s="1" t="s">
        <v>31</v>
      </c>
      <c r="F53" s="1" t="s">
        <v>31</v>
      </c>
      <c r="I53" s="1" t="s">
        <v>31</v>
      </c>
    </row>
    <row r="54" spans="1:9" ht="16" x14ac:dyDescent="0.2">
      <c r="A54" s="7" t="s">
        <v>18</v>
      </c>
    </row>
    <row r="55" spans="1:9" ht="16" x14ac:dyDescent="0.2">
      <c r="A55" s="8" t="s">
        <v>66</v>
      </c>
      <c r="B55" s="1" t="s">
        <v>31</v>
      </c>
      <c r="C55" s="1" t="s">
        <v>31</v>
      </c>
      <c r="D55" s="2" t="s">
        <v>31</v>
      </c>
      <c r="E55" s="1" t="s">
        <v>31</v>
      </c>
      <c r="F55" s="1" t="s">
        <v>31</v>
      </c>
      <c r="I55" s="1" t="s">
        <v>31</v>
      </c>
    </row>
    <row r="56" spans="1:9" ht="16" x14ac:dyDescent="0.2">
      <c r="A56" s="8" t="s">
        <v>67</v>
      </c>
      <c r="B56" s="1">
        <v>30387</v>
      </c>
      <c r="C56" s="1">
        <v>22605</v>
      </c>
      <c r="D56" s="2">
        <v>143.08000000000001</v>
      </c>
      <c r="E56" s="1" t="s">
        <v>31</v>
      </c>
      <c r="F56" s="1">
        <v>7783</v>
      </c>
      <c r="I56" s="1" t="s">
        <v>31</v>
      </c>
    </row>
    <row r="57" spans="1:9" ht="16" x14ac:dyDescent="0.2">
      <c r="A57" s="8" t="s">
        <v>68</v>
      </c>
      <c r="B57" s="1">
        <v>148882</v>
      </c>
      <c r="C57" s="1">
        <v>116098</v>
      </c>
      <c r="D57" s="2">
        <v>307.61</v>
      </c>
      <c r="E57" s="1">
        <v>3944</v>
      </c>
      <c r="F57" s="1">
        <v>32784</v>
      </c>
      <c r="I57" s="1" t="s">
        <v>31</v>
      </c>
    </row>
    <row r="58" spans="1:9" ht="16" x14ac:dyDescent="0.2">
      <c r="A58" s="8" t="s">
        <v>69</v>
      </c>
      <c r="B58" s="1">
        <v>204244</v>
      </c>
      <c r="C58" s="1">
        <v>132725</v>
      </c>
      <c r="D58" s="2">
        <v>303.74</v>
      </c>
      <c r="E58" s="1" t="s">
        <v>31</v>
      </c>
      <c r="F58" s="1">
        <v>71520</v>
      </c>
      <c r="I58" s="1" t="s">
        <v>31</v>
      </c>
    </row>
    <row r="59" spans="1:9" ht="16" x14ac:dyDescent="0.2">
      <c r="A59" s="8" t="s">
        <v>70</v>
      </c>
      <c r="B59" s="1">
        <v>100846</v>
      </c>
      <c r="C59" s="1">
        <v>53150</v>
      </c>
      <c r="D59" s="2">
        <v>307.93</v>
      </c>
      <c r="E59" s="1" t="s">
        <v>31</v>
      </c>
      <c r="F59" s="1">
        <v>47696</v>
      </c>
      <c r="I59" s="1" t="s">
        <v>31</v>
      </c>
    </row>
    <row r="60" spans="1:9" ht="16" x14ac:dyDescent="0.2">
      <c r="A60" s="8" t="s">
        <v>71</v>
      </c>
      <c r="B60" s="1">
        <v>52600</v>
      </c>
      <c r="C60" s="1">
        <v>37186</v>
      </c>
      <c r="D60" s="2">
        <v>323.83</v>
      </c>
      <c r="E60" s="1">
        <v>5019</v>
      </c>
      <c r="F60" s="1">
        <v>15414</v>
      </c>
      <c r="I60" s="1" t="s">
        <v>31</v>
      </c>
    </row>
    <row r="61" spans="1:9" ht="16" x14ac:dyDescent="0.2">
      <c r="A61" s="8" t="s">
        <v>72</v>
      </c>
      <c r="B61" s="1">
        <v>19234</v>
      </c>
      <c r="C61" s="1">
        <v>8755</v>
      </c>
      <c r="D61" s="2">
        <v>133.88999999999999</v>
      </c>
      <c r="E61" s="1">
        <v>4471</v>
      </c>
      <c r="F61" s="1">
        <v>10479</v>
      </c>
      <c r="I61" s="1" t="s">
        <v>31</v>
      </c>
    </row>
    <row r="62" spans="1:9" ht="32" x14ac:dyDescent="0.2">
      <c r="A62" s="7" t="s">
        <v>19</v>
      </c>
    </row>
    <row r="63" spans="1:9" ht="16" x14ac:dyDescent="0.2">
      <c r="A63" s="8" t="s">
        <v>50</v>
      </c>
      <c r="B63" s="1">
        <v>57514</v>
      </c>
      <c r="C63" s="1">
        <v>48107</v>
      </c>
      <c r="D63" s="2">
        <v>312.10000000000002</v>
      </c>
      <c r="E63" s="1" t="s">
        <v>31</v>
      </c>
      <c r="F63" s="1">
        <v>9407</v>
      </c>
      <c r="I63" s="1" t="s">
        <v>31</v>
      </c>
    </row>
    <row r="64" spans="1:9" ht="16" x14ac:dyDescent="0.2">
      <c r="A64" s="8" t="s">
        <v>51</v>
      </c>
      <c r="B64" s="1">
        <v>498680</v>
      </c>
      <c r="C64" s="1">
        <v>322411</v>
      </c>
      <c r="D64" s="2">
        <v>296.77999999999997</v>
      </c>
      <c r="E64" s="1">
        <v>13434</v>
      </c>
      <c r="F64" s="1">
        <v>176269</v>
      </c>
      <c r="I64" s="1" t="s">
        <v>31</v>
      </c>
    </row>
    <row r="65" spans="1:9" ht="16" x14ac:dyDescent="0.2">
      <c r="A65" s="8" t="s">
        <v>44</v>
      </c>
      <c r="B65" s="1" t="s">
        <v>31</v>
      </c>
      <c r="C65" s="1" t="s">
        <v>31</v>
      </c>
      <c r="D65" s="2" t="s">
        <v>31</v>
      </c>
      <c r="E65" s="1" t="s">
        <v>31</v>
      </c>
      <c r="F65" s="1" t="s">
        <v>31</v>
      </c>
      <c r="I65" s="1" t="s">
        <v>31</v>
      </c>
    </row>
    <row r="66" spans="1:9" ht="16" x14ac:dyDescent="0.2">
      <c r="A66" s="7" t="s">
        <v>20</v>
      </c>
    </row>
    <row r="67" spans="1:9" ht="16" x14ac:dyDescent="0.2">
      <c r="A67" s="8" t="s">
        <v>50</v>
      </c>
      <c r="B67" s="1">
        <v>491023</v>
      </c>
      <c r="C67" s="1">
        <v>332892</v>
      </c>
      <c r="D67" s="2">
        <v>308.70999999999998</v>
      </c>
      <c r="E67" s="1">
        <v>8963</v>
      </c>
      <c r="F67" s="1">
        <v>158131</v>
      </c>
      <c r="I67" s="1" t="s">
        <v>31</v>
      </c>
    </row>
    <row r="68" spans="1:9" ht="16" x14ac:dyDescent="0.2">
      <c r="A68" s="8" t="s">
        <v>51</v>
      </c>
      <c r="B68" s="1">
        <v>65171</v>
      </c>
      <c r="C68" s="1">
        <v>37626</v>
      </c>
      <c r="D68" s="2">
        <v>190.29</v>
      </c>
      <c r="E68" s="1">
        <v>4471</v>
      </c>
      <c r="F68" s="1">
        <v>27545</v>
      </c>
      <c r="I68" s="1" t="s">
        <v>31</v>
      </c>
    </row>
    <row r="69" spans="1:9" ht="16" x14ac:dyDescent="0.2">
      <c r="A69" s="8" t="s">
        <v>44</v>
      </c>
      <c r="B69" s="1" t="s">
        <v>31</v>
      </c>
      <c r="C69" s="1" t="s">
        <v>31</v>
      </c>
      <c r="D69" s="2" t="s">
        <v>31</v>
      </c>
      <c r="E69" s="1" t="s">
        <v>31</v>
      </c>
      <c r="F69" s="1" t="s">
        <v>31</v>
      </c>
      <c r="I69" s="1" t="s">
        <v>31</v>
      </c>
    </row>
    <row r="70" spans="1:9" ht="16" x14ac:dyDescent="0.2">
      <c r="A70" s="7" t="s">
        <v>21</v>
      </c>
    </row>
    <row r="71" spans="1:9" ht="16" x14ac:dyDescent="0.2">
      <c r="A71" s="8" t="s">
        <v>73</v>
      </c>
      <c r="B71" s="1">
        <v>17064</v>
      </c>
      <c r="C71" s="1">
        <v>4176</v>
      </c>
      <c r="D71" s="2">
        <v>150</v>
      </c>
      <c r="E71" s="1" t="s">
        <v>31</v>
      </c>
      <c r="F71" s="1">
        <v>12888</v>
      </c>
      <c r="G71" s="1">
        <f>C71+F71</f>
        <v>17064</v>
      </c>
      <c r="H71" s="10">
        <f>C71/G71</f>
        <v>0.24472573839662448</v>
      </c>
      <c r="I71" s="1" t="s">
        <v>31</v>
      </c>
    </row>
    <row r="72" spans="1:9" ht="16" x14ac:dyDescent="0.2">
      <c r="A72" s="8" t="s">
        <v>74</v>
      </c>
      <c r="B72" s="1">
        <v>31229</v>
      </c>
      <c r="C72" s="1">
        <v>10949</v>
      </c>
      <c r="D72" s="2">
        <v>128.47999999999999</v>
      </c>
      <c r="E72" s="1" t="s">
        <v>31</v>
      </c>
      <c r="F72" s="1">
        <v>20280</v>
      </c>
      <c r="I72" s="1" t="s">
        <v>31</v>
      </c>
    </row>
    <row r="73" spans="1:9" ht="16" x14ac:dyDescent="0.2">
      <c r="A73" s="8" t="s">
        <v>175</v>
      </c>
      <c r="C73" s="1">
        <f>SUM(C71:C72)</f>
        <v>15125</v>
      </c>
      <c r="D73" s="2">
        <f>AVERAGE(D71:D72)</f>
        <v>139.24</v>
      </c>
      <c r="F73" s="1">
        <f>SUM(F71:F72)</f>
        <v>33168</v>
      </c>
      <c r="G73" s="1">
        <f>C73+F73</f>
        <v>48293</v>
      </c>
      <c r="H73" s="10">
        <f>C73/G73</f>
        <v>0.31319238813078498</v>
      </c>
    </row>
    <row r="74" spans="1:9" ht="16" x14ac:dyDescent="0.2">
      <c r="A74" s="8" t="s">
        <v>75</v>
      </c>
      <c r="B74" s="1">
        <v>30314</v>
      </c>
      <c r="C74" s="1">
        <v>19338</v>
      </c>
      <c r="D74" s="2">
        <v>128.16999999999999</v>
      </c>
      <c r="E74" s="1" t="s">
        <v>31</v>
      </c>
      <c r="F74" s="1">
        <v>10976</v>
      </c>
      <c r="I74" s="1" t="s">
        <v>31</v>
      </c>
    </row>
    <row r="75" spans="1:9" ht="16" x14ac:dyDescent="0.2">
      <c r="A75" s="8" t="s">
        <v>76</v>
      </c>
      <c r="B75" s="1">
        <v>77898</v>
      </c>
      <c r="C75" s="1">
        <v>41644</v>
      </c>
      <c r="D75" s="2">
        <v>191.64</v>
      </c>
      <c r="E75" s="1" t="s">
        <v>31</v>
      </c>
      <c r="F75" s="1">
        <v>36255</v>
      </c>
      <c r="I75" s="1" t="s">
        <v>31</v>
      </c>
    </row>
    <row r="76" spans="1:9" ht="16" x14ac:dyDescent="0.2">
      <c r="A76" s="8" t="s">
        <v>77</v>
      </c>
      <c r="B76" s="1">
        <v>53768</v>
      </c>
      <c r="C76" s="1">
        <v>33114</v>
      </c>
      <c r="D76" s="2">
        <v>212.4</v>
      </c>
      <c r="E76" s="1">
        <v>5019</v>
      </c>
      <c r="F76" s="1">
        <v>20653</v>
      </c>
      <c r="I76" s="1" t="s">
        <v>31</v>
      </c>
    </row>
    <row r="77" spans="1:9" ht="16" x14ac:dyDescent="0.2">
      <c r="A77" s="8" t="s">
        <v>78</v>
      </c>
      <c r="B77" s="1">
        <v>97503</v>
      </c>
      <c r="C77" s="1">
        <v>71746</v>
      </c>
      <c r="D77" s="2">
        <v>363.85</v>
      </c>
      <c r="E77" s="1" t="s">
        <v>31</v>
      </c>
      <c r="F77" s="1">
        <v>25757</v>
      </c>
      <c r="I77" s="1" t="s">
        <v>31</v>
      </c>
    </row>
    <row r="78" spans="1:9" ht="16" x14ac:dyDescent="0.2">
      <c r="A78" s="8" t="s">
        <v>79</v>
      </c>
      <c r="B78" s="1">
        <v>90493</v>
      </c>
      <c r="C78" s="1">
        <v>58168</v>
      </c>
      <c r="D78" s="2">
        <v>347.52</v>
      </c>
      <c r="E78" s="1" t="s">
        <v>31</v>
      </c>
      <c r="F78" s="1">
        <v>32325</v>
      </c>
      <c r="I78" s="1" t="s">
        <v>31</v>
      </c>
    </row>
    <row r="79" spans="1:9" ht="16" x14ac:dyDescent="0.2">
      <c r="A79" s="8" t="s">
        <v>80</v>
      </c>
      <c r="B79" s="1">
        <v>82275</v>
      </c>
      <c r="C79" s="1">
        <v>71040</v>
      </c>
      <c r="D79" s="2">
        <v>388.97</v>
      </c>
      <c r="E79" s="1" t="s">
        <v>31</v>
      </c>
      <c r="F79" s="1">
        <v>11235</v>
      </c>
      <c r="G79" s="1">
        <f>C79+F79</f>
        <v>82275</v>
      </c>
      <c r="H79" s="10">
        <f>C79/G79</f>
        <v>0.86344576116681859</v>
      </c>
      <c r="I79" s="1" t="s">
        <v>31</v>
      </c>
    </row>
    <row r="80" spans="1:9" ht="16" x14ac:dyDescent="0.2">
      <c r="A80" s="8" t="s">
        <v>44</v>
      </c>
      <c r="B80" s="1">
        <v>75651</v>
      </c>
      <c r="C80" s="1">
        <v>60344</v>
      </c>
      <c r="D80" s="2">
        <v>240.86</v>
      </c>
      <c r="E80" s="1">
        <v>8415</v>
      </c>
      <c r="F80" s="1">
        <v>15307</v>
      </c>
      <c r="I80" s="1" t="s">
        <v>31</v>
      </c>
    </row>
    <row r="81" spans="1:9" ht="16" x14ac:dyDescent="0.2">
      <c r="A81" s="7" t="s">
        <v>22</v>
      </c>
    </row>
    <row r="82" spans="1:9" ht="16" x14ac:dyDescent="0.2">
      <c r="A82" s="8" t="s">
        <v>81</v>
      </c>
      <c r="B82" s="1">
        <v>492041</v>
      </c>
      <c r="C82" s="1">
        <v>319945</v>
      </c>
      <c r="D82" s="2">
        <v>305.77999999999997</v>
      </c>
      <c r="E82" s="1">
        <v>8963</v>
      </c>
      <c r="F82" s="1">
        <v>172096</v>
      </c>
      <c r="I82" s="1" t="s">
        <v>31</v>
      </c>
    </row>
    <row r="83" spans="1:9" ht="16" x14ac:dyDescent="0.2">
      <c r="A83" s="8" t="s">
        <v>82</v>
      </c>
      <c r="B83" s="1">
        <v>157105</v>
      </c>
      <c r="C83" s="1">
        <v>123217</v>
      </c>
      <c r="D83" s="2">
        <v>249.04</v>
      </c>
      <c r="E83" s="1">
        <v>5019</v>
      </c>
      <c r="F83" s="1">
        <v>33888</v>
      </c>
      <c r="I83" s="1" t="s">
        <v>31</v>
      </c>
    </row>
    <row r="84" spans="1:9" ht="32" x14ac:dyDescent="0.2">
      <c r="A84" s="8" t="s">
        <v>83</v>
      </c>
      <c r="B84" s="1">
        <v>154746</v>
      </c>
      <c r="C84" s="1">
        <v>101432</v>
      </c>
      <c r="D84" s="2">
        <v>300.04000000000002</v>
      </c>
      <c r="E84" s="1" t="s">
        <v>31</v>
      </c>
      <c r="F84" s="1">
        <v>53314</v>
      </c>
      <c r="I84" s="1" t="s">
        <v>31</v>
      </c>
    </row>
    <row r="85" spans="1:9" ht="16" x14ac:dyDescent="0.2">
      <c r="A85" s="8" t="s">
        <v>84</v>
      </c>
      <c r="B85" s="1">
        <v>27775</v>
      </c>
      <c r="C85" s="1">
        <v>18398</v>
      </c>
      <c r="D85" s="2">
        <v>245.05</v>
      </c>
      <c r="E85" s="1" t="s">
        <v>31</v>
      </c>
      <c r="F85" s="1">
        <v>9377</v>
      </c>
      <c r="I85" s="1" t="s">
        <v>31</v>
      </c>
    </row>
    <row r="86" spans="1:9" ht="16" x14ac:dyDescent="0.2">
      <c r="A86" s="8" t="s">
        <v>85</v>
      </c>
      <c r="B86" s="1">
        <v>6320</v>
      </c>
      <c r="C86" s="1">
        <v>3305</v>
      </c>
      <c r="D86" s="2">
        <v>382</v>
      </c>
      <c r="E86" s="1" t="s">
        <v>31</v>
      </c>
      <c r="F86" s="1">
        <v>3014</v>
      </c>
      <c r="I86" s="1" t="s">
        <v>31</v>
      </c>
    </row>
    <row r="87" spans="1:9" ht="32" x14ac:dyDescent="0.2">
      <c r="A87" s="8" t="s">
        <v>86</v>
      </c>
      <c r="B87" s="1">
        <v>14947</v>
      </c>
      <c r="C87" s="1">
        <v>7012</v>
      </c>
      <c r="D87" s="2">
        <v>499.39</v>
      </c>
      <c r="E87" s="1" t="s">
        <v>31</v>
      </c>
      <c r="F87" s="1">
        <v>7935</v>
      </c>
      <c r="I87" s="1" t="s">
        <v>31</v>
      </c>
    </row>
    <row r="88" spans="1:9" ht="16" x14ac:dyDescent="0.2">
      <c r="A88" s="8" t="s">
        <v>87</v>
      </c>
      <c r="B88" s="1">
        <v>22631</v>
      </c>
      <c r="C88" s="1">
        <v>10631</v>
      </c>
      <c r="D88" s="2">
        <v>274.42</v>
      </c>
      <c r="E88" s="1" t="s">
        <v>31</v>
      </c>
      <c r="F88" s="1">
        <v>12000</v>
      </c>
      <c r="I88" s="1" t="s">
        <v>31</v>
      </c>
    </row>
    <row r="89" spans="1:9" ht="32" x14ac:dyDescent="0.2">
      <c r="A89" s="8" t="s">
        <v>88</v>
      </c>
      <c r="B89" s="1">
        <v>41798</v>
      </c>
      <c r="C89" s="1">
        <v>28690</v>
      </c>
      <c r="D89" s="2">
        <v>328.07</v>
      </c>
      <c r="E89" s="1" t="s">
        <v>31</v>
      </c>
      <c r="F89" s="1">
        <v>13108</v>
      </c>
      <c r="I89" s="1" t="s">
        <v>31</v>
      </c>
    </row>
    <row r="90" spans="1:9" ht="16" x14ac:dyDescent="0.2">
      <c r="A90" s="8" t="s">
        <v>89</v>
      </c>
      <c r="B90" s="1">
        <v>16466</v>
      </c>
      <c r="C90" s="1">
        <v>11520</v>
      </c>
      <c r="D90" s="2">
        <v>68.599999999999994</v>
      </c>
      <c r="E90" s="1" t="s">
        <v>31</v>
      </c>
      <c r="F90" s="1">
        <v>4946</v>
      </c>
      <c r="I90" s="1" t="s">
        <v>31</v>
      </c>
    </row>
    <row r="91" spans="1:9" ht="16" x14ac:dyDescent="0.2">
      <c r="A91" s="8" t="s">
        <v>90</v>
      </c>
      <c r="B91" s="1">
        <v>5995</v>
      </c>
      <c r="C91" s="1" t="s">
        <v>31</v>
      </c>
      <c r="D91" s="2" t="s">
        <v>31</v>
      </c>
      <c r="E91" s="1" t="s">
        <v>31</v>
      </c>
      <c r="F91" s="1">
        <v>5995</v>
      </c>
      <c r="I91" s="1" t="s">
        <v>31</v>
      </c>
    </row>
    <row r="92" spans="1:9" ht="16" x14ac:dyDescent="0.2">
      <c r="A92" s="8" t="s">
        <v>91</v>
      </c>
      <c r="B92" s="1">
        <v>15320</v>
      </c>
      <c r="C92" s="1">
        <v>10096</v>
      </c>
      <c r="D92" s="2">
        <v>256.27</v>
      </c>
      <c r="E92" s="1" t="s">
        <v>31</v>
      </c>
      <c r="F92" s="1">
        <v>5225</v>
      </c>
      <c r="I92" s="1" t="s">
        <v>31</v>
      </c>
    </row>
    <row r="93" spans="1:9" ht="16" x14ac:dyDescent="0.2">
      <c r="A93" s="8" t="s">
        <v>44</v>
      </c>
      <c r="B93" s="1">
        <v>42553</v>
      </c>
      <c r="C93" s="1">
        <v>32254</v>
      </c>
      <c r="D93" s="2">
        <v>290.81</v>
      </c>
      <c r="E93" s="1">
        <v>4471</v>
      </c>
      <c r="F93" s="1">
        <v>10298</v>
      </c>
      <c r="I93" s="1" t="s">
        <v>31</v>
      </c>
    </row>
    <row r="94" spans="1:9" ht="16" x14ac:dyDescent="0.2">
      <c r="A94" s="7" t="s">
        <v>23</v>
      </c>
    </row>
    <row r="95" spans="1:9" ht="16" x14ac:dyDescent="0.2">
      <c r="A95" s="8" t="s">
        <v>92</v>
      </c>
      <c r="B95" s="1" t="s">
        <v>31</v>
      </c>
      <c r="C95" s="1" t="s">
        <v>31</v>
      </c>
      <c r="D95" s="2" t="s">
        <v>31</v>
      </c>
      <c r="E95" s="1" t="s">
        <v>31</v>
      </c>
      <c r="F95" s="1" t="s">
        <v>31</v>
      </c>
      <c r="I95" s="1" t="s">
        <v>31</v>
      </c>
    </row>
    <row r="96" spans="1:9" ht="16" x14ac:dyDescent="0.2">
      <c r="A96" s="8" t="s">
        <v>93</v>
      </c>
      <c r="B96" s="1" t="s">
        <v>31</v>
      </c>
      <c r="C96" s="1" t="s">
        <v>31</v>
      </c>
      <c r="D96" s="2" t="s">
        <v>31</v>
      </c>
      <c r="E96" s="1" t="s">
        <v>31</v>
      </c>
      <c r="F96" s="1" t="s">
        <v>31</v>
      </c>
      <c r="I96" s="1" t="s">
        <v>31</v>
      </c>
    </row>
    <row r="97" spans="1:9" ht="16" x14ac:dyDescent="0.2">
      <c r="A97" s="8" t="s">
        <v>94</v>
      </c>
      <c r="B97" s="1">
        <v>8079</v>
      </c>
      <c r="C97" s="1">
        <v>8079</v>
      </c>
      <c r="D97" s="2">
        <v>400</v>
      </c>
      <c r="E97" s="1" t="s">
        <v>31</v>
      </c>
      <c r="F97" s="1" t="s">
        <v>31</v>
      </c>
      <c r="I97" s="1" t="s">
        <v>31</v>
      </c>
    </row>
    <row r="98" spans="1:9" ht="16" x14ac:dyDescent="0.2">
      <c r="A98" s="8" t="s">
        <v>95</v>
      </c>
      <c r="B98" s="1">
        <v>1776</v>
      </c>
      <c r="C98" s="1">
        <v>1776</v>
      </c>
      <c r="D98" s="2">
        <v>200</v>
      </c>
      <c r="E98" s="1" t="s">
        <v>31</v>
      </c>
      <c r="F98" s="1" t="s">
        <v>31</v>
      </c>
      <c r="I98" s="1" t="s">
        <v>31</v>
      </c>
    </row>
    <row r="99" spans="1:9" ht="16" x14ac:dyDescent="0.2">
      <c r="A99" s="8" t="s">
        <v>96</v>
      </c>
      <c r="B99" s="1">
        <v>546339</v>
      </c>
      <c r="C99" s="1">
        <v>360663</v>
      </c>
      <c r="D99" s="2">
        <v>296.63</v>
      </c>
      <c r="E99" s="1">
        <v>13434</v>
      </c>
      <c r="F99" s="1">
        <v>185676</v>
      </c>
      <c r="I99" s="1" t="s">
        <v>31</v>
      </c>
    </row>
    <row r="100" spans="1:9" ht="16" x14ac:dyDescent="0.2">
      <c r="A100" s="8" t="s">
        <v>44</v>
      </c>
      <c r="B100" s="1" t="s">
        <v>31</v>
      </c>
      <c r="C100" s="1" t="s">
        <v>31</v>
      </c>
      <c r="D100" s="2" t="s">
        <v>31</v>
      </c>
      <c r="E100" s="1" t="s">
        <v>31</v>
      </c>
      <c r="F100" s="1" t="s">
        <v>31</v>
      </c>
      <c r="I100" s="1" t="s">
        <v>31</v>
      </c>
    </row>
    <row r="101" spans="1:9" ht="16" x14ac:dyDescent="0.2">
      <c r="A101" s="7" t="s">
        <v>24</v>
      </c>
    </row>
    <row r="102" spans="1:9" ht="16" x14ac:dyDescent="0.2">
      <c r="A102" s="8" t="s">
        <v>97</v>
      </c>
      <c r="B102" s="1">
        <v>392116</v>
      </c>
      <c r="C102" s="1">
        <v>261128</v>
      </c>
      <c r="D102" s="2">
        <v>315.63</v>
      </c>
      <c r="E102" s="1" t="s">
        <v>31</v>
      </c>
      <c r="F102" s="1">
        <v>130988</v>
      </c>
      <c r="I102" s="1" t="s">
        <v>31</v>
      </c>
    </row>
    <row r="103" spans="1:9" ht="16" x14ac:dyDescent="0.2">
      <c r="A103" s="8" t="s">
        <v>98</v>
      </c>
      <c r="B103" s="1">
        <v>99475</v>
      </c>
      <c r="C103" s="1">
        <v>58592</v>
      </c>
      <c r="D103" s="2">
        <v>241.39</v>
      </c>
      <c r="E103" s="1">
        <v>5019</v>
      </c>
      <c r="F103" s="1">
        <v>40883</v>
      </c>
      <c r="I103" s="1" t="s">
        <v>31</v>
      </c>
    </row>
    <row r="104" spans="1:9" ht="16" x14ac:dyDescent="0.2">
      <c r="A104" s="8" t="s">
        <v>99</v>
      </c>
      <c r="B104" s="1">
        <v>1776</v>
      </c>
      <c r="C104" s="1">
        <v>1776</v>
      </c>
      <c r="D104" s="2">
        <v>449</v>
      </c>
      <c r="E104" s="1" t="s">
        <v>31</v>
      </c>
      <c r="F104" s="1" t="s">
        <v>31</v>
      </c>
      <c r="I104" s="1" t="s">
        <v>31</v>
      </c>
    </row>
    <row r="105" spans="1:9" ht="16" x14ac:dyDescent="0.2">
      <c r="A105" s="8" t="s">
        <v>100</v>
      </c>
      <c r="B105" s="1" t="s">
        <v>31</v>
      </c>
      <c r="C105" s="1" t="s">
        <v>31</v>
      </c>
      <c r="D105" s="2" t="s">
        <v>31</v>
      </c>
      <c r="E105" s="1" t="s">
        <v>31</v>
      </c>
      <c r="F105" s="1" t="s">
        <v>31</v>
      </c>
      <c r="I105" s="1" t="s">
        <v>31</v>
      </c>
    </row>
    <row r="106" spans="1:9" ht="16" x14ac:dyDescent="0.2">
      <c r="A106" s="8" t="s">
        <v>44</v>
      </c>
      <c r="B106" s="1">
        <v>62827</v>
      </c>
      <c r="C106" s="1">
        <v>49022</v>
      </c>
      <c r="D106" s="2">
        <v>250.73</v>
      </c>
      <c r="E106" s="1">
        <v>8415</v>
      </c>
      <c r="F106" s="1">
        <v>13805</v>
      </c>
      <c r="I106" s="1" t="s">
        <v>31</v>
      </c>
    </row>
    <row r="107" spans="1:9" ht="16" x14ac:dyDescent="0.2">
      <c r="A107" s="7" t="s">
        <v>25</v>
      </c>
    </row>
    <row r="108" spans="1:9" ht="16" x14ac:dyDescent="0.2">
      <c r="A108" s="8" t="s">
        <v>97</v>
      </c>
      <c r="B108" s="1">
        <v>425151</v>
      </c>
      <c r="C108" s="1">
        <v>269280</v>
      </c>
      <c r="D108" s="2">
        <v>299.82</v>
      </c>
      <c r="E108" s="1">
        <v>5019</v>
      </c>
      <c r="F108" s="1">
        <v>155870</v>
      </c>
      <c r="I108" s="1" t="s">
        <v>31</v>
      </c>
    </row>
    <row r="109" spans="1:9" ht="16" x14ac:dyDescent="0.2">
      <c r="A109" s="8" t="s">
        <v>98</v>
      </c>
      <c r="B109" s="1">
        <v>69273</v>
      </c>
      <c r="C109" s="1">
        <v>53271</v>
      </c>
      <c r="D109" s="2">
        <v>324.95</v>
      </c>
      <c r="E109" s="1" t="s">
        <v>31</v>
      </c>
      <c r="F109" s="1">
        <v>16001</v>
      </c>
      <c r="I109" s="1" t="s">
        <v>31</v>
      </c>
    </row>
    <row r="110" spans="1:9" ht="16" x14ac:dyDescent="0.2">
      <c r="A110" s="8" t="s">
        <v>99</v>
      </c>
      <c r="B110" s="1" t="s">
        <v>31</v>
      </c>
      <c r="C110" s="1" t="s">
        <v>31</v>
      </c>
      <c r="D110" s="2" t="s">
        <v>31</v>
      </c>
      <c r="E110" s="1" t="s">
        <v>31</v>
      </c>
      <c r="F110" s="1" t="s">
        <v>31</v>
      </c>
      <c r="I110" s="1" t="s">
        <v>31</v>
      </c>
    </row>
    <row r="111" spans="1:9" ht="16" x14ac:dyDescent="0.2">
      <c r="A111" s="8" t="s">
        <v>100</v>
      </c>
      <c r="B111" s="1" t="s">
        <v>31</v>
      </c>
      <c r="C111" s="1" t="s">
        <v>31</v>
      </c>
      <c r="D111" s="2" t="s">
        <v>31</v>
      </c>
      <c r="E111" s="1" t="s">
        <v>31</v>
      </c>
      <c r="F111" s="1" t="s">
        <v>31</v>
      </c>
      <c r="I111" s="1" t="s">
        <v>31</v>
      </c>
    </row>
    <row r="112" spans="1:9" ht="16" x14ac:dyDescent="0.2">
      <c r="A112" s="8" t="s">
        <v>44</v>
      </c>
      <c r="B112" s="1">
        <v>61771</v>
      </c>
      <c r="C112" s="1">
        <v>47966</v>
      </c>
      <c r="D112" s="2">
        <v>255.42</v>
      </c>
      <c r="E112" s="1">
        <v>8415</v>
      </c>
      <c r="F112" s="1">
        <v>13805</v>
      </c>
      <c r="I112" s="1" t="s">
        <v>31</v>
      </c>
    </row>
    <row r="113" spans="1:9" ht="16" x14ac:dyDescent="0.2">
      <c r="A113" s="7" t="s">
        <v>26</v>
      </c>
    </row>
    <row r="114" spans="1:9" ht="16" x14ac:dyDescent="0.2">
      <c r="A114" s="8" t="s">
        <v>97</v>
      </c>
      <c r="B114" s="1">
        <v>291548</v>
      </c>
      <c r="C114" s="1">
        <v>189138</v>
      </c>
      <c r="D114" s="2">
        <v>332.59</v>
      </c>
      <c r="E114" s="1" t="s">
        <v>31</v>
      </c>
      <c r="F114" s="1">
        <v>102410</v>
      </c>
      <c r="I114" s="1" t="s">
        <v>31</v>
      </c>
    </row>
    <row r="115" spans="1:9" ht="16" x14ac:dyDescent="0.2">
      <c r="A115" s="8" t="s">
        <v>98</v>
      </c>
      <c r="B115" s="1">
        <v>183393</v>
      </c>
      <c r="C115" s="1">
        <v>125285</v>
      </c>
      <c r="D115" s="2">
        <v>268.12</v>
      </c>
      <c r="E115" s="1">
        <v>5019</v>
      </c>
      <c r="F115" s="1">
        <v>58108</v>
      </c>
      <c r="I115" s="1" t="s">
        <v>31</v>
      </c>
    </row>
    <row r="116" spans="1:9" ht="16" x14ac:dyDescent="0.2">
      <c r="A116" s="8" t="s">
        <v>99</v>
      </c>
      <c r="B116" s="1">
        <v>19482</v>
      </c>
      <c r="C116" s="1">
        <v>8128</v>
      </c>
      <c r="D116" s="2">
        <v>244.14</v>
      </c>
      <c r="E116" s="1" t="s">
        <v>31</v>
      </c>
      <c r="F116" s="1">
        <v>11354</v>
      </c>
      <c r="I116" s="1" t="s">
        <v>31</v>
      </c>
    </row>
    <row r="117" spans="1:9" ht="16" x14ac:dyDescent="0.2">
      <c r="A117" s="8" t="s">
        <v>100</v>
      </c>
      <c r="B117" s="1" t="s">
        <v>31</v>
      </c>
      <c r="C117" s="1" t="s">
        <v>31</v>
      </c>
      <c r="D117" s="2" t="s">
        <v>31</v>
      </c>
      <c r="E117" s="1" t="s">
        <v>31</v>
      </c>
      <c r="F117" s="1" t="s">
        <v>31</v>
      </c>
      <c r="I117" s="1" t="s">
        <v>31</v>
      </c>
    </row>
    <row r="118" spans="1:9" ht="16" x14ac:dyDescent="0.2">
      <c r="A118" s="8" t="s">
        <v>44</v>
      </c>
      <c r="B118" s="1">
        <v>61771</v>
      </c>
      <c r="C118" s="1">
        <v>47966</v>
      </c>
      <c r="D118" s="2">
        <v>255.42</v>
      </c>
      <c r="E118" s="1">
        <v>8415</v>
      </c>
      <c r="F118" s="1">
        <v>13805</v>
      </c>
      <c r="I118" s="1" t="s">
        <v>31</v>
      </c>
    </row>
    <row r="119" spans="1:9" ht="16" x14ac:dyDescent="0.2">
      <c r="A119" s="7" t="s">
        <v>27</v>
      </c>
    </row>
    <row r="120" spans="1:9" ht="16" x14ac:dyDescent="0.2">
      <c r="A120" s="8" t="s">
        <v>97</v>
      </c>
      <c r="B120" s="1">
        <v>447175</v>
      </c>
      <c r="C120" s="1">
        <v>301541</v>
      </c>
      <c r="D120" s="2">
        <v>314.52999999999997</v>
      </c>
      <c r="E120" s="1">
        <v>5019</v>
      </c>
      <c r="F120" s="1">
        <v>145634</v>
      </c>
      <c r="I120" s="1" t="s">
        <v>31</v>
      </c>
    </row>
    <row r="121" spans="1:9" ht="16" x14ac:dyDescent="0.2">
      <c r="A121" s="8" t="s">
        <v>98</v>
      </c>
      <c r="B121" s="1">
        <v>44239</v>
      </c>
      <c r="C121" s="1">
        <v>18001</v>
      </c>
      <c r="D121" s="2">
        <v>180.12</v>
      </c>
      <c r="E121" s="1" t="s">
        <v>31</v>
      </c>
      <c r="F121" s="1">
        <v>26237</v>
      </c>
      <c r="I121" s="1" t="s">
        <v>31</v>
      </c>
    </row>
    <row r="122" spans="1:9" ht="16" x14ac:dyDescent="0.2">
      <c r="A122" s="8" t="s">
        <v>99</v>
      </c>
      <c r="B122" s="1">
        <v>3009</v>
      </c>
      <c r="C122" s="1">
        <v>3009</v>
      </c>
      <c r="D122" s="2">
        <v>100</v>
      </c>
      <c r="E122" s="1" t="s">
        <v>31</v>
      </c>
      <c r="F122" s="1" t="s">
        <v>31</v>
      </c>
      <c r="I122" s="1" t="s">
        <v>31</v>
      </c>
    </row>
    <row r="123" spans="1:9" ht="16" x14ac:dyDescent="0.2">
      <c r="A123" s="8" t="s">
        <v>100</v>
      </c>
      <c r="B123" s="1" t="s">
        <v>31</v>
      </c>
      <c r="C123" s="1" t="s">
        <v>31</v>
      </c>
      <c r="D123" s="2" t="s">
        <v>31</v>
      </c>
      <c r="E123" s="1" t="s">
        <v>31</v>
      </c>
      <c r="F123" s="1" t="s">
        <v>31</v>
      </c>
      <c r="I123" s="1" t="s">
        <v>31</v>
      </c>
    </row>
    <row r="124" spans="1:9" ht="16" x14ac:dyDescent="0.2">
      <c r="A124" s="8" t="s">
        <v>44</v>
      </c>
      <c r="B124" s="1">
        <v>61771</v>
      </c>
      <c r="C124" s="1">
        <v>47966</v>
      </c>
      <c r="D124" s="2">
        <v>255.42</v>
      </c>
      <c r="E124" s="1">
        <v>8415</v>
      </c>
      <c r="F124" s="1">
        <v>13805</v>
      </c>
      <c r="I124" s="1" t="s">
        <v>31</v>
      </c>
    </row>
    <row r="125" spans="1:9" ht="16" x14ac:dyDescent="0.2">
      <c r="A125" s="7" t="s">
        <v>28</v>
      </c>
    </row>
    <row r="126" spans="1:9" ht="16" x14ac:dyDescent="0.2">
      <c r="A126" s="8" t="s">
        <v>97</v>
      </c>
      <c r="B126" s="1">
        <v>467796</v>
      </c>
      <c r="C126" s="1">
        <v>302712</v>
      </c>
      <c r="D126" s="2">
        <v>307.01</v>
      </c>
      <c r="E126" s="1">
        <v>5019</v>
      </c>
      <c r="F126" s="1">
        <v>165084</v>
      </c>
      <c r="I126" s="1" t="s">
        <v>31</v>
      </c>
    </row>
    <row r="127" spans="1:9" ht="16" x14ac:dyDescent="0.2">
      <c r="A127" s="8" t="s">
        <v>98</v>
      </c>
      <c r="B127" s="1">
        <v>18548</v>
      </c>
      <c r="C127" s="1">
        <v>11761</v>
      </c>
      <c r="D127" s="2">
        <v>237.84</v>
      </c>
      <c r="E127" s="1" t="s">
        <v>31</v>
      </c>
      <c r="F127" s="1">
        <v>6788</v>
      </c>
      <c r="I127" s="1" t="s">
        <v>31</v>
      </c>
    </row>
    <row r="128" spans="1:9" ht="16" x14ac:dyDescent="0.2">
      <c r="A128" s="8" t="s">
        <v>99</v>
      </c>
      <c r="B128" s="1">
        <v>8079</v>
      </c>
      <c r="C128" s="1">
        <v>8079</v>
      </c>
      <c r="D128" s="2" t="s">
        <v>31</v>
      </c>
      <c r="E128" s="1" t="s">
        <v>31</v>
      </c>
      <c r="F128" s="1" t="s">
        <v>31</v>
      </c>
      <c r="I128" s="1" t="s">
        <v>31</v>
      </c>
    </row>
    <row r="129" spans="1:9" ht="16" x14ac:dyDescent="0.2">
      <c r="A129" s="8" t="s">
        <v>100</v>
      </c>
      <c r="B129" s="1" t="s">
        <v>31</v>
      </c>
      <c r="C129" s="1" t="s">
        <v>31</v>
      </c>
      <c r="D129" s="2" t="s">
        <v>31</v>
      </c>
      <c r="E129" s="1" t="s">
        <v>31</v>
      </c>
      <c r="F129" s="1" t="s">
        <v>31</v>
      </c>
      <c r="I129" s="1" t="s">
        <v>31</v>
      </c>
    </row>
    <row r="130" spans="1:9" ht="16" x14ac:dyDescent="0.2">
      <c r="A130" s="8" t="s">
        <v>44</v>
      </c>
      <c r="B130" s="1">
        <v>61771</v>
      </c>
      <c r="C130" s="1">
        <v>47966</v>
      </c>
      <c r="D130" s="2">
        <v>255.42</v>
      </c>
      <c r="E130" s="1">
        <v>8415</v>
      </c>
      <c r="F130" s="1">
        <v>13805</v>
      </c>
      <c r="I130" s="1" t="s">
        <v>31</v>
      </c>
    </row>
    <row r="131" spans="1:9" ht="16" x14ac:dyDescent="0.2">
      <c r="A131" s="7" t="s">
        <v>29</v>
      </c>
    </row>
    <row r="132" spans="1:9" ht="16" x14ac:dyDescent="0.2">
      <c r="A132" s="8" t="s">
        <v>97</v>
      </c>
      <c r="B132" s="1">
        <v>462758</v>
      </c>
      <c r="C132" s="1">
        <v>305504</v>
      </c>
      <c r="D132" s="2">
        <v>305.12</v>
      </c>
      <c r="E132" s="1">
        <v>5019</v>
      </c>
      <c r="F132" s="1">
        <v>157254</v>
      </c>
      <c r="I132" s="1" t="s">
        <v>31</v>
      </c>
    </row>
    <row r="133" spans="1:9" ht="16" x14ac:dyDescent="0.2">
      <c r="A133" s="8" t="s">
        <v>98</v>
      </c>
      <c r="B133" s="1">
        <v>27721</v>
      </c>
      <c r="C133" s="1">
        <v>13104</v>
      </c>
      <c r="D133" s="2">
        <v>338.15</v>
      </c>
      <c r="E133" s="1" t="s">
        <v>31</v>
      </c>
      <c r="F133" s="1">
        <v>14618</v>
      </c>
      <c r="I133" s="1" t="s">
        <v>31</v>
      </c>
    </row>
    <row r="134" spans="1:9" ht="16" x14ac:dyDescent="0.2">
      <c r="A134" s="8" t="s">
        <v>99</v>
      </c>
      <c r="B134" s="1">
        <v>3944</v>
      </c>
      <c r="C134" s="1">
        <v>3944</v>
      </c>
      <c r="D134" s="2">
        <v>200</v>
      </c>
      <c r="E134" s="1" t="s">
        <v>31</v>
      </c>
      <c r="F134" s="1" t="s">
        <v>31</v>
      </c>
      <c r="I134" s="1" t="s">
        <v>31</v>
      </c>
    </row>
    <row r="135" spans="1:9" ht="16" x14ac:dyDescent="0.2">
      <c r="A135" s="8" t="s">
        <v>100</v>
      </c>
      <c r="B135" s="1" t="s">
        <v>31</v>
      </c>
      <c r="C135" s="1" t="s">
        <v>31</v>
      </c>
      <c r="D135" s="2" t="s">
        <v>31</v>
      </c>
      <c r="E135" s="1" t="s">
        <v>31</v>
      </c>
      <c r="F135" s="1" t="s">
        <v>31</v>
      </c>
      <c r="I135" s="1" t="s">
        <v>31</v>
      </c>
    </row>
    <row r="136" spans="1:9" ht="16" x14ac:dyDescent="0.2">
      <c r="A136" s="8" t="s">
        <v>44</v>
      </c>
      <c r="B136" s="1">
        <v>61771</v>
      </c>
      <c r="C136" s="1">
        <v>47966</v>
      </c>
      <c r="D136" s="2">
        <v>255.42</v>
      </c>
      <c r="E136" s="1">
        <v>8415</v>
      </c>
      <c r="F136" s="1">
        <v>13805</v>
      </c>
      <c r="I136" s="1" t="s">
        <v>31</v>
      </c>
    </row>
    <row r="137" spans="1:9" ht="16" x14ac:dyDescent="0.2">
      <c r="A137" s="7" t="s">
        <v>30</v>
      </c>
    </row>
    <row r="138" spans="1:9" ht="16" x14ac:dyDescent="0.2">
      <c r="A138" s="8" t="s">
        <v>101</v>
      </c>
      <c r="B138" s="1">
        <v>366146</v>
      </c>
      <c r="C138" s="1">
        <v>283882</v>
      </c>
      <c r="D138" s="2">
        <v>342</v>
      </c>
      <c r="E138" s="1">
        <v>13434</v>
      </c>
      <c r="F138" s="1">
        <v>82264</v>
      </c>
      <c r="I138" s="1" t="s">
        <v>31</v>
      </c>
    </row>
    <row r="139" spans="1:9" ht="16" x14ac:dyDescent="0.2">
      <c r="A139" s="8" t="s">
        <v>102</v>
      </c>
      <c r="B139" s="1">
        <v>254804</v>
      </c>
      <c r="C139" s="1">
        <v>170970</v>
      </c>
      <c r="D139" s="2">
        <v>227.28</v>
      </c>
      <c r="E139" s="1">
        <v>4471</v>
      </c>
      <c r="F139" s="1">
        <v>83834</v>
      </c>
      <c r="I139" s="1" t="s">
        <v>31</v>
      </c>
    </row>
    <row r="140" spans="1:9" ht="16" x14ac:dyDescent="0.2">
      <c r="A140" s="8" t="s">
        <v>103</v>
      </c>
      <c r="B140" s="1">
        <v>135093</v>
      </c>
      <c r="C140" s="1">
        <v>44075</v>
      </c>
      <c r="D140" s="2">
        <v>196.4</v>
      </c>
      <c r="E140" s="1">
        <v>4471</v>
      </c>
      <c r="F140" s="1">
        <v>91018</v>
      </c>
      <c r="I140" s="1" t="s">
        <v>31</v>
      </c>
    </row>
    <row r="141" spans="1:9" ht="16" x14ac:dyDescent="0.2">
      <c r="A141" s="8" t="s">
        <v>44</v>
      </c>
      <c r="B141" s="1" t="s">
        <v>31</v>
      </c>
      <c r="C141" s="1" t="s">
        <v>31</v>
      </c>
      <c r="D141" s="2" t="s">
        <v>31</v>
      </c>
      <c r="E141" s="1" t="s">
        <v>31</v>
      </c>
      <c r="F141" s="1" t="s">
        <v>31</v>
      </c>
      <c r="I141" s="1" t="s">
        <v>31</v>
      </c>
    </row>
    <row r="142" spans="1:9" s="3" customFormat="1" x14ac:dyDescent="0.2">
      <c r="A142" s="3" t="s">
        <v>104</v>
      </c>
    </row>
    <row r="143" spans="1:9" s="3" customFormat="1" x14ac:dyDescent="0.2">
      <c r="A143" s="3" t="s">
        <v>105</v>
      </c>
    </row>
    <row r="144" spans="1:9" s="3" customFormat="1" x14ac:dyDescent="0.2"/>
    <row r="145" s="3" customFormat="1" x14ac:dyDescent="0.2"/>
    <row r="146" s="3" customFormat="1" x14ac:dyDescent="0.2"/>
    <row r="147" s="3" customFormat="1" x14ac:dyDescent="0.2"/>
    <row r="148" s="3" customFormat="1" x14ac:dyDescent="0.2"/>
    <row r="149" s="3" customFormat="1" x14ac:dyDescent="0.2"/>
    <row r="150" s="3" customFormat="1" x14ac:dyDescent="0.2"/>
    <row r="151" s="3" customFormat="1" x14ac:dyDescent="0.2"/>
    <row r="152" s="3" customFormat="1" x14ac:dyDescent="0.2"/>
    <row r="153" s="3" customFormat="1" x14ac:dyDescent="0.2"/>
    <row r="154" s="3" customFormat="1" x14ac:dyDescent="0.2"/>
    <row r="155" s="3" customFormat="1" x14ac:dyDescent="0.2"/>
    <row r="156" s="3" customFormat="1" x14ac:dyDescent="0.2"/>
    <row r="157" s="3" customFormat="1" x14ac:dyDescent="0.2"/>
    <row r="158" s="3" customFormat="1" x14ac:dyDescent="0.2"/>
    <row r="159" s="3" customFormat="1" x14ac:dyDescent="0.2"/>
    <row r="160" s="3" customFormat="1" x14ac:dyDescent="0.2"/>
    <row r="161" s="3" customFormat="1" x14ac:dyDescent="0.2"/>
    <row r="162" s="3" customFormat="1" x14ac:dyDescent="0.2"/>
    <row r="163" s="3" customFormat="1" x14ac:dyDescent="0.2"/>
    <row r="164" s="3" customFormat="1" x14ac:dyDescent="0.2"/>
    <row r="165" s="3" customFormat="1" x14ac:dyDescent="0.2"/>
    <row r="166" s="3" customFormat="1" x14ac:dyDescent="0.2"/>
    <row r="167" s="3" customFormat="1" x14ac:dyDescent="0.2"/>
    <row r="168" s="3" customFormat="1" x14ac:dyDescent="0.2"/>
    <row r="169" s="3" customFormat="1" x14ac:dyDescent="0.2"/>
    <row r="170" s="3" customFormat="1" x14ac:dyDescent="0.2"/>
    <row r="171" s="3" customFormat="1" x14ac:dyDescent="0.2"/>
    <row r="172" s="3" customFormat="1" x14ac:dyDescent="0.2"/>
    <row r="173" s="3" customFormat="1" x14ac:dyDescent="0.2"/>
    <row r="174" s="3" customFormat="1" x14ac:dyDescent="0.2"/>
    <row r="175" s="3" customFormat="1" x14ac:dyDescent="0.2"/>
    <row r="176" s="3" customFormat="1" x14ac:dyDescent="0.2"/>
    <row r="177" s="3" customFormat="1" x14ac:dyDescent="0.2"/>
    <row r="178" s="3" customFormat="1" x14ac:dyDescent="0.2"/>
    <row r="179" s="3" customFormat="1" x14ac:dyDescent="0.2"/>
    <row r="180" s="3" customFormat="1" x14ac:dyDescent="0.2"/>
    <row r="181" s="3" customFormat="1" x14ac:dyDescent="0.2"/>
    <row r="182" s="3" customFormat="1" x14ac:dyDescent="0.2"/>
    <row r="183" s="3" customFormat="1" x14ac:dyDescent="0.2"/>
    <row r="184" s="3" customFormat="1" x14ac:dyDescent="0.2"/>
    <row r="185" s="3" customFormat="1" x14ac:dyDescent="0.2"/>
    <row r="186" s="3" customFormat="1" x14ac:dyDescent="0.2"/>
    <row r="187" s="3" customFormat="1" x14ac:dyDescent="0.2"/>
    <row r="188" s="3" customFormat="1" x14ac:dyDescent="0.2"/>
    <row r="189" s="3" customFormat="1" x14ac:dyDescent="0.2"/>
    <row r="190" s="3" customFormat="1" x14ac:dyDescent="0.2"/>
    <row r="191" s="3" customFormat="1" x14ac:dyDescent="0.2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26"/>
  <dimension ref="A1:S191"/>
  <sheetViews>
    <sheetView workbookViewId="0">
      <pane ySplit="9" topLeftCell="A10" activePane="bottomLeft" state="frozen"/>
      <selection pane="bottomLeft"/>
    </sheetView>
  </sheetViews>
  <sheetFormatPr baseColWidth="10" defaultColWidth="8.83203125" defaultRowHeight="15" x14ac:dyDescent="0.2"/>
  <cols>
    <col min="1" max="1" width="45.6640625" style="1" customWidth="1"/>
    <col min="2" max="3" width="20.6640625" style="1" customWidth="1"/>
    <col min="4" max="4" width="20.6640625" style="2" customWidth="1"/>
    <col min="5" max="9" width="20.6640625" style="1" customWidth="1"/>
    <col min="10" max="19" width="9.1640625" style="3"/>
  </cols>
  <sheetData>
    <row r="1" spans="1:9" s="3" customFormat="1" ht="16" x14ac:dyDescent="0.2">
      <c r="A1" s="4" t="s">
        <v>130</v>
      </c>
    </row>
    <row r="2" spans="1:9" s="3" customFormat="1" x14ac:dyDescent="0.2">
      <c r="A2" s="3" t="s">
        <v>172</v>
      </c>
    </row>
    <row r="3" spans="1:9" s="3" customFormat="1" x14ac:dyDescent="0.2">
      <c r="A3" s="3" t="s">
        <v>1</v>
      </c>
    </row>
    <row r="4" spans="1:9" s="3" customFormat="1" x14ac:dyDescent="0.2">
      <c r="A4" s="3" t="s">
        <v>2</v>
      </c>
    </row>
    <row r="5" spans="1:9" x14ac:dyDescent="0.2">
      <c r="A5" s="9" t="s">
        <v>32</v>
      </c>
      <c r="B5" s="9" t="s">
        <v>3</v>
      </c>
      <c r="C5" s="9" t="s">
        <v>4</v>
      </c>
      <c r="D5" s="9" t="s">
        <v>4</v>
      </c>
      <c r="E5" s="9" t="s">
        <v>4</v>
      </c>
      <c r="F5" s="9" t="s">
        <v>4</v>
      </c>
      <c r="G5" s="9"/>
      <c r="H5" s="9"/>
      <c r="I5" s="9" t="s">
        <v>4</v>
      </c>
    </row>
    <row r="6" spans="1:9" x14ac:dyDescent="0.2">
      <c r="A6" s="9"/>
      <c r="B6" s="9"/>
      <c r="C6" s="9" t="s">
        <v>5</v>
      </c>
      <c r="D6" s="9" t="s">
        <v>5</v>
      </c>
      <c r="E6" s="9" t="s">
        <v>5</v>
      </c>
      <c r="F6" s="9" t="s">
        <v>6</v>
      </c>
      <c r="G6" s="5"/>
      <c r="H6" s="5"/>
      <c r="I6" s="9" t="s">
        <v>7</v>
      </c>
    </row>
    <row r="7" spans="1:9" ht="32" x14ac:dyDescent="0.2">
      <c r="A7" s="9"/>
      <c r="B7" s="9"/>
      <c r="C7" s="5" t="s">
        <v>3</v>
      </c>
      <c r="D7" s="5" t="s">
        <v>8</v>
      </c>
      <c r="E7" s="5" t="s">
        <v>9</v>
      </c>
      <c r="F7" s="9"/>
      <c r="G7" s="5" t="s">
        <v>173</v>
      </c>
      <c r="H7" s="5" t="s">
        <v>174</v>
      </c>
      <c r="I7" s="9"/>
    </row>
    <row r="8" spans="1:9" ht="0" hidden="1" customHeight="1" x14ac:dyDescent="0.2"/>
    <row r="9" spans="1:9" ht="16" x14ac:dyDescent="0.2">
      <c r="A9" s="6" t="s">
        <v>3</v>
      </c>
      <c r="B9" s="1">
        <v>339045</v>
      </c>
      <c r="C9" s="1">
        <v>211910</v>
      </c>
      <c r="D9" s="2">
        <v>214.21</v>
      </c>
      <c r="E9" s="1">
        <v>18015</v>
      </c>
      <c r="F9" s="1">
        <v>127135</v>
      </c>
      <c r="G9" s="1">
        <f>C9+F9</f>
        <v>339045</v>
      </c>
      <c r="H9" s="10">
        <f>C9/G9</f>
        <v>0.6250202775442788</v>
      </c>
      <c r="I9" s="1" t="s">
        <v>31</v>
      </c>
    </row>
    <row r="10" spans="1:9" ht="16" x14ac:dyDescent="0.2">
      <c r="A10" s="7" t="s">
        <v>10</v>
      </c>
    </row>
    <row r="11" spans="1:9" ht="16" x14ac:dyDescent="0.2">
      <c r="A11" s="8" t="s">
        <v>33</v>
      </c>
      <c r="B11" s="1">
        <v>47935</v>
      </c>
      <c r="C11" s="1">
        <v>31136</v>
      </c>
      <c r="D11" s="2">
        <v>104.89</v>
      </c>
      <c r="E11" s="1">
        <v>10923</v>
      </c>
      <c r="F11" s="1">
        <v>16799</v>
      </c>
      <c r="I11" s="1" t="s">
        <v>31</v>
      </c>
    </row>
    <row r="12" spans="1:9" ht="16" x14ac:dyDescent="0.2">
      <c r="A12" s="8" t="s">
        <v>34</v>
      </c>
      <c r="B12" s="1">
        <v>144509</v>
      </c>
      <c r="C12" s="1">
        <v>97573</v>
      </c>
      <c r="D12" s="2">
        <v>306.13</v>
      </c>
      <c r="E12" s="1" t="s">
        <v>31</v>
      </c>
      <c r="F12" s="1">
        <v>46936</v>
      </c>
      <c r="I12" s="1" t="s">
        <v>31</v>
      </c>
    </row>
    <row r="13" spans="1:9" ht="16" x14ac:dyDescent="0.2">
      <c r="A13" s="8" t="s">
        <v>35</v>
      </c>
      <c r="B13" s="1">
        <v>114379</v>
      </c>
      <c r="C13" s="1">
        <v>65690</v>
      </c>
      <c r="D13" s="2">
        <v>122.74</v>
      </c>
      <c r="E13" s="1">
        <v>7092</v>
      </c>
      <c r="F13" s="1">
        <v>48689</v>
      </c>
      <c r="I13" s="1" t="s">
        <v>31</v>
      </c>
    </row>
    <row r="14" spans="1:9" ht="16" x14ac:dyDescent="0.2">
      <c r="A14" s="8" t="s">
        <v>36</v>
      </c>
      <c r="B14" s="1">
        <v>18427</v>
      </c>
      <c r="C14" s="1">
        <v>9647</v>
      </c>
      <c r="D14" s="2">
        <v>197.72</v>
      </c>
      <c r="E14" s="1" t="s">
        <v>31</v>
      </c>
      <c r="F14" s="1">
        <v>8780</v>
      </c>
      <c r="I14" s="1" t="s">
        <v>31</v>
      </c>
    </row>
    <row r="15" spans="1:9" ht="16" x14ac:dyDescent="0.2">
      <c r="A15" s="8" t="s">
        <v>37</v>
      </c>
      <c r="B15" s="1">
        <v>13795</v>
      </c>
      <c r="C15" s="1">
        <v>7864</v>
      </c>
      <c r="D15" s="2">
        <v>65</v>
      </c>
      <c r="E15" s="1" t="s">
        <v>31</v>
      </c>
      <c r="F15" s="1">
        <v>5930</v>
      </c>
      <c r="I15" s="1" t="s">
        <v>31</v>
      </c>
    </row>
    <row r="16" spans="1:9" ht="16" x14ac:dyDescent="0.2">
      <c r="A16" s="7" t="s">
        <v>11</v>
      </c>
    </row>
    <row r="17" spans="1:9" ht="16" x14ac:dyDescent="0.2">
      <c r="A17" s="8" t="s">
        <v>38</v>
      </c>
      <c r="B17" s="1">
        <v>136883</v>
      </c>
      <c r="C17" s="1">
        <v>90297</v>
      </c>
      <c r="D17" s="2">
        <v>232.52</v>
      </c>
      <c r="E17" s="1">
        <v>7092</v>
      </c>
      <c r="F17" s="1">
        <v>46586</v>
      </c>
      <c r="I17" s="1" t="s">
        <v>31</v>
      </c>
    </row>
    <row r="18" spans="1:9" ht="16" x14ac:dyDescent="0.2">
      <c r="A18" s="8" t="s">
        <v>39</v>
      </c>
      <c r="B18" s="1">
        <v>202162</v>
      </c>
      <c r="C18" s="1">
        <v>121613</v>
      </c>
      <c r="D18" s="2">
        <v>200.35</v>
      </c>
      <c r="E18" s="1">
        <v>10923</v>
      </c>
      <c r="F18" s="1">
        <v>80549</v>
      </c>
      <c r="I18" s="1" t="s">
        <v>31</v>
      </c>
    </row>
    <row r="19" spans="1:9" ht="16" x14ac:dyDescent="0.2">
      <c r="A19" s="7" t="s">
        <v>12</v>
      </c>
    </row>
    <row r="20" spans="1:9" ht="16" x14ac:dyDescent="0.2">
      <c r="A20" s="8" t="s">
        <v>40</v>
      </c>
      <c r="B20" s="1">
        <v>131113</v>
      </c>
      <c r="C20" s="1">
        <v>84527</v>
      </c>
      <c r="D20" s="2">
        <v>182.79</v>
      </c>
      <c r="E20" s="1">
        <v>7092</v>
      </c>
      <c r="F20" s="1">
        <v>46586</v>
      </c>
      <c r="I20" s="1" t="s">
        <v>31</v>
      </c>
    </row>
    <row r="21" spans="1:9" ht="16" x14ac:dyDescent="0.2">
      <c r="A21" s="8" t="s">
        <v>41</v>
      </c>
      <c r="B21" s="1">
        <v>202162</v>
      </c>
      <c r="C21" s="1">
        <v>121613</v>
      </c>
      <c r="D21" s="2">
        <v>200.35</v>
      </c>
      <c r="E21" s="1">
        <v>10923</v>
      </c>
      <c r="F21" s="1">
        <v>80549</v>
      </c>
      <c r="I21" s="1" t="s">
        <v>31</v>
      </c>
    </row>
    <row r="22" spans="1:9" ht="16" x14ac:dyDescent="0.2">
      <c r="A22" s="8" t="s">
        <v>42</v>
      </c>
      <c r="B22" s="1">
        <v>5770</v>
      </c>
      <c r="C22" s="1">
        <v>5770</v>
      </c>
      <c r="D22" s="2">
        <v>900</v>
      </c>
      <c r="E22" s="1" t="s">
        <v>31</v>
      </c>
      <c r="F22" s="1" t="s">
        <v>31</v>
      </c>
      <c r="I22" s="1" t="s">
        <v>31</v>
      </c>
    </row>
    <row r="23" spans="1:9" ht="16" x14ac:dyDescent="0.2">
      <c r="A23" s="8" t="s">
        <v>43</v>
      </c>
      <c r="B23" s="1" t="s">
        <v>31</v>
      </c>
      <c r="C23" s="1" t="s">
        <v>31</v>
      </c>
      <c r="D23" s="2" t="s">
        <v>31</v>
      </c>
      <c r="E23" s="1" t="s">
        <v>31</v>
      </c>
      <c r="F23" s="1" t="s">
        <v>31</v>
      </c>
      <c r="I23" s="1" t="s">
        <v>31</v>
      </c>
    </row>
    <row r="24" spans="1:9" ht="16" x14ac:dyDescent="0.2">
      <c r="A24" s="8" t="s">
        <v>44</v>
      </c>
      <c r="B24" s="1" t="s">
        <v>31</v>
      </c>
      <c r="C24" s="1" t="s">
        <v>31</v>
      </c>
      <c r="D24" s="2" t="s">
        <v>31</v>
      </c>
      <c r="E24" s="1" t="s">
        <v>31</v>
      </c>
      <c r="F24" s="1" t="s">
        <v>31</v>
      </c>
      <c r="I24" s="1" t="s">
        <v>31</v>
      </c>
    </row>
    <row r="25" spans="1:9" ht="16" x14ac:dyDescent="0.2">
      <c r="A25" s="7" t="s">
        <v>13</v>
      </c>
    </row>
    <row r="26" spans="1:9" ht="16" x14ac:dyDescent="0.2">
      <c r="A26" s="8" t="s">
        <v>45</v>
      </c>
      <c r="B26" s="1">
        <v>4349</v>
      </c>
      <c r="C26" s="1">
        <v>4349</v>
      </c>
      <c r="D26" s="2">
        <v>500</v>
      </c>
      <c r="E26" s="1" t="s">
        <v>31</v>
      </c>
      <c r="F26" s="1" t="s">
        <v>31</v>
      </c>
      <c r="I26" s="1" t="s">
        <v>31</v>
      </c>
    </row>
    <row r="27" spans="1:9" ht="16" x14ac:dyDescent="0.2">
      <c r="A27" s="8" t="s">
        <v>46</v>
      </c>
      <c r="B27" s="1">
        <v>309391</v>
      </c>
      <c r="C27" s="1">
        <v>184142</v>
      </c>
      <c r="D27" s="2">
        <v>179.01</v>
      </c>
      <c r="E27" s="1">
        <v>7092</v>
      </c>
      <c r="F27" s="1">
        <v>125249</v>
      </c>
      <c r="I27" s="1" t="s">
        <v>31</v>
      </c>
    </row>
    <row r="28" spans="1:9" ht="16" x14ac:dyDescent="0.2">
      <c r="A28" s="8" t="s">
        <v>47</v>
      </c>
      <c r="B28" s="1">
        <v>12496</v>
      </c>
      <c r="C28" s="1">
        <v>12496</v>
      </c>
      <c r="D28" s="2">
        <v>611.29999999999995</v>
      </c>
      <c r="E28" s="1" t="s">
        <v>31</v>
      </c>
      <c r="F28" s="1" t="s">
        <v>31</v>
      </c>
      <c r="I28" s="1" t="s">
        <v>31</v>
      </c>
    </row>
    <row r="29" spans="1:9" ht="16" x14ac:dyDescent="0.2">
      <c r="A29" s="8" t="s">
        <v>48</v>
      </c>
      <c r="B29" s="1">
        <v>12808</v>
      </c>
      <c r="C29" s="1">
        <v>10923</v>
      </c>
      <c r="D29" s="2" t="s">
        <v>31</v>
      </c>
      <c r="E29" s="1">
        <v>10923</v>
      </c>
      <c r="F29" s="1">
        <v>1886</v>
      </c>
      <c r="I29" s="1" t="s">
        <v>31</v>
      </c>
    </row>
    <row r="30" spans="1:9" ht="16" x14ac:dyDescent="0.2">
      <c r="A30" s="8" t="s">
        <v>49</v>
      </c>
      <c r="B30" s="1" t="s">
        <v>31</v>
      </c>
      <c r="C30" s="1" t="s">
        <v>31</v>
      </c>
      <c r="D30" s="2" t="s">
        <v>31</v>
      </c>
      <c r="E30" s="1" t="s">
        <v>31</v>
      </c>
      <c r="F30" s="1" t="s">
        <v>31</v>
      </c>
      <c r="I30" s="1" t="s">
        <v>31</v>
      </c>
    </row>
    <row r="31" spans="1:9" ht="16" x14ac:dyDescent="0.2">
      <c r="A31" s="8" t="s">
        <v>44</v>
      </c>
      <c r="B31" s="1" t="s">
        <v>31</v>
      </c>
      <c r="C31" s="1" t="s">
        <v>31</v>
      </c>
      <c r="D31" s="2" t="s">
        <v>31</v>
      </c>
      <c r="E31" s="1" t="s">
        <v>31</v>
      </c>
      <c r="F31" s="1" t="s">
        <v>31</v>
      </c>
      <c r="I31" s="1" t="s">
        <v>31</v>
      </c>
    </row>
    <row r="32" spans="1:9" ht="16" x14ac:dyDescent="0.2">
      <c r="A32" s="7" t="s">
        <v>14</v>
      </c>
    </row>
    <row r="33" spans="1:9" ht="16" x14ac:dyDescent="0.2">
      <c r="A33" s="8" t="s">
        <v>50</v>
      </c>
      <c r="B33" s="1">
        <v>16845</v>
      </c>
      <c r="C33" s="1">
        <v>16845</v>
      </c>
      <c r="D33" s="2">
        <v>582.57000000000005</v>
      </c>
      <c r="E33" s="1" t="s">
        <v>31</v>
      </c>
      <c r="F33" s="1" t="s">
        <v>31</v>
      </c>
      <c r="I33" s="1" t="s">
        <v>31</v>
      </c>
    </row>
    <row r="34" spans="1:9" ht="16" x14ac:dyDescent="0.2">
      <c r="A34" s="8" t="s">
        <v>51</v>
      </c>
      <c r="B34" s="1">
        <v>309391</v>
      </c>
      <c r="C34" s="1">
        <v>184142</v>
      </c>
      <c r="D34" s="2">
        <v>179.01</v>
      </c>
      <c r="E34" s="1">
        <v>7092</v>
      </c>
      <c r="F34" s="1">
        <v>125249</v>
      </c>
      <c r="I34" s="1" t="s">
        <v>31</v>
      </c>
    </row>
    <row r="35" spans="1:9" ht="16" x14ac:dyDescent="0.2">
      <c r="A35" s="8" t="s">
        <v>52</v>
      </c>
      <c r="B35" s="1">
        <v>12808</v>
      </c>
      <c r="C35" s="1">
        <v>10923</v>
      </c>
      <c r="D35" s="2" t="s">
        <v>31</v>
      </c>
      <c r="E35" s="1">
        <v>10923</v>
      </c>
      <c r="F35" s="1">
        <v>1886</v>
      </c>
      <c r="I35" s="1" t="s">
        <v>31</v>
      </c>
    </row>
    <row r="36" spans="1:9" ht="16" x14ac:dyDescent="0.2">
      <c r="A36" s="8" t="s">
        <v>44</v>
      </c>
      <c r="B36" s="1" t="s">
        <v>31</v>
      </c>
      <c r="C36" s="1" t="s">
        <v>31</v>
      </c>
      <c r="D36" s="2" t="s">
        <v>31</v>
      </c>
      <c r="E36" s="1" t="s">
        <v>31</v>
      </c>
      <c r="F36" s="1" t="s">
        <v>31</v>
      </c>
      <c r="I36" s="1" t="s">
        <v>31</v>
      </c>
    </row>
    <row r="37" spans="1:9" ht="16" x14ac:dyDescent="0.2">
      <c r="A37" s="7" t="s">
        <v>15</v>
      </c>
    </row>
    <row r="38" spans="1:9" ht="16" x14ac:dyDescent="0.2">
      <c r="A38" s="8" t="s">
        <v>53</v>
      </c>
      <c r="B38" s="1">
        <v>46244</v>
      </c>
      <c r="C38" s="1">
        <v>40007</v>
      </c>
      <c r="D38" s="2">
        <v>64.900000000000006</v>
      </c>
      <c r="E38" s="1" t="s">
        <v>31</v>
      </c>
      <c r="F38" s="1">
        <v>6237</v>
      </c>
      <c r="I38" s="1" t="s">
        <v>31</v>
      </c>
    </row>
    <row r="39" spans="1:9" ht="16" x14ac:dyDescent="0.2">
      <c r="A39" s="8" t="s">
        <v>54</v>
      </c>
      <c r="B39" s="1">
        <v>157893</v>
      </c>
      <c r="C39" s="1">
        <v>89247</v>
      </c>
      <c r="D39" s="2">
        <v>233.65</v>
      </c>
      <c r="E39" s="1">
        <v>7092</v>
      </c>
      <c r="F39" s="1">
        <v>68646</v>
      </c>
      <c r="I39" s="1" t="s">
        <v>31</v>
      </c>
    </row>
    <row r="40" spans="1:9" ht="16" x14ac:dyDescent="0.2">
      <c r="A40" s="8" t="s">
        <v>55</v>
      </c>
      <c r="B40" s="1">
        <v>118465</v>
      </c>
      <c r="C40" s="1">
        <v>79894</v>
      </c>
      <c r="D40" s="2">
        <v>274.43</v>
      </c>
      <c r="E40" s="1">
        <v>10923</v>
      </c>
      <c r="F40" s="1">
        <v>38571</v>
      </c>
      <c r="I40" s="1" t="s">
        <v>31</v>
      </c>
    </row>
    <row r="41" spans="1:9" ht="16" x14ac:dyDescent="0.2">
      <c r="A41" s="8" t="s">
        <v>56</v>
      </c>
      <c r="B41" s="1">
        <v>5805</v>
      </c>
      <c r="C41" s="1">
        <v>2763</v>
      </c>
      <c r="D41" s="2">
        <v>300</v>
      </c>
      <c r="E41" s="1" t="s">
        <v>31</v>
      </c>
      <c r="F41" s="1">
        <v>3042</v>
      </c>
      <c r="I41" s="1" t="s">
        <v>31</v>
      </c>
    </row>
    <row r="42" spans="1:9" ht="16" x14ac:dyDescent="0.2">
      <c r="A42" s="8" t="s">
        <v>57</v>
      </c>
      <c r="B42" s="1">
        <v>10639</v>
      </c>
      <c r="C42" s="1" t="s">
        <v>31</v>
      </c>
      <c r="D42" s="2" t="s">
        <v>31</v>
      </c>
      <c r="E42" s="1" t="s">
        <v>31</v>
      </c>
      <c r="F42" s="1">
        <v>10639</v>
      </c>
      <c r="I42" s="1" t="s">
        <v>31</v>
      </c>
    </row>
    <row r="43" spans="1:9" ht="16" x14ac:dyDescent="0.2">
      <c r="A43" s="7" t="s">
        <v>16</v>
      </c>
    </row>
    <row r="44" spans="1:9" ht="16" x14ac:dyDescent="0.2">
      <c r="A44" s="8" t="s">
        <v>58</v>
      </c>
      <c r="B44" s="1">
        <v>44236</v>
      </c>
      <c r="C44" s="1">
        <v>36602</v>
      </c>
      <c r="D44" s="2">
        <v>60</v>
      </c>
      <c r="E44" s="1" t="s">
        <v>31</v>
      </c>
      <c r="F44" s="1">
        <v>7633</v>
      </c>
      <c r="I44" s="1" t="s">
        <v>31</v>
      </c>
    </row>
    <row r="45" spans="1:9" ht="16" x14ac:dyDescent="0.2">
      <c r="A45" s="8" t="s">
        <v>59</v>
      </c>
      <c r="B45" s="1">
        <v>74791</v>
      </c>
      <c r="C45" s="1">
        <v>38815</v>
      </c>
      <c r="D45" s="2">
        <v>201.19</v>
      </c>
      <c r="E45" s="1">
        <v>10923</v>
      </c>
      <c r="F45" s="1">
        <v>35976</v>
      </c>
      <c r="I45" s="1" t="s">
        <v>31</v>
      </c>
    </row>
    <row r="46" spans="1:9" ht="16" x14ac:dyDescent="0.2">
      <c r="A46" s="8" t="s">
        <v>60</v>
      </c>
      <c r="B46" s="1">
        <v>124331</v>
      </c>
      <c r="C46" s="1">
        <v>65252</v>
      </c>
      <c r="D46" s="2">
        <v>254.21</v>
      </c>
      <c r="E46" s="1">
        <v>5376</v>
      </c>
      <c r="F46" s="1">
        <v>59079</v>
      </c>
      <c r="I46" s="1" t="s">
        <v>31</v>
      </c>
    </row>
    <row r="47" spans="1:9" ht="16" x14ac:dyDescent="0.2">
      <c r="A47" s="8" t="s">
        <v>61</v>
      </c>
      <c r="B47" s="1">
        <v>95687</v>
      </c>
      <c r="C47" s="1">
        <v>71240</v>
      </c>
      <c r="D47" s="2">
        <v>266.70999999999998</v>
      </c>
      <c r="E47" s="1">
        <v>1716</v>
      </c>
      <c r="F47" s="1">
        <v>24447</v>
      </c>
      <c r="I47" s="1" t="s">
        <v>31</v>
      </c>
    </row>
    <row r="48" spans="1:9" ht="16" x14ac:dyDescent="0.2">
      <c r="A48" s="7" t="s">
        <v>17</v>
      </c>
    </row>
    <row r="49" spans="1:9" ht="16" x14ac:dyDescent="0.2">
      <c r="A49" s="8" t="s">
        <v>62</v>
      </c>
      <c r="B49" s="1">
        <v>205605</v>
      </c>
      <c r="C49" s="1">
        <v>130526</v>
      </c>
      <c r="D49" s="2">
        <v>188.45</v>
      </c>
      <c r="E49" s="1">
        <v>1716</v>
      </c>
      <c r="F49" s="1">
        <v>75079</v>
      </c>
      <c r="I49" s="1" t="s">
        <v>31</v>
      </c>
    </row>
    <row r="50" spans="1:9" ht="16" x14ac:dyDescent="0.2">
      <c r="A50" s="8" t="s">
        <v>63</v>
      </c>
      <c r="B50" s="1">
        <v>10033</v>
      </c>
      <c r="C50" s="1">
        <v>7864</v>
      </c>
      <c r="D50" s="2">
        <v>65</v>
      </c>
      <c r="E50" s="1" t="s">
        <v>31</v>
      </c>
      <c r="F50" s="1">
        <v>2169</v>
      </c>
      <c r="I50" s="1" t="s">
        <v>31</v>
      </c>
    </row>
    <row r="51" spans="1:9" ht="16" x14ac:dyDescent="0.2">
      <c r="A51" s="8" t="s">
        <v>64</v>
      </c>
      <c r="B51" s="1">
        <v>34187</v>
      </c>
      <c r="C51" s="1">
        <v>17759</v>
      </c>
      <c r="D51" s="2">
        <v>666.92</v>
      </c>
      <c r="E51" s="1">
        <v>5376</v>
      </c>
      <c r="F51" s="1">
        <v>16427</v>
      </c>
      <c r="I51" s="1" t="s">
        <v>31</v>
      </c>
    </row>
    <row r="52" spans="1:9" ht="16" x14ac:dyDescent="0.2">
      <c r="A52" s="8" t="s">
        <v>65</v>
      </c>
      <c r="B52" s="1">
        <v>89220</v>
      </c>
      <c r="C52" s="1">
        <v>55760</v>
      </c>
      <c r="D52" s="2">
        <v>196.76</v>
      </c>
      <c r="E52" s="1">
        <v>10923</v>
      </c>
      <c r="F52" s="1">
        <v>33460</v>
      </c>
      <c r="I52" s="1" t="s">
        <v>31</v>
      </c>
    </row>
    <row r="53" spans="1:9" ht="16" x14ac:dyDescent="0.2">
      <c r="A53" s="8" t="s">
        <v>44</v>
      </c>
      <c r="B53" s="1" t="s">
        <v>31</v>
      </c>
      <c r="C53" s="1" t="s">
        <v>31</v>
      </c>
      <c r="D53" s="2" t="s">
        <v>31</v>
      </c>
      <c r="E53" s="1" t="s">
        <v>31</v>
      </c>
      <c r="F53" s="1" t="s">
        <v>31</v>
      </c>
      <c r="I53" s="1" t="s">
        <v>31</v>
      </c>
    </row>
    <row r="54" spans="1:9" ht="16" x14ac:dyDescent="0.2">
      <c r="A54" s="7" t="s">
        <v>18</v>
      </c>
    </row>
    <row r="55" spans="1:9" ht="16" x14ac:dyDescent="0.2">
      <c r="A55" s="8" t="s">
        <v>66</v>
      </c>
      <c r="B55" s="1" t="s">
        <v>31</v>
      </c>
      <c r="C55" s="1" t="s">
        <v>31</v>
      </c>
      <c r="D55" s="2" t="s">
        <v>31</v>
      </c>
      <c r="E55" s="1" t="s">
        <v>31</v>
      </c>
      <c r="F55" s="1" t="s">
        <v>31</v>
      </c>
      <c r="I55" s="1" t="s">
        <v>31</v>
      </c>
    </row>
    <row r="56" spans="1:9" ht="16" x14ac:dyDescent="0.2">
      <c r="A56" s="8" t="s">
        <v>67</v>
      </c>
      <c r="B56" s="1">
        <v>10050</v>
      </c>
      <c r="C56" s="1">
        <v>4241</v>
      </c>
      <c r="D56" s="2">
        <v>116.51</v>
      </c>
      <c r="E56" s="1" t="s">
        <v>31</v>
      </c>
      <c r="F56" s="1">
        <v>5810</v>
      </c>
      <c r="I56" s="1" t="s">
        <v>31</v>
      </c>
    </row>
    <row r="57" spans="1:9" ht="16" x14ac:dyDescent="0.2">
      <c r="A57" s="8" t="s">
        <v>68</v>
      </c>
      <c r="B57" s="1">
        <v>77338</v>
      </c>
      <c r="C57" s="1">
        <v>40504</v>
      </c>
      <c r="D57" s="2">
        <v>375.49</v>
      </c>
      <c r="E57" s="1" t="s">
        <v>31</v>
      </c>
      <c r="F57" s="1">
        <v>36834</v>
      </c>
      <c r="I57" s="1" t="s">
        <v>31</v>
      </c>
    </row>
    <row r="58" spans="1:9" ht="16" x14ac:dyDescent="0.2">
      <c r="A58" s="8" t="s">
        <v>69</v>
      </c>
      <c r="B58" s="1">
        <v>93979</v>
      </c>
      <c r="C58" s="1">
        <v>62076</v>
      </c>
      <c r="D58" s="2">
        <v>256.39999999999998</v>
      </c>
      <c r="E58" s="1">
        <v>1716</v>
      </c>
      <c r="F58" s="1">
        <v>31903</v>
      </c>
      <c r="I58" s="1" t="s">
        <v>31</v>
      </c>
    </row>
    <row r="59" spans="1:9" ht="16" x14ac:dyDescent="0.2">
      <c r="A59" s="8" t="s">
        <v>70</v>
      </c>
      <c r="B59" s="1">
        <v>107923</v>
      </c>
      <c r="C59" s="1">
        <v>93087</v>
      </c>
      <c r="D59" s="2">
        <v>121.94</v>
      </c>
      <c r="E59" s="1">
        <v>16298</v>
      </c>
      <c r="F59" s="1">
        <v>14837</v>
      </c>
      <c r="I59" s="1" t="s">
        <v>31</v>
      </c>
    </row>
    <row r="60" spans="1:9" ht="16" x14ac:dyDescent="0.2">
      <c r="A60" s="8" t="s">
        <v>71</v>
      </c>
      <c r="B60" s="1">
        <v>21617</v>
      </c>
      <c r="C60" s="1">
        <v>12003</v>
      </c>
      <c r="D60" s="2">
        <v>85.13</v>
      </c>
      <c r="E60" s="1" t="s">
        <v>31</v>
      </c>
      <c r="F60" s="1">
        <v>9614</v>
      </c>
      <c r="I60" s="1" t="s">
        <v>31</v>
      </c>
    </row>
    <row r="61" spans="1:9" ht="16" x14ac:dyDescent="0.2">
      <c r="A61" s="8" t="s">
        <v>72</v>
      </c>
      <c r="B61" s="1">
        <v>28137</v>
      </c>
      <c r="C61" s="1" t="s">
        <v>31</v>
      </c>
      <c r="D61" s="2" t="s">
        <v>31</v>
      </c>
      <c r="E61" s="1" t="s">
        <v>31</v>
      </c>
      <c r="F61" s="1">
        <v>28137</v>
      </c>
      <c r="I61" s="1" t="s">
        <v>31</v>
      </c>
    </row>
    <row r="62" spans="1:9" ht="32" x14ac:dyDescent="0.2">
      <c r="A62" s="7" t="s">
        <v>19</v>
      </c>
    </row>
    <row r="63" spans="1:9" ht="16" x14ac:dyDescent="0.2">
      <c r="A63" s="8" t="s">
        <v>50</v>
      </c>
      <c r="B63" s="1">
        <v>80282</v>
      </c>
      <c r="C63" s="1">
        <v>33752</v>
      </c>
      <c r="D63" s="2">
        <v>381.97</v>
      </c>
      <c r="E63" s="1" t="s">
        <v>31</v>
      </c>
      <c r="F63" s="1">
        <v>46530</v>
      </c>
      <c r="I63" s="1" t="s">
        <v>31</v>
      </c>
    </row>
    <row r="64" spans="1:9" ht="16" x14ac:dyDescent="0.2">
      <c r="A64" s="8" t="s">
        <v>51</v>
      </c>
      <c r="B64" s="1">
        <v>258763</v>
      </c>
      <c r="C64" s="1">
        <v>178158</v>
      </c>
      <c r="D64" s="2">
        <v>178.69</v>
      </c>
      <c r="E64" s="1">
        <v>18015</v>
      </c>
      <c r="F64" s="1">
        <v>80605</v>
      </c>
      <c r="I64" s="1" t="s">
        <v>31</v>
      </c>
    </row>
    <row r="65" spans="1:9" ht="16" x14ac:dyDescent="0.2">
      <c r="A65" s="8" t="s">
        <v>44</v>
      </c>
      <c r="B65" s="1" t="s">
        <v>31</v>
      </c>
      <c r="C65" s="1" t="s">
        <v>31</v>
      </c>
      <c r="D65" s="2" t="s">
        <v>31</v>
      </c>
      <c r="E65" s="1" t="s">
        <v>31</v>
      </c>
      <c r="F65" s="1" t="s">
        <v>31</v>
      </c>
      <c r="I65" s="1" t="s">
        <v>31</v>
      </c>
    </row>
    <row r="66" spans="1:9" ht="16" x14ac:dyDescent="0.2">
      <c r="A66" s="7" t="s">
        <v>20</v>
      </c>
    </row>
    <row r="67" spans="1:9" ht="16" x14ac:dyDescent="0.2">
      <c r="A67" s="8" t="s">
        <v>50</v>
      </c>
      <c r="B67" s="1">
        <v>260322</v>
      </c>
      <c r="C67" s="1">
        <v>164314</v>
      </c>
      <c r="D67" s="2">
        <v>174.38</v>
      </c>
      <c r="E67" s="1">
        <v>7092</v>
      </c>
      <c r="F67" s="1">
        <v>96009</v>
      </c>
      <c r="I67" s="1" t="s">
        <v>31</v>
      </c>
    </row>
    <row r="68" spans="1:9" ht="16" x14ac:dyDescent="0.2">
      <c r="A68" s="8" t="s">
        <v>51</v>
      </c>
      <c r="B68" s="1">
        <v>78722</v>
      </c>
      <c r="C68" s="1">
        <v>47596</v>
      </c>
      <c r="D68" s="2">
        <v>384.16</v>
      </c>
      <c r="E68" s="1">
        <v>10923</v>
      </c>
      <c r="F68" s="1">
        <v>31126</v>
      </c>
      <c r="I68" s="1" t="s">
        <v>31</v>
      </c>
    </row>
    <row r="69" spans="1:9" ht="16" x14ac:dyDescent="0.2">
      <c r="A69" s="8" t="s">
        <v>44</v>
      </c>
      <c r="B69" s="1" t="s">
        <v>31</v>
      </c>
      <c r="C69" s="1" t="s">
        <v>31</v>
      </c>
      <c r="D69" s="2" t="s">
        <v>31</v>
      </c>
      <c r="E69" s="1" t="s">
        <v>31</v>
      </c>
      <c r="F69" s="1" t="s">
        <v>31</v>
      </c>
      <c r="I69" s="1" t="s">
        <v>31</v>
      </c>
    </row>
    <row r="70" spans="1:9" ht="16" x14ac:dyDescent="0.2">
      <c r="A70" s="7" t="s">
        <v>21</v>
      </c>
    </row>
    <row r="71" spans="1:9" ht="16" x14ac:dyDescent="0.2">
      <c r="A71" s="8" t="s">
        <v>73</v>
      </c>
      <c r="B71" s="1">
        <v>50126</v>
      </c>
      <c r="C71" s="1">
        <v>22771</v>
      </c>
      <c r="D71" s="2">
        <v>387.6</v>
      </c>
      <c r="E71" s="1">
        <v>10923</v>
      </c>
      <c r="F71" s="1">
        <v>27354</v>
      </c>
      <c r="G71" s="1">
        <f>C71+F71</f>
        <v>50125</v>
      </c>
      <c r="H71" s="10">
        <f>C71/G71</f>
        <v>0.45428428927680797</v>
      </c>
      <c r="I71" s="1" t="s">
        <v>31</v>
      </c>
    </row>
    <row r="72" spans="1:9" ht="16" x14ac:dyDescent="0.2">
      <c r="A72" s="8" t="s">
        <v>74</v>
      </c>
      <c r="B72" s="1">
        <v>44189</v>
      </c>
      <c r="C72" s="1">
        <v>6757</v>
      </c>
      <c r="D72" s="2">
        <v>208.51</v>
      </c>
      <c r="E72" s="1" t="s">
        <v>31</v>
      </c>
      <c r="F72" s="1">
        <v>37433</v>
      </c>
      <c r="I72" s="1" t="s">
        <v>31</v>
      </c>
    </row>
    <row r="73" spans="1:9" ht="16" x14ac:dyDescent="0.2">
      <c r="A73" s="8" t="s">
        <v>175</v>
      </c>
      <c r="C73" s="1">
        <f>SUM(C71:C72)</f>
        <v>29528</v>
      </c>
      <c r="D73" s="2">
        <f>AVERAGE(D71:D72)</f>
        <v>298.05500000000001</v>
      </c>
      <c r="F73" s="1">
        <f>SUM(F71:F72)</f>
        <v>64787</v>
      </c>
      <c r="G73" s="1">
        <f>C73+F73</f>
        <v>94315</v>
      </c>
      <c r="H73" s="10">
        <f>C73/G73</f>
        <v>0.31307851349202143</v>
      </c>
    </row>
    <row r="74" spans="1:9" ht="16" x14ac:dyDescent="0.2">
      <c r="A74" s="8" t="s">
        <v>75</v>
      </c>
      <c r="B74" s="1">
        <v>59113</v>
      </c>
      <c r="C74" s="1">
        <v>49972</v>
      </c>
      <c r="D74" s="2">
        <v>111.72</v>
      </c>
      <c r="E74" s="1" t="s">
        <v>31</v>
      </c>
      <c r="F74" s="1">
        <v>9141</v>
      </c>
      <c r="I74" s="1" t="s">
        <v>31</v>
      </c>
    </row>
    <row r="75" spans="1:9" ht="16" x14ac:dyDescent="0.2">
      <c r="A75" s="8" t="s">
        <v>76</v>
      </c>
      <c r="B75" s="1">
        <v>37617</v>
      </c>
      <c r="C75" s="1">
        <v>23698</v>
      </c>
      <c r="D75" s="2">
        <v>121.05</v>
      </c>
      <c r="E75" s="1" t="s">
        <v>31</v>
      </c>
      <c r="F75" s="1">
        <v>13919</v>
      </c>
      <c r="I75" s="1" t="s">
        <v>31</v>
      </c>
    </row>
    <row r="76" spans="1:9" ht="16" x14ac:dyDescent="0.2">
      <c r="A76" s="8" t="s">
        <v>77</v>
      </c>
      <c r="B76" s="1">
        <v>26354</v>
      </c>
      <c r="C76" s="1">
        <v>26354</v>
      </c>
      <c r="D76" s="2">
        <v>434.6</v>
      </c>
      <c r="E76" s="1" t="s">
        <v>31</v>
      </c>
      <c r="F76" s="1" t="s">
        <v>31</v>
      </c>
      <c r="I76" s="1" t="s">
        <v>31</v>
      </c>
    </row>
    <row r="77" spans="1:9" ht="16" x14ac:dyDescent="0.2">
      <c r="A77" s="8" t="s">
        <v>78</v>
      </c>
      <c r="B77" s="1">
        <v>29203</v>
      </c>
      <c r="C77" s="1">
        <v>20831</v>
      </c>
      <c r="D77" s="2">
        <v>143.58000000000001</v>
      </c>
      <c r="E77" s="1" t="s">
        <v>31</v>
      </c>
      <c r="F77" s="1">
        <v>8372</v>
      </c>
      <c r="I77" s="1" t="s">
        <v>31</v>
      </c>
    </row>
    <row r="78" spans="1:9" ht="16" x14ac:dyDescent="0.2">
      <c r="A78" s="8" t="s">
        <v>79</v>
      </c>
      <c r="B78" s="1">
        <v>17131</v>
      </c>
      <c r="C78" s="1">
        <v>9777</v>
      </c>
      <c r="D78" s="2">
        <v>228.96</v>
      </c>
      <c r="E78" s="1">
        <v>1716</v>
      </c>
      <c r="F78" s="1">
        <v>7354</v>
      </c>
      <c r="I78" s="1" t="s">
        <v>31</v>
      </c>
    </row>
    <row r="79" spans="1:9" ht="16" x14ac:dyDescent="0.2">
      <c r="A79" s="8" t="s">
        <v>80</v>
      </c>
      <c r="B79" s="1">
        <v>12139</v>
      </c>
      <c r="C79" s="1">
        <v>5089</v>
      </c>
      <c r="D79" s="2">
        <v>283.14</v>
      </c>
      <c r="E79" s="1" t="s">
        <v>31</v>
      </c>
      <c r="F79" s="1">
        <v>7050</v>
      </c>
      <c r="G79" s="1">
        <f>C79+F79</f>
        <v>12139</v>
      </c>
      <c r="H79" s="10">
        <f>C79/G79</f>
        <v>0.41922728396078757</v>
      </c>
      <c r="I79" s="1" t="s">
        <v>31</v>
      </c>
    </row>
    <row r="80" spans="1:9" ht="16" x14ac:dyDescent="0.2">
      <c r="A80" s="8" t="s">
        <v>44</v>
      </c>
      <c r="B80" s="1">
        <v>63172</v>
      </c>
      <c r="C80" s="1">
        <v>46661</v>
      </c>
      <c r="D80" s="2">
        <v>229.55</v>
      </c>
      <c r="E80" s="1">
        <v>5376</v>
      </c>
      <c r="F80" s="1">
        <v>16511</v>
      </c>
      <c r="I80" s="1" t="s">
        <v>31</v>
      </c>
    </row>
    <row r="81" spans="1:9" ht="16" x14ac:dyDescent="0.2">
      <c r="A81" s="7" t="s">
        <v>22</v>
      </c>
    </row>
    <row r="82" spans="1:9" ht="16" x14ac:dyDescent="0.2">
      <c r="A82" s="8" t="s">
        <v>81</v>
      </c>
      <c r="B82" s="1">
        <v>208475</v>
      </c>
      <c r="C82" s="1">
        <v>141632</v>
      </c>
      <c r="D82" s="2">
        <v>255.45</v>
      </c>
      <c r="E82" s="1">
        <v>18015</v>
      </c>
      <c r="F82" s="1">
        <v>66843</v>
      </c>
      <c r="I82" s="1" t="s">
        <v>31</v>
      </c>
    </row>
    <row r="83" spans="1:9" ht="16" x14ac:dyDescent="0.2">
      <c r="A83" s="8" t="s">
        <v>82</v>
      </c>
      <c r="B83" s="1">
        <v>176985</v>
      </c>
      <c r="C83" s="1">
        <v>110441</v>
      </c>
      <c r="D83" s="2">
        <v>192.09</v>
      </c>
      <c r="E83" s="1" t="s">
        <v>31</v>
      </c>
      <c r="F83" s="1">
        <v>66544</v>
      </c>
      <c r="I83" s="1" t="s">
        <v>31</v>
      </c>
    </row>
    <row r="84" spans="1:9" ht="32" x14ac:dyDescent="0.2">
      <c r="A84" s="8" t="s">
        <v>83</v>
      </c>
      <c r="B84" s="1">
        <v>98213</v>
      </c>
      <c r="C84" s="1">
        <v>43785</v>
      </c>
      <c r="D84" s="2">
        <v>208.82</v>
      </c>
      <c r="E84" s="1" t="s">
        <v>31</v>
      </c>
      <c r="F84" s="1">
        <v>54427</v>
      </c>
      <c r="I84" s="1" t="s">
        <v>31</v>
      </c>
    </row>
    <row r="85" spans="1:9" ht="16" x14ac:dyDescent="0.2">
      <c r="A85" s="8" t="s">
        <v>84</v>
      </c>
      <c r="B85" s="1">
        <v>59751</v>
      </c>
      <c r="C85" s="1">
        <v>31384</v>
      </c>
      <c r="D85" s="2">
        <v>261.35000000000002</v>
      </c>
      <c r="E85" s="1" t="s">
        <v>31</v>
      </c>
      <c r="F85" s="1">
        <v>28367</v>
      </c>
      <c r="I85" s="1" t="s">
        <v>31</v>
      </c>
    </row>
    <row r="86" spans="1:9" ht="16" x14ac:dyDescent="0.2">
      <c r="A86" s="8" t="s">
        <v>85</v>
      </c>
      <c r="B86" s="1">
        <v>3641</v>
      </c>
      <c r="C86" s="1" t="s">
        <v>31</v>
      </c>
      <c r="D86" s="2" t="s">
        <v>31</v>
      </c>
      <c r="E86" s="1" t="s">
        <v>31</v>
      </c>
      <c r="F86" s="1">
        <v>3641</v>
      </c>
      <c r="I86" s="1" t="s">
        <v>31</v>
      </c>
    </row>
    <row r="87" spans="1:9" ht="32" x14ac:dyDescent="0.2">
      <c r="A87" s="8" t="s">
        <v>86</v>
      </c>
      <c r="B87" s="1">
        <v>14430</v>
      </c>
      <c r="C87" s="1">
        <v>2962</v>
      </c>
      <c r="D87" s="2">
        <v>129.21</v>
      </c>
      <c r="E87" s="1" t="s">
        <v>31</v>
      </c>
      <c r="F87" s="1">
        <v>11467</v>
      </c>
      <c r="I87" s="1" t="s">
        <v>31</v>
      </c>
    </row>
    <row r="88" spans="1:9" ht="16" x14ac:dyDescent="0.2">
      <c r="A88" s="8" t="s">
        <v>87</v>
      </c>
      <c r="B88" s="1">
        <v>40654</v>
      </c>
      <c r="C88" s="1">
        <v>6293</v>
      </c>
      <c r="D88" s="2">
        <v>372.35</v>
      </c>
      <c r="E88" s="1" t="s">
        <v>31</v>
      </c>
      <c r="F88" s="1">
        <v>34361</v>
      </c>
      <c r="I88" s="1" t="s">
        <v>31</v>
      </c>
    </row>
    <row r="89" spans="1:9" ht="32" x14ac:dyDescent="0.2">
      <c r="A89" s="8" t="s">
        <v>88</v>
      </c>
      <c r="B89" s="1">
        <v>25361</v>
      </c>
      <c r="C89" s="1">
        <v>21405</v>
      </c>
      <c r="D89" s="2">
        <v>282.39</v>
      </c>
      <c r="E89" s="1" t="s">
        <v>31</v>
      </c>
      <c r="F89" s="1">
        <v>3956</v>
      </c>
      <c r="I89" s="1" t="s">
        <v>31</v>
      </c>
    </row>
    <row r="90" spans="1:9" ht="16" x14ac:dyDescent="0.2">
      <c r="A90" s="8" t="s">
        <v>89</v>
      </c>
      <c r="B90" s="1">
        <v>34681</v>
      </c>
      <c r="C90" s="1">
        <v>1918</v>
      </c>
      <c r="D90" s="2">
        <v>130</v>
      </c>
      <c r="E90" s="1" t="s">
        <v>31</v>
      </c>
      <c r="F90" s="1">
        <v>32763</v>
      </c>
      <c r="I90" s="1" t="s">
        <v>31</v>
      </c>
    </row>
    <row r="91" spans="1:9" ht="16" x14ac:dyDescent="0.2">
      <c r="A91" s="8" t="s">
        <v>90</v>
      </c>
      <c r="B91" s="1">
        <v>1824</v>
      </c>
      <c r="C91" s="1" t="s">
        <v>31</v>
      </c>
      <c r="D91" s="2" t="s">
        <v>31</v>
      </c>
      <c r="E91" s="1" t="s">
        <v>31</v>
      </c>
      <c r="F91" s="1">
        <v>1824</v>
      </c>
      <c r="I91" s="1" t="s">
        <v>31</v>
      </c>
    </row>
    <row r="92" spans="1:9" ht="16" x14ac:dyDescent="0.2">
      <c r="A92" s="8" t="s">
        <v>91</v>
      </c>
      <c r="B92" s="1">
        <v>11296</v>
      </c>
      <c r="C92" s="1">
        <v>734</v>
      </c>
      <c r="D92" s="2" t="s">
        <v>31</v>
      </c>
      <c r="E92" s="1" t="s">
        <v>31</v>
      </c>
      <c r="F92" s="1">
        <v>10562</v>
      </c>
      <c r="I92" s="1" t="s">
        <v>31</v>
      </c>
    </row>
    <row r="93" spans="1:9" ht="16" x14ac:dyDescent="0.2">
      <c r="A93" s="8" t="s">
        <v>44</v>
      </c>
      <c r="B93" s="1">
        <v>32068</v>
      </c>
      <c r="C93" s="1">
        <v>24959</v>
      </c>
      <c r="D93" s="2">
        <v>180.88</v>
      </c>
      <c r="E93" s="1" t="s">
        <v>31</v>
      </c>
      <c r="F93" s="1">
        <v>7109</v>
      </c>
      <c r="I93" s="1" t="s">
        <v>31</v>
      </c>
    </row>
    <row r="94" spans="1:9" ht="16" x14ac:dyDescent="0.2">
      <c r="A94" s="7" t="s">
        <v>23</v>
      </c>
    </row>
    <row r="95" spans="1:9" ht="16" x14ac:dyDescent="0.2">
      <c r="A95" s="8" t="s">
        <v>92</v>
      </c>
      <c r="B95" s="1">
        <v>485</v>
      </c>
      <c r="C95" s="1" t="s">
        <v>31</v>
      </c>
      <c r="D95" s="2" t="s">
        <v>31</v>
      </c>
      <c r="E95" s="1" t="s">
        <v>31</v>
      </c>
      <c r="F95" s="1">
        <v>485</v>
      </c>
      <c r="I95" s="1" t="s">
        <v>31</v>
      </c>
    </row>
    <row r="96" spans="1:9" ht="16" x14ac:dyDescent="0.2">
      <c r="A96" s="8" t="s">
        <v>93</v>
      </c>
      <c r="B96" s="1">
        <v>2516</v>
      </c>
      <c r="C96" s="1">
        <v>2516</v>
      </c>
      <c r="D96" s="2">
        <v>265.89</v>
      </c>
      <c r="E96" s="1" t="s">
        <v>31</v>
      </c>
      <c r="F96" s="1" t="s">
        <v>31</v>
      </c>
      <c r="I96" s="1" t="s">
        <v>31</v>
      </c>
    </row>
    <row r="97" spans="1:9" ht="16" x14ac:dyDescent="0.2">
      <c r="A97" s="8" t="s">
        <v>94</v>
      </c>
      <c r="B97" s="1" t="s">
        <v>31</v>
      </c>
      <c r="C97" s="1" t="s">
        <v>31</v>
      </c>
      <c r="D97" s="2" t="s">
        <v>31</v>
      </c>
      <c r="E97" s="1" t="s">
        <v>31</v>
      </c>
      <c r="F97" s="1" t="s">
        <v>31</v>
      </c>
      <c r="I97" s="1" t="s">
        <v>31</v>
      </c>
    </row>
    <row r="98" spans="1:9" ht="16" x14ac:dyDescent="0.2">
      <c r="A98" s="8" t="s">
        <v>95</v>
      </c>
      <c r="B98" s="1">
        <v>3388</v>
      </c>
      <c r="C98" s="1">
        <v>3388</v>
      </c>
      <c r="D98" s="2">
        <v>150</v>
      </c>
      <c r="E98" s="1" t="s">
        <v>31</v>
      </c>
      <c r="F98" s="1" t="s">
        <v>31</v>
      </c>
      <c r="I98" s="1" t="s">
        <v>31</v>
      </c>
    </row>
    <row r="99" spans="1:9" ht="16" x14ac:dyDescent="0.2">
      <c r="A99" s="8" t="s">
        <v>96</v>
      </c>
      <c r="B99" s="1">
        <v>332656</v>
      </c>
      <c r="C99" s="1">
        <v>206006</v>
      </c>
      <c r="D99" s="2">
        <v>214.67</v>
      </c>
      <c r="E99" s="1">
        <v>18015</v>
      </c>
      <c r="F99" s="1">
        <v>126650</v>
      </c>
      <c r="I99" s="1" t="s">
        <v>31</v>
      </c>
    </row>
    <row r="100" spans="1:9" ht="16" x14ac:dyDescent="0.2">
      <c r="A100" s="8" t="s">
        <v>44</v>
      </c>
      <c r="B100" s="1" t="s">
        <v>31</v>
      </c>
      <c r="C100" s="1" t="s">
        <v>31</v>
      </c>
      <c r="D100" s="2" t="s">
        <v>31</v>
      </c>
      <c r="E100" s="1" t="s">
        <v>31</v>
      </c>
      <c r="F100" s="1" t="s">
        <v>31</v>
      </c>
      <c r="I100" s="1" t="s">
        <v>31</v>
      </c>
    </row>
    <row r="101" spans="1:9" ht="16" x14ac:dyDescent="0.2">
      <c r="A101" s="7" t="s">
        <v>24</v>
      </c>
    </row>
    <row r="102" spans="1:9" ht="16" x14ac:dyDescent="0.2">
      <c r="A102" s="8" t="s">
        <v>97</v>
      </c>
      <c r="B102" s="1">
        <v>191045</v>
      </c>
      <c r="C102" s="1">
        <v>122013</v>
      </c>
      <c r="D102" s="2">
        <v>156.1</v>
      </c>
      <c r="E102" s="1">
        <v>12639</v>
      </c>
      <c r="F102" s="1">
        <v>69031</v>
      </c>
      <c r="I102" s="1" t="s">
        <v>31</v>
      </c>
    </row>
    <row r="103" spans="1:9" ht="16" x14ac:dyDescent="0.2">
      <c r="A103" s="8" t="s">
        <v>98</v>
      </c>
      <c r="B103" s="1">
        <v>71862</v>
      </c>
      <c r="C103" s="1">
        <v>35499</v>
      </c>
      <c r="D103" s="2">
        <v>224.88</v>
      </c>
      <c r="E103" s="1" t="s">
        <v>31</v>
      </c>
      <c r="F103" s="1">
        <v>36363</v>
      </c>
      <c r="I103" s="1" t="s">
        <v>31</v>
      </c>
    </row>
    <row r="104" spans="1:9" ht="16" x14ac:dyDescent="0.2">
      <c r="A104" s="8" t="s">
        <v>99</v>
      </c>
      <c r="B104" s="1">
        <v>25548</v>
      </c>
      <c r="C104" s="1">
        <v>13578</v>
      </c>
      <c r="D104" s="2">
        <v>605.44000000000005</v>
      </c>
      <c r="E104" s="1" t="s">
        <v>31</v>
      </c>
      <c r="F104" s="1">
        <v>11970</v>
      </c>
      <c r="I104" s="1" t="s">
        <v>31</v>
      </c>
    </row>
    <row r="105" spans="1:9" ht="16" x14ac:dyDescent="0.2">
      <c r="A105" s="8" t="s">
        <v>100</v>
      </c>
      <c r="B105" s="1" t="s">
        <v>31</v>
      </c>
      <c r="C105" s="1" t="s">
        <v>31</v>
      </c>
      <c r="D105" s="2" t="s">
        <v>31</v>
      </c>
      <c r="E105" s="1" t="s">
        <v>31</v>
      </c>
      <c r="F105" s="1" t="s">
        <v>31</v>
      </c>
      <c r="I105" s="1" t="s">
        <v>31</v>
      </c>
    </row>
    <row r="106" spans="1:9" ht="16" x14ac:dyDescent="0.2">
      <c r="A106" s="8" t="s">
        <v>44</v>
      </c>
      <c r="B106" s="1">
        <v>50591</v>
      </c>
      <c r="C106" s="1">
        <v>40820</v>
      </c>
      <c r="D106" s="2">
        <v>231.76</v>
      </c>
      <c r="E106" s="1">
        <v>5376</v>
      </c>
      <c r="F106" s="1">
        <v>9771</v>
      </c>
      <c r="I106" s="1" t="s">
        <v>31</v>
      </c>
    </row>
    <row r="107" spans="1:9" ht="16" x14ac:dyDescent="0.2">
      <c r="A107" s="7" t="s">
        <v>25</v>
      </c>
    </row>
    <row r="108" spans="1:9" ht="16" x14ac:dyDescent="0.2">
      <c r="A108" s="8" t="s">
        <v>97</v>
      </c>
      <c r="B108" s="1">
        <v>249151</v>
      </c>
      <c r="C108" s="1">
        <v>156385</v>
      </c>
      <c r="D108" s="2">
        <v>214.22</v>
      </c>
      <c r="E108" s="1">
        <v>12639</v>
      </c>
      <c r="F108" s="1">
        <v>92767</v>
      </c>
      <c r="I108" s="1" t="s">
        <v>31</v>
      </c>
    </row>
    <row r="109" spans="1:9" ht="16" x14ac:dyDescent="0.2">
      <c r="A109" s="8" t="s">
        <v>98</v>
      </c>
      <c r="B109" s="1">
        <v>34359</v>
      </c>
      <c r="C109" s="1">
        <v>11930</v>
      </c>
      <c r="D109" s="2">
        <v>188</v>
      </c>
      <c r="E109" s="1" t="s">
        <v>31</v>
      </c>
      <c r="F109" s="1">
        <v>22429</v>
      </c>
      <c r="I109" s="1" t="s">
        <v>31</v>
      </c>
    </row>
    <row r="110" spans="1:9" ht="16" x14ac:dyDescent="0.2">
      <c r="A110" s="8" t="s">
        <v>99</v>
      </c>
      <c r="B110" s="1">
        <v>4944</v>
      </c>
      <c r="C110" s="1">
        <v>2776</v>
      </c>
      <c r="D110" s="2">
        <v>102.18</v>
      </c>
      <c r="E110" s="1" t="s">
        <v>31</v>
      </c>
      <c r="F110" s="1">
        <v>2169</v>
      </c>
      <c r="I110" s="1" t="s">
        <v>31</v>
      </c>
    </row>
    <row r="111" spans="1:9" ht="16" x14ac:dyDescent="0.2">
      <c r="A111" s="8" t="s">
        <v>100</v>
      </c>
      <c r="B111" s="1" t="s">
        <v>31</v>
      </c>
      <c r="C111" s="1" t="s">
        <v>31</v>
      </c>
      <c r="D111" s="2" t="s">
        <v>31</v>
      </c>
      <c r="E111" s="1" t="s">
        <v>31</v>
      </c>
      <c r="F111" s="1" t="s">
        <v>31</v>
      </c>
      <c r="I111" s="1" t="s">
        <v>31</v>
      </c>
    </row>
    <row r="112" spans="1:9" ht="16" x14ac:dyDescent="0.2">
      <c r="A112" s="8" t="s">
        <v>44</v>
      </c>
      <c r="B112" s="1">
        <v>50591</v>
      </c>
      <c r="C112" s="1">
        <v>40820</v>
      </c>
      <c r="D112" s="2">
        <v>231.76</v>
      </c>
      <c r="E112" s="1">
        <v>5376</v>
      </c>
      <c r="F112" s="1">
        <v>9771</v>
      </c>
      <c r="I112" s="1" t="s">
        <v>31</v>
      </c>
    </row>
    <row r="113" spans="1:9" ht="16" x14ac:dyDescent="0.2">
      <c r="A113" s="7" t="s">
        <v>26</v>
      </c>
    </row>
    <row r="114" spans="1:9" ht="16" x14ac:dyDescent="0.2">
      <c r="A114" s="8" t="s">
        <v>97</v>
      </c>
      <c r="B114" s="1">
        <v>173084</v>
      </c>
      <c r="C114" s="1">
        <v>103500</v>
      </c>
      <c r="D114" s="2">
        <v>186.98</v>
      </c>
      <c r="E114" s="1">
        <v>12639</v>
      </c>
      <c r="F114" s="1">
        <v>69584</v>
      </c>
      <c r="I114" s="1" t="s">
        <v>31</v>
      </c>
    </row>
    <row r="115" spans="1:9" ht="16" x14ac:dyDescent="0.2">
      <c r="A115" s="8" t="s">
        <v>98</v>
      </c>
      <c r="B115" s="1">
        <v>97376</v>
      </c>
      <c r="C115" s="1">
        <v>57737</v>
      </c>
      <c r="D115" s="2">
        <v>259.93</v>
      </c>
      <c r="E115" s="1" t="s">
        <v>31</v>
      </c>
      <c r="F115" s="1">
        <v>39640</v>
      </c>
      <c r="I115" s="1" t="s">
        <v>31</v>
      </c>
    </row>
    <row r="116" spans="1:9" ht="16" x14ac:dyDescent="0.2">
      <c r="A116" s="8" t="s">
        <v>99</v>
      </c>
      <c r="B116" s="1">
        <v>17994</v>
      </c>
      <c r="C116" s="1">
        <v>9853</v>
      </c>
      <c r="D116" s="2">
        <v>132.19</v>
      </c>
      <c r="E116" s="1" t="s">
        <v>31</v>
      </c>
      <c r="F116" s="1">
        <v>8141</v>
      </c>
      <c r="I116" s="1" t="s">
        <v>31</v>
      </c>
    </row>
    <row r="117" spans="1:9" ht="16" x14ac:dyDescent="0.2">
      <c r="A117" s="8" t="s">
        <v>100</v>
      </c>
      <c r="B117" s="1" t="s">
        <v>31</v>
      </c>
      <c r="C117" s="1" t="s">
        <v>31</v>
      </c>
      <c r="D117" s="2" t="s">
        <v>31</v>
      </c>
      <c r="E117" s="1" t="s">
        <v>31</v>
      </c>
      <c r="F117" s="1" t="s">
        <v>31</v>
      </c>
      <c r="I117" s="1" t="s">
        <v>31</v>
      </c>
    </row>
    <row r="118" spans="1:9" ht="16" x14ac:dyDescent="0.2">
      <c r="A118" s="8" t="s">
        <v>44</v>
      </c>
      <c r="B118" s="1">
        <v>50591</v>
      </c>
      <c r="C118" s="1">
        <v>40820</v>
      </c>
      <c r="D118" s="2">
        <v>231.76</v>
      </c>
      <c r="E118" s="1">
        <v>5376</v>
      </c>
      <c r="F118" s="1">
        <v>9771</v>
      </c>
      <c r="I118" s="1" t="s">
        <v>31</v>
      </c>
    </row>
    <row r="119" spans="1:9" ht="16" x14ac:dyDescent="0.2">
      <c r="A119" s="7" t="s">
        <v>27</v>
      </c>
    </row>
    <row r="120" spans="1:9" ht="16" x14ac:dyDescent="0.2">
      <c r="A120" s="8" t="s">
        <v>97</v>
      </c>
      <c r="B120" s="1">
        <v>248732</v>
      </c>
      <c r="C120" s="1">
        <v>156629</v>
      </c>
      <c r="D120" s="2">
        <v>217.56</v>
      </c>
      <c r="E120" s="1">
        <v>12639</v>
      </c>
      <c r="F120" s="1">
        <v>92103</v>
      </c>
      <c r="I120" s="1" t="s">
        <v>31</v>
      </c>
    </row>
    <row r="121" spans="1:9" ht="16" x14ac:dyDescent="0.2">
      <c r="A121" s="8" t="s">
        <v>98</v>
      </c>
      <c r="B121" s="1">
        <v>32181</v>
      </c>
      <c r="C121" s="1">
        <v>13603</v>
      </c>
      <c r="D121" s="2">
        <v>144.09</v>
      </c>
      <c r="E121" s="1" t="s">
        <v>31</v>
      </c>
      <c r="F121" s="1">
        <v>18578</v>
      </c>
      <c r="I121" s="1" t="s">
        <v>31</v>
      </c>
    </row>
    <row r="122" spans="1:9" ht="16" x14ac:dyDescent="0.2">
      <c r="A122" s="8" t="s">
        <v>99</v>
      </c>
      <c r="B122" s="1">
        <v>7541</v>
      </c>
      <c r="C122" s="1">
        <v>858</v>
      </c>
      <c r="D122" s="2">
        <v>40</v>
      </c>
      <c r="E122" s="1" t="s">
        <v>31</v>
      </c>
      <c r="F122" s="1">
        <v>6683</v>
      </c>
      <c r="I122" s="1" t="s">
        <v>31</v>
      </c>
    </row>
    <row r="123" spans="1:9" ht="16" x14ac:dyDescent="0.2">
      <c r="A123" s="8" t="s">
        <v>100</v>
      </c>
      <c r="B123" s="1" t="s">
        <v>31</v>
      </c>
      <c r="C123" s="1" t="s">
        <v>31</v>
      </c>
      <c r="D123" s="2" t="s">
        <v>31</v>
      </c>
      <c r="E123" s="1" t="s">
        <v>31</v>
      </c>
      <c r="F123" s="1" t="s">
        <v>31</v>
      </c>
      <c r="I123" s="1" t="s">
        <v>31</v>
      </c>
    </row>
    <row r="124" spans="1:9" ht="16" x14ac:dyDescent="0.2">
      <c r="A124" s="8" t="s">
        <v>44</v>
      </c>
      <c r="B124" s="1">
        <v>50591</v>
      </c>
      <c r="C124" s="1">
        <v>40820</v>
      </c>
      <c r="D124" s="2">
        <v>231.76</v>
      </c>
      <c r="E124" s="1">
        <v>5376</v>
      </c>
      <c r="F124" s="1">
        <v>9771</v>
      </c>
      <c r="I124" s="1" t="s">
        <v>31</v>
      </c>
    </row>
    <row r="125" spans="1:9" ht="16" x14ac:dyDescent="0.2">
      <c r="A125" s="7" t="s">
        <v>28</v>
      </c>
    </row>
    <row r="126" spans="1:9" ht="16" x14ac:dyDescent="0.2">
      <c r="A126" s="8" t="s">
        <v>97</v>
      </c>
      <c r="B126" s="1">
        <v>276070</v>
      </c>
      <c r="C126" s="1">
        <v>163215</v>
      </c>
      <c r="D126" s="2">
        <v>215.56</v>
      </c>
      <c r="E126" s="1">
        <v>12639</v>
      </c>
      <c r="F126" s="1">
        <v>112856</v>
      </c>
      <c r="I126" s="1" t="s">
        <v>31</v>
      </c>
    </row>
    <row r="127" spans="1:9" ht="16" x14ac:dyDescent="0.2">
      <c r="A127" s="8" t="s">
        <v>98</v>
      </c>
      <c r="B127" s="1">
        <v>10779</v>
      </c>
      <c r="C127" s="1">
        <v>7018</v>
      </c>
      <c r="D127" s="2">
        <v>117.93</v>
      </c>
      <c r="E127" s="1" t="s">
        <v>31</v>
      </c>
      <c r="F127" s="1">
        <v>3762</v>
      </c>
      <c r="I127" s="1" t="s">
        <v>31</v>
      </c>
    </row>
    <row r="128" spans="1:9" ht="16" x14ac:dyDescent="0.2">
      <c r="A128" s="8" t="s">
        <v>99</v>
      </c>
      <c r="B128" s="1">
        <v>858</v>
      </c>
      <c r="C128" s="1">
        <v>858</v>
      </c>
      <c r="D128" s="2">
        <v>40</v>
      </c>
      <c r="E128" s="1" t="s">
        <v>31</v>
      </c>
      <c r="F128" s="1" t="s">
        <v>31</v>
      </c>
      <c r="I128" s="1" t="s">
        <v>31</v>
      </c>
    </row>
    <row r="129" spans="1:9" ht="16" x14ac:dyDescent="0.2">
      <c r="A129" s="8" t="s">
        <v>100</v>
      </c>
      <c r="B129" s="1" t="s">
        <v>31</v>
      </c>
      <c r="C129" s="1" t="s">
        <v>31</v>
      </c>
      <c r="D129" s="2" t="s">
        <v>31</v>
      </c>
      <c r="E129" s="1" t="s">
        <v>31</v>
      </c>
      <c r="F129" s="1" t="s">
        <v>31</v>
      </c>
      <c r="I129" s="1" t="s">
        <v>31</v>
      </c>
    </row>
    <row r="130" spans="1:9" ht="16" x14ac:dyDescent="0.2">
      <c r="A130" s="8" t="s">
        <v>44</v>
      </c>
      <c r="B130" s="1">
        <v>51337</v>
      </c>
      <c r="C130" s="1">
        <v>40820</v>
      </c>
      <c r="D130" s="2">
        <v>231.76</v>
      </c>
      <c r="E130" s="1">
        <v>5376</v>
      </c>
      <c r="F130" s="1">
        <v>10518</v>
      </c>
      <c r="I130" s="1" t="s">
        <v>31</v>
      </c>
    </row>
    <row r="131" spans="1:9" ht="16" x14ac:dyDescent="0.2">
      <c r="A131" s="7" t="s">
        <v>29</v>
      </c>
    </row>
    <row r="132" spans="1:9" ht="16" x14ac:dyDescent="0.2">
      <c r="A132" s="8" t="s">
        <v>97</v>
      </c>
      <c r="B132" s="1">
        <v>258853</v>
      </c>
      <c r="C132" s="1">
        <v>159491</v>
      </c>
      <c r="D132" s="2">
        <v>202.82</v>
      </c>
      <c r="E132" s="1">
        <v>12639</v>
      </c>
      <c r="F132" s="1">
        <v>99362</v>
      </c>
      <c r="I132" s="1" t="s">
        <v>31</v>
      </c>
    </row>
    <row r="133" spans="1:9" ht="16" x14ac:dyDescent="0.2">
      <c r="A133" s="8" t="s">
        <v>98</v>
      </c>
      <c r="B133" s="1">
        <v>28744</v>
      </c>
      <c r="C133" s="1">
        <v>10741</v>
      </c>
      <c r="D133" s="2">
        <v>325.11</v>
      </c>
      <c r="E133" s="1" t="s">
        <v>31</v>
      </c>
      <c r="F133" s="1">
        <v>18002</v>
      </c>
      <c r="I133" s="1" t="s">
        <v>31</v>
      </c>
    </row>
    <row r="134" spans="1:9" ht="16" x14ac:dyDescent="0.2">
      <c r="A134" s="8" t="s">
        <v>99</v>
      </c>
      <c r="B134" s="1">
        <v>858</v>
      </c>
      <c r="C134" s="1">
        <v>858</v>
      </c>
      <c r="D134" s="2">
        <v>40</v>
      </c>
      <c r="E134" s="1" t="s">
        <v>31</v>
      </c>
      <c r="F134" s="1" t="s">
        <v>31</v>
      </c>
      <c r="I134" s="1" t="s">
        <v>31</v>
      </c>
    </row>
    <row r="135" spans="1:9" ht="16" x14ac:dyDescent="0.2">
      <c r="A135" s="8" t="s">
        <v>100</v>
      </c>
      <c r="B135" s="1" t="s">
        <v>31</v>
      </c>
      <c r="C135" s="1" t="s">
        <v>31</v>
      </c>
      <c r="D135" s="2" t="s">
        <v>31</v>
      </c>
      <c r="E135" s="1" t="s">
        <v>31</v>
      </c>
      <c r="F135" s="1" t="s">
        <v>31</v>
      </c>
      <c r="I135" s="1" t="s">
        <v>31</v>
      </c>
    </row>
    <row r="136" spans="1:9" ht="16" x14ac:dyDescent="0.2">
      <c r="A136" s="8" t="s">
        <v>44</v>
      </c>
      <c r="B136" s="1">
        <v>50591</v>
      </c>
      <c r="C136" s="1">
        <v>40820</v>
      </c>
      <c r="D136" s="2">
        <v>231.76</v>
      </c>
      <c r="E136" s="1">
        <v>5376</v>
      </c>
      <c r="F136" s="1">
        <v>9771</v>
      </c>
      <c r="I136" s="1" t="s">
        <v>31</v>
      </c>
    </row>
    <row r="137" spans="1:9" ht="16" x14ac:dyDescent="0.2">
      <c r="A137" s="7" t="s">
        <v>30</v>
      </c>
    </row>
    <row r="138" spans="1:9" ht="16" x14ac:dyDescent="0.2">
      <c r="A138" s="8" t="s">
        <v>101</v>
      </c>
      <c r="B138" s="1">
        <v>172211</v>
      </c>
      <c r="C138" s="1">
        <v>117227</v>
      </c>
      <c r="D138" s="2">
        <v>238.7</v>
      </c>
      <c r="E138" s="1">
        <v>1716</v>
      </c>
      <c r="F138" s="1">
        <v>54984</v>
      </c>
      <c r="I138" s="1" t="s">
        <v>31</v>
      </c>
    </row>
    <row r="139" spans="1:9" ht="16" x14ac:dyDescent="0.2">
      <c r="A139" s="8" t="s">
        <v>102</v>
      </c>
      <c r="B139" s="1">
        <v>195094</v>
      </c>
      <c r="C139" s="1">
        <v>127591</v>
      </c>
      <c r="D139" s="2">
        <v>188.79</v>
      </c>
      <c r="E139" s="1">
        <v>16298</v>
      </c>
      <c r="F139" s="1">
        <v>67503</v>
      </c>
      <c r="I139" s="1" t="s">
        <v>31</v>
      </c>
    </row>
    <row r="140" spans="1:9" ht="16" x14ac:dyDescent="0.2">
      <c r="A140" s="8" t="s">
        <v>103</v>
      </c>
      <c r="B140" s="1">
        <v>152574</v>
      </c>
      <c r="C140" s="1">
        <v>83639</v>
      </c>
      <c r="D140" s="2">
        <v>134.19999999999999</v>
      </c>
      <c r="E140" s="1">
        <v>5376</v>
      </c>
      <c r="F140" s="1">
        <v>68935</v>
      </c>
      <c r="I140" s="1" t="s">
        <v>31</v>
      </c>
    </row>
    <row r="141" spans="1:9" ht="16" x14ac:dyDescent="0.2">
      <c r="A141" s="8" t="s">
        <v>44</v>
      </c>
      <c r="B141" s="1" t="s">
        <v>31</v>
      </c>
      <c r="C141" s="1" t="s">
        <v>31</v>
      </c>
      <c r="D141" s="2" t="s">
        <v>31</v>
      </c>
      <c r="E141" s="1" t="s">
        <v>31</v>
      </c>
      <c r="F141" s="1" t="s">
        <v>31</v>
      </c>
      <c r="I141" s="1" t="s">
        <v>31</v>
      </c>
    </row>
    <row r="142" spans="1:9" s="3" customFormat="1" x14ac:dyDescent="0.2">
      <c r="A142" s="3" t="s">
        <v>104</v>
      </c>
    </row>
    <row r="143" spans="1:9" s="3" customFormat="1" x14ac:dyDescent="0.2">
      <c r="A143" s="3" t="s">
        <v>105</v>
      </c>
    </row>
    <row r="144" spans="1:9" s="3" customFormat="1" x14ac:dyDescent="0.2"/>
    <row r="145" s="3" customFormat="1" x14ac:dyDescent="0.2"/>
    <row r="146" s="3" customFormat="1" x14ac:dyDescent="0.2"/>
    <row r="147" s="3" customFormat="1" x14ac:dyDescent="0.2"/>
    <row r="148" s="3" customFormat="1" x14ac:dyDescent="0.2"/>
    <row r="149" s="3" customFormat="1" x14ac:dyDescent="0.2"/>
    <row r="150" s="3" customFormat="1" x14ac:dyDescent="0.2"/>
    <row r="151" s="3" customFormat="1" x14ac:dyDescent="0.2"/>
    <row r="152" s="3" customFormat="1" x14ac:dyDescent="0.2"/>
    <row r="153" s="3" customFormat="1" x14ac:dyDescent="0.2"/>
    <row r="154" s="3" customFormat="1" x14ac:dyDescent="0.2"/>
    <row r="155" s="3" customFormat="1" x14ac:dyDescent="0.2"/>
    <row r="156" s="3" customFormat="1" x14ac:dyDescent="0.2"/>
    <row r="157" s="3" customFormat="1" x14ac:dyDescent="0.2"/>
    <row r="158" s="3" customFormat="1" x14ac:dyDescent="0.2"/>
    <row r="159" s="3" customFormat="1" x14ac:dyDescent="0.2"/>
    <row r="160" s="3" customFormat="1" x14ac:dyDescent="0.2"/>
    <row r="161" s="3" customFormat="1" x14ac:dyDescent="0.2"/>
    <row r="162" s="3" customFormat="1" x14ac:dyDescent="0.2"/>
    <row r="163" s="3" customFormat="1" x14ac:dyDescent="0.2"/>
    <row r="164" s="3" customFormat="1" x14ac:dyDescent="0.2"/>
    <row r="165" s="3" customFormat="1" x14ac:dyDescent="0.2"/>
    <row r="166" s="3" customFormat="1" x14ac:dyDescent="0.2"/>
    <row r="167" s="3" customFormat="1" x14ac:dyDescent="0.2"/>
    <row r="168" s="3" customFormat="1" x14ac:dyDescent="0.2"/>
    <row r="169" s="3" customFormat="1" x14ac:dyDescent="0.2"/>
    <row r="170" s="3" customFormat="1" x14ac:dyDescent="0.2"/>
    <row r="171" s="3" customFormat="1" x14ac:dyDescent="0.2"/>
    <row r="172" s="3" customFormat="1" x14ac:dyDescent="0.2"/>
    <row r="173" s="3" customFormat="1" x14ac:dyDescent="0.2"/>
    <row r="174" s="3" customFormat="1" x14ac:dyDescent="0.2"/>
    <row r="175" s="3" customFormat="1" x14ac:dyDescent="0.2"/>
    <row r="176" s="3" customFormat="1" x14ac:dyDescent="0.2"/>
    <row r="177" s="3" customFormat="1" x14ac:dyDescent="0.2"/>
    <row r="178" s="3" customFormat="1" x14ac:dyDescent="0.2"/>
    <row r="179" s="3" customFormat="1" x14ac:dyDescent="0.2"/>
    <row r="180" s="3" customFormat="1" x14ac:dyDescent="0.2"/>
    <row r="181" s="3" customFormat="1" x14ac:dyDescent="0.2"/>
    <row r="182" s="3" customFormat="1" x14ac:dyDescent="0.2"/>
    <row r="183" s="3" customFormat="1" x14ac:dyDescent="0.2"/>
    <row r="184" s="3" customFormat="1" x14ac:dyDescent="0.2"/>
    <row r="185" s="3" customFormat="1" x14ac:dyDescent="0.2"/>
    <row r="186" s="3" customFormat="1" x14ac:dyDescent="0.2"/>
    <row r="187" s="3" customFormat="1" x14ac:dyDescent="0.2"/>
    <row r="188" s="3" customFormat="1" x14ac:dyDescent="0.2"/>
    <row r="189" s="3" customFormat="1" x14ac:dyDescent="0.2"/>
    <row r="190" s="3" customFormat="1" x14ac:dyDescent="0.2"/>
    <row r="191" s="3" customFormat="1" x14ac:dyDescent="0.2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27"/>
  <dimension ref="A1:S191"/>
  <sheetViews>
    <sheetView workbookViewId="0">
      <pane ySplit="9" topLeftCell="A10" activePane="bottomLeft" state="frozen"/>
      <selection pane="bottomLeft"/>
    </sheetView>
  </sheetViews>
  <sheetFormatPr baseColWidth="10" defaultColWidth="8.83203125" defaultRowHeight="15" x14ac:dyDescent="0.2"/>
  <cols>
    <col min="1" max="1" width="45.6640625" style="1" customWidth="1"/>
    <col min="2" max="3" width="20.6640625" style="1" customWidth="1"/>
    <col min="4" max="4" width="20.6640625" style="2" customWidth="1"/>
    <col min="5" max="9" width="20.6640625" style="1" customWidth="1"/>
    <col min="10" max="19" width="9.1640625" style="3"/>
  </cols>
  <sheetData>
    <row r="1" spans="1:9" s="3" customFormat="1" ht="16" x14ac:dyDescent="0.2">
      <c r="A1" s="4" t="s">
        <v>131</v>
      </c>
    </row>
    <row r="2" spans="1:9" s="3" customFormat="1" x14ac:dyDescent="0.2">
      <c r="A2" s="3" t="s">
        <v>172</v>
      </c>
    </row>
    <row r="3" spans="1:9" s="3" customFormat="1" x14ac:dyDescent="0.2">
      <c r="A3" s="3" t="s">
        <v>1</v>
      </c>
    </row>
    <row r="4" spans="1:9" s="3" customFormat="1" x14ac:dyDescent="0.2">
      <c r="A4" s="3" t="s">
        <v>2</v>
      </c>
    </row>
    <row r="5" spans="1:9" x14ac:dyDescent="0.2">
      <c r="A5" s="9" t="s">
        <v>32</v>
      </c>
      <c r="B5" s="9" t="s">
        <v>3</v>
      </c>
      <c r="C5" s="9" t="s">
        <v>4</v>
      </c>
      <c r="D5" s="9" t="s">
        <v>4</v>
      </c>
      <c r="E5" s="9" t="s">
        <v>4</v>
      </c>
      <c r="F5" s="9" t="s">
        <v>4</v>
      </c>
      <c r="G5" s="9"/>
      <c r="H5" s="9"/>
      <c r="I5" s="9" t="s">
        <v>4</v>
      </c>
    </row>
    <row r="6" spans="1:9" x14ac:dyDescent="0.2">
      <c r="A6" s="9"/>
      <c r="B6" s="9"/>
      <c r="C6" s="9" t="s">
        <v>5</v>
      </c>
      <c r="D6" s="9" t="s">
        <v>5</v>
      </c>
      <c r="E6" s="9" t="s">
        <v>5</v>
      </c>
      <c r="F6" s="9" t="s">
        <v>6</v>
      </c>
      <c r="G6" s="5"/>
      <c r="H6" s="5"/>
      <c r="I6" s="9" t="s">
        <v>7</v>
      </c>
    </row>
    <row r="7" spans="1:9" ht="32" x14ac:dyDescent="0.2">
      <c r="A7" s="9"/>
      <c r="B7" s="9"/>
      <c r="C7" s="5" t="s">
        <v>3</v>
      </c>
      <c r="D7" s="5" t="s">
        <v>8</v>
      </c>
      <c r="E7" s="5" t="s">
        <v>9</v>
      </c>
      <c r="F7" s="9"/>
      <c r="G7" s="5" t="s">
        <v>173</v>
      </c>
      <c r="H7" s="5" t="s">
        <v>174</v>
      </c>
      <c r="I7" s="9"/>
    </row>
    <row r="8" spans="1:9" ht="0" hidden="1" customHeight="1" x14ac:dyDescent="0.2"/>
    <row r="9" spans="1:9" ht="16" x14ac:dyDescent="0.2">
      <c r="A9" s="6" t="s">
        <v>3</v>
      </c>
      <c r="B9" s="1">
        <v>690633</v>
      </c>
      <c r="C9" s="1">
        <v>311598</v>
      </c>
      <c r="D9" s="2">
        <v>246.8</v>
      </c>
      <c r="E9" s="1">
        <v>4695</v>
      </c>
      <c r="F9" s="1">
        <v>379035</v>
      </c>
      <c r="G9" s="1">
        <f>C9+F9</f>
        <v>690633</v>
      </c>
      <c r="H9" s="10">
        <f>C9/G9</f>
        <v>0.45117739812606694</v>
      </c>
      <c r="I9" s="1" t="s">
        <v>31</v>
      </c>
    </row>
    <row r="10" spans="1:9" ht="16" x14ac:dyDescent="0.2">
      <c r="A10" s="7" t="s">
        <v>10</v>
      </c>
    </row>
    <row r="11" spans="1:9" ht="16" x14ac:dyDescent="0.2">
      <c r="A11" s="8" t="s">
        <v>33</v>
      </c>
      <c r="B11" s="1">
        <v>40357</v>
      </c>
      <c r="C11" s="1">
        <v>9482</v>
      </c>
      <c r="D11" s="2">
        <v>150</v>
      </c>
      <c r="E11" s="1" t="s">
        <v>31</v>
      </c>
      <c r="F11" s="1">
        <v>30875</v>
      </c>
      <c r="I11" s="1" t="s">
        <v>31</v>
      </c>
    </row>
    <row r="12" spans="1:9" ht="16" x14ac:dyDescent="0.2">
      <c r="A12" s="8" t="s">
        <v>34</v>
      </c>
      <c r="B12" s="1">
        <v>380833</v>
      </c>
      <c r="C12" s="1">
        <v>188899</v>
      </c>
      <c r="D12" s="2">
        <v>255.43</v>
      </c>
      <c r="E12" s="1">
        <v>2374</v>
      </c>
      <c r="F12" s="1">
        <v>191934</v>
      </c>
      <c r="I12" s="1" t="s">
        <v>31</v>
      </c>
    </row>
    <row r="13" spans="1:9" ht="16" x14ac:dyDescent="0.2">
      <c r="A13" s="8" t="s">
        <v>35</v>
      </c>
      <c r="B13" s="1">
        <v>195087</v>
      </c>
      <c r="C13" s="1">
        <v>104289</v>
      </c>
      <c r="D13" s="2">
        <v>244.18</v>
      </c>
      <c r="E13" s="1">
        <v>2321</v>
      </c>
      <c r="F13" s="1">
        <v>90798</v>
      </c>
      <c r="I13" s="1" t="s">
        <v>31</v>
      </c>
    </row>
    <row r="14" spans="1:9" ht="16" x14ac:dyDescent="0.2">
      <c r="A14" s="8" t="s">
        <v>36</v>
      </c>
      <c r="B14" s="1">
        <v>38354</v>
      </c>
      <c r="C14" s="1">
        <v>4121</v>
      </c>
      <c r="D14" s="2">
        <v>86.5</v>
      </c>
      <c r="E14" s="1" t="s">
        <v>31</v>
      </c>
      <c r="F14" s="1">
        <v>34233</v>
      </c>
      <c r="I14" s="1" t="s">
        <v>31</v>
      </c>
    </row>
    <row r="15" spans="1:9" ht="16" x14ac:dyDescent="0.2">
      <c r="A15" s="8" t="s">
        <v>37</v>
      </c>
      <c r="B15" s="1">
        <v>36001</v>
      </c>
      <c r="C15" s="1">
        <v>4806</v>
      </c>
      <c r="D15" s="2">
        <v>295</v>
      </c>
      <c r="E15" s="1" t="s">
        <v>31</v>
      </c>
      <c r="F15" s="1">
        <v>31195</v>
      </c>
      <c r="I15" s="1" t="s">
        <v>31</v>
      </c>
    </row>
    <row r="16" spans="1:9" ht="16" x14ac:dyDescent="0.2">
      <c r="A16" s="7" t="s">
        <v>11</v>
      </c>
    </row>
    <row r="17" spans="1:9" ht="16" x14ac:dyDescent="0.2">
      <c r="A17" s="8" t="s">
        <v>38</v>
      </c>
      <c r="B17" s="1">
        <v>303797</v>
      </c>
      <c r="C17" s="1">
        <v>144398</v>
      </c>
      <c r="D17" s="2">
        <v>262.54000000000002</v>
      </c>
      <c r="E17" s="1">
        <v>2321</v>
      </c>
      <c r="F17" s="1">
        <v>159399</v>
      </c>
      <c r="I17" s="1" t="s">
        <v>31</v>
      </c>
    </row>
    <row r="18" spans="1:9" ht="16" x14ac:dyDescent="0.2">
      <c r="A18" s="8" t="s">
        <v>39</v>
      </c>
      <c r="B18" s="1">
        <v>386835</v>
      </c>
      <c r="C18" s="1">
        <v>167200</v>
      </c>
      <c r="D18" s="2">
        <v>233.07</v>
      </c>
      <c r="E18" s="1">
        <v>2374</v>
      </c>
      <c r="F18" s="1">
        <v>219636</v>
      </c>
      <c r="I18" s="1" t="s">
        <v>31</v>
      </c>
    </row>
    <row r="19" spans="1:9" ht="16" x14ac:dyDescent="0.2">
      <c r="A19" s="7" t="s">
        <v>12</v>
      </c>
    </row>
    <row r="20" spans="1:9" ht="16" x14ac:dyDescent="0.2">
      <c r="A20" s="8" t="s">
        <v>40</v>
      </c>
      <c r="B20" s="1">
        <v>301477</v>
      </c>
      <c r="C20" s="1">
        <v>142077</v>
      </c>
      <c r="D20" s="2">
        <v>250.29</v>
      </c>
      <c r="E20" s="1">
        <v>2321</v>
      </c>
      <c r="F20" s="1">
        <v>159399</v>
      </c>
      <c r="I20" s="1" t="s">
        <v>31</v>
      </c>
    </row>
    <row r="21" spans="1:9" ht="16" x14ac:dyDescent="0.2">
      <c r="A21" s="8" t="s">
        <v>41</v>
      </c>
      <c r="B21" s="1">
        <v>372014</v>
      </c>
      <c r="C21" s="1">
        <v>159792</v>
      </c>
      <c r="D21" s="2">
        <v>238.46</v>
      </c>
      <c r="E21" s="1">
        <v>2374</v>
      </c>
      <c r="F21" s="1">
        <v>212221</v>
      </c>
      <c r="I21" s="1" t="s">
        <v>31</v>
      </c>
    </row>
    <row r="22" spans="1:9" ht="16" x14ac:dyDescent="0.2">
      <c r="A22" s="8" t="s">
        <v>42</v>
      </c>
      <c r="B22" s="1" t="s">
        <v>31</v>
      </c>
      <c r="C22" s="1" t="s">
        <v>31</v>
      </c>
      <c r="D22" s="2" t="s">
        <v>31</v>
      </c>
      <c r="E22" s="1" t="s">
        <v>31</v>
      </c>
      <c r="F22" s="1" t="s">
        <v>31</v>
      </c>
      <c r="I22" s="1" t="s">
        <v>31</v>
      </c>
    </row>
    <row r="23" spans="1:9" ht="16" x14ac:dyDescent="0.2">
      <c r="A23" s="8" t="s">
        <v>43</v>
      </c>
      <c r="B23" s="1">
        <v>7407</v>
      </c>
      <c r="C23" s="1">
        <v>7407</v>
      </c>
      <c r="D23" s="2">
        <v>120</v>
      </c>
      <c r="E23" s="1" t="s">
        <v>31</v>
      </c>
      <c r="F23" s="1" t="s">
        <v>31</v>
      </c>
      <c r="I23" s="1" t="s">
        <v>31</v>
      </c>
    </row>
    <row r="24" spans="1:9" ht="16" x14ac:dyDescent="0.2">
      <c r="A24" s="8" t="s">
        <v>44</v>
      </c>
      <c r="B24" s="1">
        <v>9735</v>
      </c>
      <c r="C24" s="1">
        <v>2321</v>
      </c>
      <c r="D24" s="2">
        <v>1000</v>
      </c>
      <c r="E24" s="1" t="s">
        <v>31</v>
      </c>
      <c r="F24" s="1">
        <v>7415</v>
      </c>
      <c r="I24" s="1" t="s">
        <v>31</v>
      </c>
    </row>
    <row r="25" spans="1:9" ht="16" x14ac:dyDescent="0.2">
      <c r="A25" s="7" t="s">
        <v>13</v>
      </c>
    </row>
    <row r="26" spans="1:9" ht="16" x14ac:dyDescent="0.2">
      <c r="A26" s="8" t="s">
        <v>45</v>
      </c>
      <c r="B26" s="1">
        <v>8046</v>
      </c>
      <c r="C26" s="1">
        <v>1821</v>
      </c>
      <c r="D26" s="2">
        <v>200</v>
      </c>
      <c r="E26" s="1" t="s">
        <v>31</v>
      </c>
      <c r="F26" s="1">
        <v>6226</v>
      </c>
      <c r="I26" s="1" t="s">
        <v>31</v>
      </c>
    </row>
    <row r="27" spans="1:9" ht="16" x14ac:dyDescent="0.2">
      <c r="A27" s="8" t="s">
        <v>46</v>
      </c>
      <c r="B27" s="1">
        <v>610214</v>
      </c>
      <c r="C27" s="1">
        <v>273853</v>
      </c>
      <c r="D27" s="2">
        <v>251.1</v>
      </c>
      <c r="E27" s="1">
        <v>4695</v>
      </c>
      <c r="F27" s="1">
        <v>336361</v>
      </c>
      <c r="I27" s="1" t="s">
        <v>31</v>
      </c>
    </row>
    <row r="28" spans="1:9" ht="16" x14ac:dyDescent="0.2">
      <c r="A28" s="8" t="s">
        <v>47</v>
      </c>
      <c r="B28" s="1">
        <v>45221</v>
      </c>
      <c r="C28" s="1">
        <v>16187</v>
      </c>
      <c r="D28" s="2">
        <v>213.87</v>
      </c>
      <c r="E28" s="1" t="s">
        <v>31</v>
      </c>
      <c r="F28" s="1">
        <v>29033</v>
      </c>
      <c r="I28" s="1" t="s">
        <v>31</v>
      </c>
    </row>
    <row r="29" spans="1:9" ht="16" x14ac:dyDescent="0.2">
      <c r="A29" s="8" t="s">
        <v>48</v>
      </c>
      <c r="B29" s="1">
        <v>3358</v>
      </c>
      <c r="C29" s="1">
        <v>2385</v>
      </c>
      <c r="D29" s="2">
        <v>22</v>
      </c>
      <c r="E29" s="1" t="s">
        <v>31</v>
      </c>
      <c r="F29" s="1">
        <v>973</v>
      </c>
      <c r="I29" s="1" t="s">
        <v>31</v>
      </c>
    </row>
    <row r="30" spans="1:9" ht="16" x14ac:dyDescent="0.2">
      <c r="A30" s="8" t="s">
        <v>49</v>
      </c>
      <c r="B30" s="1">
        <v>23794</v>
      </c>
      <c r="C30" s="1">
        <v>17352</v>
      </c>
      <c r="D30" s="2">
        <v>247.15</v>
      </c>
      <c r="E30" s="1" t="s">
        <v>31</v>
      </c>
      <c r="F30" s="1">
        <v>6442</v>
      </c>
      <c r="I30" s="1" t="s">
        <v>31</v>
      </c>
    </row>
    <row r="31" spans="1:9" ht="16" x14ac:dyDescent="0.2">
      <c r="A31" s="8" t="s">
        <v>44</v>
      </c>
      <c r="B31" s="1" t="s">
        <v>31</v>
      </c>
      <c r="C31" s="1" t="s">
        <v>31</v>
      </c>
      <c r="D31" s="2" t="s">
        <v>31</v>
      </c>
      <c r="E31" s="1" t="s">
        <v>31</v>
      </c>
      <c r="F31" s="1" t="s">
        <v>31</v>
      </c>
      <c r="I31" s="1" t="s">
        <v>31</v>
      </c>
    </row>
    <row r="32" spans="1:9" ht="16" x14ac:dyDescent="0.2">
      <c r="A32" s="7" t="s">
        <v>14</v>
      </c>
    </row>
    <row r="33" spans="1:9" ht="16" x14ac:dyDescent="0.2">
      <c r="A33" s="8" t="s">
        <v>50</v>
      </c>
      <c r="B33" s="1">
        <v>53267</v>
      </c>
      <c r="C33" s="1">
        <v>18008</v>
      </c>
      <c r="D33" s="2">
        <v>212.47</v>
      </c>
      <c r="E33" s="1" t="s">
        <v>31</v>
      </c>
      <c r="F33" s="1">
        <v>35259</v>
      </c>
      <c r="I33" s="1" t="s">
        <v>31</v>
      </c>
    </row>
    <row r="34" spans="1:9" ht="16" x14ac:dyDescent="0.2">
      <c r="A34" s="8" t="s">
        <v>51</v>
      </c>
      <c r="B34" s="1">
        <v>602800</v>
      </c>
      <c r="C34" s="1">
        <v>273853</v>
      </c>
      <c r="D34" s="2">
        <v>251.1</v>
      </c>
      <c r="E34" s="1">
        <v>4695</v>
      </c>
      <c r="F34" s="1">
        <v>328947</v>
      </c>
      <c r="I34" s="1" t="s">
        <v>31</v>
      </c>
    </row>
    <row r="35" spans="1:9" ht="16" x14ac:dyDescent="0.2">
      <c r="A35" s="8" t="s">
        <v>52</v>
      </c>
      <c r="B35" s="1">
        <v>24831</v>
      </c>
      <c r="C35" s="1">
        <v>17416</v>
      </c>
      <c r="D35" s="2">
        <v>115.99</v>
      </c>
      <c r="E35" s="1" t="s">
        <v>31</v>
      </c>
      <c r="F35" s="1">
        <v>7415</v>
      </c>
      <c r="I35" s="1" t="s">
        <v>31</v>
      </c>
    </row>
    <row r="36" spans="1:9" ht="16" x14ac:dyDescent="0.2">
      <c r="A36" s="8" t="s">
        <v>44</v>
      </c>
      <c r="B36" s="1">
        <v>9735</v>
      </c>
      <c r="C36" s="1">
        <v>2321</v>
      </c>
      <c r="D36" s="2">
        <v>1000</v>
      </c>
      <c r="E36" s="1" t="s">
        <v>31</v>
      </c>
      <c r="F36" s="1">
        <v>7415</v>
      </c>
      <c r="I36" s="1" t="s">
        <v>31</v>
      </c>
    </row>
    <row r="37" spans="1:9" ht="16" x14ac:dyDescent="0.2">
      <c r="A37" s="7" t="s">
        <v>15</v>
      </c>
    </row>
    <row r="38" spans="1:9" ht="16" x14ac:dyDescent="0.2">
      <c r="A38" s="8" t="s">
        <v>53</v>
      </c>
      <c r="B38" s="1">
        <v>45153</v>
      </c>
      <c r="C38" s="1">
        <v>24246</v>
      </c>
      <c r="D38" s="2">
        <v>132.69</v>
      </c>
      <c r="E38" s="1" t="s">
        <v>31</v>
      </c>
      <c r="F38" s="1">
        <v>20907</v>
      </c>
      <c r="I38" s="1" t="s">
        <v>31</v>
      </c>
    </row>
    <row r="39" spans="1:9" ht="16" x14ac:dyDescent="0.2">
      <c r="A39" s="8" t="s">
        <v>54</v>
      </c>
      <c r="B39" s="1">
        <v>528614</v>
      </c>
      <c r="C39" s="1">
        <v>224082</v>
      </c>
      <c r="D39" s="2">
        <v>236.07</v>
      </c>
      <c r="E39" s="1">
        <v>4695</v>
      </c>
      <c r="F39" s="1">
        <v>304532</v>
      </c>
      <c r="I39" s="1" t="s">
        <v>31</v>
      </c>
    </row>
    <row r="40" spans="1:9" ht="16" x14ac:dyDescent="0.2">
      <c r="A40" s="8" t="s">
        <v>55</v>
      </c>
      <c r="B40" s="1">
        <v>77786</v>
      </c>
      <c r="C40" s="1">
        <v>34253</v>
      </c>
      <c r="D40" s="2">
        <v>258.45999999999998</v>
      </c>
      <c r="E40" s="1" t="s">
        <v>31</v>
      </c>
      <c r="F40" s="1">
        <v>43533</v>
      </c>
      <c r="I40" s="1" t="s">
        <v>31</v>
      </c>
    </row>
    <row r="41" spans="1:9" ht="16" x14ac:dyDescent="0.2">
      <c r="A41" s="8" t="s">
        <v>56</v>
      </c>
      <c r="B41" s="1">
        <v>20661</v>
      </c>
      <c r="C41" s="1">
        <v>10598</v>
      </c>
      <c r="D41" s="2">
        <v>533.92999999999995</v>
      </c>
      <c r="E41" s="1" t="s">
        <v>31</v>
      </c>
      <c r="F41" s="1">
        <v>10063</v>
      </c>
      <c r="I41" s="1" t="s">
        <v>31</v>
      </c>
    </row>
    <row r="42" spans="1:9" ht="16" x14ac:dyDescent="0.2">
      <c r="A42" s="8" t="s">
        <v>57</v>
      </c>
      <c r="B42" s="1">
        <v>18419</v>
      </c>
      <c r="C42" s="1">
        <v>18419</v>
      </c>
      <c r="D42" s="2">
        <v>336.83</v>
      </c>
      <c r="E42" s="1" t="s">
        <v>31</v>
      </c>
      <c r="F42" s="1" t="s">
        <v>31</v>
      </c>
      <c r="I42" s="1" t="s">
        <v>31</v>
      </c>
    </row>
    <row r="43" spans="1:9" ht="16" x14ac:dyDescent="0.2">
      <c r="A43" s="7" t="s">
        <v>16</v>
      </c>
    </row>
    <row r="44" spans="1:9" ht="16" x14ac:dyDescent="0.2">
      <c r="A44" s="8" t="s">
        <v>58</v>
      </c>
      <c r="B44" s="1">
        <v>65127</v>
      </c>
      <c r="C44" s="1">
        <v>8733</v>
      </c>
      <c r="D44" s="2">
        <v>158.4</v>
      </c>
      <c r="E44" s="1" t="s">
        <v>31</v>
      </c>
      <c r="F44" s="1">
        <v>56394</v>
      </c>
      <c r="I44" s="1" t="s">
        <v>31</v>
      </c>
    </row>
    <row r="45" spans="1:9" ht="16" x14ac:dyDescent="0.2">
      <c r="A45" s="8" t="s">
        <v>59</v>
      </c>
      <c r="B45" s="1">
        <v>168360</v>
      </c>
      <c r="C45" s="1">
        <v>30214</v>
      </c>
      <c r="D45" s="2">
        <v>129.29</v>
      </c>
      <c r="E45" s="1" t="s">
        <v>31</v>
      </c>
      <c r="F45" s="1">
        <v>138146</v>
      </c>
      <c r="I45" s="1" t="s">
        <v>31</v>
      </c>
    </row>
    <row r="46" spans="1:9" ht="16" x14ac:dyDescent="0.2">
      <c r="A46" s="8" t="s">
        <v>60</v>
      </c>
      <c r="B46" s="1">
        <v>237379</v>
      </c>
      <c r="C46" s="1">
        <v>125634</v>
      </c>
      <c r="D46" s="2">
        <v>185.78</v>
      </c>
      <c r="E46" s="1" t="s">
        <v>31</v>
      </c>
      <c r="F46" s="1">
        <v>111745</v>
      </c>
      <c r="I46" s="1" t="s">
        <v>31</v>
      </c>
    </row>
    <row r="47" spans="1:9" ht="16" x14ac:dyDescent="0.2">
      <c r="A47" s="8" t="s">
        <v>61</v>
      </c>
      <c r="B47" s="1">
        <v>219767</v>
      </c>
      <c r="C47" s="1">
        <v>147017</v>
      </c>
      <c r="D47" s="2">
        <v>330.21</v>
      </c>
      <c r="E47" s="1">
        <v>4695</v>
      </c>
      <c r="F47" s="1">
        <v>72750</v>
      </c>
      <c r="I47" s="1" t="s">
        <v>31</v>
      </c>
    </row>
    <row r="48" spans="1:9" ht="16" x14ac:dyDescent="0.2">
      <c r="A48" s="7" t="s">
        <v>17</v>
      </c>
    </row>
    <row r="49" spans="1:9" ht="16" x14ac:dyDescent="0.2">
      <c r="A49" s="8" t="s">
        <v>62</v>
      </c>
      <c r="B49" s="1">
        <v>476867</v>
      </c>
      <c r="C49" s="1">
        <v>241526</v>
      </c>
      <c r="D49" s="2">
        <v>266.86</v>
      </c>
      <c r="E49" s="1">
        <v>4695</v>
      </c>
      <c r="F49" s="1">
        <v>235342</v>
      </c>
      <c r="I49" s="1" t="s">
        <v>31</v>
      </c>
    </row>
    <row r="50" spans="1:9" ht="16" x14ac:dyDescent="0.2">
      <c r="A50" s="8" t="s">
        <v>63</v>
      </c>
      <c r="B50" s="1">
        <v>11885</v>
      </c>
      <c r="C50" s="1">
        <v>6396</v>
      </c>
      <c r="D50" s="2">
        <v>345.97</v>
      </c>
      <c r="E50" s="1" t="s">
        <v>31</v>
      </c>
      <c r="F50" s="1">
        <v>5489</v>
      </c>
      <c r="I50" s="1" t="s">
        <v>31</v>
      </c>
    </row>
    <row r="51" spans="1:9" ht="16" x14ac:dyDescent="0.2">
      <c r="A51" s="8" t="s">
        <v>64</v>
      </c>
      <c r="B51" s="1">
        <v>71308</v>
      </c>
      <c r="C51" s="1">
        <v>14757</v>
      </c>
      <c r="D51" s="2">
        <v>153.74</v>
      </c>
      <c r="E51" s="1" t="s">
        <v>31</v>
      </c>
      <c r="F51" s="1">
        <v>56551</v>
      </c>
      <c r="I51" s="1" t="s">
        <v>31</v>
      </c>
    </row>
    <row r="52" spans="1:9" ht="16" x14ac:dyDescent="0.2">
      <c r="A52" s="8" t="s">
        <v>65</v>
      </c>
      <c r="B52" s="1">
        <v>130573</v>
      </c>
      <c r="C52" s="1">
        <v>48919</v>
      </c>
      <c r="D52" s="2">
        <v>161.11000000000001</v>
      </c>
      <c r="E52" s="1" t="s">
        <v>31</v>
      </c>
      <c r="F52" s="1">
        <v>81653</v>
      </c>
      <c r="I52" s="1" t="s">
        <v>31</v>
      </c>
    </row>
    <row r="53" spans="1:9" ht="16" x14ac:dyDescent="0.2">
      <c r="A53" s="8" t="s">
        <v>44</v>
      </c>
      <c r="B53" s="1" t="s">
        <v>31</v>
      </c>
      <c r="C53" s="1" t="s">
        <v>31</v>
      </c>
      <c r="D53" s="2" t="s">
        <v>31</v>
      </c>
      <c r="E53" s="1" t="s">
        <v>31</v>
      </c>
      <c r="F53" s="1" t="s">
        <v>31</v>
      </c>
      <c r="I53" s="1" t="s">
        <v>31</v>
      </c>
    </row>
    <row r="54" spans="1:9" ht="16" x14ac:dyDescent="0.2">
      <c r="A54" s="7" t="s">
        <v>18</v>
      </c>
    </row>
    <row r="55" spans="1:9" ht="16" x14ac:dyDescent="0.2">
      <c r="A55" s="8" t="s">
        <v>66</v>
      </c>
      <c r="B55" s="1" t="s">
        <v>31</v>
      </c>
      <c r="C55" s="1" t="s">
        <v>31</v>
      </c>
      <c r="D55" s="2" t="s">
        <v>31</v>
      </c>
      <c r="E55" s="1" t="s">
        <v>31</v>
      </c>
      <c r="F55" s="1" t="s">
        <v>31</v>
      </c>
      <c r="I55" s="1" t="s">
        <v>31</v>
      </c>
    </row>
    <row r="56" spans="1:9" ht="16" x14ac:dyDescent="0.2">
      <c r="A56" s="8" t="s">
        <v>67</v>
      </c>
      <c r="B56" s="1">
        <v>28846</v>
      </c>
      <c r="C56" s="1">
        <v>8676</v>
      </c>
      <c r="D56" s="2">
        <v>191.69</v>
      </c>
      <c r="E56" s="1" t="s">
        <v>31</v>
      </c>
      <c r="F56" s="1">
        <v>20170</v>
      </c>
      <c r="I56" s="1" t="s">
        <v>31</v>
      </c>
    </row>
    <row r="57" spans="1:9" ht="16" x14ac:dyDescent="0.2">
      <c r="A57" s="8" t="s">
        <v>68</v>
      </c>
      <c r="B57" s="1">
        <v>126602</v>
      </c>
      <c r="C57" s="1">
        <v>38702</v>
      </c>
      <c r="D57" s="2">
        <v>326.55</v>
      </c>
      <c r="E57" s="1" t="s">
        <v>31</v>
      </c>
      <c r="F57" s="1">
        <v>87901</v>
      </c>
      <c r="I57" s="1" t="s">
        <v>31</v>
      </c>
    </row>
    <row r="58" spans="1:9" ht="16" x14ac:dyDescent="0.2">
      <c r="A58" s="8" t="s">
        <v>69</v>
      </c>
      <c r="B58" s="1">
        <v>230282</v>
      </c>
      <c r="C58" s="1">
        <v>137709</v>
      </c>
      <c r="D58" s="2">
        <v>279.01</v>
      </c>
      <c r="E58" s="1">
        <v>2321</v>
      </c>
      <c r="F58" s="1">
        <v>92574</v>
      </c>
      <c r="I58" s="1" t="s">
        <v>31</v>
      </c>
    </row>
    <row r="59" spans="1:9" ht="16" x14ac:dyDescent="0.2">
      <c r="A59" s="8" t="s">
        <v>70</v>
      </c>
      <c r="B59" s="1">
        <v>168965</v>
      </c>
      <c r="C59" s="1">
        <v>68366</v>
      </c>
      <c r="D59" s="2">
        <v>161.49</v>
      </c>
      <c r="E59" s="1" t="s">
        <v>31</v>
      </c>
      <c r="F59" s="1">
        <v>100599</v>
      </c>
      <c r="I59" s="1" t="s">
        <v>31</v>
      </c>
    </row>
    <row r="60" spans="1:9" ht="16" x14ac:dyDescent="0.2">
      <c r="A60" s="8" t="s">
        <v>71</v>
      </c>
      <c r="B60" s="1">
        <v>59550</v>
      </c>
      <c r="C60" s="1">
        <v>50541</v>
      </c>
      <c r="D60" s="2">
        <v>230.41</v>
      </c>
      <c r="E60" s="1" t="s">
        <v>31</v>
      </c>
      <c r="F60" s="1">
        <v>9010</v>
      </c>
      <c r="I60" s="1" t="s">
        <v>31</v>
      </c>
    </row>
    <row r="61" spans="1:9" ht="16" x14ac:dyDescent="0.2">
      <c r="A61" s="8" t="s">
        <v>72</v>
      </c>
      <c r="B61" s="1">
        <v>76387</v>
      </c>
      <c r="C61" s="1">
        <v>7605</v>
      </c>
      <c r="D61" s="2">
        <v>199.84</v>
      </c>
      <c r="E61" s="1">
        <v>2374</v>
      </c>
      <c r="F61" s="1">
        <v>68782</v>
      </c>
      <c r="I61" s="1" t="s">
        <v>31</v>
      </c>
    </row>
    <row r="62" spans="1:9" ht="32" x14ac:dyDescent="0.2">
      <c r="A62" s="7" t="s">
        <v>19</v>
      </c>
    </row>
    <row r="63" spans="1:9" ht="16" x14ac:dyDescent="0.2">
      <c r="A63" s="8" t="s">
        <v>50</v>
      </c>
      <c r="B63" s="1">
        <v>71517</v>
      </c>
      <c r="C63" s="1">
        <v>32254</v>
      </c>
      <c r="D63" s="2">
        <v>118.9</v>
      </c>
      <c r="E63" s="1">
        <v>2374</v>
      </c>
      <c r="F63" s="1">
        <v>39264</v>
      </c>
      <c r="I63" s="1" t="s">
        <v>31</v>
      </c>
    </row>
    <row r="64" spans="1:9" ht="16" x14ac:dyDescent="0.2">
      <c r="A64" s="8" t="s">
        <v>51</v>
      </c>
      <c r="B64" s="1">
        <v>619115</v>
      </c>
      <c r="C64" s="1">
        <v>279344</v>
      </c>
      <c r="D64" s="2">
        <v>260.69</v>
      </c>
      <c r="E64" s="1">
        <v>2321</v>
      </c>
      <c r="F64" s="1">
        <v>339771</v>
      </c>
      <c r="I64" s="1" t="s">
        <v>31</v>
      </c>
    </row>
    <row r="65" spans="1:9" ht="16" x14ac:dyDescent="0.2">
      <c r="A65" s="8" t="s">
        <v>44</v>
      </c>
      <c r="B65" s="1" t="s">
        <v>31</v>
      </c>
      <c r="C65" s="1" t="s">
        <v>31</v>
      </c>
      <c r="D65" s="2" t="s">
        <v>31</v>
      </c>
      <c r="E65" s="1" t="s">
        <v>31</v>
      </c>
      <c r="F65" s="1" t="s">
        <v>31</v>
      </c>
      <c r="I65" s="1" t="s">
        <v>31</v>
      </c>
    </row>
    <row r="66" spans="1:9" ht="16" x14ac:dyDescent="0.2">
      <c r="A66" s="7" t="s">
        <v>20</v>
      </c>
    </row>
    <row r="67" spans="1:9" ht="16" x14ac:dyDescent="0.2">
      <c r="A67" s="8" t="s">
        <v>50</v>
      </c>
      <c r="B67" s="1">
        <v>526405</v>
      </c>
      <c r="C67" s="1">
        <v>270137</v>
      </c>
      <c r="D67" s="2">
        <v>244.06</v>
      </c>
      <c r="E67" s="1">
        <v>4695</v>
      </c>
      <c r="F67" s="1">
        <v>256268</v>
      </c>
      <c r="I67" s="1" t="s">
        <v>31</v>
      </c>
    </row>
    <row r="68" spans="1:9" ht="16" x14ac:dyDescent="0.2">
      <c r="A68" s="8" t="s">
        <v>51</v>
      </c>
      <c r="B68" s="1">
        <v>164228</v>
      </c>
      <c r="C68" s="1">
        <v>41460</v>
      </c>
      <c r="D68" s="2">
        <v>264.2</v>
      </c>
      <c r="E68" s="1" t="s">
        <v>31</v>
      </c>
      <c r="F68" s="1">
        <v>122767</v>
      </c>
      <c r="I68" s="1" t="s">
        <v>31</v>
      </c>
    </row>
    <row r="69" spans="1:9" ht="16" x14ac:dyDescent="0.2">
      <c r="A69" s="8" t="s">
        <v>44</v>
      </c>
      <c r="B69" s="1" t="s">
        <v>31</v>
      </c>
      <c r="C69" s="1" t="s">
        <v>31</v>
      </c>
      <c r="D69" s="2" t="s">
        <v>31</v>
      </c>
      <c r="E69" s="1" t="s">
        <v>31</v>
      </c>
      <c r="F69" s="1" t="s">
        <v>31</v>
      </c>
      <c r="I69" s="1" t="s">
        <v>31</v>
      </c>
    </row>
    <row r="70" spans="1:9" ht="16" x14ac:dyDescent="0.2">
      <c r="A70" s="7" t="s">
        <v>21</v>
      </c>
    </row>
    <row r="71" spans="1:9" ht="16" x14ac:dyDescent="0.2">
      <c r="A71" s="8" t="s">
        <v>73</v>
      </c>
      <c r="B71" s="1">
        <v>50104</v>
      </c>
      <c r="C71" s="1">
        <v>6563</v>
      </c>
      <c r="D71" s="2">
        <v>114.67</v>
      </c>
      <c r="E71" s="1" t="s">
        <v>31</v>
      </c>
      <c r="F71" s="1">
        <v>43541</v>
      </c>
      <c r="G71" s="1">
        <f>C71+F71</f>
        <v>50104</v>
      </c>
      <c r="H71" s="10">
        <f>C71/G71</f>
        <v>0.13098754590451861</v>
      </c>
      <c r="I71" s="1" t="s">
        <v>31</v>
      </c>
    </row>
    <row r="72" spans="1:9" ht="16" x14ac:dyDescent="0.2">
      <c r="A72" s="8" t="s">
        <v>74</v>
      </c>
      <c r="B72" s="1">
        <v>38226</v>
      </c>
      <c r="C72" s="1">
        <v>4554</v>
      </c>
      <c r="D72" s="2">
        <v>200</v>
      </c>
      <c r="E72" s="1" t="s">
        <v>31</v>
      </c>
      <c r="F72" s="1">
        <v>33672</v>
      </c>
      <c r="I72" s="1" t="s">
        <v>31</v>
      </c>
    </row>
    <row r="73" spans="1:9" ht="16" x14ac:dyDescent="0.2">
      <c r="A73" s="8" t="s">
        <v>175</v>
      </c>
      <c r="C73" s="1">
        <f>SUM(C71:C72)</f>
        <v>11117</v>
      </c>
      <c r="D73" s="2">
        <f>AVERAGE(D71:D72)</f>
        <v>157.33500000000001</v>
      </c>
      <c r="F73" s="1">
        <f>SUM(F71:F72)</f>
        <v>77213</v>
      </c>
      <c r="G73" s="1">
        <f>C73+F73</f>
        <v>88330</v>
      </c>
      <c r="H73" s="10">
        <f>C73/G73</f>
        <v>0.12585757953130305</v>
      </c>
    </row>
    <row r="74" spans="1:9" ht="16" x14ac:dyDescent="0.2">
      <c r="A74" s="8" t="s">
        <v>75</v>
      </c>
      <c r="B74" s="1">
        <v>149680</v>
      </c>
      <c r="C74" s="1">
        <v>46160</v>
      </c>
      <c r="D74" s="2">
        <v>121.57</v>
      </c>
      <c r="E74" s="1">
        <v>2374</v>
      </c>
      <c r="F74" s="1">
        <v>103520</v>
      </c>
      <c r="I74" s="1" t="s">
        <v>31</v>
      </c>
    </row>
    <row r="75" spans="1:9" ht="16" x14ac:dyDescent="0.2">
      <c r="A75" s="8" t="s">
        <v>76</v>
      </c>
      <c r="B75" s="1">
        <v>88782</v>
      </c>
      <c r="C75" s="1">
        <v>32614</v>
      </c>
      <c r="D75" s="2">
        <v>168.13</v>
      </c>
      <c r="E75" s="1" t="s">
        <v>31</v>
      </c>
      <c r="F75" s="1">
        <v>56168</v>
      </c>
      <c r="I75" s="1" t="s">
        <v>31</v>
      </c>
    </row>
    <row r="76" spans="1:9" ht="16" x14ac:dyDescent="0.2">
      <c r="A76" s="8" t="s">
        <v>77</v>
      </c>
      <c r="B76" s="1">
        <v>86671</v>
      </c>
      <c r="C76" s="1">
        <v>39757</v>
      </c>
      <c r="D76" s="2">
        <v>172.88</v>
      </c>
      <c r="E76" s="1" t="s">
        <v>31</v>
      </c>
      <c r="F76" s="1">
        <v>46914</v>
      </c>
      <c r="I76" s="1" t="s">
        <v>31</v>
      </c>
    </row>
    <row r="77" spans="1:9" ht="16" x14ac:dyDescent="0.2">
      <c r="A77" s="8" t="s">
        <v>78</v>
      </c>
      <c r="B77" s="1">
        <v>92493</v>
      </c>
      <c r="C77" s="1">
        <v>59147</v>
      </c>
      <c r="D77" s="2">
        <v>211.82</v>
      </c>
      <c r="E77" s="1" t="s">
        <v>31</v>
      </c>
      <c r="F77" s="1">
        <v>33347</v>
      </c>
      <c r="I77" s="1" t="s">
        <v>31</v>
      </c>
    </row>
    <row r="78" spans="1:9" ht="16" x14ac:dyDescent="0.2">
      <c r="A78" s="8" t="s">
        <v>79</v>
      </c>
      <c r="B78" s="1">
        <v>30298</v>
      </c>
      <c r="C78" s="1">
        <v>30298</v>
      </c>
      <c r="D78" s="2">
        <v>302.41000000000003</v>
      </c>
      <c r="E78" s="1" t="s">
        <v>31</v>
      </c>
      <c r="F78" s="1" t="s">
        <v>31</v>
      </c>
      <c r="I78" s="1" t="s">
        <v>31</v>
      </c>
    </row>
    <row r="79" spans="1:9" ht="16" x14ac:dyDescent="0.2">
      <c r="A79" s="8" t="s">
        <v>80</v>
      </c>
      <c r="B79" s="1">
        <v>55249</v>
      </c>
      <c r="C79" s="1">
        <v>48764</v>
      </c>
      <c r="D79" s="2">
        <v>424.88</v>
      </c>
      <c r="E79" s="1">
        <v>2321</v>
      </c>
      <c r="F79" s="1">
        <v>6484</v>
      </c>
      <c r="G79" s="1">
        <f>C79+F79</f>
        <v>55248</v>
      </c>
      <c r="H79" s="10">
        <f>C79/G79</f>
        <v>0.8826382855487982</v>
      </c>
      <c r="I79" s="1" t="s">
        <v>31</v>
      </c>
    </row>
    <row r="80" spans="1:9" ht="16" x14ac:dyDescent="0.2">
      <c r="A80" s="8" t="s">
        <v>44</v>
      </c>
      <c r="B80" s="1">
        <v>99129</v>
      </c>
      <c r="C80" s="1">
        <v>43741</v>
      </c>
      <c r="D80" s="2">
        <v>340.87</v>
      </c>
      <c r="E80" s="1" t="s">
        <v>31</v>
      </c>
      <c r="F80" s="1">
        <v>55388</v>
      </c>
      <c r="I80" s="1" t="s">
        <v>31</v>
      </c>
    </row>
    <row r="81" spans="1:9" ht="16" x14ac:dyDescent="0.2">
      <c r="A81" s="7" t="s">
        <v>22</v>
      </c>
    </row>
    <row r="82" spans="1:9" ht="16" x14ac:dyDescent="0.2">
      <c r="A82" s="8" t="s">
        <v>81</v>
      </c>
      <c r="B82" s="1">
        <v>613892</v>
      </c>
      <c r="C82" s="1">
        <v>293988</v>
      </c>
      <c r="D82" s="2">
        <v>239.04</v>
      </c>
      <c r="E82" s="1">
        <v>4695</v>
      </c>
      <c r="F82" s="1">
        <v>319903</v>
      </c>
      <c r="I82" s="1" t="s">
        <v>31</v>
      </c>
    </row>
    <row r="83" spans="1:9" ht="16" x14ac:dyDescent="0.2">
      <c r="A83" s="8" t="s">
        <v>82</v>
      </c>
      <c r="B83" s="1">
        <v>283957</v>
      </c>
      <c r="C83" s="1">
        <v>155991</v>
      </c>
      <c r="D83" s="2">
        <v>284.94</v>
      </c>
      <c r="E83" s="1">
        <v>2374</v>
      </c>
      <c r="F83" s="1">
        <v>127966</v>
      </c>
      <c r="I83" s="1" t="s">
        <v>31</v>
      </c>
    </row>
    <row r="84" spans="1:9" ht="32" x14ac:dyDescent="0.2">
      <c r="A84" s="8" t="s">
        <v>83</v>
      </c>
      <c r="B84" s="1">
        <v>198312</v>
      </c>
      <c r="C84" s="1">
        <v>70364</v>
      </c>
      <c r="D84" s="2">
        <v>252.99</v>
      </c>
      <c r="E84" s="1" t="s">
        <v>31</v>
      </c>
      <c r="F84" s="1">
        <v>127949</v>
      </c>
      <c r="I84" s="1" t="s">
        <v>31</v>
      </c>
    </row>
    <row r="85" spans="1:9" ht="16" x14ac:dyDescent="0.2">
      <c r="A85" s="8" t="s">
        <v>84</v>
      </c>
      <c r="B85" s="1">
        <v>108531</v>
      </c>
      <c r="C85" s="1">
        <v>51157</v>
      </c>
      <c r="D85" s="2">
        <v>163.89</v>
      </c>
      <c r="E85" s="1">
        <v>2374</v>
      </c>
      <c r="F85" s="1">
        <v>57374</v>
      </c>
      <c r="I85" s="1" t="s">
        <v>31</v>
      </c>
    </row>
    <row r="86" spans="1:9" ht="16" x14ac:dyDescent="0.2">
      <c r="A86" s="8" t="s">
        <v>85</v>
      </c>
      <c r="B86" s="1" t="s">
        <v>31</v>
      </c>
      <c r="C86" s="1" t="s">
        <v>31</v>
      </c>
      <c r="D86" s="2" t="s">
        <v>31</v>
      </c>
      <c r="E86" s="1" t="s">
        <v>31</v>
      </c>
      <c r="F86" s="1" t="s">
        <v>31</v>
      </c>
      <c r="I86" s="1" t="s">
        <v>31</v>
      </c>
    </row>
    <row r="87" spans="1:9" ht="32" x14ac:dyDescent="0.2">
      <c r="A87" s="8" t="s">
        <v>86</v>
      </c>
      <c r="B87" s="1">
        <v>32927</v>
      </c>
      <c r="C87" s="1">
        <v>18765</v>
      </c>
      <c r="D87" s="2">
        <v>423.09</v>
      </c>
      <c r="E87" s="1" t="s">
        <v>31</v>
      </c>
      <c r="F87" s="1">
        <v>14162</v>
      </c>
      <c r="I87" s="1" t="s">
        <v>31</v>
      </c>
    </row>
    <row r="88" spans="1:9" ht="16" x14ac:dyDescent="0.2">
      <c r="A88" s="8" t="s">
        <v>87</v>
      </c>
      <c r="B88" s="1">
        <v>69404</v>
      </c>
      <c r="C88" s="1">
        <v>26725</v>
      </c>
      <c r="D88" s="2">
        <v>113.89</v>
      </c>
      <c r="E88" s="1" t="s">
        <v>31</v>
      </c>
      <c r="F88" s="1">
        <v>42680</v>
      </c>
      <c r="I88" s="1" t="s">
        <v>31</v>
      </c>
    </row>
    <row r="89" spans="1:9" ht="32" x14ac:dyDescent="0.2">
      <c r="A89" s="8" t="s">
        <v>88</v>
      </c>
      <c r="B89" s="1">
        <v>71427</v>
      </c>
      <c r="C89" s="1">
        <v>10745</v>
      </c>
      <c r="D89" s="2">
        <v>119.42</v>
      </c>
      <c r="E89" s="1">
        <v>2374</v>
      </c>
      <c r="F89" s="1">
        <v>60682</v>
      </c>
      <c r="I89" s="1" t="s">
        <v>31</v>
      </c>
    </row>
    <row r="90" spans="1:9" ht="16" x14ac:dyDescent="0.2">
      <c r="A90" s="8" t="s">
        <v>89</v>
      </c>
      <c r="B90" s="1">
        <v>49935</v>
      </c>
      <c r="C90" s="1">
        <v>15764</v>
      </c>
      <c r="D90" s="2">
        <v>132.87</v>
      </c>
      <c r="E90" s="1" t="s">
        <v>31</v>
      </c>
      <c r="F90" s="1">
        <v>34171</v>
      </c>
      <c r="I90" s="1" t="s">
        <v>31</v>
      </c>
    </row>
    <row r="91" spans="1:9" ht="16" x14ac:dyDescent="0.2">
      <c r="A91" s="8" t="s">
        <v>90</v>
      </c>
      <c r="B91" s="1">
        <v>6578</v>
      </c>
      <c r="C91" s="1">
        <v>4814</v>
      </c>
      <c r="D91" s="2">
        <v>120</v>
      </c>
      <c r="E91" s="1" t="s">
        <v>31</v>
      </c>
      <c r="F91" s="1">
        <v>1765</v>
      </c>
      <c r="I91" s="1" t="s">
        <v>31</v>
      </c>
    </row>
    <row r="92" spans="1:9" ht="16" x14ac:dyDescent="0.2">
      <c r="A92" s="8" t="s">
        <v>91</v>
      </c>
      <c r="B92" s="1">
        <v>46125</v>
      </c>
      <c r="C92" s="1">
        <v>19898</v>
      </c>
      <c r="D92" s="2">
        <v>128.16999999999999</v>
      </c>
      <c r="E92" s="1" t="s">
        <v>31</v>
      </c>
      <c r="F92" s="1">
        <v>26227</v>
      </c>
      <c r="I92" s="1" t="s">
        <v>31</v>
      </c>
    </row>
    <row r="93" spans="1:9" ht="16" x14ac:dyDescent="0.2">
      <c r="A93" s="8" t="s">
        <v>44</v>
      </c>
      <c r="B93" s="1">
        <v>36799</v>
      </c>
      <c r="C93" s="1">
        <v>9175</v>
      </c>
      <c r="D93" s="2">
        <v>601.24</v>
      </c>
      <c r="E93" s="1" t="s">
        <v>31</v>
      </c>
      <c r="F93" s="1">
        <v>27624</v>
      </c>
      <c r="I93" s="1" t="s">
        <v>31</v>
      </c>
    </row>
    <row r="94" spans="1:9" ht="16" x14ac:dyDescent="0.2">
      <c r="A94" s="7" t="s">
        <v>23</v>
      </c>
    </row>
    <row r="95" spans="1:9" ht="16" x14ac:dyDescent="0.2">
      <c r="A95" s="8" t="s">
        <v>92</v>
      </c>
      <c r="B95" s="1">
        <v>1021</v>
      </c>
      <c r="C95" s="1">
        <v>1021</v>
      </c>
      <c r="D95" s="2">
        <v>250</v>
      </c>
      <c r="E95" s="1" t="s">
        <v>31</v>
      </c>
      <c r="F95" s="1" t="s">
        <v>31</v>
      </c>
      <c r="I95" s="1" t="s">
        <v>31</v>
      </c>
    </row>
    <row r="96" spans="1:9" ht="16" x14ac:dyDescent="0.2">
      <c r="A96" s="8" t="s">
        <v>93</v>
      </c>
      <c r="B96" s="1">
        <v>12060</v>
      </c>
      <c r="C96" s="1" t="s">
        <v>31</v>
      </c>
      <c r="D96" s="2" t="s">
        <v>31</v>
      </c>
      <c r="E96" s="1" t="s">
        <v>31</v>
      </c>
      <c r="F96" s="1">
        <v>12060</v>
      </c>
      <c r="I96" s="1" t="s">
        <v>31</v>
      </c>
    </row>
    <row r="97" spans="1:9" ht="16" x14ac:dyDescent="0.2">
      <c r="A97" s="8" t="s">
        <v>94</v>
      </c>
      <c r="B97" s="1" t="s">
        <v>31</v>
      </c>
      <c r="C97" s="1" t="s">
        <v>31</v>
      </c>
      <c r="D97" s="2" t="s">
        <v>31</v>
      </c>
      <c r="E97" s="1" t="s">
        <v>31</v>
      </c>
      <c r="F97" s="1" t="s">
        <v>31</v>
      </c>
      <c r="I97" s="1" t="s">
        <v>31</v>
      </c>
    </row>
    <row r="98" spans="1:9" ht="16" x14ac:dyDescent="0.2">
      <c r="A98" s="8" t="s">
        <v>95</v>
      </c>
      <c r="B98" s="1">
        <v>3481</v>
      </c>
      <c r="C98" s="1">
        <v>1732</v>
      </c>
      <c r="D98" s="2">
        <v>150</v>
      </c>
      <c r="E98" s="1" t="s">
        <v>31</v>
      </c>
      <c r="F98" s="1">
        <v>1749</v>
      </c>
      <c r="I98" s="1" t="s">
        <v>31</v>
      </c>
    </row>
    <row r="99" spans="1:9" ht="16" x14ac:dyDescent="0.2">
      <c r="A99" s="8" t="s">
        <v>96</v>
      </c>
      <c r="B99" s="1">
        <v>674071</v>
      </c>
      <c r="C99" s="1">
        <v>308845</v>
      </c>
      <c r="D99" s="2">
        <v>247.35</v>
      </c>
      <c r="E99" s="1">
        <v>4695</v>
      </c>
      <c r="F99" s="1">
        <v>365226</v>
      </c>
      <c r="I99" s="1" t="s">
        <v>31</v>
      </c>
    </row>
    <row r="100" spans="1:9" ht="16" x14ac:dyDescent="0.2">
      <c r="A100" s="8" t="s">
        <v>44</v>
      </c>
      <c r="B100" s="1" t="s">
        <v>31</v>
      </c>
      <c r="C100" s="1" t="s">
        <v>31</v>
      </c>
      <c r="D100" s="2" t="s">
        <v>31</v>
      </c>
      <c r="E100" s="1" t="s">
        <v>31</v>
      </c>
      <c r="F100" s="1" t="s">
        <v>31</v>
      </c>
      <c r="I100" s="1" t="s">
        <v>31</v>
      </c>
    </row>
    <row r="101" spans="1:9" ht="16" x14ac:dyDescent="0.2">
      <c r="A101" s="7" t="s">
        <v>24</v>
      </c>
    </row>
    <row r="102" spans="1:9" ht="16" x14ac:dyDescent="0.2">
      <c r="A102" s="8" t="s">
        <v>97</v>
      </c>
      <c r="B102" s="1">
        <v>420811</v>
      </c>
      <c r="C102" s="1">
        <v>199288</v>
      </c>
      <c r="D102" s="2">
        <v>238.17</v>
      </c>
      <c r="E102" s="1">
        <v>4695</v>
      </c>
      <c r="F102" s="1">
        <v>221523</v>
      </c>
      <c r="I102" s="1" t="s">
        <v>31</v>
      </c>
    </row>
    <row r="103" spans="1:9" ht="16" x14ac:dyDescent="0.2">
      <c r="A103" s="8" t="s">
        <v>98</v>
      </c>
      <c r="B103" s="1">
        <v>169733</v>
      </c>
      <c r="C103" s="1">
        <v>59545</v>
      </c>
      <c r="D103" s="2">
        <v>231.52</v>
      </c>
      <c r="E103" s="1" t="s">
        <v>31</v>
      </c>
      <c r="F103" s="1">
        <v>110188</v>
      </c>
      <c r="I103" s="1" t="s">
        <v>31</v>
      </c>
    </row>
    <row r="104" spans="1:9" ht="16" x14ac:dyDescent="0.2">
      <c r="A104" s="8" t="s">
        <v>99</v>
      </c>
      <c r="B104" s="1">
        <v>23539</v>
      </c>
      <c r="C104" s="1">
        <v>17293</v>
      </c>
      <c r="D104" s="2">
        <v>179.68</v>
      </c>
      <c r="E104" s="1" t="s">
        <v>31</v>
      </c>
      <c r="F104" s="1">
        <v>6246</v>
      </c>
      <c r="I104" s="1" t="s">
        <v>31</v>
      </c>
    </row>
    <row r="105" spans="1:9" ht="16" x14ac:dyDescent="0.2">
      <c r="A105" s="8" t="s">
        <v>100</v>
      </c>
      <c r="B105" s="1" t="s">
        <v>31</v>
      </c>
      <c r="C105" s="1" t="s">
        <v>31</v>
      </c>
      <c r="D105" s="2" t="s">
        <v>31</v>
      </c>
      <c r="E105" s="1" t="s">
        <v>31</v>
      </c>
      <c r="F105" s="1" t="s">
        <v>31</v>
      </c>
      <c r="I105" s="1" t="s">
        <v>31</v>
      </c>
    </row>
    <row r="106" spans="1:9" ht="16" x14ac:dyDescent="0.2">
      <c r="A106" s="8" t="s">
        <v>44</v>
      </c>
      <c r="B106" s="1">
        <v>76550</v>
      </c>
      <c r="C106" s="1">
        <v>35472</v>
      </c>
      <c r="D106" s="2">
        <v>352.05</v>
      </c>
      <c r="E106" s="1" t="s">
        <v>31</v>
      </c>
      <c r="F106" s="1">
        <v>41079</v>
      </c>
      <c r="I106" s="1" t="s">
        <v>31</v>
      </c>
    </row>
    <row r="107" spans="1:9" ht="16" x14ac:dyDescent="0.2">
      <c r="A107" s="7" t="s">
        <v>25</v>
      </c>
    </row>
    <row r="108" spans="1:9" ht="16" x14ac:dyDescent="0.2">
      <c r="A108" s="8" t="s">
        <v>97</v>
      </c>
      <c r="B108" s="1">
        <v>534067</v>
      </c>
      <c r="C108" s="1">
        <v>249717</v>
      </c>
      <c r="D108" s="2">
        <v>237.43</v>
      </c>
      <c r="E108" s="1">
        <v>4695</v>
      </c>
      <c r="F108" s="1">
        <v>284350</v>
      </c>
      <c r="I108" s="1" t="s">
        <v>31</v>
      </c>
    </row>
    <row r="109" spans="1:9" ht="16" x14ac:dyDescent="0.2">
      <c r="A109" s="8" t="s">
        <v>98</v>
      </c>
      <c r="B109" s="1">
        <v>61922</v>
      </c>
      <c r="C109" s="1">
        <v>26409</v>
      </c>
      <c r="D109" s="2">
        <v>191.74</v>
      </c>
      <c r="E109" s="1" t="s">
        <v>31</v>
      </c>
      <c r="F109" s="1">
        <v>35513</v>
      </c>
      <c r="I109" s="1" t="s">
        <v>31</v>
      </c>
    </row>
    <row r="110" spans="1:9" ht="16" x14ac:dyDescent="0.2">
      <c r="A110" s="8" t="s">
        <v>99</v>
      </c>
      <c r="B110" s="1">
        <v>9627</v>
      </c>
      <c r="C110" s="1" t="s">
        <v>31</v>
      </c>
      <c r="D110" s="2" t="s">
        <v>31</v>
      </c>
      <c r="E110" s="1" t="s">
        <v>31</v>
      </c>
      <c r="F110" s="1">
        <v>9627</v>
      </c>
      <c r="I110" s="1" t="s">
        <v>31</v>
      </c>
    </row>
    <row r="111" spans="1:9" ht="16" x14ac:dyDescent="0.2">
      <c r="A111" s="8" t="s">
        <v>100</v>
      </c>
      <c r="B111" s="1">
        <v>8466</v>
      </c>
      <c r="C111" s="1" t="s">
        <v>31</v>
      </c>
      <c r="D111" s="2" t="s">
        <v>31</v>
      </c>
      <c r="E111" s="1" t="s">
        <v>31</v>
      </c>
      <c r="F111" s="1">
        <v>8466</v>
      </c>
      <c r="I111" s="1" t="s">
        <v>31</v>
      </c>
    </row>
    <row r="112" spans="1:9" ht="16" x14ac:dyDescent="0.2">
      <c r="A112" s="8" t="s">
        <v>44</v>
      </c>
      <c r="B112" s="1">
        <v>76550</v>
      </c>
      <c r="C112" s="1">
        <v>35472</v>
      </c>
      <c r="D112" s="2">
        <v>352.05</v>
      </c>
      <c r="E112" s="1" t="s">
        <v>31</v>
      </c>
      <c r="F112" s="1">
        <v>41079</v>
      </c>
      <c r="I112" s="1" t="s">
        <v>31</v>
      </c>
    </row>
    <row r="113" spans="1:9" ht="16" x14ac:dyDescent="0.2">
      <c r="A113" s="7" t="s">
        <v>26</v>
      </c>
    </row>
    <row r="114" spans="1:9" ht="16" x14ac:dyDescent="0.2">
      <c r="A114" s="8" t="s">
        <v>97</v>
      </c>
      <c r="B114" s="1">
        <v>296346</v>
      </c>
      <c r="C114" s="1">
        <v>154936</v>
      </c>
      <c r="D114" s="2">
        <v>249.04</v>
      </c>
      <c r="E114" s="1">
        <v>2321</v>
      </c>
      <c r="F114" s="1">
        <v>141411</v>
      </c>
      <c r="I114" s="1" t="s">
        <v>31</v>
      </c>
    </row>
    <row r="115" spans="1:9" ht="16" x14ac:dyDescent="0.2">
      <c r="A115" s="8" t="s">
        <v>98</v>
      </c>
      <c r="B115" s="1">
        <v>256633</v>
      </c>
      <c r="C115" s="1">
        <v>101414</v>
      </c>
      <c r="D115" s="2">
        <v>220.7</v>
      </c>
      <c r="E115" s="1">
        <v>2374</v>
      </c>
      <c r="F115" s="1">
        <v>155219</v>
      </c>
      <c r="I115" s="1" t="s">
        <v>31</v>
      </c>
    </row>
    <row r="116" spans="1:9" ht="16" x14ac:dyDescent="0.2">
      <c r="A116" s="8" t="s">
        <v>99</v>
      </c>
      <c r="B116" s="1">
        <v>61103</v>
      </c>
      <c r="C116" s="1">
        <v>19777</v>
      </c>
      <c r="D116" s="2">
        <v>171.69</v>
      </c>
      <c r="E116" s="1" t="s">
        <v>31</v>
      </c>
      <c r="F116" s="1">
        <v>41326</v>
      </c>
      <c r="I116" s="1" t="s">
        <v>31</v>
      </c>
    </row>
    <row r="117" spans="1:9" ht="16" x14ac:dyDescent="0.2">
      <c r="A117" s="8" t="s">
        <v>100</v>
      </c>
      <c r="B117" s="1" t="s">
        <v>31</v>
      </c>
      <c r="C117" s="1" t="s">
        <v>31</v>
      </c>
      <c r="D117" s="2" t="s">
        <v>31</v>
      </c>
      <c r="E117" s="1" t="s">
        <v>31</v>
      </c>
      <c r="F117" s="1" t="s">
        <v>31</v>
      </c>
      <c r="I117" s="1" t="s">
        <v>31</v>
      </c>
    </row>
    <row r="118" spans="1:9" ht="16" x14ac:dyDescent="0.2">
      <c r="A118" s="8" t="s">
        <v>44</v>
      </c>
      <c r="B118" s="1">
        <v>76550</v>
      </c>
      <c r="C118" s="1">
        <v>35472</v>
      </c>
      <c r="D118" s="2">
        <v>352.05</v>
      </c>
      <c r="E118" s="1" t="s">
        <v>31</v>
      </c>
      <c r="F118" s="1">
        <v>41079</v>
      </c>
      <c r="I118" s="1" t="s">
        <v>31</v>
      </c>
    </row>
    <row r="119" spans="1:9" ht="16" x14ac:dyDescent="0.2">
      <c r="A119" s="7" t="s">
        <v>27</v>
      </c>
    </row>
    <row r="120" spans="1:9" ht="16" x14ac:dyDescent="0.2">
      <c r="A120" s="8" t="s">
        <v>97</v>
      </c>
      <c r="B120" s="1">
        <v>498656</v>
      </c>
      <c r="C120" s="1">
        <v>235964</v>
      </c>
      <c r="D120" s="2">
        <v>224.12</v>
      </c>
      <c r="E120" s="1">
        <v>2321</v>
      </c>
      <c r="F120" s="1">
        <v>262691</v>
      </c>
      <c r="I120" s="1" t="s">
        <v>31</v>
      </c>
    </row>
    <row r="121" spans="1:9" ht="16" x14ac:dyDescent="0.2">
      <c r="A121" s="8" t="s">
        <v>98</v>
      </c>
      <c r="B121" s="1">
        <v>98062</v>
      </c>
      <c r="C121" s="1">
        <v>40162</v>
      </c>
      <c r="D121" s="2">
        <v>287.06</v>
      </c>
      <c r="E121" s="1">
        <v>2374</v>
      </c>
      <c r="F121" s="1">
        <v>57900</v>
      </c>
      <c r="I121" s="1" t="s">
        <v>31</v>
      </c>
    </row>
    <row r="122" spans="1:9" ht="16" x14ac:dyDescent="0.2">
      <c r="A122" s="8" t="s">
        <v>99</v>
      </c>
      <c r="B122" s="1">
        <v>17365</v>
      </c>
      <c r="C122" s="1" t="s">
        <v>31</v>
      </c>
      <c r="D122" s="2" t="s">
        <v>31</v>
      </c>
      <c r="E122" s="1" t="s">
        <v>31</v>
      </c>
      <c r="F122" s="1">
        <v>17365</v>
      </c>
      <c r="I122" s="1" t="s">
        <v>31</v>
      </c>
    </row>
    <row r="123" spans="1:9" ht="16" x14ac:dyDescent="0.2">
      <c r="A123" s="8" t="s">
        <v>100</v>
      </c>
      <c r="B123" s="1" t="s">
        <v>31</v>
      </c>
      <c r="C123" s="1" t="s">
        <v>31</v>
      </c>
      <c r="D123" s="2" t="s">
        <v>31</v>
      </c>
      <c r="E123" s="1" t="s">
        <v>31</v>
      </c>
      <c r="F123" s="1" t="s">
        <v>31</v>
      </c>
      <c r="I123" s="1" t="s">
        <v>31</v>
      </c>
    </row>
    <row r="124" spans="1:9" ht="16" x14ac:dyDescent="0.2">
      <c r="A124" s="8" t="s">
        <v>44</v>
      </c>
      <c r="B124" s="1">
        <v>76550</v>
      </c>
      <c r="C124" s="1">
        <v>35472</v>
      </c>
      <c r="D124" s="2">
        <v>352.05</v>
      </c>
      <c r="E124" s="1" t="s">
        <v>31</v>
      </c>
      <c r="F124" s="1">
        <v>41079</v>
      </c>
      <c r="I124" s="1" t="s">
        <v>31</v>
      </c>
    </row>
    <row r="125" spans="1:9" ht="16" x14ac:dyDescent="0.2">
      <c r="A125" s="7" t="s">
        <v>28</v>
      </c>
    </row>
    <row r="126" spans="1:9" ht="16" x14ac:dyDescent="0.2">
      <c r="A126" s="8" t="s">
        <v>97</v>
      </c>
      <c r="B126" s="1">
        <v>541258</v>
      </c>
      <c r="C126" s="1">
        <v>262112</v>
      </c>
      <c r="D126" s="2">
        <v>232.16</v>
      </c>
      <c r="E126" s="1">
        <v>4695</v>
      </c>
      <c r="F126" s="1">
        <v>279146</v>
      </c>
      <c r="I126" s="1" t="s">
        <v>31</v>
      </c>
    </row>
    <row r="127" spans="1:9" ht="16" x14ac:dyDescent="0.2">
      <c r="A127" s="8" t="s">
        <v>98</v>
      </c>
      <c r="B127" s="1">
        <v>53061</v>
      </c>
      <c r="C127" s="1">
        <v>6607</v>
      </c>
      <c r="D127" s="2">
        <v>390.1</v>
      </c>
      <c r="E127" s="1" t="s">
        <v>31</v>
      </c>
      <c r="F127" s="1">
        <v>46454</v>
      </c>
      <c r="I127" s="1" t="s">
        <v>31</v>
      </c>
    </row>
    <row r="128" spans="1:9" ht="16" x14ac:dyDescent="0.2">
      <c r="A128" s="8" t="s">
        <v>99</v>
      </c>
      <c r="B128" s="1">
        <v>19763</v>
      </c>
      <c r="C128" s="1">
        <v>7407</v>
      </c>
      <c r="D128" s="2">
        <v>120</v>
      </c>
      <c r="E128" s="1" t="s">
        <v>31</v>
      </c>
      <c r="F128" s="1">
        <v>12356</v>
      </c>
      <c r="I128" s="1" t="s">
        <v>31</v>
      </c>
    </row>
    <row r="129" spans="1:9" ht="16" x14ac:dyDescent="0.2">
      <c r="A129" s="8" t="s">
        <v>100</v>
      </c>
      <c r="B129" s="1" t="s">
        <v>31</v>
      </c>
      <c r="C129" s="1" t="s">
        <v>31</v>
      </c>
      <c r="D129" s="2" t="s">
        <v>31</v>
      </c>
      <c r="E129" s="1" t="s">
        <v>31</v>
      </c>
      <c r="F129" s="1" t="s">
        <v>31</v>
      </c>
      <c r="I129" s="1" t="s">
        <v>31</v>
      </c>
    </row>
    <row r="130" spans="1:9" ht="16" x14ac:dyDescent="0.2">
      <c r="A130" s="8" t="s">
        <v>44</v>
      </c>
      <c r="B130" s="1">
        <v>76550</v>
      </c>
      <c r="C130" s="1">
        <v>35472</v>
      </c>
      <c r="D130" s="2">
        <v>352.05</v>
      </c>
      <c r="E130" s="1" t="s">
        <v>31</v>
      </c>
      <c r="F130" s="1">
        <v>41079</v>
      </c>
      <c r="I130" s="1" t="s">
        <v>31</v>
      </c>
    </row>
    <row r="131" spans="1:9" ht="16" x14ac:dyDescent="0.2">
      <c r="A131" s="7" t="s">
        <v>29</v>
      </c>
    </row>
    <row r="132" spans="1:9" ht="16" x14ac:dyDescent="0.2">
      <c r="A132" s="8" t="s">
        <v>97</v>
      </c>
      <c r="B132" s="1">
        <v>514308</v>
      </c>
      <c r="C132" s="1">
        <v>255486</v>
      </c>
      <c r="D132" s="2">
        <v>238.75</v>
      </c>
      <c r="E132" s="1">
        <v>4695</v>
      </c>
      <c r="F132" s="1">
        <v>258822</v>
      </c>
      <c r="I132" s="1" t="s">
        <v>31</v>
      </c>
    </row>
    <row r="133" spans="1:9" ht="16" x14ac:dyDescent="0.2">
      <c r="A133" s="8" t="s">
        <v>98</v>
      </c>
      <c r="B133" s="1">
        <v>99774</v>
      </c>
      <c r="C133" s="1">
        <v>20640</v>
      </c>
      <c r="D133" s="2">
        <v>162.94999999999999</v>
      </c>
      <c r="E133" s="1" t="s">
        <v>31</v>
      </c>
      <c r="F133" s="1">
        <v>79134</v>
      </c>
      <c r="I133" s="1" t="s">
        <v>31</v>
      </c>
    </row>
    <row r="134" spans="1:9" ht="16" x14ac:dyDescent="0.2">
      <c r="A134" s="8" t="s">
        <v>99</v>
      </c>
      <c r="B134" s="1" t="s">
        <v>31</v>
      </c>
      <c r="C134" s="1" t="s">
        <v>31</v>
      </c>
      <c r="D134" s="2" t="s">
        <v>31</v>
      </c>
      <c r="E134" s="1" t="s">
        <v>31</v>
      </c>
      <c r="F134" s="1" t="s">
        <v>31</v>
      </c>
      <c r="I134" s="1" t="s">
        <v>31</v>
      </c>
    </row>
    <row r="135" spans="1:9" ht="16" x14ac:dyDescent="0.2">
      <c r="A135" s="8" t="s">
        <v>100</v>
      </c>
      <c r="B135" s="1" t="s">
        <v>31</v>
      </c>
      <c r="C135" s="1" t="s">
        <v>31</v>
      </c>
      <c r="D135" s="2" t="s">
        <v>31</v>
      </c>
      <c r="E135" s="1" t="s">
        <v>31</v>
      </c>
      <c r="F135" s="1" t="s">
        <v>31</v>
      </c>
      <c r="I135" s="1" t="s">
        <v>31</v>
      </c>
    </row>
    <row r="136" spans="1:9" ht="16" x14ac:dyDescent="0.2">
      <c r="A136" s="8" t="s">
        <v>44</v>
      </c>
      <c r="B136" s="1">
        <v>76550</v>
      </c>
      <c r="C136" s="1">
        <v>35472</v>
      </c>
      <c r="D136" s="2">
        <v>352.05</v>
      </c>
      <c r="E136" s="1" t="s">
        <v>31</v>
      </c>
      <c r="F136" s="1">
        <v>41079</v>
      </c>
      <c r="I136" s="1" t="s">
        <v>31</v>
      </c>
    </row>
    <row r="137" spans="1:9" ht="16" x14ac:dyDescent="0.2">
      <c r="A137" s="7" t="s">
        <v>30</v>
      </c>
    </row>
    <row r="138" spans="1:9" ht="16" x14ac:dyDescent="0.2">
      <c r="A138" s="8" t="s">
        <v>101</v>
      </c>
      <c r="B138" s="1">
        <v>447305</v>
      </c>
      <c r="C138" s="1">
        <v>203448</v>
      </c>
      <c r="D138" s="2">
        <v>292.25</v>
      </c>
      <c r="E138" s="1">
        <v>4695</v>
      </c>
      <c r="F138" s="1">
        <v>243857</v>
      </c>
      <c r="I138" s="1" t="s">
        <v>31</v>
      </c>
    </row>
    <row r="139" spans="1:9" ht="16" x14ac:dyDescent="0.2">
      <c r="A139" s="8" t="s">
        <v>102</v>
      </c>
      <c r="B139" s="1">
        <v>357923</v>
      </c>
      <c r="C139" s="1">
        <v>193227</v>
      </c>
      <c r="D139" s="2">
        <v>214.46</v>
      </c>
      <c r="E139" s="1">
        <v>4695</v>
      </c>
      <c r="F139" s="1">
        <v>164696</v>
      </c>
      <c r="I139" s="1" t="s">
        <v>31</v>
      </c>
    </row>
    <row r="140" spans="1:9" ht="16" x14ac:dyDescent="0.2">
      <c r="A140" s="8" t="s">
        <v>103</v>
      </c>
      <c r="B140" s="1">
        <v>234345</v>
      </c>
      <c r="C140" s="1">
        <v>96282</v>
      </c>
      <c r="D140" s="2">
        <v>159.22</v>
      </c>
      <c r="E140" s="1" t="s">
        <v>31</v>
      </c>
      <c r="F140" s="1">
        <v>138063</v>
      </c>
      <c r="I140" s="1" t="s">
        <v>31</v>
      </c>
    </row>
    <row r="141" spans="1:9" ht="16" x14ac:dyDescent="0.2">
      <c r="A141" s="8" t="s">
        <v>44</v>
      </c>
      <c r="B141" s="1" t="s">
        <v>31</v>
      </c>
      <c r="C141" s="1" t="s">
        <v>31</v>
      </c>
      <c r="D141" s="2" t="s">
        <v>31</v>
      </c>
      <c r="E141" s="1" t="s">
        <v>31</v>
      </c>
      <c r="F141" s="1" t="s">
        <v>31</v>
      </c>
      <c r="I141" s="1" t="s">
        <v>31</v>
      </c>
    </row>
    <row r="142" spans="1:9" s="3" customFormat="1" x14ac:dyDescent="0.2">
      <c r="A142" s="3" t="s">
        <v>104</v>
      </c>
    </row>
    <row r="143" spans="1:9" s="3" customFormat="1" x14ac:dyDescent="0.2">
      <c r="A143" s="3" t="s">
        <v>105</v>
      </c>
    </row>
    <row r="144" spans="1:9" s="3" customFormat="1" x14ac:dyDescent="0.2"/>
    <row r="145" s="3" customFormat="1" x14ac:dyDescent="0.2"/>
    <row r="146" s="3" customFormat="1" x14ac:dyDescent="0.2"/>
    <row r="147" s="3" customFormat="1" x14ac:dyDescent="0.2"/>
    <row r="148" s="3" customFormat="1" x14ac:dyDescent="0.2"/>
    <row r="149" s="3" customFormat="1" x14ac:dyDescent="0.2"/>
    <row r="150" s="3" customFormat="1" x14ac:dyDescent="0.2"/>
    <row r="151" s="3" customFormat="1" x14ac:dyDescent="0.2"/>
    <row r="152" s="3" customFormat="1" x14ac:dyDescent="0.2"/>
    <row r="153" s="3" customFormat="1" x14ac:dyDescent="0.2"/>
    <row r="154" s="3" customFormat="1" x14ac:dyDescent="0.2"/>
    <row r="155" s="3" customFormat="1" x14ac:dyDescent="0.2"/>
    <row r="156" s="3" customFormat="1" x14ac:dyDescent="0.2"/>
    <row r="157" s="3" customFormat="1" x14ac:dyDescent="0.2"/>
    <row r="158" s="3" customFormat="1" x14ac:dyDescent="0.2"/>
    <row r="159" s="3" customFormat="1" x14ac:dyDescent="0.2"/>
    <row r="160" s="3" customFormat="1" x14ac:dyDescent="0.2"/>
    <row r="161" s="3" customFormat="1" x14ac:dyDescent="0.2"/>
    <row r="162" s="3" customFormat="1" x14ac:dyDescent="0.2"/>
    <row r="163" s="3" customFormat="1" x14ac:dyDescent="0.2"/>
    <row r="164" s="3" customFormat="1" x14ac:dyDescent="0.2"/>
    <row r="165" s="3" customFormat="1" x14ac:dyDescent="0.2"/>
    <row r="166" s="3" customFormat="1" x14ac:dyDescent="0.2"/>
    <row r="167" s="3" customFormat="1" x14ac:dyDescent="0.2"/>
    <row r="168" s="3" customFormat="1" x14ac:dyDescent="0.2"/>
    <row r="169" s="3" customFormat="1" x14ac:dyDescent="0.2"/>
    <row r="170" s="3" customFormat="1" x14ac:dyDescent="0.2"/>
    <row r="171" s="3" customFormat="1" x14ac:dyDescent="0.2"/>
    <row r="172" s="3" customFormat="1" x14ac:dyDescent="0.2"/>
    <row r="173" s="3" customFormat="1" x14ac:dyDescent="0.2"/>
    <row r="174" s="3" customFormat="1" x14ac:dyDescent="0.2"/>
    <row r="175" s="3" customFormat="1" x14ac:dyDescent="0.2"/>
    <row r="176" s="3" customFormat="1" x14ac:dyDescent="0.2"/>
    <row r="177" s="3" customFormat="1" x14ac:dyDescent="0.2"/>
    <row r="178" s="3" customFormat="1" x14ac:dyDescent="0.2"/>
    <row r="179" s="3" customFormat="1" x14ac:dyDescent="0.2"/>
    <row r="180" s="3" customFormat="1" x14ac:dyDescent="0.2"/>
    <row r="181" s="3" customFormat="1" x14ac:dyDescent="0.2"/>
    <row r="182" s="3" customFormat="1" x14ac:dyDescent="0.2"/>
    <row r="183" s="3" customFormat="1" x14ac:dyDescent="0.2"/>
    <row r="184" s="3" customFormat="1" x14ac:dyDescent="0.2"/>
    <row r="185" s="3" customFormat="1" x14ac:dyDescent="0.2"/>
    <row r="186" s="3" customFormat="1" x14ac:dyDescent="0.2"/>
    <row r="187" s="3" customFormat="1" x14ac:dyDescent="0.2"/>
    <row r="188" s="3" customFormat="1" x14ac:dyDescent="0.2"/>
    <row r="189" s="3" customFormat="1" x14ac:dyDescent="0.2"/>
    <row r="190" s="3" customFormat="1" x14ac:dyDescent="0.2"/>
    <row r="191" s="3" customFormat="1" x14ac:dyDescent="0.2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28"/>
  <dimension ref="A1:S191"/>
  <sheetViews>
    <sheetView workbookViewId="0">
      <pane ySplit="9" topLeftCell="A10" activePane="bottomLeft" state="frozen"/>
      <selection pane="bottomLeft"/>
    </sheetView>
  </sheetViews>
  <sheetFormatPr baseColWidth="10" defaultColWidth="8.83203125" defaultRowHeight="15" x14ac:dyDescent="0.2"/>
  <cols>
    <col min="1" max="1" width="45.6640625" style="1" customWidth="1"/>
    <col min="2" max="3" width="20.6640625" style="1" customWidth="1"/>
    <col min="4" max="4" width="20.6640625" style="2" customWidth="1"/>
    <col min="5" max="9" width="20.6640625" style="1" customWidth="1"/>
    <col min="10" max="19" width="9.1640625" style="3"/>
  </cols>
  <sheetData>
    <row r="1" spans="1:9" s="3" customFormat="1" ht="16" x14ac:dyDescent="0.2">
      <c r="A1" s="4" t="s">
        <v>132</v>
      </c>
    </row>
    <row r="2" spans="1:9" s="3" customFormat="1" x14ac:dyDescent="0.2">
      <c r="A2" s="3" t="s">
        <v>172</v>
      </c>
    </row>
    <row r="3" spans="1:9" s="3" customFormat="1" x14ac:dyDescent="0.2">
      <c r="A3" s="3" t="s">
        <v>1</v>
      </c>
    </row>
    <row r="4" spans="1:9" s="3" customFormat="1" x14ac:dyDescent="0.2">
      <c r="A4" s="3" t="s">
        <v>2</v>
      </c>
    </row>
    <row r="5" spans="1:9" x14ac:dyDescent="0.2">
      <c r="A5" s="9" t="s">
        <v>32</v>
      </c>
      <c r="B5" s="9" t="s">
        <v>3</v>
      </c>
      <c r="C5" s="9" t="s">
        <v>4</v>
      </c>
      <c r="D5" s="9" t="s">
        <v>4</v>
      </c>
      <c r="E5" s="9" t="s">
        <v>4</v>
      </c>
      <c r="F5" s="9" t="s">
        <v>4</v>
      </c>
      <c r="G5" s="9"/>
      <c r="H5" s="9"/>
      <c r="I5" s="9" t="s">
        <v>4</v>
      </c>
    </row>
    <row r="6" spans="1:9" x14ac:dyDescent="0.2">
      <c r="A6" s="9"/>
      <c r="B6" s="9"/>
      <c r="C6" s="9" t="s">
        <v>5</v>
      </c>
      <c r="D6" s="9" t="s">
        <v>5</v>
      </c>
      <c r="E6" s="9" t="s">
        <v>5</v>
      </c>
      <c r="F6" s="9" t="s">
        <v>6</v>
      </c>
      <c r="G6" s="5"/>
      <c r="H6" s="5"/>
      <c r="I6" s="9" t="s">
        <v>7</v>
      </c>
    </row>
    <row r="7" spans="1:9" ht="32" x14ac:dyDescent="0.2">
      <c r="A7" s="9"/>
      <c r="B7" s="9"/>
      <c r="C7" s="5" t="s">
        <v>3</v>
      </c>
      <c r="D7" s="5" t="s">
        <v>8</v>
      </c>
      <c r="E7" s="5" t="s">
        <v>9</v>
      </c>
      <c r="F7" s="9"/>
      <c r="G7" s="5" t="s">
        <v>173</v>
      </c>
      <c r="H7" s="5" t="s">
        <v>174</v>
      </c>
      <c r="I7" s="9"/>
    </row>
    <row r="8" spans="1:9" ht="0" hidden="1" customHeight="1" x14ac:dyDescent="0.2"/>
    <row r="9" spans="1:9" ht="16" x14ac:dyDescent="0.2">
      <c r="A9" s="6" t="s">
        <v>3</v>
      </c>
      <c r="B9" s="1">
        <v>108908</v>
      </c>
      <c r="C9" s="1">
        <v>54859</v>
      </c>
      <c r="D9" s="2">
        <v>314.56</v>
      </c>
      <c r="E9" s="1">
        <v>2700</v>
      </c>
      <c r="F9" s="1">
        <v>54049</v>
      </c>
      <c r="G9" s="1">
        <f>C9+F9</f>
        <v>108908</v>
      </c>
      <c r="H9" s="10">
        <f>C9/G9</f>
        <v>0.50371873507914933</v>
      </c>
      <c r="I9" s="1" t="s">
        <v>31</v>
      </c>
    </row>
    <row r="10" spans="1:9" ht="16" x14ac:dyDescent="0.2">
      <c r="A10" s="7" t="s">
        <v>10</v>
      </c>
    </row>
    <row r="11" spans="1:9" ht="16" x14ac:dyDescent="0.2">
      <c r="A11" s="8" t="s">
        <v>33</v>
      </c>
      <c r="B11" s="1" t="s">
        <v>31</v>
      </c>
      <c r="C11" s="1" t="s">
        <v>31</v>
      </c>
      <c r="D11" s="2" t="s">
        <v>31</v>
      </c>
      <c r="E11" s="1" t="s">
        <v>31</v>
      </c>
      <c r="F11" s="1" t="s">
        <v>31</v>
      </c>
      <c r="I11" s="1" t="s">
        <v>31</v>
      </c>
    </row>
    <row r="12" spans="1:9" ht="16" x14ac:dyDescent="0.2">
      <c r="A12" s="8" t="s">
        <v>34</v>
      </c>
      <c r="B12" s="1">
        <v>65614</v>
      </c>
      <c r="C12" s="1">
        <v>37671</v>
      </c>
      <c r="D12" s="2">
        <v>350.37</v>
      </c>
      <c r="E12" s="1">
        <v>1052</v>
      </c>
      <c r="F12" s="1">
        <v>27943</v>
      </c>
      <c r="I12" s="1" t="s">
        <v>31</v>
      </c>
    </row>
    <row r="13" spans="1:9" ht="16" x14ac:dyDescent="0.2">
      <c r="A13" s="8" t="s">
        <v>35</v>
      </c>
      <c r="B13" s="1">
        <v>29613</v>
      </c>
      <c r="C13" s="1">
        <v>16546</v>
      </c>
      <c r="D13" s="2">
        <v>229.75</v>
      </c>
      <c r="E13" s="1">
        <v>1649</v>
      </c>
      <c r="F13" s="1">
        <v>13067</v>
      </c>
      <c r="I13" s="1" t="s">
        <v>31</v>
      </c>
    </row>
    <row r="14" spans="1:9" ht="16" x14ac:dyDescent="0.2">
      <c r="A14" s="8" t="s">
        <v>36</v>
      </c>
      <c r="B14" s="1">
        <v>1741</v>
      </c>
      <c r="C14" s="1">
        <v>325</v>
      </c>
      <c r="D14" s="2">
        <v>500</v>
      </c>
      <c r="E14" s="1" t="s">
        <v>31</v>
      </c>
      <c r="F14" s="1">
        <v>1416</v>
      </c>
      <c r="I14" s="1" t="s">
        <v>31</v>
      </c>
    </row>
    <row r="15" spans="1:9" ht="16" x14ac:dyDescent="0.2">
      <c r="A15" s="8" t="s">
        <v>37</v>
      </c>
      <c r="B15" s="1">
        <v>11940</v>
      </c>
      <c r="C15" s="1">
        <v>318</v>
      </c>
      <c r="D15" s="2">
        <v>125</v>
      </c>
      <c r="E15" s="1" t="s">
        <v>31</v>
      </c>
      <c r="F15" s="1">
        <v>11622</v>
      </c>
      <c r="I15" s="1" t="s">
        <v>31</v>
      </c>
    </row>
    <row r="16" spans="1:9" ht="16" x14ac:dyDescent="0.2">
      <c r="A16" s="7" t="s">
        <v>11</v>
      </c>
    </row>
    <row r="17" spans="1:9" ht="16" x14ac:dyDescent="0.2">
      <c r="A17" s="8" t="s">
        <v>38</v>
      </c>
      <c r="B17" s="1">
        <v>37645</v>
      </c>
      <c r="C17" s="1">
        <v>20426</v>
      </c>
      <c r="D17" s="2">
        <v>377.49</v>
      </c>
      <c r="E17" s="1">
        <v>1649</v>
      </c>
      <c r="F17" s="1">
        <v>17218</v>
      </c>
      <c r="I17" s="1" t="s">
        <v>31</v>
      </c>
    </row>
    <row r="18" spans="1:9" ht="16" x14ac:dyDescent="0.2">
      <c r="A18" s="8" t="s">
        <v>39</v>
      </c>
      <c r="B18" s="1">
        <v>71263</v>
      </c>
      <c r="C18" s="1">
        <v>34433</v>
      </c>
      <c r="D18" s="2">
        <v>281.68</v>
      </c>
      <c r="E18" s="1">
        <v>1052</v>
      </c>
      <c r="F18" s="1">
        <v>36831</v>
      </c>
      <c r="I18" s="1" t="s">
        <v>31</v>
      </c>
    </row>
    <row r="19" spans="1:9" ht="16" x14ac:dyDescent="0.2">
      <c r="A19" s="7" t="s">
        <v>12</v>
      </c>
    </row>
    <row r="20" spans="1:9" ht="16" x14ac:dyDescent="0.2">
      <c r="A20" s="8" t="s">
        <v>40</v>
      </c>
      <c r="B20" s="1">
        <v>37645</v>
      </c>
      <c r="C20" s="1">
        <v>20426</v>
      </c>
      <c r="D20" s="2">
        <v>377.49</v>
      </c>
      <c r="E20" s="1">
        <v>1649</v>
      </c>
      <c r="F20" s="1">
        <v>17218</v>
      </c>
      <c r="I20" s="1" t="s">
        <v>31</v>
      </c>
    </row>
    <row r="21" spans="1:9" ht="16" x14ac:dyDescent="0.2">
      <c r="A21" s="8" t="s">
        <v>41</v>
      </c>
      <c r="B21" s="1">
        <v>69918</v>
      </c>
      <c r="C21" s="1">
        <v>34433</v>
      </c>
      <c r="D21" s="2">
        <v>281.68</v>
      </c>
      <c r="E21" s="1">
        <v>1052</v>
      </c>
      <c r="F21" s="1">
        <v>35485</v>
      </c>
      <c r="I21" s="1" t="s">
        <v>31</v>
      </c>
    </row>
    <row r="22" spans="1:9" ht="16" x14ac:dyDescent="0.2">
      <c r="A22" s="8" t="s">
        <v>42</v>
      </c>
      <c r="B22" s="1" t="s">
        <v>31</v>
      </c>
      <c r="C22" s="1" t="s">
        <v>31</v>
      </c>
      <c r="D22" s="2" t="s">
        <v>31</v>
      </c>
      <c r="E22" s="1" t="s">
        <v>31</v>
      </c>
      <c r="F22" s="1" t="s">
        <v>31</v>
      </c>
      <c r="I22" s="1" t="s">
        <v>31</v>
      </c>
    </row>
    <row r="23" spans="1:9" ht="16" x14ac:dyDescent="0.2">
      <c r="A23" s="8" t="s">
        <v>43</v>
      </c>
      <c r="B23" s="1">
        <v>1345</v>
      </c>
      <c r="C23" s="1" t="s">
        <v>31</v>
      </c>
      <c r="D23" s="2" t="s">
        <v>31</v>
      </c>
      <c r="E23" s="1" t="s">
        <v>31</v>
      </c>
      <c r="F23" s="1">
        <v>1345</v>
      </c>
      <c r="I23" s="1" t="s">
        <v>31</v>
      </c>
    </row>
    <row r="24" spans="1:9" ht="16" x14ac:dyDescent="0.2">
      <c r="A24" s="8" t="s">
        <v>44</v>
      </c>
      <c r="B24" s="1" t="s">
        <v>31</v>
      </c>
      <c r="C24" s="1" t="s">
        <v>31</v>
      </c>
      <c r="D24" s="2" t="s">
        <v>31</v>
      </c>
      <c r="E24" s="1" t="s">
        <v>31</v>
      </c>
      <c r="F24" s="1" t="s">
        <v>31</v>
      </c>
      <c r="I24" s="1" t="s">
        <v>31</v>
      </c>
    </row>
    <row r="25" spans="1:9" ht="16" x14ac:dyDescent="0.2">
      <c r="A25" s="7" t="s">
        <v>13</v>
      </c>
    </row>
    <row r="26" spans="1:9" ht="16" x14ac:dyDescent="0.2">
      <c r="A26" s="8" t="s">
        <v>45</v>
      </c>
      <c r="B26" s="1">
        <v>5422</v>
      </c>
      <c r="C26" s="1">
        <v>5422</v>
      </c>
      <c r="D26" s="2">
        <v>229.19</v>
      </c>
      <c r="E26" s="1" t="s">
        <v>31</v>
      </c>
      <c r="F26" s="1" t="s">
        <v>31</v>
      </c>
      <c r="I26" s="1" t="s">
        <v>31</v>
      </c>
    </row>
    <row r="27" spans="1:9" ht="16" x14ac:dyDescent="0.2">
      <c r="A27" s="8" t="s">
        <v>46</v>
      </c>
      <c r="B27" s="1">
        <v>99537</v>
      </c>
      <c r="C27" s="1">
        <v>46731</v>
      </c>
      <c r="D27" s="2">
        <v>335.79</v>
      </c>
      <c r="E27" s="1">
        <v>2700</v>
      </c>
      <c r="F27" s="1">
        <v>52806</v>
      </c>
      <c r="I27" s="1" t="s">
        <v>31</v>
      </c>
    </row>
    <row r="28" spans="1:9" ht="16" x14ac:dyDescent="0.2">
      <c r="A28" s="8" t="s">
        <v>47</v>
      </c>
      <c r="B28" s="1">
        <v>1282</v>
      </c>
      <c r="C28" s="1">
        <v>577</v>
      </c>
      <c r="D28" s="2">
        <v>125</v>
      </c>
      <c r="E28" s="1" t="s">
        <v>31</v>
      </c>
      <c r="F28" s="1">
        <v>705</v>
      </c>
      <c r="I28" s="1" t="s">
        <v>31</v>
      </c>
    </row>
    <row r="29" spans="1:9" ht="16" x14ac:dyDescent="0.2">
      <c r="A29" s="8" t="s">
        <v>48</v>
      </c>
      <c r="B29" s="1">
        <v>953</v>
      </c>
      <c r="C29" s="1">
        <v>414</v>
      </c>
      <c r="D29" s="2">
        <v>135</v>
      </c>
      <c r="E29" s="1" t="s">
        <v>31</v>
      </c>
      <c r="F29" s="1">
        <v>539</v>
      </c>
      <c r="I29" s="1" t="s">
        <v>31</v>
      </c>
    </row>
    <row r="30" spans="1:9" ht="16" x14ac:dyDescent="0.2">
      <c r="A30" s="8" t="s">
        <v>49</v>
      </c>
      <c r="B30" s="1">
        <v>1425</v>
      </c>
      <c r="C30" s="1">
        <v>1425</v>
      </c>
      <c r="D30" s="2">
        <v>135.09</v>
      </c>
      <c r="E30" s="1" t="s">
        <v>31</v>
      </c>
      <c r="F30" s="1" t="s">
        <v>31</v>
      </c>
      <c r="I30" s="1" t="s">
        <v>31</v>
      </c>
    </row>
    <row r="31" spans="1:9" ht="16" x14ac:dyDescent="0.2">
      <c r="A31" s="8" t="s">
        <v>44</v>
      </c>
      <c r="B31" s="1">
        <v>290</v>
      </c>
      <c r="C31" s="1">
        <v>290</v>
      </c>
      <c r="D31" s="2">
        <v>300</v>
      </c>
      <c r="E31" s="1" t="s">
        <v>31</v>
      </c>
      <c r="F31" s="1" t="s">
        <v>31</v>
      </c>
      <c r="I31" s="1" t="s">
        <v>31</v>
      </c>
    </row>
    <row r="32" spans="1:9" ht="16" x14ac:dyDescent="0.2">
      <c r="A32" s="7" t="s">
        <v>14</v>
      </c>
    </row>
    <row r="33" spans="1:9" ht="16" x14ac:dyDescent="0.2">
      <c r="A33" s="8" t="s">
        <v>50</v>
      </c>
      <c r="B33" s="1">
        <v>6704</v>
      </c>
      <c r="C33" s="1">
        <v>5999</v>
      </c>
      <c r="D33" s="2">
        <v>219.17</v>
      </c>
      <c r="E33" s="1" t="s">
        <v>31</v>
      </c>
      <c r="F33" s="1">
        <v>705</v>
      </c>
      <c r="I33" s="1" t="s">
        <v>31</v>
      </c>
    </row>
    <row r="34" spans="1:9" ht="16" x14ac:dyDescent="0.2">
      <c r="A34" s="8" t="s">
        <v>51</v>
      </c>
      <c r="B34" s="1">
        <v>98191</v>
      </c>
      <c r="C34" s="1">
        <v>46731</v>
      </c>
      <c r="D34" s="2">
        <v>335.79</v>
      </c>
      <c r="E34" s="1">
        <v>2700</v>
      </c>
      <c r="F34" s="1">
        <v>51460</v>
      </c>
      <c r="I34" s="1" t="s">
        <v>31</v>
      </c>
    </row>
    <row r="35" spans="1:9" ht="16" x14ac:dyDescent="0.2">
      <c r="A35" s="8" t="s">
        <v>52</v>
      </c>
      <c r="B35" s="1">
        <v>3723</v>
      </c>
      <c r="C35" s="1">
        <v>1839</v>
      </c>
      <c r="D35" s="2">
        <v>135.07</v>
      </c>
      <c r="E35" s="1" t="s">
        <v>31</v>
      </c>
      <c r="F35" s="1">
        <v>1884</v>
      </c>
      <c r="I35" s="1" t="s">
        <v>31</v>
      </c>
    </row>
    <row r="36" spans="1:9" ht="16" x14ac:dyDescent="0.2">
      <c r="A36" s="8" t="s">
        <v>44</v>
      </c>
      <c r="B36" s="1">
        <v>290</v>
      </c>
      <c r="C36" s="1">
        <v>290</v>
      </c>
      <c r="D36" s="2">
        <v>300</v>
      </c>
      <c r="E36" s="1" t="s">
        <v>31</v>
      </c>
      <c r="F36" s="1" t="s">
        <v>31</v>
      </c>
      <c r="I36" s="1" t="s">
        <v>31</v>
      </c>
    </row>
    <row r="37" spans="1:9" ht="16" x14ac:dyDescent="0.2">
      <c r="A37" s="7" t="s">
        <v>15</v>
      </c>
    </row>
    <row r="38" spans="1:9" ht="16" x14ac:dyDescent="0.2">
      <c r="A38" s="8" t="s">
        <v>53</v>
      </c>
      <c r="B38" s="1">
        <v>9905</v>
      </c>
      <c r="C38" s="1">
        <v>6843</v>
      </c>
      <c r="D38" s="2">
        <v>219.84</v>
      </c>
      <c r="E38" s="1" t="s">
        <v>31</v>
      </c>
      <c r="F38" s="1">
        <v>3062</v>
      </c>
      <c r="I38" s="1" t="s">
        <v>31</v>
      </c>
    </row>
    <row r="39" spans="1:9" ht="16" x14ac:dyDescent="0.2">
      <c r="A39" s="8" t="s">
        <v>54</v>
      </c>
      <c r="B39" s="1">
        <v>87746</v>
      </c>
      <c r="C39" s="1">
        <v>42307</v>
      </c>
      <c r="D39" s="2">
        <v>352.09</v>
      </c>
      <c r="E39" s="1">
        <v>2700</v>
      </c>
      <c r="F39" s="1">
        <v>45439</v>
      </c>
      <c r="I39" s="1" t="s">
        <v>31</v>
      </c>
    </row>
    <row r="40" spans="1:9" ht="16" x14ac:dyDescent="0.2">
      <c r="A40" s="8" t="s">
        <v>55</v>
      </c>
      <c r="B40" s="1" t="s">
        <v>31</v>
      </c>
      <c r="C40" s="1" t="s">
        <v>31</v>
      </c>
      <c r="D40" s="2" t="s">
        <v>31</v>
      </c>
      <c r="E40" s="1" t="s">
        <v>31</v>
      </c>
      <c r="F40" s="1" t="s">
        <v>31</v>
      </c>
      <c r="I40" s="1" t="s">
        <v>31</v>
      </c>
    </row>
    <row r="41" spans="1:9" ht="16" x14ac:dyDescent="0.2">
      <c r="A41" s="8" t="s">
        <v>56</v>
      </c>
      <c r="B41" s="1">
        <v>2191</v>
      </c>
      <c r="C41" s="1">
        <v>2191</v>
      </c>
      <c r="D41" s="2">
        <v>262.86</v>
      </c>
      <c r="E41" s="1" t="s">
        <v>31</v>
      </c>
      <c r="F41" s="1" t="s">
        <v>31</v>
      </c>
      <c r="I41" s="1" t="s">
        <v>31</v>
      </c>
    </row>
    <row r="42" spans="1:9" ht="16" x14ac:dyDescent="0.2">
      <c r="A42" s="8" t="s">
        <v>57</v>
      </c>
      <c r="B42" s="1">
        <v>9065</v>
      </c>
      <c r="C42" s="1">
        <v>3518</v>
      </c>
      <c r="D42" s="2">
        <v>122.72</v>
      </c>
      <c r="E42" s="1" t="s">
        <v>31</v>
      </c>
      <c r="F42" s="1">
        <v>5548</v>
      </c>
      <c r="I42" s="1" t="s">
        <v>31</v>
      </c>
    </row>
    <row r="43" spans="1:9" ht="16" x14ac:dyDescent="0.2">
      <c r="A43" s="7" t="s">
        <v>16</v>
      </c>
    </row>
    <row r="44" spans="1:9" ht="16" x14ac:dyDescent="0.2">
      <c r="A44" s="8" t="s">
        <v>58</v>
      </c>
      <c r="B44" s="1" t="s">
        <v>31</v>
      </c>
      <c r="C44" s="1" t="s">
        <v>31</v>
      </c>
      <c r="D44" s="2" t="s">
        <v>31</v>
      </c>
      <c r="E44" s="1" t="s">
        <v>31</v>
      </c>
      <c r="F44" s="1" t="s">
        <v>31</v>
      </c>
      <c r="I44" s="1" t="s">
        <v>31</v>
      </c>
    </row>
    <row r="45" spans="1:9" ht="16" x14ac:dyDescent="0.2">
      <c r="A45" s="8" t="s">
        <v>59</v>
      </c>
      <c r="B45" s="1">
        <v>33477</v>
      </c>
      <c r="C45" s="1">
        <v>5806</v>
      </c>
      <c r="D45" s="2">
        <v>237.98</v>
      </c>
      <c r="E45" s="1" t="s">
        <v>31</v>
      </c>
      <c r="F45" s="1">
        <v>27672</v>
      </c>
      <c r="I45" s="1" t="s">
        <v>31</v>
      </c>
    </row>
    <row r="46" spans="1:9" ht="16" x14ac:dyDescent="0.2">
      <c r="A46" s="8" t="s">
        <v>60</v>
      </c>
      <c r="B46" s="1">
        <v>29158</v>
      </c>
      <c r="C46" s="1">
        <v>16460</v>
      </c>
      <c r="D46" s="2">
        <v>329.39</v>
      </c>
      <c r="E46" s="1">
        <v>1052</v>
      </c>
      <c r="F46" s="1">
        <v>12698</v>
      </c>
      <c r="I46" s="1" t="s">
        <v>31</v>
      </c>
    </row>
    <row r="47" spans="1:9" ht="16" x14ac:dyDescent="0.2">
      <c r="A47" s="8" t="s">
        <v>61</v>
      </c>
      <c r="B47" s="1">
        <v>46273</v>
      </c>
      <c r="C47" s="1">
        <v>32594</v>
      </c>
      <c r="D47" s="2">
        <v>322.18</v>
      </c>
      <c r="E47" s="1">
        <v>1649</v>
      </c>
      <c r="F47" s="1">
        <v>13679</v>
      </c>
      <c r="I47" s="1" t="s">
        <v>31</v>
      </c>
    </row>
    <row r="48" spans="1:9" ht="16" x14ac:dyDescent="0.2">
      <c r="A48" s="7" t="s">
        <v>17</v>
      </c>
    </row>
    <row r="49" spans="1:9" ht="16" x14ac:dyDescent="0.2">
      <c r="A49" s="8" t="s">
        <v>62</v>
      </c>
      <c r="B49" s="1">
        <v>85410</v>
      </c>
      <c r="C49" s="1">
        <v>44534</v>
      </c>
      <c r="D49" s="2">
        <v>327.36</v>
      </c>
      <c r="E49" s="1">
        <v>2466</v>
      </c>
      <c r="F49" s="1">
        <v>40877</v>
      </c>
      <c r="I49" s="1" t="s">
        <v>31</v>
      </c>
    </row>
    <row r="50" spans="1:9" ht="16" x14ac:dyDescent="0.2">
      <c r="A50" s="8" t="s">
        <v>63</v>
      </c>
      <c r="B50" s="1">
        <v>318</v>
      </c>
      <c r="C50" s="1">
        <v>318</v>
      </c>
      <c r="D50" s="2">
        <v>125</v>
      </c>
      <c r="E50" s="1" t="s">
        <v>31</v>
      </c>
      <c r="F50" s="1" t="s">
        <v>31</v>
      </c>
      <c r="I50" s="1" t="s">
        <v>31</v>
      </c>
    </row>
    <row r="51" spans="1:9" ht="16" x14ac:dyDescent="0.2">
      <c r="A51" s="8" t="s">
        <v>64</v>
      </c>
      <c r="B51" s="1">
        <v>12177</v>
      </c>
      <c r="C51" s="1">
        <v>5776</v>
      </c>
      <c r="D51" s="2">
        <v>163.6</v>
      </c>
      <c r="E51" s="1" t="s">
        <v>31</v>
      </c>
      <c r="F51" s="1">
        <v>6401</v>
      </c>
      <c r="I51" s="1" t="s">
        <v>31</v>
      </c>
    </row>
    <row r="52" spans="1:9" ht="16" x14ac:dyDescent="0.2">
      <c r="A52" s="8" t="s">
        <v>65</v>
      </c>
      <c r="B52" s="1">
        <v>9061</v>
      </c>
      <c r="C52" s="1">
        <v>4232</v>
      </c>
      <c r="D52" s="2">
        <v>417.3</v>
      </c>
      <c r="E52" s="1">
        <v>235</v>
      </c>
      <c r="F52" s="1">
        <v>4829</v>
      </c>
      <c r="I52" s="1" t="s">
        <v>31</v>
      </c>
    </row>
    <row r="53" spans="1:9" ht="16" x14ac:dyDescent="0.2">
      <c r="A53" s="8" t="s">
        <v>44</v>
      </c>
      <c r="B53" s="1">
        <v>1941</v>
      </c>
      <c r="C53" s="1" t="s">
        <v>31</v>
      </c>
      <c r="D53" s="2" t="s">
        <v>31</v>
      </c>
      <c r="E53" s="1" t="s">
        <v>31</v>
      </c>
      <c r="F53" s="1">
        <v>1941</v>
      </c>
      <c r="I53" s="1" t="s">
        <v>31</v>
      </c>
    </row>
    <row r="54" spans="1:9" ht="16" x14ac:dyDescent="0.2">
      <c r="A54" s="7" t="s">
        <v>18</v>
      </c>
    </row>
    <row r="55" spans="1:9" ht="16" x14ac:dyDescent="0.2">
      <c r="A55" s="8" t="s">
        <v>66</v>
      </c>
      <c r="B55" s="1" t="s">
        <v>31</v>
      </c>
      <c r="C55" s="1" t="s">
        <v>31</v>
      </c>
      <c r="D55" s="2" t="s">
        <v>31</v>
      </c>
      <c r="E55" s="1" t="s">
        <v>31</v>
      </c>
      <c r="F55" s="1" t="s">
        <v>31</v>
      </c>
      <c r="I55" s="1" t="s">
        <v>31</v>
      </c>
    </row>
    <row r="56" spans="1:9" ht="16" x14ac:dyDescent="0.2">
      <c r="A56" s="8" t="s">
        <v>67</v>
      </c>
      <c r="B56" s="1">
        <v>4355</v>
      </c>
      <c r="C56" s="1">
        <v>1360</v>
      </c>
      <c r="D56" s="2">
        <v>139.69</v>
      </c>
      <c r="E56" s="1">
        <v>235</v>
      </c>
      <c r="F56" s="1">
        <v>2995</v>
      </c>
      <c r="I56" s="1" t="s">
        <v>31</v>
      </c>
    </row>
    <row r="57" spans="1:9" ht="16" x14ac:dyDescent="0.2">
      <c r="A57" s="8" t="s">
        <v>68</v>
      </c>
      <c r="B57" s="1">
        <v>35027</v>
      </c>
      <c r="C57" s="1">
        <v>21982</v>
      </c>
      <c r="D57" s="2">
        <v>324.2</v>
      </c>
      <c r="E57" s="1" t="s">
        <v>31</v>
      </c>
      <c r="F57" s="1">
        <v>13045</v>
      </c>
      <c r="I57" s="1" t="s">
        <v>31</v>
      </c>
    </row>
    <row r="58" spans="1:9" ht="16" x14ac:dyDescent="0.2">
      <c r="A58" s="8" t="s">
        <v>69</v>
      </c>
      <c r="B58" s="1">
        <v>36019</v>
      </c>
      <c r="C58" s="1">
        <v>21396</v>
      </c>
      <c r="D58" s="2">
        <v>290.33999999999997</v>
      </c>
      <c r="E58" s="1">
        <v>1052</v>
      </c>
      <c r="F58" s="1">
        <v>14622</v>
      </c>
      <c r="I58" s="1" t="s">
        <v>31</v>
      </c>
    </row>
    <row r="59" spans="1:9" ht="16" x14ac:dyDescent="0.2">
      <c r="A59" s="8" t="s">
        <v>70</v>
      </c>
      <c r="B59" s="1">
        <v>14735</v>
      </c>
      <c r="C59" s="1">
        <v>5962</v>
      </c>
      <c r="D59" s="2">
        <v>275.58</v>
      </c>
      <c r="E59" s="1">
        <v>1414</v>
      </c>
      <c r="F59" s="1">
        <v>8773</v>
      </c>
      <c r="I59" s="1" t="s">
        <v>31</v>
      </c>
    </row>
    <row r="60" spans="1:9" ht="16" x14ac:dyDescent="0.2">
      <c r="A60" s="8" t="s">
        <v>71</v>
      </c>
      <c r="B60" s="1">
        <v>14052</v>
      </c>
      <c r="C60" s="1">
        <v>1462</v>
      </c>
      <c r="D60" s="2">
        <v>429.19</v>
      </c>
      <c r="E60" s="1" t="s">
        <v>31</v>
      </c>
      <c r="F60" s="1">
        <v>12590</v>
      </c>
      <c r="I60" s="1" t="s">
        <v>31</v>
      </c>
    </row>
    <row r="61" spans="1:9" ht="16" x14ac:dyDescent="0.2">
      <c r="A61" s="8" t="s">
        <v>72</v>
      </c>
      <c r="B61" s="1">
        <v>4720</v>
      </c>
      <c r="C61" s="1">
        <v>2696</v>
      </c>
      <c r="D61" s="2">
        <v>500</v>
      </c>
      <c r="E61" s="1" t="s">
        <v>31</v>
      </c>
      <c r="F61" s="1">
        <v>2024</v>
      </c>
      <c r="I61" s="1" t="s">
        <v>31</v>
      </c>
    </row>
    <row r="62" spans="1:9" ht="32" x14ac:dyDescent="0.2">
      <c r="A62" s="7" t="s">
        <v>19</v>
      </c>
    </row>
    <row r="63" spans="1:9" ht="16" x14ac:dyDescent="0.2">
      <c r="A63" s="8" t="s">
        <v>50</v>
      </c>
      <c r="B63" s="1">
        <v>18873</v>
      </c>
      <c r="C63" s="1">
        <v>4802</v>
      </c>
      <c r="D63" s="2">
        <v>420.71</v>
      </c>
      <c r="E63" s="1" t="s">
        <v>31</v>
      </c>
      <c r="F63" s="1">
        <v>14072</v>
      </c>
      <c r="I63" s="1" t="s">
        <v>31</v>
      </c>
    </row>
    <row r="64" spans="1:9" ht="16" x14ac:dyDescent="0.2">
      <c r="A64" s="8" t="s">
        <v>51</v>
      </c>
      <c r="B64" s="1">
        <v>89496</v>
      </c>
      <c r="C64" s="1">
        <v>49519</v>
      </c>
      <c r="D64" s="2">
        <v>309.45999999999998</v>
      </c>
      <c r="E64" s="1">
        <v>2700</v>
      </c>
      <c r="F64" s="1">
        <v>39977</v>
      </c>
      <c r="I64" s="1" t="s">
        <v>31</v>
      </c>
    </row>
    <row r="65" spans="1:9" ht="16" x14ac:dyDescent="0.2">
      <c r="A65" s="8" t="s">
        <v>44</v>
      </c>
      <c r="B65" s="1">
        <v>539</v>
      </c>
      <c r="C65" s="1">
        <v>539</v>
      </c>
      <c r="D65" s="2">
        <v>76</v>
      </c>
      <c r="E65" s="1" t="s">
        <v>31</v>
      </c>
      <c r="F65" s="1" t="s">
        <v>31</v>
      </c>
      <c r="I65" s="1" t="s">
        <v>31</v>
      </c>
    </row>
    <row r="66" spans="1:9" ht="16" x14ac:dyDescent="0.2">
      <c r="A66" s="7" t="s">
        <v>20</v>
      </c>
    </row>
    <row r="67" spans="1:9" ht="16" x14ac:dyDescent="0.2">
      <c r="A67" s="8" t="s">
        <v>50</v>
      </c>
      <c r="B67" s="1">
        <v>82641</v>
      </c>
      <c r="C67" s="1">
        <v>42595</v>
      </c>
      <c r="D67" s="2">
        <v>325.14999999999998</v>
      </c>
      <c r="E67" s="1">
        <v>1649</v>
      </c>
      <c r="F67" s="1">
        <v>40046</v>
      </c>
      <c r="I67" s="1" t="s">
        <v>31</v>
      </c>
    </row>
    <row r="68" spans="1:9" ht="16" x14ac:dyDescent="0.2">
      <c r="A68" s="8" t="s">
        <v>51</v>
      </c>
      <c r="B68" s="1">
        <v>26267</v>
      </c>
      <c r="C68" s="1">
        <v>12264</v>
      </c>
      <c r="D68" s="2">
        <v>270.58</v>
      </c>
      <c r="E68" s="1">
        <v>1052</v>
      </c>
      <c r="F68" s="1">
        <v>14003</v>
      </c>
      <c r="I68" s="1" t="s">
        <v>31</v>
      </c>
    </row>
    <row r="69" spans="1:9" ht="16" x14ac:dyDescent="0.2">
      <c r="A69" s="8" t="s">
        <v>44</v>
      </c>
      <c r="B69" s="1" t="s">
        <v>31</v>
      </c>
      <c r="C69" s="1" t="s">
        <v>31</v>
      </c>
      <c r="D69" s="2" t="s">
        <v>31</v>
      </c>
      <c r="E69" s="1" t="s">
        <v>31</v>
      </c>
      <c r="F69" s="1" t="s">
        <v>31</v>
      </c>
      <c r="I69" s="1" t="s">
        <v>31</v>
      </c>
    </row>
    <row r="70" spans="1:9" ht="16" x14ac:dyDescent="0.2">
      <c r="A70" s="7" t="s">
        <v>21</v>
      </c>
    </row>
    <row r="71" spans="1:9" ht="16" x14ac:dyDescent="0.2">
      <c r="A71" s="8" t="s">
        <v>73</v>
      </c>
      <c r="B71" s="1">
        <v>6802</v>
      </c>
      <c r="C71" s="1">
        <v>3816</v>
      </c>
      <c r="D71" s="2">
        <v>311.19</v>
      </c>
      <c r="E71" s="1" t="s">
        <v>31</v>
      </c>
      <c r="F71" s="1">
        <v>2986</v>
      </c>
      <c r="G71" s="1">
        <f>C71+F71</f>
        <v>6802</v>
      </c>
      <c r="H71" s="10">
        <f>C71/G71</f>
        <v>0.56101146721552486</v>
      </c>
      <c r="I71" s="1" t="s">
        <v>31</v>
      </c>
    </row>
    <row r="72" spans="1:9" ht="16" x14ac:dyDescent="0.2">
      <c r="A72" s="8" t="s">
        <v>74</v>
      </c>
      <c r="B72" s="1">
        <v>8072</v>
      </c>
      <c r="C72" s="1">
        <v>2873</v>
      </c>
      <c r="D72" s="2">
        <v>162.75</v>
      </c>
      <c r="E72" s="1" t="s">
        <v>31</v>
      </c>
      <c r="F72" s="1">
        <v>5198</v>
      </c>
      <c r="I72" s="1" t="s">
        <v>31</v>
      </c>
    </row>
    <row r="73" spans="1:9" ht="16" x14ac:dyDescent="0.2">
      <c r="A73" s="8" t="s">
        <v>175</v>
      </c>
      <c r="C73" s="1">
        <f>SUM(C71:C72)</f>
        <v>6689</v>
      </c>
      <c r="D73" s="2">
        <f>AVERAGE(D71:D72)</f>
        <v>236.97</v>
      </c>
      <c r="F73" s="1">
        <f>SUM(F71:F72)</f>
        <v>8184</v>
      </c>
      <c r="G73" s="1">
        <f>C73+F73</f>
        <v>14873</v>
      </c>
      <c r="H73" s="10">
        <f>C73/G73</f>
        <v>0.44974114166610635</v>
      </c>
    </row>
    <row r="74" spans="1:9" ht="16" x14ac:dyDescent="0.2">
      <c r="A74" s="8" t="s">
        <v>75</v>
      </c>
      <c r="B74" s="1">
        <v>11243</v>
      </c>
      <c r="C74" s="1">
        <v>5829</v>
      </c>
      <c r="D74" s="2">
        <v>286.33999999999997</v>
      </c>
      <c r="E74" s="1">
        <v>235</v>
      </c>
      <c r="F74" s="1">
        <v>5414</v>
      </c>
      <c r="I74" s="1" t="s">
        <v>31</v>
      </c>
    </row>
    <row r="75" spans="1:9" ht="16" x14ac:dyDescent="0.2">
      <c r="A75" s="8" t="s">
        <v>76</v>
      </c>
      <c r="B75" s="1">
        <v>16852</v>
      </c>
      <c r="C75" s="1">
        <v>12043</v>
      </c>
      <c r="D75" s="2">
        <v>191.65</v>
      </c>
      <c r="E75" s="1" t="s">
        <v>31</v>
      </c>
      <c r="F75" s="1">
        <v>4809</v>
      </c>
      <c r="I75" s="1" t="s">
        <v>31</v>
      </c>
    </row>
    <row r="76" spans="1:9" ht="16" x14ac:dyDescent="0.2">
      <c r="A76" s="8" t="s">
        <v>77</v>
      </c>
      <c r="B76" s="1">
        <v>13754</v>
      </c>
      <c r="C76" s="1">
        <v>8726</v>
      </c>
      <c r="D76" s="2">
        <v>336.23</v>
      </c>
      <c r="E76" s="1" t="s">
        <v>31</v>
      </c>
      <c r="F76" s="1">
        <v>5028</v>
      </c>
      <c r="I76" s="1" t="s">
        <v>31</v>
      </c>
    </row>
    <row r="77" spans="1:9" ht="16" x14ac:dyDescent="0.2">
      <c r="A77" s="8" t="s">
        <v>78</v>
      </c>
      <c r="B77" s="1">
        <v>14889</v>
      </c>
      <c r="C77" s="1">
        <v>9389</v>
      </c>
      <c r="D77" s="2">
        <v>497.73</v>
      </c>
      <c r="E77" s="1" t="s">
        <v>31</v>
      </c>
      <c r="F77" s="1">
        <v>5501</v>
      </c>
      <c r="I77" s="1" t="s">
        <v>31</v>
      </c>
    </row>
    <row r="78" spans="1:9" ht="16" x14ac:dyDescent="0.2">
      <c r="A78" s="8" t="s">
        <v>79</v>
      </c>
      <c r="B78" s="1">
        <v>15433</v>
      </c>
      <c r="C78" s="1">
        <v>2812</v>
      </c>
      <c r="D78" s="2">
        <v>234.49</v>
      </c>
      <c r="E78" s="1" t="s">
        <v>31</v>
      </c>
      <c r="F78" s="1">
        <v>12621</v>
      </c>
      <c r="I78" s="1" t="s">
        <v>31</v>
      </c>
    </row>
    <row r="79" spans="1:9" ht="16" x14ac:dyDescent="0.2">
      <c r="A79" s="8" t="s">
        <v>80</v>
      </c>
      <c r="B79" s="1">
        <v>6604</v>
      </c>
      <c r="C79" s="1">
        <v>5462</v>
      </c>
      <c r="D79" s="2">
        <v>397.65</v>
      </c>
      <c r="E79" s="1" t="s">
        <v>31</v>
      </c>
      <c r="F79" s="1">
        <v>1142</v>
      </c>
      <c r="G79" s="1">
        <f>C79+F79</f>
        <v>6604</v>
      </c>
      <c r="H79" s="10">
        <f>C79/G79</f>
        <v>0.82707450030284679</v>
      </c>
      <c r="I79" s="1" t="s">
        <v>31</v>
      </c>
    </row>
    <row r="80" spans="1:9" ht="16" x14ac:dyDescent="0.2">
      <c r="A80" s="8" t="s">
        <v>44</v>
      </c>
      <c r="B80" s="1">
        <v>15258</v>
      </c>
      <c r="C80" s="1">
        <v>3909</v>
      </c>
      <c r="D80" s="2">
        <v>356.83</v>
      </c>
      <c r="E80" s="1">
        <v>2466</v>
      </c>
      <c r="F80" s="1">
        <v>11350</v>
      </c>
      <c r="I80" s="1" t="s">
        <v>31</v>
      </c>
    </row>
    <row r="81" spans="1:9" ht="16" x14ac:dyDescent="0.2">
      <c r="A81" s="7" t="s">
        <v>22</v>
      </c>
    </row>
    <row r="82" spans="1:9" ht="16" x14ac:dyDescent="0.2">
      <c r="A82" s="8" t="s">
        <v>81</v>
      </c>
      <c r="B82" s="1">
        <v>91022</v>
      </c>
      <c r="C82" s="1">
        <v>49649</v>
      </c>
      <c r="D82" s="2">
        <v>319.75</v>
      </c>
      <c r="E82" s="1">
        <v>704</v>
      </c>
      <c r="F82" s="1">
        <v>41373</v>
      </c>
      <c r="I82" s="1" t="s">
        <v>31</v>
      </c>
    </row>
    <row r="83" spans="1:9" ht="16" x14ac:dyDescent="0.2">
      <c r="A83" s="8" t="s">
        <v>82</v>
      </c>
      <c r="B83" s="1">
        <v>39600</v>
      </c>
      <c r="C83" s="1">
        <v>24226</v>
      </c>
      <c r="D83" s="2">
        <v>304.75</v>
      </c>
      <c r="E83" s="1">
        <v>235</v>
      </c>
      <c r="F83" s="1">
        <v>15374</v>
      </c>
      <c r="I83" s="1" t="s">
        <v>31</v>
      </c>
    </row>
    <row r="84" spans="1:9" ht="32" x14ac:dyDescent="0.2">
      <c r="A84" s="8" t="s">
        <v>83</v>
      </c>
      <c r="B84" s="1">
        <v>31683</v>
      </c>
      <c r="C84" s="1">
        <v>20228</v>
      </c>
      <c r="D84" s="2">
        <v>265.94</v>
      </c>
      <c r="E84" s="1">
        <v>235</v>
      </c>
      <c r="F84" s="1">
        <v>11455</v>
      </c>
      <c r="I84" s="1" t="s">
        <v>31</v>
      </c>
    </row>
    <row r="85" spans="1:9" ht="16" x14ac:dyDescent="0.2">
      <c r="A85" s="8" t="s">
        <v>84</v>
      </c>
      <c r="B85" s="1">
        <v>6763</v>
      </c>
      <c r="C85" s="1">
        <v>4642</v>
      </c>
      <c r="D85" s="2">
        <v>475.2</v>
      </c>
      <c r="E85" s="1" t="s">
        <v>31</v>
      </c>
      <c r="F85" s="1">
        <v>2121</v>
      </c>
      <c r="I85" s="1" t="s">
        <v>31</v>
      </c>
    </row>
    <row r="86" spans="1:9" ht="16" x14ac:dyDescent="0.2">
      <c r="A86" s="8" t="s">
        <v>85</v>
      </c>
      <c r="B86" s="1">
        <v>1790</v>
      </c>
      <c r="C86" s="1">
        <v>849</v>
      </c>
      <c r="D86" s="2">
        <v>75</v>
      </c>
      <c r="E86" s="1" t="s">
        <v>31</v>
      </c>
      <c r="F86" s="1">
        <v>940</v>
      </c>
      <c r="I86" s="1" t="s">
        <v>31</v>
      </c>
    </row>
    <row r="87" spans="1:9" ht="32" x14ac:dyDescent="0.2">
      <c r="A87" s="8" t="s">
        <v>86</v>
      </c>
      <c r="B87" s="1">
        <v>7447</v>
      </c>
      <c r="C87" s="1">
        <v>6598</v>
      </c>
      <c r="D87" s="2">
        <v>277.94</v>
      </c>
      <c r="E87" s="1" t="s">
        <v>31</v>
      </c>
      <c r="F87" s="1">
        <v>849</v>
      </c>
      <c r="I87" s="1" t="s">
        <v>31</v>
      </c>
    </row>
    <row r="88" spans="1:9" ht="16" x14ac:dyDescent="0.2">
      <c r="A88" s="8" t="s">
        <v>87</v>
      </c>
      <c r="B88" s="1">
        <v>7484</v>
      </c>
      <c r="C88" s="1">
        <v>5402</v>
      </c>
      <c r="D88" s="2">
        <v>206.21</v>
      </c>
      <c r="E88" s="1" t="s">
        <v>31</v>
      </c>
      <c r="F88" s="1">
        <v>2082</v>
      </c>
      <c r="I88" s="1" t="s">
        <v>31</v>
      </c>
    </row>
    <row r="89" spans="1:9" ht="32" x14ac:dyDescent="0.2">
      <c r="A89" s="8" t="s">
        <v>88</v>
      </c>
      <c r="B89" s="1">
        <v>8821</v>
      </c>
      <c r="C89" s="1">
        <v>4723</v>
      </c>
      <c r="D89" s="2">
        <v>309.89</v>
      </c>
      <c r="E89" s="1" t="s">
        <v>31</v>
      </c>
      <c r="F89" s="1">
        <v>4098</v>
      </c>
      <c r="I89" s="1" t="s">
        <v>31</v>
      </c>
    </row>
    <row r="90" spans="1:9" ht="16" x14ac:dyDescent="0.2">
      <c r="A90" s="8" t="s">
        <v>89</v>
      </c>
      <c r="B90" s="1">
        <v>5824</v>
      </c>
      <c r="C90" s="1">
        <v>2756</v>
      </c>
      <c r="D90" s="2">
        <v>243.46</v>
      </c>
      <c r="E90" s="1" t="s">
        <v>31</v>
      </c>
      <c r="F90" s="1">
        <v>3068</v>
      </c>
      <c r="I90" s="1" t="s">
        <v>31</v>
      </c>
    </row>
    <row r="91" spans="1:9" ht="16" x14ac:dyDescent="0.2">
      <c r="A91" s="8" t="s">
        <v>90</v>
      </c>
      <c r="B91" s="1">
        <v>498</v>
      </c>
      <c r="C91" s="1">
        <v>498</v>
      </c>
      <c r="D91" s="2">
        <v>50</v>
      </c>
      <c r="E91" s="1" t="s">
        <v>31</v>
      </c>
      <c r="F91" s="1" t="s">
        <v>31</v>
      </c>
      <c r="I91" s="1" t="s">
        <v>31</v>
      </c>
    </row>
    <row r="92" spans="1:9" ht="16" x14ac:dyDescent="0.2">
      <c r="A92" s="8" t="s">
        <v>91</v>
      </c>
      <c r="B92" s="1">
        <v>3232</v>
      </c>
      <c r="C92" s="1">
        <v>2050</v>
      </c>
      <c r="D92" s="2">
        <v>264.20999999999998</v>
      </c>
      <c r="E92" s="1" t="s">
        <v>31</v>
      </c>
      <c r="F92" s="1">
        <v>1182</v>
      </c>
      <c r="I92" s="1" t="s">
        <v>31</v>
      </c>
    </row>
    <row r="93" spans="1:9" ht="16" x14ac:dyDescent="0.2">
      <c r="A93" s="8" t="s">
        <v>44</v>
      </c>
      <c r="B93" s="1">
        <v>11887</v>
      </c>
      <c r="C93" s="1">
        <v>1996</v>
      </c>
      <c r="D93" s="2" t="s">
        <v>31</v>
      </c>
      <c r="E93" s="1">
        <v>1996</v>
      </c>
      <c r="F93" s="1">
        <v>9891</v>
      </c>
      <c r="I93" s="1" t="s">
        <v>31</v>
      </c>
    </row>
    <row r="94" spans="1:9" ht="16" x14ac:dyDescent="0.2">
      <c r="A94" s="7" t="s">
        <v>23</v>
      </c>
    </row>
    <row r="95" spans="1:9" ht="16" x14ac:dyDescent="0.2">
      <c r="A95" s="8" t="s">
        <v>92</v>
      </c>
      <c r="B95" s="1">
        <v>1170</v>
      </c>
      <c r="C95" s="1">
        <v>1170</v>
      </c>
      <c r="D95" s="2">
        <v>348.89</v>
      </c>
      <c r="E95" s="1" t="s">
        <v>31</v>
      </c>
      <c r="F95" s="1" t="s">
        <v>31</v>
      </c>
      <c r="I95" s="1" t="s">
        <v>31</v>
      </c>
    </row>
    <row r="96" spans="1:9" ht="16" x14ac:dyDescent="0.2">
      <c r="A96" s="8" t="s">
        <v>93</v>
      </c>
      <c r="B96" s="1">
        <v>631</v>
      </c>
      <c r="C96" s="1">
        <v>631</v>
      </c>
      <c r="D96" s="2">
        <v>800</v>
      </c>
      <c r="E96" s="1" t="s">
        <v>31</v>
      </c>
      <c r="F96" s="1" t="s">
        <v>31</v>
      </c>
      <c r="I96" s="1" t="s">
        <v>31</v>
      </c>
    </row>
    <row r="97" spans="1:9" ht="16" x14ac:dyDescent="0.2">
      <c r="A97" s="8" t="s">
        <v>94</v>
      </c>
      <c r="B97" s="1">
        <v>541</v>
      </c>
      <c r="C97" s="1">
        <v>541</v>
      </c>
      <c r="D97" s="2">
        <v>50</v>
      </c>
      <c r="E97" s="1" t="s">
        <v>31</v>
      </c>
      <c r="F97" s="1" t="s">
        <v>31</v>
      </c>
      <c r="I97" s="1" t="s">
        <v>31</v>
      </c>
    </row>
    <row r="98" spans="1:9" ht="16" x14ac:dyDescent="0.2">
      <c r="A98" s="8" t="s">
        <v>95</v>
      </c>
      <c r="B98" s="1" t="s">
        <v>31</v>
      </c>
      <c r="C98" s="1" t="s">
        <v>31</v>
      </c>
      <c r="D98" s="2" t="s">
        <v>31</v>
      </c>
      <c r="E98" s="1" t="s">
        <v>31</v>
      </c>
      <c r="F98" s="1" t="s">
        <v>31</v>
      </c>
      <c r="I98" s="1" t="s">
        <v>31</v>
      </c>
    </row>
    <row r="99" spans="1:9" ht="16" x14ac:dyDescent="0.2">
      <c r="A99" s="8" t="s">
        <v>96</v>
      </c>
      <c r="B99" s="1">
        <v>106566</v>
      </c>
      <c r="C99" s="1">
        <v>52517</v>
      </c>
      <c r="D99" s="2">
        <v>310.36</v>
      </c>
      <c r="E99" s="1">
        <v>2700</v>
      </c>
      <c r="F99" s="1">
        <v>54049</v>
      </c>
      <c r="I99" s="1" t="s">
        <v>31</v>
      </c>
    </row>
    <row r="100" spans="1:9" ht="16" x14ac:dyDescent="0.2">
      <c r="A100" s="8" t="s">
        <v>44</v>
      </c>
      <c r="B100" s="1" t="s">
        <v>31</v>
      </c>
      <c r="C100" s="1" t="s">
        <v>31</v>
      </c>
      <c r="D100" s="2" t="s">
        <v>31</v>
      </c>
      <c r="E100" s="1" t="s">
        <v>31</v>
      </c>
      <c r="F100" s="1" t="s">
        <v>31</v>
      </c>
      <c r="I100" s="1" t="s">
        <v>31</v>
      </c>
    </row>
    <row r="101" spans="1:9" ht="16" x14ac:dyDescent="0.2">
      <c r="A101" s="7" t="s">
        <v>24</v>
      </c>
    </row>
    <row r="102" spans="1:9" ht="16" x14ac:dyDescent="0.2">
      <c r="A102" s="8" t="s">
        <v>97</v>
      </c>
      <c r="B102" s="1">
        <v>63262</v>
      </c>
      <c r="C102" s="1">
        <v>42358</v>
      </c>
      <c r="D102" s="2">
        <v>309.62</v>
      </c>
      <c r="E102" s="1" t="s">
        <v>31</v>
      </c>
      <c r="F102" s="1">
        <v>20904</v>
      </c>
      <c r="I102" s="1" t="s">
        <v>31</v>
      </c>
    </row>
    <row r="103" spans="1:9" ht="16" x14ac:dyDescent="0.2">
      <c r="A103" s="8" t="s">
        <v>98</v>
      </c>
      <c r="B103" s="1">
        <v>29249</v>
      </c>
      <c r="C103" s="1">
        <v>8537</v>
      </c>
      <c r="D103" s="2">
        <v>340.75</v>
      </c>
      <c r="E103" s="1">
        <v>704</v>
      </c>
      <c r="F103" s="1">
        <v>20713</v>
      </c>
      <c r="I103" s="1" t="s">
        <v>31</v>
      </c>
    </row>
    <row r="104" spans="1:9" ht="16" x14ac:dyDescent="0.2">
      <c r="A104" s="8" t="s">
        <v>99</v>
      </c>
      <c r="B104" s="1">
        <v>1082</v>
      </c>
      <c r="C104" s="1" t="s">
        <v>31</v>
      </c>
      <c r="D104" s="2" t="s">
        <v>31</v>
      </c>
      <c r="E104" s="1" t="s">
        <v>31</v>
      </c>
      <c r="F104" s="1">
        <v>1082</v>
      </c>
      <c r="I104" s="1" t="s">
        <v>31</v>
      </c>
    </row>
    <row r="105" spans="1:9" ht="16" x14ac:dyDescent="0.2">
      <c r="A105" s="8" t="s">
        <v>100</v>
      </c>
      <c r="B105" s="1">
        <v>526</v>
      </c>
      <c r="C105" s="1">
        <v>526</v>
      </c>
      <c r="D105" s="2">
        <v>193</v>
      </c>
      <c r="E105" s="1" t="s">
        <v>31</v>
      </c>
      <c r="F105" s="1" t="s">
        <v>31</v>
      </c>
      <c r="I105" s="1" t="s">
        <v>31</v>
      </c>
    </row>
    <row r="106" spans="1:9" ht="16" x14ac:dyDescent="0.2">
      <c r="A106" s="8" t="s">
        <v>44</v>
      </c>
      <c r="B106" s="1">
        <v>14789</v>
      </c>
      <c r="C106" s="1">
        <v>3439</v>
      </c>
      <c r="D106" s="2">
        <v>356.83</v>
      </c>
      <c r="E106" s="1">
        <v>1996</v>
      </c>
      <c r="F106" s="1">
        <v>11350</v>
      </c>
      <c r="I106" s="1" t="s">
        <v>31</v>
      </c>
    </row>
    <row r="107" spans="1:9" ht="16" x14ac:dyDescent="0.2">
      <c r="A107" s="7" t="s">
        <v>25</v>
      </c>
    </row>
    <row r="108" spans="1:9" ht="16" x14ac:dyDescent="0.2">
      <c r="A108" s="8" t="s">
        <v>97</v>
      </c>
      <c r="B108" s="1">
        <v>70402</v>
      </c>
      <c r="C108" s="1">
        <v>44937</v>
      </c>
      <c r="D108" s="2">
        <v>325.12</v>
      </c>
      <c r="E108" s="1">
        <v>235</v>
      </c>
      <c r="F108" s="1">
        <v>25465</v>
      </c>
      <c r="I108" s="1" t="s">
        <v>31</v>
      </c>
    </row>
    <row r="109" spans="1:9" ht="16" x14ac:dyDescent="0.2">
      <c r="A109" s="8" t="s">
        <v>98</v>
      </c>
      <c r="B109" s="1">
        <v>23392</v>
      </c>
      <c r="C109" s="1">
        <v>6158</v>
      </c>
      <c r="D109" s="2">
        <v>177.96</v>
      </c>
      <c r="E109" s="1">
        <v>470</v>
      </c>
      <c r="F109" s="1">
        <v>17234</v>
      </c>
      <c r="I109" s="1" t="s">
        <v>31</v>
      </c>
    </row>
    <row r="110" spans="1:9" ht="16" x14ac:dyDescent="0.2">
      <c r="A110" s="8" t="s">
        <v>99</v>
      </c>
      <c r="B110" s="1">
        <v>325</v>
      </c>
      <c r="C110" s="1">
        <v>325</v>
      </c>
      <c r="D110" s="2">
        <v>500</v>
      </c>
      <c r="E110" s="1" t="s">
        <v>31</v>
      </c>
      <c r="F110" s="1" t="s">
        <v>31</v>
      </c>
      <c r="I110" s="1" t="s">
        <v>31</v>
      </c>
    </row>
    <row r="111" spans="1:9" ht="16" x14ac:dyDescent="0.2">
      <c r="A111" s="8" t="s">
        <v>100</v>
      </c>
      <c r="B111" s="1" t="s">
        <v>31</v>
      </c>
      <c r="C111" s="1" t="s">
        <v>31</v>
      </c>
      <c r="D111" s="2" t="s">
        <v>31</v>
      </c>
      <c r="E111" s="1" t="s">
        <v>31</v>
      </c>
      <c r="F111" s="1" t="s">
        <v>31</v>
      </c>
      <c r="I111" s="1" t="s">
        <v>31</v>
      </c>
    </row>
    <row r="112" spans="1:9" ht="16" x14ac:dyDescent="0.2">
      <c r="A112" s="8" t="s">
        <v>44</v>
      </c>
      <c r="B112" s="1">
        <v>14789</v>
      </c>
      <c r="C112" s="1">
        <v>3439</v>
      </c>
      <c r="D112" s="2">
        <v>356.83</v>
      </c>
      <c r="E112" s="1">
        <v>1996</v>
      </c>
      <c r="F112" s="1">
        <v>11350</v>
      </c>
      <c r="I112" s="1" t="s">
        <v>31</v>
      </c>
    </row>
    <row r="113" spans="1:9" ht="16" x14ac:dyDescent="0.2">
      <c r="A113" s="7" t="s">
        <v>26</v>
      </c>
    </row>
    <row r="114" spans="1:9" ht="16" x14ac:dyDescent="0.2">
      <c r="A114" s="8" t="s">
        <v>97</v>
      </c>
      <c r="B114" s="1">
        <v>41178</v>
      </c>
      <c r="C114" s="1">
        <v>22860</v>
      </c>
      <c r="D114" s="2">
        <v>381.45</v>
      </c>
      <c r="E114" s="1" t="s">
        <v>31</v>
      </c>
      <c r="F114" s="1">
        <v>18319</v>
      </c>
      <c r="I114" s="1" t="s">
        <v>31</v>
      </c>
    </row>
    <row r="115" spans="1:9" ht="16" x14ac:dyDescent="0.2">
      <c r="A115" s="8" t="s">
        <v>98</v>
      </c>
      <c r="B115" s="1">
        <v>43763</v>
      </c>
      <c r="C115" s="1">
        <v>20033</v>
      </c>
      <c r="D115" s="2">
        <v>209.48</v>
      </c>
      <c r="E115" s="1">
        <v>235</v>
      </c>
      <c r="F115" s="1">
        <v>23730</v>
      </c>
      <c r="I115" s="1" t="s">
        <v>31</v>
      </c>
    </row>
    <row r="116" spans="1:9" ht="16" x14ac:dyDescent="0.2">
      <c r="A116" s="8" t="s">
        <v>99</v>
      </c>
      <c r="B116" s="1">
        <v>9178</v>
      </c>
      <c r="C116" s="1">
        <v>8528</v>
      </c>
      <c r="D116" s="2">
        <v>357.87</v>
      </c>
      <c r="E116" s="1">
        <v>470</v>
      </c>
      <c r="F116" s="1">
        <v>650</v>
      </c>
      <c r="I116" s="1" t="s">
        <v>31</v>
      </c>
    </row>
    <row r="117" spans="1:9" ht="16" x14ac:dyDescent="0.2">
      <c r="A117" s="8" t="s">
        <v>100</v>
      </c>
      <c r="B117" s="1" t="s">
        <v>31</v>
      </c>
      <c r="C117" s="1" t="s">
        <v>31</v>
      </c>
      <c r="D117" s="2" t="s">
        <v>31</v>
      </c>
      <c r="E117" s="1" t="s">
        <v>31</v>
      </c>
      <c r="F117" s="1" t="s">
        <v>31</v>
      </c>
      <c r="I117" s="1" t="s">
        <v>31</v>
      </c>
    </row>
    <row r="118" spans="1:9" ht="16" x14ac:dyDescent="0.2">
      <c r="A118" s="8" t="s">
        <v>44</v>
      </c>
      <c r="B118" s="1">
        <v>14789</v>
      </c>
      <c r="C118" s="1">
        <v>3439</v>
      </c>
      <c r="D118" s="2">
        <v>356.83</v>
      </c>
      <c r="E118" s="1">
        <v>1996</v>
      </c>
      <c r="F118" s="1">
        <v>11350</v>
      </c>
      <c r="I118" s="1" t="s">
        <v>31</v>
      </c>
    </row>
    <row r="119" spans="1:9" ht="16" x14ac:dyDescent="0.2">
      <c r="A119" s="7" t="s">
        <v>27</v>
      </c>
    </row>
    <row r="120" spans="1:9" ht="16" x14ac:dyDescent="0.2">
      <c r="A120" s="8" t="s">
        <v>97</v>
      </c>
      <c r="B120" s="1">
        <v>69987</v>
      </c>
      <c r="C120" s="1">
        <v>41247</v>
      </c>
      <c r="D120" s="2">
        <v>329.04</v>
      </c>
      <c r="E120" s="1">
        <v>235</v>
      </c>
      <c r="F120" s="1">
        <v>28740</v>
      </c>
      <c r="I120" s="1" t="s">
        <v>31</v>
      </c>
    </row>
    <row r="121" spans="1:9" ht="16" x14ac:dyDescent="0.2">
      <c r="A121" s="8" t="s">
        <v>98</v>
      </c>
      <c r="B121" s="1">
        <v>10849</v>
      </c>
      <c r="C121" s="1">
        <v>8419</v>
      </c>
      <c r="D121" s="2">
        <v>202.62</v>
      </c>
      <c r="E121" s="1">
        <v>470</v>
      </c>
      <c r="F121" s="1">
        <v>2430</v>
      </c>
      <c r="I121" s="1" t="s">
        <v>31</v>
      </c>
    </row>
    <row r="122" spans="1:9" ht="16" x14ac:dyDescent="0.2">
      <c r="A122" s="8" t="s">
        <v>99</v>
      </c>
      <c r="B122" s="1">
        <v>12434</v>
      </c>
      <c r="C122" s="1">
        <v>905</v>
      </c>
      <c r="D122" s="2">
        <v>820.54</v>
      </c>
      <c r="E122" s="1" t="s">
        <v>31</v>
      </c>
      <c r="F122" s="1">
        <v>11530</v>
      </c>
      <c r="I122" s="1" t="s">
        <v>31</v>
      </c>
    </row>
    <row r="123" spans="1:9" ht="16" x14ac:dyDescent="0.2">
      <c r="A123" s="8" t="s">
        <v>100</v>
      </c>
      <c r="B123" s="1" t="s">
        <v>31</v>
      </c>
      <c r="C123" s="1" t="s">
        <v>31</v>
      </c>
      <c r="D123" s="2" t="s">
        <v>31</v>
      </c>
      <c r="E123" s="1" t="s">
        <v>31</v>
      </c>
      <c r="F123" s="1" t="s">
        <v>31</v>
      </c>
      <c r="I123" s="1" t="s">
        <v>31</v>
      </c>
    </row>
    <row r="124" spans="1:9" ht="16" x14ac:dyDescent="0.2">
      <c r="A124" s="8" t="s">
        <v>44</v>
      </c>
      <c r="B124" s="1">
        <v>15638</v>
      </c>
      <c r="C124" s="1">
        <v>4288</v>
      </c>
      <c r="D124" s="2">
        <v>252.42</v>
      </c>
      <c r="E124" s="1">
        <v>1996</v>
      </c>
      <c r="F124" s="1">
        <v>11350</v>
      </c>
      <c r="I124" s="1" t="s">
        <v>31</v>
      </c>
    </row>
    <row r="125" spans="1:9" ht="16" x14ac:dyDescent="0.2">
      <c r="A125" s="7" t="s">
        <v>28</v>
      </c>
    </row>
    <row r="126" spans="1:9" ht="16" x14ac:dyDescent="0.2">
      <c r="A126" s="8" t="s">
        <v>97</v>
      </c>
      <c r="B126" s="1">
        <v>88392</v>
      </c>
      <c r="C126" s="1">
        <v>47822</v>
      </c>
      <c r="D126" s="2">
        <v>296.82</v>
      </c>
      <c r="E126" s="1">
        <v>235</v>
      </c>
      <c r="F126" s="1">
        <v>40570</v>
      </c>
      <c r="I126" s="1" t="s">
        <v>31</v>
      </c>
    </row>
    <row r="127" spans="1:9" ht="16" x14ac:dyDescent="0.2">
      <c r="A127" s="8" t="s">
        <v>98</v>
      </c>
      <c r="B127" s="1">
        <v>3503</v>
      </c>
      <c r="C127" s="1">
        <v>1374</v>
      </c>
      <c r="D127" s="2">
        <v>820.54</v>
      </c>
      <c r="E127" s="1">
        <v>470</v>
      </c>
      <c r="F127" s="1">
        <v>2129</v>
      </c>
      <c r="I127" s="1" t="s">
        <v>31</v>
      </c>
    </row>
    <row r="128" spans="1:9" ht="16" x14ac:dyDescent="0.2">
      <c r="A128" s="8" t="s">
        <v>99</v>
      </c>
      <c r="B128" s="1" t="s">
        <v>31</v>
      </c>
      <c r="C128" s="1" t="s">
        <v>31</v>
      </c>
      <c r="D128" s="2" t="s">
        <v>31</v>
      </c>
      <c r="E128" s="1" t="s">
        <v>31</v>
      </c>
      <c r="F128" s="1" t="s">
        <v>31</v>
      </c>
      <c r="I128" s="1" t="s">
        <v>31</v>
      </c>
    </row>
    <row r="129" spans="1:9" ht="16" x14ac:dyDescent="0.2">
      <c r="A129" s="8" t="s">
        <v>100</v>
      </c>
      <c r="B129" s="1" t="s">
        <v>31</v>
      </c>
      <c r="C129" s="1" t="s">
        <v>31</v>
      </c>
      <c r="D129" s="2" t="s">
        <v>31</v>
      </c>
      <c r="E129" s="1" t="s">
        <v>31</v>
      </c>
      <c r="F129" s="1" t="s">
        <v>31</v>
      </c>
      <c r="I129" s="1" t="s">
        <v>31</v>
      </c>
    </row>
    <row r="130" spans="1:9" ht="16" x14ac:dyDescent="0.2">
      <c r="A130" s="8" t="s">
        <v>44</v>
      </c>
      <c r="B130" s="1">
        <v>17013</v>
      </c>
      <c r="C130" s="1">
        <v>5663</v>
      </c>
      <c r="D130" s="2">
        <v>413.34</v>
      </c>
      <c r="E130" s="1">
        <v>1996</v>
      </c>
      <c r="F130" s="1">
        <v>11350</v>
      </c>
      <c r="I130" s="1" t="s">
        <v>31</v>
      </c>
    </row>
    <row r="131" spans="1:9" ht="16" x14ac:dyDescent="0.2">
      <c r="A131" s="7" t="s">
        <v>29</v>
      </c>
    </row>
    <row r="132" spans="1:9" ht="16" x14ac:dyDescent="0.2">
      <c r="A132" s="8" t="s">
        <v>97</v>
      </c>
      <c r="B132" s="1">
        <v>89845</v>
      </c>
      <c r="C132" s="1">
        <v>48639</v>
      </c>
      <c r="D132" s="2">
        <v>313.45</v>
      </c>
      <c r="E132" s="1">
        <v>235</v>
      </c>
      <c r="F132" s="1">
        <v>41205</v>
      </c>
      <c r="I132" s="1" t="s">
        <v>31</v>
      </c>
    </row>
    <row r="133" spans="1:9" ht="16" x14ac:dyDescent="0.2">
      <c r="A133" s="8" t="s">
        <v>98</v>
      </c>
      <c r="B133" s="1">
        <v>4274</v>
      </c>
      <c r="C133" s="1">
        <v>2781</v>
      </c>
      <c r="D133" s="2">
        <v>310.58999999999997</v>
      </c>
      <c r="E133" s="1">
        <v>470</v>
      </c>
      <c r="F133" s="1">
        <v>1494</v>
      </c>
      <c r="I133" s="1" t="s">
        <v>31</v>
      </c>
    </row>
    <row r="134" spans="1:9" ht="16" x14ac:dyDescent="0.2">
      <c r="A134" s="8" t="s">
        <v>99</v>
      </c>
      <c r="B134" s="1" t="s">
        <v>31</v>
      </c>
      <c r="C134" s="1" t="s">
        <v>31</v>
      </c>
      <c r="D134" s="2" t="s">
        <v>31</v>
      </c>
      <c r="E134" s="1" t="s">
        <v>31</v>
      </c>
      <c r="F134" s="1" t="s">
        <v>31</v>
      </c>
      <c r="I134" s="1" t="s">
        <v>31</v>
      </c>
    </row>
    <row r="135" spans="1:9" ht="16" x14ac:dyDescent="0.2">
      <c r="A135" s="8" t="s">
        <v>100</v>
      </c>
      <c r="B135" s="1" t="s">
        <v>31</v>
      </c>
      <c r="C135" s="1" t="s">
        <v>31</v>
      </c>
      <c r="D135" s="2" t="s">
        <v>31</v>
      </c>
      <c r="E135" s="1" t="s">
        <v>31</v>
      </c>
      <c r="F135" s="1" t="s">
        <v>31</v>
      </c>
      <c r="I135" s="1" t="s">
        <v>31</v>
      </c>
    </row>
    <row r="136" spans="1:9" ht="16" x14ac:dyDescent="0.2">
      <c r="A136" s="8" t="s">
        <v>44</v>
      </c>
      <c r="B136" s="1">
        <v>14789</v>
      </c>
      <c r="C136" s="1">
        <v>3439</v>
      </c>
      <c r="D136" s="2">
        <v>356.83</v>
      </c>
      <c r="E136" s="1">
        <v>1996</v>
      </c>
      <c r="F136" s="1">
        <v>11350</v>
      </c>
      <c r="I136" s="1" t="s">
        <v>31</v>
      </c>
    </row>
    <row r="137" spans="1:9" ht="16" x14ac:dyDescent="0.2">
      <c r="A137" s="7" t="s">
        <v>30</v>
      </c>
    </row>
    <row r="138" spans="1:9" ht="16" x14ac:dyDescent="0.2">
      <c r="A138" s="8" t="s">
        <v>101</v>
      </c>
      <c r="B138" s="1">
        <v>64711</v>
      </c>
      <c r="C138" s="1">
        <v>42060</v>
      </c>
      <c r="D138" s="2">
        <v>367.9</v>
      </c>
      <c r="E138" s="1">
        <v>1996</v>
      </c>
      <c r="F138" s="1">
        <v>22651</v>
      </c>
      <c r="I138" s="1" t="s">
        <v>31</v>
      </c>
    </row>
    <row r="139" spans="1:9" ht="16" x14ac:dyDescent="0.2">
      <c r="A139" s="8" t="s">
        <v>102</v>
      </c>
      <c r="B139" s="1">
        <v>63805</v>
      </c>
      <c r="C139" s="1">
        <v>27988</v>
      </c>
      <c r="D139" s="2">
        <v>243.92</v>
      </c>
      <c r="E139" s="1">
        <v>1174</v>
      </c>
      <c r="F139" s="1">
        <v>35817</v>
      </c>
      <c r="I139" s="1" t="s">
        <v>31</v>
      </c>
    </row>
    <row r="140" spans="1:9" ht="16" x14ac:dyDescent="0.2">
      <c r="A140" s="8" t="s">
        <v>103</v>
      </c>
      <c r="B140" s="1">
        <v>22448</v>
      </c>
      <c r="C140" s="1">
        <v>7397</v>
      </c>
      <c r="D140" s="2">
        <v>384.45</v>
      </c>
      <c r="E140" s="1" t="s">
        <v>31</v>
      </c>
      <c r="F140" s="1">
        <v>15051</v>
      </c>
      <c r="I140" s="1" t="s">
        <v>31</v>
      </c>
    </row>
    <row r="141" spans="1:9" ht="16" x14ac:dyDescent="0.2">
      <c r="A141" s="8" t="s">
        <v>44</v>
      </c>
      <c r="B141" s="1" t="s">
        <v>31</v>
      </c>
      <c r="C141" s="1" t="s">
        <v>31</v>
      </c>
      <c r="D141" s="2" t="s">
        <v>31</v>
      </c>
      <c r="E141" s="1" t="s">
        <v>31</v>
      </c>
      <c r="F141" s="1" t="s">
        <v>31</v>
      </c>
      <c r="I141" s="1" t="s">
        <v>31</v>
      </c>
    </row>
    <row r="142" spans="1:9" s="3" customFormat="1" x14ac:dyDescent="0.2">
      <c r="A142" s="3" t="s">
        <v>104</v>
      </c>
    </row>
    <row r="143" spans="1:9" s="3" customFormat="1" x14ac:dyDescent="0.2">
      <c r="A143" s="3" t="s">
        <v>105</v>
      </c>
    </row>
    <row r="144" spans="1:9" s="3" customFormat="1" x14ac:dyDescent="0.2"/>
    <row r="145" s="3" customFormat="1" x14ac:dyDescent="0.2"/>
    <row r="146" s="3" customFormat="1" x14ac:dyDescent="0.2"/>
    <row r="147" s="3" customFormat="1" x14ac:dyDescent="0.2"/>
    <row r="148" s="3" customFormat="1" x14ac:dyDescent="0.2"/>
    <row r="149" s="3" customFormat="1" x14ac:dyDescent="0.2"/>
    <row r="150" s="3" customFormat="1" x14ac:dyDescent="0.2"/>
    <row r="151" s="3" customFormat="1" x14ac:dyDescent="0.2"/>
    <row r="152" s="3" customFormat="1" x14ac:dyDescent="0.2"/>
    <row r="153" s="3" customFormat="1" x14ac:dyDescent="0.2"/>
    <row r="154" s="3" customFormat="1" x14ac:dyDescent="0.2"/>
    <row r="155" s="3" customFormat="1" x14ac:dyDescent="0.2"/>
    <row r="156" s="3" customFormat="1" x14ac:dyDescent="0.2"/>
    <row r="157" s="3" customFormat="1" x14ac:dyDescent="0.2"/>
    <row r="158" s="3" customFormat="1" x14ac:dyDescent="0.2"/>
    <row r="159" s="3" customFormat="1" x14ac:dyDescent="0.2"/>
    <row r="160" s="3" customFormat="1" x14ac:dyDescent="0.2"/>
    <row r="161" s="3" customFormat="1" x14ac:dyDescent="0.2"/>
    <row r="162" s="3" customFormat="1" x14ac:dyDescent="0.2"/>
    <row r="163" s="3" customFormat="1" x14ac:dyDescent="0.2"/>
    <row r="164" s="3" customFormat="1" x14ac:dyDescent="0.2"/>
    <row r="165" s="3" customFormat="1" x14ac:dyDescent="0.2"/>
    <row r="166" s="3" customFormat="1" x14ac:dyDescent="0.2"/>
    <row r="167" s="3" customFormat="1" x14ac:dyDescent="0.2"/>
    <row r="168" s="3" customFormat="1" x14ac:dyDescent="0.2"/>
    <row r="169" s="3" customFormat="1" x14ac:dyDescent="0.2"/>
    <row r="170" s="3" customFormat="1" x14ac:dyDescent="0.2"/>
    <row r="171" s="3" customFormat="1" x14ac:dyDescent="0.2"/>
    <row r="172" s="3" customFormat="1" x14ac:dyDescent="0.2"/>
    <row r="173" s="3" customFormat="1" x14ac:dyDescent="0.2"/>
    <row r="174" s="3" customFormat="1" x14ac:dyDescent="0.2"/>
    <row r="175" s="3" customFormat="1" x14ac:dyDescent="0.2"/>
    <row r="176" s="3" customFormat="1" x14ac:dyDescent="0.2"/>
    <row r="177" s="3" customFormat="1" x14ac:dyDescent="0.2"/>
    <row r="178" s="3" customFormat="1" x14ac:dyDescent="0.2"/>
    <row r="179" s="3" customFormat="1" x14ac:dyDescent="0.2"/>
    <row r="180" s="3" customFormat="1" x14ac:dyDescent="0.2"/>
    <row r="181" s="3" customFormat="1" x14ac:dyDescent="0.2"/>
    <row r="182" s="3" customFormat="1" x14ac:dyDescent="0.2"/>
    <row r="183" s="3" customFormat="1" x14ac:dyDescent="0.2"/>
    <row r="184" s="3" customFormat="1" x14ac:dyDescent="0.2"/>
    <row r="185" s="3" customFormat="1" x14ac:dyDescent="0.2"/>
    <row r="186" s="3" customFormat="1" x14ac:dyDescent="0.2"/>
    <row r="187" s="3" customFormat="1" x14ac:dyDescent="0.2"/>
    <row r="188" s="3" customFormat="1" x14ac:dyDescent="0.2"/>
    <row r="189" s="3" customFormat="1" x14ac:dyDescent="0.2"/>
    <row r="190" s="3" customFormat="1" x14ac:dyDescent="0.2"/>
    <row r="191" s="3" customFormat="1" x14ac:dyDescent="0.2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29"/>
  <dimension ref="A1:S191"/>
  <sheetViews>
    <sheetView workbookViewId="0">
      <pane ySplit="9" topLeftCell="A10" activePane="bottomLeft" state="frozen"/>
      <selection pane="bottomLeft"/>
    </sheetView>
  </sheetViews>
  <sheetFormatPr baseColWidth="10" defaultColWidth="8.83203125" defaultRowHeight="15" x14ac:dyDescent="0.2"/>
  <cols>
    <col min="1" max="1" width="45.6640625" style="1" customWidth="1"/>
    <col min="2" max="3" width="20.6640625" style="1" customWidth="1"/>
    <col min="4" max="4" width="20.6640625" style="2" customWidth="1"/>
    <col min="5" max="9" width="20.6640625" style="1" customWidth="1"/>
    <col min="10" max="19" width="9.1640625" style="3"/>
  </cols>
  <sheetData>
    <row r="1" spans="1:9" s="3" customFormat="1" ht="16" x14ac:dyDescent="0.2">
      <c r="A1" s="4" t="s">
        <v>133</v>
      </c>
    </row>
    <row r="2" spans="1:9" s="3" customFormat="1" x14ac:dyDescent="0.2">
      <c r="A2" s="3" t="s">
        <v>172</v>
      </c>
    </row>
    <row r="3" spans="1:9" s="3" customFormat="1" x14ac:dyDescent="0.2">
      <c r="A3" s="3" t="s">
        <v>1</v>
      </c>
    </row>
    <row r="4" spans="1:9" s="3" customFormat="1" x14ac:dyDescent="0.2">
      <c r="A4" s="3" t="s">
        <v>2</v>
      </c>
    </row>
    <row r="5" spans="1:9" x14ac:dyDescent="0.2">
      <c r="A5" s="9" t="s">
        <v>32</v>
      </c>
      <c r="B5" s="9" t="s">
        <v>3</v>
      </c>
      <c r="C5" s="9" t="s">
        <v>4</v>
      </c>
      <c r="D5" s="9" t="s">
        <v>4</v>
      </c>
      <c r="E5" s="9" t="s">
        <v>4</v>
      </c>
      <c r="F5" s="9" t="s">
        <v>4</v>
      </c>
      <c r="G5" s="9"/>
      <c r="H5" s="9"/>
      <c r="I5" s="9" t="s">
        <v>4</v>
      </c>
    </row>
    <row r="6" spans="1:9" x14ac:dyDescent="0.2">
      <c r="A6" s="9"/>
      <c r="B6" s="9"/>
      <c r="C6" s="9" t="s">
        <v>5</v>
      </c>
      <c r="D6" s="9" t="s">
        <v>5</v>
      </c>
      <c r="E6" s="9" t="s">
        <v>5</v>
      </c>
      <c r="F6" s="9" t="s">
        <v>6</v>
      </c>
      <c r="G6" s="5"/>
      <c r="H6" s="5"/>
      <c r="I6" s="9" t="s">
        <v>7</v>
      </c>
    </row>
    <row r="7" spans="1:9" ht="32" x14ac:dyDescent="0.2">
      <c r="A7" s="9"/>
      <c r="B7" s="9"/>
      <c r="C7" s="5" t="s">
        <v>3</v>
      </c>
      <c r="D7" s="5" t="s">
        <v>8</v>
      </c>
      <c r="E7" s="5" t="s">
        <v>9</v>
      </c>
      <c r="F7" s="9"/>
      <c r="G7" s="5" t="s">
        <v>173</v>
      </c>
      <c r="H7" s="5" t="s">
        <v>174</v>
      </c>
      <c r="I7" s="9"/>
    </row>
    <row r="8" spans="1:9" ht="0" hidden="1" customHeight="1" x14ac:dyDescent="0.2"/>
    <row r="9" spans="1:9" x14ac:dyDescent="0.2">
      <c r="A9" s="6" t="s">
        <v>3</v>
      </c>
      <c r="B9" s="1">
        <v>196557</v>
      </c>
      <c r="C9" s="1">
        <v>130013</v>
      </c>
      <c r="D9" s="2">
        <v>293.38</v>
      </c>
      <c r="E9" s="1">
        <v>8388</v>
      </c>
      <c r="F9" s="1">
        <v>66052</v>
      </c>
      <c r="G9" s="1">
        <f>C9+F9</f>
        <v>196065</v>
      </c>
      <c r="H9" s="10">
        <f>C9/G9</f>
        <v>0.66311172315303601</v>
      </c>
      <c r="I9" s="1">
        <v>493</v>
      </c>
    </row>
    <row r="10" spans="1:9" ht="16" x14ac:dyDescent="0.2">
      <c r="A10" s="7" t="s">
        <v>10</v>
      </c>
    </row>
    <row r="11" spans="1:9" ht="16" x14ac:dyDescent="0.2">
      <c r="A11" s="8" t="s">
        <v>33</v>
      </c>
      <c r="B11" s="1">
        <v>5446</v>
      </c>
      <c r="C11" s="1" t="s">
        <v>31</v>
      </c>
      <c r="D11" s="2" t="s">
        <v>31</v>
      </c>
      <c r="E11" s="1" t="s">
        <v>31</v>
      </c>
      <c r="F11" s="1">
        <v>5446</v>
      </c>
      <c r="I11" s="1" t="s">
        <v>31</v>
      </c>
    </row>
    <row r="12" spans="1:9" ht="16" x14ac:dyDescent="0.2">
      <c r="A12" s="8" t="s">
        <v>34</v>
      </c>
      <c r="B12" s="1">
        <v>109159</v>
      </c>
      <c r="C12" s="1">
        <v>80888</v>
      </c>
      <c r="D12" s="2">
        <v>318.13</v>
      </c>
      <c r="E12" s="1">
        <v>1269</v>
      </c>
      <c r="F12" s="1">
        <v>27779</v>
      </c>
      <c r="I12" s="1">
        <v>493</v>
      </c>
    </row>
    <row r="13" spans="1:9" ht="16" x14ac:dyDescent="0.2">
      <c r="A13" s="8" t="s">
        <v>35</v>
      </c>
      <c r="B13" s="1">
        <v>62018</v>
      </c>
      <c r="C13" s="1">
        <v>40314</v>
      </c>
      <c r="D13" s="2">
        <v>252.5</v>
      </c>
      <c r="E13" s="1" t="s">
        <v>31</v>
      </c>
      <c r="F13" s="1">
        <v>21704</v>
      </c>
      <c r="I13" s="1" t="s">
        <v>31</v>
      </c>
    </row>
    <row r="14" spans="1:9" ht="16" x14ac:dyDescent="0.2">
      <c r="A14" s="8" t="s">
        <v>36</v>
      </c>
      <c r="B14" s="1">
        <v>18241</v>
      </c>
      <c r="C14" s="1">
        <v>7118</v>
      </c>
      <c r="D14" s="2" t="s">
        <v>31</v>
      </c>
      <c r="E14" s="1">
        <v>7118</v>
      </c>
      <c r="F14" s="1">
        <v>11123</v>
      </c>
      <c r="I14" s="1" t="s">
        <v>31</v>
      </c>
    </row>
    <row r="15" spans="1:9" ht="16" x14ac:dyDescent="0.2">
      <c r="A15" s="8" t="s">
        <v>37</v>
      </c>
      <c r="B15" s="1">
        <v>1692</v>
      </c>
      <c r="C15" s="1">
        <v>1692</v>
      </c>
      <c r="D15" s="2">
        <v>110.39</v>
      </c>
      <c r="E15" s="1" t="s">
        <v>31</v>
      </c>
      <c r="F15" s="1" t="s">
        <v>31</v>
      </c>
      <c r="I15" s="1" t="s">
        <v>31</v>
      </c>
    </row>
    <row r="16" spans="1:9" ht="16" x14ac:dyDescent="0.2">
      <c r="A16" s="7" t="s">
        <v>11</v>
      </c>
    </row>
    <row r="17" spans="1:9" ht="16" x14ac:dyDescent="0.2">
      <c r="A17" s="8" t="s">
        <v>38</v>
      </c>
      <c r="B17" s="1">
        <v>85850</v>
      </c>
      <c r="C17" s="1">
        <v>64326</v>
      </c>
      <c r="D17" s="2">
        <v>301.55</v>
      </c>
      <c r="E17" s="1">
        <v>8388</v>
      </c>
      <c r="F17" s="1">
        <v>21524</v>
      </c>
      <c r="I17" s="1" t="s">
        <v>31</v>
      </c>
    </row>
    <row r="18" spans="1:9" ht="16" x14ac:dyDescent="0.2">
      <c r="A18" s="8" t="s">
        <v>39</v>
      </c>
      <c r="B18" s="1">
        <v>110707</v>
      </c>
      <c r="C18" s="1">
        <v>65686</v>
      </c>
      <c r="D18" s="2">
        <v>286.36</v>
      </c>
      <c r="E18" s="1" t="s">
        <v>31</v>
      </c>
      <c r="F18" s="1">
        <v>44528</v>
      </c>
      <c r="I18" s="1">
        <v>493</v>
      </c>
    </row>
    <row r="19" spans="1:9" ht="16" x14ac:dyDescent="0.2">
      <c r="A19" s="7" t="s">
        <v>12</v>
      </c>
    </row>
    <row r="20" spans="1:9" ht="16" x14ac:dyDescent="0.2">
      <c r="A20" s="8" t="s">
        <v>40</v>
      </c>
      <c r="B20" s="1">
        <v>83176</v>
      </c>
      <c r="C20" s="1">
        <v>64326</v>
      </c>
      <c r="D20" s="2">
        <v>301.55</v>
      </c>
      <c r="E20" s="1">
        <v>8388</v>
      </c>
      <c r="F20" s="1">
        <v>18850</v>
      </c>
      <c r="I20" s="1" t="s">
        <v>31</v>
      </c>
    </row>
    <row r="21" spans="1:9" ht="16" x14ac:dyDescent="0.2">
      <c r="A21" s="8" t="s">
        <v>41</v>
      </c>
      <c r="B21" s="1">
        <v>110707</v>
      </c>
      <c r="C21" s="1">
        <v>65686</v>
      </c>
      <c r="D21" s="2">
        <v>286.36</v>
      </c>
      <c r="E21" s="1" t="s">
        <v>31</v>
      </c>
      <c r="F21" s="1">
        <v>44528</v>
      </c>
      <c r="I21" s="1">
        <v>493</v>
      </c>
    </row>
    <row r="22" spans="1:9" ht="16" x14ac:dyDescent="0.2">
      <c r="A22" s="8" t="s">
        <v>42</v>
      </c>
      <c r="B22" s="1">
        <v>2674</v>
      </c>
      <c r="C22" s="1" t="s">
        <v>31</v>
      </c>
      <c r="D22" s="2" t="s">
        <v>31</v>
      </c>
      <c r="E22" s="1" t="s">
        <v>31</v>
      </c>
      <c r="F22" s="1">
        <v>2674</v>
      </c>
      <c r="I22" s="1" t="s">
        <v>31</v>
      </c>
    </row>
    <row r="23" spans="1:9" ht="16" x14ac:dyDescent="0.2">
      <c r="A23" s="8" t="s">
        <v>43</v>
      </c>
      <c r="B23" s="1" t="s">
        <v>31</v>
      </c>
      <c r="C23" s="1" t="s">
        <v>31</v>
      </c>
      <c r="D23" s="2" t="s">
        <v>31</v>
      </c>
      <c r="E23" s="1" t="s">
        <v>31</v>
      </c>
      <c r="F23" s="1" t="s">
        <v>31</v>
      </c>
      <c r="I23" s="1" t="s">
        <v>31</v>
      </c>
    </row>
    <row r="24" spans="1:9" ht="16" x14ac:dyDescent="0.2">
      <c r="A24" s="8" t="s">
        <v>44</v>
      </c>
      <c r="B24" s="1" t="s">
        <v>31</v>
      </c>
      <c r="C24" s="1" t="s">
        <v>31</v>
      </c>
      <c r="D24" s="2" t="s">
        <v>31</v>
      </c>
      <c r="E24" s="1" t="s">
        <v>31</v>
      </c>
      <c r="F24" s="1" t="s">
        <v>31</v>
      </c>
      <c r="I24" s="1" t="s">
        <v>31</v>
      </c>
    </row>
    <row r="25" spans="1:9" ht="16" x14ac:dyDescent="0.2">
      <c r="A25" s="7" t="s">
        <v>13</v>
      </c>
    </row>
    <row r="26" spans="1:9" ht="16" x14ac:dyDescent="0.2">
      <c r="A26" s="8" t="s">
        <v>45</v>
      </c>
      <c r="B26" s="1">
        <v>3976</v>
      </c>
      <c r="C26" s="1">
        <v>560</v>
      </c>
      <c r="D26" s="2">
        <v>260</v>
      </c>
      <c r="E26" s="1" t="s">
        <v>31</v>
      </c>
      <c r="F26" s="1">
        <v>3416</v>
      </c>
      <c r="I26" s="1" t="s">
        <v>31</v>
      </c>
    </row>
    <row r="27" spans="1:9" ht="16" x14ac:dyDescent="0.2">
      <c r="A27" s="8" t="s">
        <v>46</v>
      </c>
      <c r="B27" s="1">
        <v>178233</v>
      </c>
      <c r="C27" s="1">
        <v>117286</v>
      </c>
      <c r="D27" s="2">
        <v>289.7</v>
      </c>
      <c r="E27" s="1">
        <v>8388</v>
      </c>
      <c r="F27" s="1">
        <v>60454</v>
      </c>
      <c r="I27" s="1">
        <v>493</v>
      </c>
    </row>
    <row r="28" spans="1:9" ht="16" x14ac:dyDescent="0.2">
      <c r="A28" s="8" t="s">
        <v>47</v>
      </c>
      <c r="B28" s="1">
        <v>12543</v>
      </c>
      <c r="C28" s="1">
        <v>11335</v>
      </c>
      <c r="D28" s="2">
        <v>351.38</v>
      </c>
      <c r="E28" s="1" t="s">
        <v>31</v>
      </c>
      <c r="F28" s="1">
        <v>1208</v>
      </c>
      <c r="I28" s="1" t="s">
        <v>31</v>
      </c>
    </row>
    <row r="29" spans="1:9" ht="16" x14ac:dyDescent="0.2">
      <c r="A29" s="8" t="s">
        <v>48</v>
      </c>
      <c r="B29" s="1">
        <v>831</v>
      </c>
      <c r="C29" s="1">
        <v>831</v>
      </c>
      <c r="D29" s="2">
        <v>5</v>
      </c>
      <c r="E29" s="1" t="s">
        <v>31</v>
      </c>
      <c r="F29" s="1" t="s">
        <v>31</v>
      </c>
      <c r="I29" s="1" t="s">
        <v>31</v>
      </c>
    </row>
    <row r="30" spans="1:9" ht="16" x14ac:dyDescent="0.2">
      <c r="A30" s="8" t="s">
        <v>49</v>
      </c>
      <c r="B30" s="1">
        <v>974</v>
      </c>
      <c r="C30" s="1" t="s">
        <v>31</v>
      </c>
      <c r="D30" s="2" t="s">
        <v>31</v>
      </c>
      <c r="E30" s="1" t="s">
        <v>31</v>
      </c>
      <c r="F30" s="1">
        <v>974</v>
      </c>
      <c r="I30" s="1" t="s">
        <v>31</v>
      </c>
    </row>
    <row r="31" spans="1:9" ht="16" x14ac:dyDescent="0.2">
      <c r="A31" s="8" t="s">
        <v>44</v>
      </c>
      <c r="B31" s="1" t="s">
        <v>31</v>
      </c>
      <c r="C31" s="1" t="s">
        <v>31</v>
      </c>
      <c r="D31" s="2" t="s">
        <v>31</v>
      </c>
      <c r="E31" s="1" t="s">
        <v>31</v>
      </c>
      <c r="F31" s="1" t="s">
        <v>31</v>
      </c>
      <c r="I31" s="1" t="s">
        <v>31</v>
      </c>
    </row>
    <row r="32" spans="1:9" ht="16" x14ac:dyDescent="0.2">
      <c r="A32" s="7" t="s">
        <v>14</v>
      </c>
    </row>
    <row r="33" spans="1:9" ht="16" x14ac:dyDescent="0.2">
      <c r="A33" s="8" t="s">
        <v>50</v>
      </c>
      <c r="B33" s="1">
        <v>16519</v>
      </c>
      <c r="C33" s="1">
        <v>11895</v>
      </c>
      <c r="D33" s="2">
        <v>347.08</v>
      </c>
      <c r="E33" s="1" t="s">
        <v>31</v>
      </c>
      <c r="F33" s="1">
        <v>4624</v>
      </c>
      <c r="I33" s="1" t="s">
        <v>31</v>
      </c>
    </row>
    <row r="34" spans="1:9" ht="16" x14ac:dyDescent="0.2">
      <c r="A34" s="8" t="s">
        <v>51</v>
      </c>
      <c r="B34" s="1">
        <v>178233</v>
      </c>
      <c r="C34" s="1">
        <v>117286</v>
      </c>
      <c r="D34" s="2">
        <v>289.7</v>
      </c>
      <c r="E34" s="1">
        <v>8388</v>
      </c>
      <c r="F34" s="1">
        <v>60454</v>
      </c>
      <c r="I34" s="1">
        <v>493</v>
      </c>
    </row>
    <row r="35" spans="1:9" ht="16" x14ac:dyDescent="0.2">
      <c r="A35" s="8" t="s">
        <v>52</v>
      </c>
      <c r="B35" s="1">
        <v>1805</v>
      </c>
      <c r="C35" s="1">
        <v>831</v>
      </c>
      <c r="D35" s="2">
        <v>5</v>
      </c>
      <c r="E35" s="1" t="s">
        <v>31</v>
      </c>
      <c r="F35" s="1">
        <v>974</v>
      </c>
      <c r="I35" s="1" t="s">
        <v>31</v>
      </c>
    </row>
    <row r="36" spans="1:9" ht="16" x14ac:dyDescent="0.2">
      <c r="A36" s="8" t="s">
        <v>44</v>
      </c>
      <c r="B36" s="1" t="s">
        <v>31</v>
      </c>
      <c r="C36" s="1" t="s">
        <v>31</v>
      </c>
      <c r="D36" s="2" t="s">
        <v>31</v>
      </c>
      <c r="E36" s="1" t="s">
        <v>31</v>
      </c>
      <c r="F36" s="1" t="s">
        <v>31</v>
      </c>
      <c r="I36" s="1" t="s">
        <v>31</v>
      </c>
    </row>
    <row r="37" spans="1:9" ht="16" x14ac:dyDescent="0.2">
      <c r="A37" s="7" t="s">
        <v>15</v>
      </c>
    </row>
    <row r="38" spans="1:9" ht="16" x14ac:dyDescent="0.2">
      <c r="A38" s="8" t="s">
        <v>53</v>
      </c>
      <c r="B38" s="1">
        <v>16799</v>
      </c>
      <c r="C38" s="1">
        <v>10913</v>
      </c>
      <c r="D38" s="2">
        <v>320.47000000000003</v>
      </c>
      <c r="E38" s="1" t="s">
        <v>31</v>
      </c>
      <c r="F38" s="1">
        <v>5393</v>
      </c>
      <c r="I38" s="1">
        <v>493</v>
      </c>
    </row>
    <row r="39" spans="1:9" ht="16" x14ac:dyDescent="0.2">
      <c r="A39" s="8" t="s">
        <v>54</v>
      </c>
      <c r="B39" s="1">
        <v>148486</v>
      </c>
      <c r="C39" s="1">
        <v>94656</v>
      </c>
      <c r="D39" s="2">
        <v>288.91000000000003</v>
      </c>
      <c r="E39" s="1">
        <v>1269</v>
      </c>
      <c r="F39" s="1">
        <v>53830</v>
      </c>
      <c r="I39" s="1" t="s">
        <v>31</v>
      </c>
    </row>
    <row r="40" spans="1:9" ht="16" x14ac:dyDescent="0.2">
      <c r="A40" s="8" t="s">
        <v>55</v>
      </c>
      <c r="B40" s="1">
        <v>13784</v>
      </c>
      <c r="C40" s="1">
        <v>11013</v>
      </c>
      <c r="D40" s="2">
        <v>537.02</v>
      </c>
      <c r="E40" s="1">
        <v>7118</v>
      </c>
      <c r="F40" s="1">
        <v>2771</v>
      </c>
      <c r="I40" s="1" t="s">
        <v>31</v>
      </c>
    </row>
    <row r="41" spans="1:9" ht="16" x14ac:dyDescent="0.2">
      <c r="A41" s="8" t="s">
        <v>56</v>
      </c>
      <c r="B41" s="1">
        <v>4844</v>
      </c>
      <c r="C41" s="1">
        <v>4844</v>
      </c>
      <c r="D41" s="2">
        <v>339.45</v>
      </c>
      <c r="E41" s="1" t="s">
        <v>31</v>
      </c>
      <c r="F41" s="1" t="s">
        <v>31</v>
      </c>
      <c r="I41" s="1" t="s">
        <v>31</v>
      </c>
    </row>
    <row r="42" spans="1:9" ht="16" x14ac:dyDescent="0.2">
      <c r="A42" s="8" t="s">
        <v>57</v>
      </c>
      <c r="B42" s="1">
        <v>12645</v>
      </c>
      <c r="C42" s="1">
        <v>8586</v>
      </c>
      <c r="D42" s="2">
        <v>170.81</v>
      </c>
      <c r="E42" s="1" t="s">
        <v>31</v>
      </c>
      <c r="F42" s="1">
        <v>4058</v>
      </c>
      <c r="I42" s="1" t="s">
        <v>31</v>
      </c>
    </row>
    <row r="43" spans="1:9" ht="16" x14ac:dyDescent="0.2">
      <c r="A43" s="7" t="s">
        <v>16</v>
      </c>
    </row>
    <row r="44" spans="1:9" ht="16" x14ac:dyDescent="0.2">
      <c r="A44" s="8" t="s">
        <v>58</v>
      </c>
      <c r="B44" s="1">
        <v>13145</v>
      </c>
      <c r="C44" s="1">
        <v>6224</v>
      </c>
      <c r="D44" s="2">
        <v>208.56</v>
      </c>
      <c r="E44" s="1" t="s">
        <v>31</v>
      </c>
      <c r="F44" s="1">
        <v>6921</v>
      </c>
      <c r="I44" s="1" t="s">
        <v>31</v>
      </c>
    </row>
    <row r="45" spans="1:9" ht="16" x14ac:dyDescent="0.2">
      <c r="A45" s="8" t="s">
        <v>59</v>
      </c>
      <c r="B45" s="1">
        <v>34891</v>
      </c>
      <c r="C45" s="1">
        <v>25073</v>
      </c>
      <c r="D45" s="2">
        <v>265.86</v>
      </c>
      <c r="E45" s="1">
        <v>7118</v>
      </c>
      <c r="F45" s="1">
        <v>9818</v>
      </c>
      <c r="I45" s="1" t="s">
        <v>31</v>
      </c>
    </row>
    <row r="46" spans="1:9" ht="16" x14ac:dyDescent="0.2">
      <c r="A46" s="8" t="s">
        <v>60</v>
      </c>
      <c r="B46" s="1">
        <v>51338</v>
      </c>
      <c r="C46" s="1">
        <v>30368</v>
      </c>
      <c r="D46" s="2">
        <v>250.45</v>
      </c>
      <c r="E46" s="1">
        <v>579</v>
      </c>
      <c r="F46" s="1">
        <v>20970</v>
      </c>
      <c r="I46" s="1" t="s">
        <v>31</v>
      </c>
    </row>
    <row r="47" spans="1:9" ht="16" x14ac:dyDescent="0.2">
      <c r="A47" s="8" t="s">
        <v>61</v>
      </c>
      <c r="B47" s="1">
        <v>97183</v>
      </c>
      <c r="C47" s="1">
        <v>68347</v>
      </c>
      <c r="D47" s="2">
        <v>327.64999999999998</v>
      </c>
      <c r="E47" s="1">
        <v>690</v>
      </c>
      <c r="F47" s="1">
        <v>28344</v>
      </c>
      <c r="I47" s="1">
        <v>493</v>
      </c>
    </row>
    <row r="48" spans="1:9" ht="16" x14ac:dyDescent="0.2">
      <c r="A48" s="7" t="s">
        <v>17</v>
      </c>
    </row>
    <row r="49" spans="1:9" ht="16" x14ac:dyDescent="0.2">
      <c r="A49" s="8" t="s">
        <v>62</v>
      </c>
      <c r="B49" s="1">
        <v>144307</v>
      </c>
      <c r="C49" s="1">
        <v>105852</v>
      </c>
      <c r="D49" s="2">
        <v>277.12</v>
      </c>
      <c r="E49" s="1">
        <v>8388</v>
      </c>
      <c r="F49" s="1">
        <v>38455</v>
      </c>
      <c r="I49" s="1" t="s">
        <v>31</v>
      </c>
    </row>
    <row r="50" spans="1:9" ht="16" x14ac:dyDescent="0.2">
      <c r="A50" s="8" t="s">
        <v>63</v>
      </c>
      <c r="B50" s="1">
        <v>3790</v>
      </c>
      <c r="C50" s="1">
        <v>536</v>
      </c>
      <c r="D50" s="2">
        <v>25</v>
      </c>
      <c r="E50" s="1" t="s">
        <v>31</v>
      </c>
      <c r="F50" s="1">
        <v>3254</v>
      </c>
      <c r="I50" s="1" t="s">
        <v>31</v>
      </c>
    </row>
    <row r="51" spans="1:9" ht="16" x14ac:dyDescent="0.2">
      <c r="A51" s="8" t="s">
        <v>64</v>
      </c>
      <c r="B51" s="1">
        <v>17633</v>
      </c>
      <c r="C51" s="1">
        <v>6480</v>
      </c>
      <c r="D51" s="2">
        <v>323.97000000000003</v>
      </c>
      <c r="E51" s="1" t="s">
        <v>31</v>
      </c>
      <c r="F51" s="1">
        <v>10661</v>
      </c>
      <c r="I51" s="1">
        <v>493</v>
      </c>
    </row>
    <row r="52" spans="1:9" ht="16" x14ac:dyDescent="0.2">
      <c r="A52" s="8" t="s">
        <v>65</v>
      </c>
      <c r="B52" s="1">
        <v>30827</v>
      </c>
      <c r="C52" s="1">
        <v>17144</v>
      </c>
      <c r="D52" s="2">
        <v>382.16</v>
      </c>
      <c r="E52" s="1" t="s">
        <v>31</v>
      </c>
      <c r="F52" s="1">
        <v>13683</v>
      </c>
      <c r="I52" s="1" t="s">
        <v>31</v>
      </c>
    </row>
    <row r="53" spans="1:9" ht="16" x14ac:dyDescent="0.2">
      <c r="A53" s="8" t="s">
        <v>44</v>
      </c>
      <c r="B53" s="1" t="s">
        <v>31</v>
      </c>
      <c r="C53" s="1" t="s">
        <v>31</v>
      </c>
      <c r="D53" s="2" t="s">
        <v>31</v>
      </c>
      <c r="E53" s="1" t="s">
        <v>31</v>
      </c>
      <c r="F53" s="1" t="s">
        <v>31</v>
      </c>
      <c r="I53" s="1" t="s">
        <v>31</v>
      </c>
    </row>
    <row r="54" spans="1:9" ht="16" x14ac:dyDescent="0.2">
      <c r="A54" s="7" t="s">
        <v>18</v>
      </c>
    </row>
    <row r="55" spans="1:9" ht="16" x14ac:dyDescent="0.2">
      <c r="A55" s="8" t="s">
        <v>66</v>
      </c>
      <c r="B55" s="1" t="s">
        <v>31</v>
      </c>
      <c r="C55" s="1" t="s">
        <v>31</v>
      </c>
      <c r="D55" s="2" t="s">
        <v>31</v>
      </c>
      <c r="E55" s="1" t="s">
        <v>31</v>
      </c>
      <c r="F55" s="1" t="s">
        <v>31</v>
      </c>
      <c r="I55" s="1" t="s">
        <v>31</v>
      </c>
    </row>
    <row r="56" spans="1:9" ht="16" x14ac:dyDescent="0.2">
      <c r="A56" s="8" t="s">
        <v>67</v>
      </c>
      <c r="B56" s="1">
        <v>3525</v>
      </c>
      <c r="C56" s="1">
        <v>3154</v>
      </c>
      <c r="D56" s="2">
        <v>130.69999999999999</v>
      </c>
      <c r="E56" s="1" t="s">
        <v>31</v>
      </c>
      <c r="F56" s="1">
        <v>371</v>
      </c>
      <c r="I56" s="1" t="s">
        <v>31</v>
      </c>
    </row>
    <row r="57" spans="1:9" ht="16" x14ac:dyDescent="0.2">
      <c r="A57" s="8" t="s">
        <v>68</v>
      </c>
      <c r="B57" s="1">
        <v>48909</v>
      </c>
      <c r="C57" s="1">
        <v>35964</v>
      </c>
      <c r="D57" s="2">
        <v>233.8</v>
      </c>
      <c r="E57" s="1">
        <v>579</v>
      </c>
      <c r="F57" s="1">
        <v>12945</v>
      </c>
      <c r="I57" s="1" t="s">
        <v>31</v>
      </c>
    </row>
    <row r="58" spans="1:9" ht="16" x14ac:dyDescent="0.2">
      <c r="A58" s="8" t="s">
        <v>69</v>
      </c>
      <c r="B58" s="1">
        <v>61265</v>
      </c>
      <c r="C58" s="1">
        <v>43700</v>
      </c>
      <c r="D58" s="2">
        <v>355.86</v>
      </c>
      <c r="E58" s="1">
        <v>690</v>
      </c>
      <c r="F58" s="1">
        <v>17072</v>
      </c>
      <c r="I58" s="1">
        <v>493</v>
      </c>
    </row>
    <row r="59" spans="1:9" ht="16" x14ac:dyDescent="0.2">
      <c r="A59" s="8" t="s">
        <v>70</v>
      </c>
      <c r="B59" s="1">
        <v>37543</v>
      </c>
      <c r="C59" s="1">
        <v>28147</v>
      </c>
      <c r="D59" s="2">
        <v>223.79</v>
      </c>
      <c r="E59" s="1">
        <v>7118</v>
      </c>
      <c r="F59" s="1">
        <v>9395</v>
      </c>
      <c r="I59" s="1" t="s">
        <v>31</v>
      </c>
    </row>
    <row r="60" spans="1:9" ht="16" x14ac:dyDescent="0.2">
      <c r="A60" s="8" t="s">
        <v>71</v>
      </c>
      <c r="B60" s="1">
        <v>30633</v>
      </c>
      <c r="C60" s="1">
        <v>12595</v>
      </c>
      <c r="D60" s="2">
        <v>240.04</v>
      </c>
      <c r="E60" s="1" t="s">
        <v>31</v>
      </c>
      <c r="F60" s="1">
        <v>18038</v>
      </c>
      <c r="I60" s="1" t="s">
        <v>31</v>
      </c>
    </row>
    <row r="61" spans="1:9" ht="16" x14ac:dyDescent="0.2">
      <c r="A61" s="8" t="s">
        <v>72</v>
      </c>
      <c r="B61" s="1">
        <v>14683</v>
      </c>
      <c r="C61" s="1">
        <v>6452</v>
      </c>
      <c r="D61" s="2">
        <v>609.19000000000005</v>
      </c>
      <c r="E61" s="1" t="s">
        <v>31</v>
      </c>
      <c r="F61" s="1">
        <v>8231</v>
      </c>
      <c r="I61" s="1" t="s">
        <v>31</v>
      </c>
    </row>
    <row r="62" spans="1:9" ht="32" x14ac:dyDescent="0.2">
      <c r="A62" s="7" t="s">
        <v>19</v>
      </c>
    </row>
    <row r="63" spans="1:9" ht="16" x14ac:dyDescent="0.2">
      <c r="A63" s="8" t="s">
        <v>50</v>
      </c>
      <c r="B63" s="1">
        <v>10457</v>
      </c>
      <c r="C63" s="1">
        <v>6001</v>
      </c>
      <c r="D63" s="2">
        <v>360.75</v>
      </c>
      <c r="E63" s="1" t="s">
        <v>31</v>
      </c>
      <c r="F63" s="1">
        <v>4456</v>
      </c>
      <c r="I63" s="1" t="s">
        <v>31</v>
      </c>
    </row>
    <row r="64" spans="1:9" ht="16" x14ac:dyDescent="0.2">
      <c r="A64" s="8" t="s">
        <v>51</v>
      </c>
      <c r="B64" s="1">
        <v>186100</v>
      </c>
      <c r="C64" s="1">
        <v>124011</v>
      </c>
      <c r="D64" s="2">
        <v>289.87</v>
      </c>
      <c r="E64" s="1">
        <v>8388</v>
      </c>
      <c r="F64" s="1">
        <v>61596</v>
      </c>
      <c r="I64" s="1">
        <v>493</v>
      </c>
    </row>
    <row r="65" spans="1:9" ht="16" x14ac:dyDescent="0.2">
      <c r="A65" s="8" t="s">
        <v>44</v>
      </c>
      <c r="B65" s="1" t="s">
        <v>31</v>
      </c>
      <c r="C65" s="1" t="s">
        <v>31</v>
      </c>
      <c r="D65" s="2" t="s">
        <v>31</v>
      </c>
      <c r="E65" s="1" t="s">
        <v>31</v>
      </c>
      <c r="F65" s="1" t="s">
        <v>31</v>
      </c>
      <c r="I65" s="1" t="s">
        <v>31</v>
      </c>
    </row>
    <row r="66" spans="1:9" ht="16" x14ac:dyDescent="0.2">
      <c r="A66" s="7" t="s">
        <v>20</v>
      </c>
    </row>
    <row r="67" spans="1:9" ht="16" x14ac:dyDescent="0.2">
      <c r="A67" s="8" t="s">
        <v>50</v>
      </c>
      <c r="B67" s="1">
        <v>175560</v>
      </c>
      <c r="C67" s="1">
        <v>123300</v>
      </c>
      <c r="D67" s="2">
        <v>282.14999999999998</v>
      </c>
      <c r="E67" s="1">
        <v>8388</v>
      </c>
      <c r="F67" s="1">
        <v>51767</v>
      </c>
      <c r="I67" s="1">
        <v>493</v>
      </c>
    </row>
    <row r="68" spans="1:9" ht="16" x14ac:dyDescent="0.2">
      <c r="A68" s="8" t="s">
        <v>51</v>
      </c>
      <c r="B68" s="1">
        <v>20997</v>
      </c>
      <c r="C68" s="1">
        <v>6712</v>
      </c>
      <c r="D68" s="2">
        <v>484.75</v>
      </c>
      <c r="E68" s="1" t="s">
        <v>31</v>
      </c>
      <c r="F68" s="1">
        <v>14285</v>
      </c>
      <c r="I68" s="1" t="s">
        <v>31</v>
      </c>
    </row>
    <row r="69" spans="1:9" ht="16" x14ac:dyDescent="0.2">
      <c r="A69" s="8" t="s">
        <v>44</v>
      </c>
      <c r="B69" s="1" t="s">
        <v>31</v>
      </c>
      <c r="C69" s="1" t="s">
        <v>31</v>
      </c>
      <c r="D69" s="2" t="s">
        <v>31</v>
      </c>
      <c r="E69" s="1" t="s">
        <v>31</v>
      </c>
      <c r="F69" s="1" t="s">
        <v>31</v>
      </c>
      <c r="I69" s="1" t="s">
        <v>31</v>
      </c>
    </row>
    <row r="70" spans="1:9" ht="16" x14ac:dyDescent="0.2">
      <c r="A70" s="7" t="s">
        <v>21</v>
      </c>
    </row>
    <row r="71" spans="1:9" ht="16" x14ac:dyDescent="0.2">
      <c r="A71" s="8" t="s">
        <v>73</v>
      </c>
      <c r="B71" s="1">
        <v>4143</v>
      </c>
      <c r="C71" s="1">
        <v>2697</v>
      </c>
      <c r="D71" s="2">
        <v>578.54999999999995</v>
      </c>
      <c r="E71" s="1" t="s">
        <v>31</v>
      </c>
      <c r="F71" s="1">
        <v>1446</v>
      </c>
      <c r="G71" s="1">
        <f>C71+F71</f>
        <v>4143</v>
      </c>
      <c r="H71" s="10">
        <f>C71/G71</f>
        <v>0.65097755249818967</v>
      </c>
      <c r="I71" s="1" t="s">
        <v>31</v>
      </c>
    </row>
    <row r="72" spans="1:9" ht="16" x14ac:dyDescent="0.2">
      <c r="A72" s="8" t="s">
        <v>74</v>
      </c>
      <c r="B72" s="1">
        <v>3515</v>
      </c>
      <c r="C72" s="1">
        <v>814</v>
      </c>
      <c r="D72" s="2">
        <v>160</v>
      </c>
      <c r="E72" s="1" t="s">
        <v>31</v>
      </c>
      <c r="F72" s="1">
        <v>2701</v>
      </c>
      <c r="I72" s="1" t="s">
        <v>31</v>
      </c>
    </row>
    <row r="73" spans="1:9" ht="16" x14ac:dyDescent="0.2">
      <c r="A73" s="8" t="s">
        <v>175</v>
      </c>
      <c r="C73" s="1">
        <f>SUM(C71:C72)</f>
        <v>3511</v>
      </c>
      <c r="D73" s="2">
        <f>AVERAGE(D71:D72)</f>
        <v>369.27499999999998</v>
      </c>
      <c r="F73" s="1">
        <f>SUM(F71:F72)</f>
        <v>4147</v>
      </c>
      <c r="G73" s="1">
        <f>C73+F73</f>
        <v>7658</v>
      </c>
      <c r="H73" s="10">
        <f>C73/G73</f>
        <v>0.45847479759728388</v>
      </c>
    </row>
    <row r="74" spans="1:9" ht="16" x14ac:dyDescent="0.2">
      <c r="A74" s="8" t="s">
        <v>75</v>
      </c>
      <c r="B74" s="1">
        <v>21199</v>
      </c>
      <c r="C74" s="1">
        <v>10116</v>
      </c>
      <c r="D74" s="2">
        <v>267.77</v>
      </c>
      <c r="E74" s="1" t="s">
        <v>31</v>
      </c>
      <c r="F74" s="1">
        <v>11083</v>
      </c>
      <c r="I74" s="1" t="s">
        <v>31</v>
      </c>
    </row>
    <row r="75" spans="1:9" ht="16" x14ac:dyDescent="0.2">
      <c r="A75" s="8" t="s">
        <v>76</v>
      </c>
      <c r="B75" s="1">
        <v>24782</v>
      </c>
      <c r="C75" s="1">
        <v>11767</v>
      </c>
      <c r="D75" s="2">
        <v>419.81</v>
      </c>
      <c r="E75" s="1" t="s">
        <v>31</v>
      </c>
      <c r="F75" s="1">
        <v>13015</v>
      </c>
      <c r="I75" s="1" t="s">
        <v>31</v>
      </c>
    </row>
    <row r="76" spans="1:9" ht="16" x14ac:dyDescent="0.2">
      <c r="A76" s="8" t="s">
        <v>77</v>
      </c>
      <c r="B76" s="1">
        <v>30581</v>
      </c>
      <c r="C76" s="1">
        <v>23379</v>
      </c>
      <c r="D76" s="2">
        <v>234.77</v>
      </c>
      <c r="E76" s="1" t="s">
        <v>31</v>
      </c>
      <c r="F76" s="1">
        <v>7202</v>
      </c>
      <c r="I76" s="1" t="s">
        <v>31</v>
      </c>
    </row>
    <row r="77" spans="1:9" ht="16" x14ac:dyDescent="0.2">
      <c r="A77" s="8" t="s">
        <v>78</v>
      </c>
      <c r="B77" s="1">
        <v>48150</v>
      </c>
      <c r="C77" s="1">
        <v>35411</v>
      </c>
      <c r="D77" s="2">
        <v>251.29</v>
      </c>
      <c r="E77" s="1">
        <v>7697</v>
      </c>
      <c r="F77" s="1">
        <v>12739</v>
      </c>
      <c r="I77" s="1" t="s">
        <v>31</v>
      </c>
    </row>
    <row r="78" spans="1:9" ht="16" x14ac:dyDescent="0.2">
      <c r="A78" s="8" t="s">
        <v>79</v>
      </c>
      <c r="B78" s="1">
        <v>17516</v>
      </c>
      <c r="C78" s="1">
        <v>12347</v>
      </c>
      <c r="D78" s="2">
        <v>294.58</v>
      </c>
      <c r="E78" s="1" t="s">
        <v>31</v>
      </c>
      <c r="F78" s="1">
        <v>5169</v>
      </c>
      <c r="I78" s="1" t="s">
        <v>31</v>
      </c>
    </row>
    <row r="79" spans="1:9" ht="16" x14ac:dyDescent="0.2">
      <c r="A79" s="8" t="s">
        <v>80</v>
      </c>
      <c r="B79" s="1">
        <v>16518</v>
      </c>
      <c r="C79" s="1">
        <v>15494</v>
      </c>
      <c r="D79" s="2">
        <v>417.24</v>
      </c>
      <c r="E79" s="1" t="s">
        <v>31</v>
      </c>
      <c r="F79" s="1">
        <v>1024</v>
      </c>
      <c r="G79" s="1">
        <f>C79+F79</f>
        <v>16518</v>
      </c>
      <c r="H79" s="10">
        <f>C79/G79</f>
        <v>0.93800702264196634</v>
      </c>
      <c r="I79" s="1" t="s">
        <v>31</v>
      </c>
    </row>
    <row r="80" spans="1:9" ht="16" x14ac:dyDescent="0.2">
      <c r="A80" s="8" t="s">
        <v>44</v>
      </c>
      <c r="B80" s="1">
        <v>30154</v>
      </c>
      <c r="C80" s="1">
        <v>17988</v>
      </c>
      <c r="D80" s="2">
        <v>214.97</v>
      </c>
      <c r="E80" s="1">
        <v>690</v>
      </c>
      <c r="F80" s="1">
        <v>11674</v>
      </c>
      <c r="I80" s="1">
        <v>493</v>
      </c>
    </row>
    <row r="81" spans="1:9" ht="16" x14ac:dyDescent="0.2">
      <c r="A81" s="7" t="s">
        <v>22</v>
      </c>
    </row>
    <row r="82" spans="1:9" ht="16" x14ac:dyDescent="0.2">
      <c r="A82" s="8" t="s">
        <v>81</v>
      </c>
      <c r="B82" s="1">
        <v>178434</v>
      </c>
      <c r="C82" s="1">
        <v>117156</v>
      </c>
      <c r="D82" s="2">
        <v>288.83999999999997</v>
      </c>
      <c r="E82" s="1">
        <v>7697</v>
      </c>
      <c r="F82" s="1">
        <v>61278</v>
      </c>
      <c r="I82" s="1" t="s">
        <v>31</v>
      </c>
    </row>
    <row r="83" spans="1:9" ht="16" x14ac:dyDescent="0.2">
      <c r="A83" s="8" t="s">
        <v>82</v>
      </c>
      <c r="B83" s="1">
        <v>90368</v>
      </c>
      <c r="C83" s="1">
        <v>64408</v>
      </c>
      <c r="D83" s="2">
        <v>325.91000000000003</v>
      </c>
      <c r="E83" s="1">
        <v>7118</v>
      </c>
      <c r="F83" s="1">
        <v>25959</v>
      </c>
      <c r="I83" s="1" t="s">
        <v>31</v>
      </c>
    </row>
    <row r="84" spans="1:9" ht="32" x14ac:dyDescent="0.2">
      <c r="A84" s="8" t="s">
        <v>83</v>
      </c>
      <c r="B84" s="1">
        <v>51036</v>
      </c>
      <c r="C84" s="1">
        <v>39235</v>
      </c>
      <c r="D84" s="2">
        <v>313.48</v>
      </c>
      <c r="E84" s="1">
        <v>579</v>
      </c>
      <c r="F84" s="1">
        <v>11801</v>
      </c>
      <c r="I84" s="1" t="s">
        <v>31</v>
      </c>
    </row>
    <row r="85" spans="1:9" ht="16" x14ac:dyDescent="0.2">
      <c r="A85" s="8" t="s">
        <v>84</v>
      </c>
      <c r="B85" s="1">
        <v>18315</v>
      </c>
      <c r="C85" s="1">
        <v>8509</v>
      </c>
      <c r="D85" s="2">
        <v>570.05999999999995</v>
      </c>
      <c r="E85" s="1" t="s">
        <v>31</v>
      </c>
      <c r="F85" s="1">
        <v>9806</v>
      </c>
      <c r="I85" s="1" t="s">
        <v>31</v>
      </c>
    </row>
    <row r="86" spans="1:9" ht="16" x14ac:dyDescent="0.2">
      <c r="A86" s="8" t="s">
        <v>85</v>
      </c>
      <c r="B86" s="1">
        <v>2453</v>
      </c>
      <c r="C86" s="1" t="s">
        <v>31</v>
      </c>
      <c r="D86" s="2" t="s">
        <v>31</v>
      </c>
      <c r="E86" s="1" t="s">
        <v>31</v>
      </c>
      <c r="F86" s="1">
        <v>2453</v>
      </c>
      <c r="I86" s="1" t="s">
        <v>31</v>
      </c>
    </row>
    <row r="87" spans="1:9" ht="32" x14ac:dyDescent="0.2">
      <c r="A87" s="8" t="s">
        <v>86</v>
      </c>
      <c r="B87" s="1">
        <v>5863</v>
      </c>
      <c r="C87" s="1">
        <v>5863</v>
      </c>
      <c r="D87" s="2">
        <v>244.19</v>
      </c>
      <c r="E87" s="1" t="s">
        <v>31</v>
      </c>
      <c r="F87" s="1" t="s">
        <v>31</v>
      </c>
      <c r="I87" s="1" t="s">
        <v>31</v>
      </c>
    </row>
    <row r="88" spans="1:9" ht="16" x14ac:dyDescent="0.2">
      <c r="A88" s="8" t="s">
        <v>87</v>
      </c>
      <c r="B88" s="1">
        <v>7809</v>
      </c>
      <c r="C88" s="1">
        <v>524</v>
      </c>
      <c r="D88" s="2" t="s">
        <v>31</v>
      </c>
      <c r="E88" s="1" t="s">
        <v>31</v>
      </c>
      <c r="F88" s="1">
        <v>7285</v>
      </c>
      <c r="I88" s="1" t="s">
        <v>31</v>
      </c>
    </row>
    <row r="89" spans="1:9" ht="32" x14ac:dyDescent="0.2">
      <c r="A89" s="8" t="s">
        <v>88</v>
      </c>
      <c r="B89" s="1">
        <v>5994</v>
      </c>
      <c r="C89" s="1">
        <v>3988</v>
      </c>
      <c r="D89" s="2">
        <v>350.97</v>
      </c>
      <c r="E89" s="1" t="s">
        <v>31</v>
      </c>
      <c r="F89" s="1">
        <v>2006</v>
      </c>
      <c r="I89" s="1" t="s">
        <v>31</v>
      </c>
    </row>
    <row r="90" spans="1:9" ht="16" x14ac:dyDescent="0.2">
      <c r="A90" s="8" t="s">
        <v>89</v>
      </c>
      <c r="B90" s="1">
        <v>11767</v>
      </c>
      <c r="C90" s="1">
        <v>3545</v>
      </c>
      <c r="D90" s="2">
        <v>522.42999999999995</v>
      </c>
      <c r="E90" s="1" t="s">
        <v>31</v>
      </c>
      <c r="F90" s="1">
        <v>8222</v>
      </c>
      <c r="I90" s="1" t="s">
        <v>31</v>
      </c>
    </row>
    <row r="91" spans="1:9" ht="16" x14ac:dyDescent="0.2">
      <c r="A91" s="8" t="s">
        <v>90</v>
      </c>
      <c r="B91" s="1">
        <v>460</v>
      </c>
      <c r="C91" s="1" t="s">
        <v>31</v>
      </c>
      <c r="D91" s="2" t="s">
        <v>31</v>
      </c>
      <c r="E91" s="1" t="s">
        <v>31</v>
      </c>
      <c r="F91" s="1">
        <v>460</v>
      </c>
      <c r="I91" s="1" t="s">
        <v>31</v>
      </c>
    </row>
    <row r="92" spans="1:9" ht="16" x14ac:dyDescent="0.2">
      <c r="A92" s="8" t="s">
        <v>91</v>
      </c>
      <c r="B92" s="1">
        <v>3763</v>
      </c>
      <c r="C92" s="1">
        <v>440</v>
      </c>
      <c r="D92" s="2">
        <v>270</v>
      </c>
      <c r="E92" s="1" t="s">
        <v>31</v>
      </c>
      <c r="F92" s="1">
        <v>3322</v>
      </c>
      <c r="I92" s="1" t="s">
        <v>31</v>
      </c>
    </row>
    <row r="93" spans="1:9" ht="16" x14ac:dyDescent="0.2">
      <c r="A93" s="8" t="s">
        <v>44</v>
      </c>
      <c r="B93" s="1">
        <v>8358</v>
      </c>
      <c r="C93" s="1">
        <v>6836</v>
      </c>
      <c r="D93" s="2">
        <v>234.16</v>
      </c>
      <c r="E93" s="1">
        <v>690</v>
      </c>
      <c r="F93" s="1">
        <v>1030</v>
      </c>
      <c r="I93" s="1">
        <v>493</v>
      </c>
    </row>
    <row r="94" spans="1:9" ht="16" x14ac:dyDescent="0.2">
      <c r="A94" s="7" t="s">
        <v>23</v>
      </c>
    </row>
    <row r="95" spans="1:9" ht="16" x14ac:dyDescent="0.2">
      <c r="A95" s="8" t="s">
        <v>92</v>
      </c>
      <c r="B95" s="1">
        <v>397</v>
      </c>
      <c r="C95" s="1">
        <v>397</v>
      </c>
      <c r="D95" s="2">
        <v>493</v>
      </c>
      <c r="E95" s="1" t="s">
        <v>31</v>
      </c>
      <c r="F95" s="1" t="s">
        <v>31</v>
      </c>
      <c r="I95" s="1" t="s">
        <v>31</v>
      </c>
    </row>
    <row r="96" spans="1:9" ht="16" x14ac:dyDescent="0.2">
      <c r="A96" s="8" t="s">
        <v>93</v>
      </c>
      <c r="B96" s="1">
        <v>1969</v>
      </c>
      <c r="C96" s="1">
        <v>1549</v>
      </c>
      <c r="D96" s="2">
        <v>289.35000000000002</v>
      </c>
      <c r="E96" s="1" t="s">
        <v>31</v>
      </c>
      <c r="F96" s="1">
        <v>420</v>
      </c>
      <c r="I96" s="1" t="s">
        <v>31</v>
      </c>
    </row>
    <row r="97" spans="1:9" ht="16" x14ac:dyDescent="0.2">
      <c r="A97" s="8" t="s">
        <v>94</v>
      </c>
      <c r="B97" s="1" t="s">
        <v>31</v>
      </c>
      <c r="C97" s="1" t="s">
        <v>31</v>
      </c>
      <c r="D97" s="2" t="s">
        <v>31</v>
      </c>
      <c r="E97" s="1" t="s">
        <v>31</v>
      </c>
      <c r="F97" s="1" t="s">
        <v>31</v>
      </c>
      <c r="I97" s="1" t="s">
        <v>31</v>
      </c>
    </row>
    <row r="98" spans="1:9" ht="16" x14ac:dyDescent="0.2">
      <c r="A98" s="8" t="s">
        <v>95</v>
      </c>
      <c r="B98" s="1">
        <v>2674</v>
      </c>
      <c r="C98" s="1" t="s">
        <v>31</v>
      </c>
      <c r="D98" s="2" t="s">
        <v>31</v>
      </c>
      <c r="E98" s="1" t="s">
        <v>31</v>
      </c>
      <c r="F98" s="1">
        <v>2674</v>
      </c>
      <c r="I98" s="1" t="s">
        <v>31</v>
      </c>
    </row>
    <row r="99" spans="1:9" ht="16" x14ac:dyDescent="0.2">
      <c r="A99" s="8" t="s">
        <v>96</v>
      </c>
      <c r="B99" s="1">
        <v>191517</v>
      </c>
      <c r="C99" s="1">
        <v>128067</v>
      </c>
      <c r="D99" s="2">
        <v>292.77</v>
      </c>
      <c r="E99" s="1">
        <v>8388</v>
      </c>
      <c r="F99" s="1">
        <v>62958</v>
      </c>
      <c r="I99" s="1">
        <v>493</v>
      </c>
    </row>
    <row r="100" spans="1:9" ht="16" x14ac:dyDescent="0.2">
      <c r="A100" s="8" t="s">
        <v>44</v>
      </c>
      <c r="B100" s="1" t="s">
        <v>31</v>
      </c>
      <c r="C100" s="1" t="s">
        <v>31</v>
      </c>
      <c r="D100" s="2" t="s">
        <v>31</v>
      </c>
      <c r="E100" s="1" t="s">
        <v>31</v>
      </c>
      <c r="F100" s="1" t="s">
        <v>31</v>
      </c>
      <c r="I100" s="1" t="s">
        <v>31</v>
      </c>
    </row>
    <row r="101" spans="1:9" ht="16" x14ac:dyDescent="0.2">
      <c r="A101" s="7" t="s">
        <v>24</v>
      </c>
    </row>
    <row r="102" spans="1:9" ht="16" x14ac:dyDescent="0.2">
      <c r="A102" s="8" t="s">
        <v>97</v>
      </c>
      <c r="B102" s="1">
        <v>136542</v>
      </c>
      <c r="C102" s="1">
        <v>95817</v>
      </c>
      <c r="D102" s="2">
        <v>309.93</v>
      </c>
      <c r="E102" s="1">
        <v>7697</v>
      </c>
      <c r="F102" s="1">
        <v>40725</v>
      </c>
      <c r="I102" s="1" t="s">
        <v>31</v>
      </c>
    </row>
    <row r="103" spans="1:9" ht="16" x14ac:dyDescent="0.2">
      <c r="A103" s="8" t="s">
        <v>98</v>
      </c>
      <c r="B103" s="1">
        <v>29117</v>
      </c>
      <c r="C103" s="1">
        <v>12340</v>
      </c>
      <c r="D103" s="2">
        <v>168.89</v>
      </c>
      <c r="E103" s="1" t="s">
        <v>31</v>
      </c>
      <c r="F103" s="1">
        <v>16777</v>
      </c>
      <c r="I103" s="1" t="s">
        <v>31</v>
      </c>
    </row>
    <row r="104" spans="1:9" ht="16" x14ac:dyDescent="0.2">
      <c r="A104" s="8" t="s">
        <v>99</v>
      </c>
      <c r="B104" s="1">
        <v>4698</v>
      </c>
      <c r="C104" s="1">
        <v>4698</v>
      </c>
      <c r="D104" s="2">
        <v>494.67</v>
      </c>
      <c r="E104" s="1" t="s">
        <v>31</v>
      </c>
      <c r="F104" s="1" t="s">
        <v>31</v>
      </c>
      <c r="I104" s="1" t="s">
        <v>31</v>
      </c>
    </row>
    <row r="105" spans="1:9" ht="16" x14ac:dyDescent="0.2">
      <c r="A105" s="8" t="s">
        <v>100</v>
      </c>
      <c r="B105" s="1" t="s">
        <v>31</v>
      </c>
      <c r="C105" s="1" t="s">
        <v>31</v>
      </c>
      <c r="D105" s="2" t="s">
        <v>31</v>
      </c>
      <c r="E105" s="1" t="s">
        <v>31</v>
      </c>
      <c r="F105" s="1" t="s">
        <v>31</v>
      </c>
      <c r="I105" s="1" t="s">
        <v>31</v>
      </c>
    </row>
    <row r="106" spans="1:9" ht="16" x14ac:dyDescent="0.2">
      <c r="A106" s="8" t="s">
        <v>44</v>
      </c>
      <c r="B106" s="1">
        <v>26200</v>
      </c>
      <c r="C106" s="1">
        <v>17158</v>
      </c>
      <c r="D106" s="2">
        <v>241.18</v>
      </c>
      <c r="E106" s="1">
        <v>690</v>
      </c>
      <c r="F106" s="1">
        <v>8550</v>
      </c>
      <c r="I106" s="1">
        <v>493</v>
      </c>
    </row>
    <row r="107" spans="1:9" ht="16" x14ac:dyDescent="0.2">
      <c r="A107" s="7" t="s">
        <v>25</v>
      </c>
    </row>
    <row r="108" spans="1:9" ht="16" x14ac:dyDescent="0.2">
      <c r="A108" s="8" t="s">
        <v>97</v>
      </c>
      <c r="B108" s="1">
        <v>144003</v>
      </c>
      <c r="C108" s="1">
        <v>94767</v>
      </c>
      <c r="D108" s="2">
        <v>292.58999999999997</v>
      </c>
      <c r="E108" s="1">
        <v>579</v>
      </c>
      <c r="F108" s="1">
        <v>49236</v>
      </c>
      <c r="I108" s="1" t="s">
        <v>31</v>
      </c>
    </row>
    <row r="109" spans="1:9" ht="16" x14ac:dyDescent="0.2">
      <c r="A109" s="8" t="s">
        <v>98</v>
      </c>
      <c r="B109" s="1">
        <v>24613</v>
      </c>
      <c r="C109" s="1">
        <v>18088</v>
      </c>
      <c r="D109" s="2">
        <v>378.46</v>
      </c>
      <c r="E109" s="1">
        <v>7118</v>
      </c>
      <c r="F109" s="1">
        <v>6526</v>
      </c>
      <c r="I109" s="1" t="s">
        <v>31</v>
      </c>
    </row>
    <row r="110" spans="1:9" ht="16" x14ac:dyDescent="0.2">
      <c r="A110" s="8" t="s">
        <v>99</v>
      </c>
      <c r="B110" s="1">
        <v>1740</v>
      </c>
      <c r="C110" s="1" t="s">
        <v>31</v>
      </c>
      <c r="D110" s="2" t="s">
        <v>31</v>
      </c>
      <c r="E110" s="1" t="s">
        <v>31</v>
      </c>
      <c r="F110" s="1">
        <v>1740</v>
      </c>
      <c r="I110" s="1" t="s">
        <v>31</v>
      </c>
    </row>
    <row r="111" spans="1:9" ht="16" x14ac:dyDescent="0.2">
      <c r="A111" s="8" t="s">
        <v>100</v>
      </c>
      <c r="B111" s="1" t="s">
        <v>31</v>
      </c>
      <c r="C111" s="1" t="s">
        <v>31</v>
      </c>
      <c r="D111" s="2" t="s">
        <v>31</v>
      </c>
      <c r="E111" s="1" t="s">
        <v>31</v>
      </c>
      <c r="F111" s="1" t="s">
        <v>31</v>
      </c>
      <c r="I111" s="1" t="s">
        <v>31</v>
      </c>
    </row>
    <row r="112" spans="1:9" ht="16" x14ac:dyDescent="0.2">
      <c r="A112" s="8" t="s">
        <v>44</v>
      </c>
      <c r="B112" s="1">
        <v>26200</v>
      </c>
      <c r="C112" s="1">
        <v>17158</v>
      </c>
      <c r="D112" s="2">
        <v>241.18</v>
      </c>
      <c r="E112" s="1">
        <v>690</v>
      </c>
      <c r="F112" s="1">
        <v>8550</v>
      </c>
      <c r="I112" s="1">
        <v>493</v>
      </c>
    </row>
    <row r="113" spans="1:9" ht="16" x14ac:dyDescent="0.2">
      <c r="A113" s="7" t="s">
        <v>26</v>
      </c>
    </row>
    <row r="114" spans="1:9" ht="16" x14ac:dyDescent="0.2">
      <c r="A114" s="8" t="s">
        <v>97</v>
      </c>
      <c r="B114" s="1">
        <v>107483</v>
      </c>
      <c r="C114" s="1">
        <v>77158</v>
      </c>
      <c r="D114" s="2">
        <v>282.66000000000003</v>
      </c>
      <c r="E114" s="1">
        <v>7118</v>
      </c>
      <c r="F114" s="1">
        <v>30325</v>
      </c>
      <c r="I114" s="1" t="s">
        <v>31</v>
      </c>
    </row>
    <row r="115" spans="1:9" ht="16" x14ac:dyDescent="0.2">
      <c r="A115" s="8" t="s">
        <v>98</v>
      </c>
      <c r="B115" s="1">
        <v>51589</v>
      </c>
      <c r="C115" s="1">
        <v>25663</v>
      </c>
      <c r="D115" s="2">
        <v>328.3</v>
      </c>
      <c r="E115" s="1">
        <v>579</v>
      </c>
      <c r="F115" s="1">
        <v>25926</v>
      </c>
      <c r="I115" s="1" t="s">
        <v>31</v>
      </c>
    </row>
    <row r="116" spans="1:9" ht="16" x14ac:dyDescent="0.2">
      <c r="A116" s="8" t="s">
        <v>99</v>
      </c>
      <c r="B116" s="1">
        <v>11285</v>
      </c>
      <c r="C116" s="1">
        <v>10034</v>
      </c>
      <c r="D116" s="2">
        <v>366.01</v>
      </c>
      <c r="E116" s="1" t="s">
        <v>31</v>
      </c>
      <c r="F116" s="1">
        <v>1251</v>
      </c>
      <c r="I116" s="1" t="s">
        <v>31</v>
      </c>
    </row>
    <row r="117" spans="1:9" ht="16" x14ac:dyDescent="0.2">
      <c r="A117" s="8" t="s">
        <v>100</v>
      </c>
      <c r="B117" s="1" t="s">
        <v>31</v>
      </c>
      <c r="C117" s="1" t="s">
        <v>31</v>
      </c>
      <c r="D117" s="2" t="s">
        <v>31</v>
      </c>
      <c r="E117" s="1" t="s">
        <v>31</v>
      </c>
      <c r="F117" s="1" t="s">
        <v>31</v>
      </c>
      <c r="I117" s="1" t="s">
        <v>31</v>
      </c>
    </row>
    <row r="118" spans="1:9" ht="16" x14ac:dyDescent="0.2">
      <c r="A118" s="8" t="s">
        <v>44</v>
      </c>
      <c r="B118" s="1">
        <v>26200</v>
      </c>
      <c r="C118" s="1">
        <v>17158</v>
      </c>
      <c r="D118" s="2">
        <v>241.18</v>
      </c>
      <c r="E118" s="1">
        <v>690</v>
      </c>
      <c r="F118" s="1">
        <v>8550</v>
      </c>
      <c r="I118" s="1">
        <v>493</v>
      </c>
    </row>
    <row r="119" spans="1:9" ht="16" x14ac:dyDescent="0.2">
      <c r="A119" s="7" t="s">
        <v>27</v>
      </c>
    </row>
    <row r="120" spans="1:9" ht="16" x14ac:dyDescent="0.2">
      <c r="A120" s="8" t="s">
        <v>97</v>
      </c>
      <c r="B120" s="1">
        <v>158067</v>
      </c>
      <c r="C120" s="1">
        <v>104276</v>
      </c>
      <c r="D120" s="2">
        <v>298.39999999999998</v>
      </c>
      <c r="E120" s="1">
        <v>7697</v>
      </c>
      <c r="F120" s="1">
        <v>53792</v>
      </c>
      <c r="I120" s="1" t="s">
        <v>31</v>
      </c>
    </row>
    <row r="121" spans="1:9" ht="16" x14ac:dyDescent="0.2">
      <c r="A121" s="8" t="s">
        <v>98</v>
      </c>
      <c r="B121" s="1">
        <v>9347</v>
      </c>
      <c r="C121" s="1">
        <v>6197</v>
      </c>
      <c r="D121" s="2">
        <v>175.29</v>
      </c>
      <c r="E121" s="1" t="s">
        <v>31</v>
      </c>
      <c r="F121" s="1">
        <v>3150</v>
      </c>
      <c r="I121" s="1" t="s">
        <v>31</v>
      </c>
    </row>
    <row r="122" spans="1:9" ht="16" x14ac:dyDescent="0.2">
      <c r="A122" s="8" t="s">
        <v>99</v>
      </c>
      <c r="B122" s="1">
        <v>2943</v>
      </c>
      <c r="C122" s="1">
        <v>2382</v>
      </c>
      <c r="D122" s="2">
        <v>758.76</v>
      </c>
      <c r="E122" s="1" t="s">
        <v>31</v>
      </c>
      <c r="F122" s="1">
        <v>561</v>
      </c>
      <c r="I122" s="1" t="s">
        <v>31</v>
      </c>
    </row>
    <row r="123" spans="1:9" ht="16" x14ac:dyDescent="0.2">
      <c r="A123" s="8" t="s">
        <v>100</v>
      </c>
      <c r="B123" s="1" t="s">
        <v>31</v>
      </c>
      <c r="C123" s="1" t="s">
        <v>31</v>
      </c>
      <c r="D123" s="2" t="s">
        <v>31</v>
      </c>
      <c r="E123" s="1" t="s">
        <v>31</v>
      </c>
      <c r="F123" s="1" t="s">
        <v>31</v>
      </c>
      <c r="I123" s="1" t="s">
        <v>31</v>
      </c>
    </row>
    <row r="124" spans="1:9" ht="16" x14ac:dyDescent="0.2">
      <c r="A124" s="8" t="s">
        <v>44</v>
      </c>
      <c r="B124" s="1">
        <v>26200</v>
      </c>
      <c r="C124" s="1">
        <v>17158</v>
      </c>
      <c r="D124" s="2">
        <v>241.18</v>
      </c>
      <c r="E124" s="1">
        <v>690</v>
      </c>
      <c r="F124" s="1">
        <v>8550</v>
      </c>
      <c r="I124" s="1">
        <v>493</v>
      </c>
    </row>
    <row r="125" spans="1:9" ht="16" x14ac:dyDescent="0.2">
      <c r="A125" s="7" t="s">
        <v>28</v>
      </c>
    </row>
    <row r="126" spans="1:9" ht="16" x14ac:dyDescent="0.2">
      <c r="A126" s="8" t="s">
        <v>97</v>
      </c>
      <c r="B126" s="1">
        <v>160713</v>
      </c>
      <c r="C126" s="1">
        <v>103764</v>
      </c>
      <c r="D126" s="2">
        <v>286.05</v>
      </c>
      <c r="E126" s="1">
        <v>7697</v>
      </c>
      <c r="F126" s="1">
        <v>56949</v>
      </c>
      <c r="I126" s="1" t="s">
        <v>31</v>
      </c>
    </row>
    <row r="127" spans="1:9" ht="16" x14ac:dyDescent="0.2">
      <c r="A127" s="8" t="s">
        <v>98</v>
      </c>
      <c r="B127" s="1">
        <v>7550</v>
      </c>
      <c r="C127" s="1">
        <v>7550</v>
      </c>
      <c r="D127" s="2">
        <v>376.16</v>
      </c>
      <c r="E127" s="1" t="s">
        <v>31</v>
      </c>
      <c r="F127" s="1" t="s">
        <v>31</v>
      </c>
      <c r="I127" s="1" t="s">
        <v>31</v>
      </c>
    </row>
    <row r="128" spans="1:9" ht="16" x14ac:dyDescent="0.2">
      <c r="A128" s="8" t="s">
        <v>99</v>
      </c>
      <c r="B128" s="1">
        <v>2094</v>
      </c>
      <c r="C128" s="1">
        <v>1541</v>
      </c>
      <c r="D128" s="2">
        <v>900</v>
      </c>
      <c r="E128" s="1" t="s">
        <v>31</v>
      </c>
      <c r="F128" s="1">
        <v>553</v>
      </c>
      <c r="I128" s="1" t="s">
        <v>31</v>
      </c>
    </row>
    <row r="129" spans="1:9" ht="16" x14ac:dyDescent="0.2">
      <c r="A129" s="8" t="s">
        <v>100</v>
      </c>
      <c r="B129" s="1" t="s">
        <v>31</v>
      </c>
      <c r="C129" s="1" t="s">
        <v>31</v>
      </c>
      <c r="D129" s="2" t="s">
        <v>31</v>
      </c>
      <c r="E129" s="1" t="s">
        <v>31</v>
      </c>
      <c r="F129" s="1" t="s">
        <v>31</v>
      </c>
      <c r="I129" s="1" t="s">
        <v>31</v>
      </c>
    </row>
    <row r="130" spans="1:9" ht="16" x14ac:dyDescent="0.2">
      <c r="A130" s="8" t="s">
        <v>44</v>
      </c>
      <c r="B130" s="1">
        <v>26200</v>
      </c>
      <c r="C130" s="1">
        <v>17158</v>
      </c>
      <c r="D130" s="2">
        <v>241.18</v>
      </c>
      <c r="E130" s="1">
        <v>690</v>
      </c>
      <c r="F130" s="1">
        <v>8550</v>
      </c>
      <c r="I130" s="1">
        <v>493</v>
      </c>
    </row>
    <row r="131" spans="1:9" ht="16" x14ac:dyDescent="0.2">
      <c r="A131" s="7" t="s">
        <v>29</v>
      </c>
    </row>
    <row r="132" spans="1:9" ht="16" x14ac:dyDescent="0.2">
      <c r="A132" s="8" t="s">
        <v>97</v>
      </c>
      <c r="B132" s="1">
        <v>161280</v>
      </c>
      <c r="C132" s="1">
        <v>106040</v>
      </c>
      <c r="D132" s="2">
        <v>280.3</v>
      </c>
      <c r="E132" s="1">
        <v>7697</v>
      </c>
      <c r="F132" s="1">
        <v>55240</v>
      </c>
      <c r="I132" s="1" t="s">
        <v>31</v>
      </c>
    </row>
    <row r="133" spans="1:9" ht="16" x14ac:dyDescent="0.2">
      <c r="A133" s="8" t="s">
        <v>98</v>
      </c>
      <c r="B133" s="1">
        <v>7536</v>
      </c>
      <c r="C133" s="1">
        <v>5274</v>
      </c>
      <c r="D133" s="2">
        <v>521.74</v>
      </c>
      <c r="E133" s="1" t="s">
        <v>31</v>
      </c>
      <c r="F133" s="1">
        <v>2262</v>
      </c>
      <c r="I133" s="1" t="s">
        <v>31</v>
      </c>
    </row>
    <row r="134" spans="1:9" ht="16" x14ac:dyDescent="0.2">
      <c r="A134" s="8" t="s">
        <v>99</v>
      </c>
      <c r="B134" s="1">
        <v>1541</v>
      </c>
      <c r="C134" s="1">
        <v>1541</v>
      </c>
      <c r="D134" s="2">
        <v>900</v>
      </c>
      <c r="E134" s="1" t="s">
        <v>31</v>
      </c>
      <c r="F134" s="1" t="s">
        <v>31</v>
      </c>
      <c r="I134" s="1" t="s">
        <v>31</v>
      </c>
    </row>
    <row r="135" spans="1:9" ht="16" x14ac:dyDescent="0.2">
      <c r="A135" s="8" t="s">
        <v>100</v>
      </c>
      <c r="B135" s="1" t="s">
        <v>31</v>
      </c>
      <c r="C135" s="1" t="s">
        <v>31</v>
      </c>
      <c r="D135" s="2" t="s">
        <v>31</v>
      </c>
      <c r="E135" s="1" t="s">
        <v>31</v>
      </c>
      <c r="F135" s="1" t="s">
        <v>31</v>
      </c>
      <c r="I135" s="1" t="s">
        <v>31</v>
      </c>
    </row>
    <row r="136" spans="1:9" ht="16" x14ac:dyDescent="0.2">
      <c r="A136" s="8" t="s">
        <v>44</v>
      </c>
      <c r="B136" s="1">
        <v>26200</v>
      </c>
      <c r="C136" s="1">
        <v>17158</v>
      </c>
      <c r="D136" s="2">
        <v>241.18</v>
      </c>
      <c r="E136" s="1">
        <v>690</v>
      </c>
      <c r="F136" s="1">
        <v>8550</v>
      </c>
      <c r="I136" s="1">
        <v>493</v>
      </c>
    </row>
    <row r="137" spans="1:9" ht="16" x14ac:dyDescent="0.2">
      <c r="A137" s="7" t="s">
        <v>30</v>
      </c>
    </row>
    <row r="138" spans="1:9" ht="16" x14ac:dyDescent="0.2">
      <c r="A138" s="8" t="s">
        <v>101</v>
      </c>
      <c r="B138" s="1">
        <v>130710</v>
      </c>
      <c r="C138" s="1">
        <v>96218</v>
      </c>
      <c r="D138" s="2">
        <v>345.91</v>
      </c>
      <c r="E138" s="1">
        <v>8388</v>
      </c>
      <c r="F138" s="1">
        <v>34492</v>
      </c>
      <c r="I138" s="1" t="s">
        <v>31</v>
      </c>
    </row>
    <row r="139" spans="1:9" ht="16" x14ac:dyDescent="0.2">
      <c r="A139" s="8" t="s">
        <v>102</v>
      </c>
      <c r="B139" s="1">
        <v>105194</v>
      </c>
      <c r="C139" s="1">
        <v>65071</v>
      </c>
      <c r="D139" s="2">
        <v>222.97</v>
      </c>
      <c r="E139" s="1">
        <v>690</v>
      </c>
      <c r="F139" s="1">
        <v>39631</v>
      </c>
      <c r="I139" s="1">
        <v>493</v>
      </c>
    </row>
    <row r="140" spans="1:9" ht="16" x14ac:dyDescent="0.2">
      <c r="A140" s="8" t="s">
        <v>103</v>
      </c>
      <c r="B140" s="1">
        <v>44568</v>
      </c>
      <c r="C140" s="1">
        <v>26394</v>
      </c>
      <c r="D140" s="2">
        <v>270.95</v>
      </c>
      <c r="E140" s="1" t="s">
        <v>31</v>
      </c>
      <c r="F140" s="1">
        <v>18174</v>
      </c>
      <c r="I140" s="1" t="s">
        <v>31</v>
      </c>
    </row>
    <row r="141" spans="1:9" ht="16" x14ac:dyDescent="0.2">
      <c r="A141" s="8" t="s">
        <v>44</v>
      </c>
      <c r="B141" s="1" t="s">
        <v>31</v>
      </c>
      <c r="C141" s="1" t="s">
        <v>31</v>
      </c>
      <c r="D141" s="2" t="s">
        <v>31</v>
      </c>
      <c r="E141" s="1" t="s">
        <v>31</v>
      </c>
      <c r="F141" s="1" t="s">
        <v>31</v>
      </c>
      <c r="I141" s="1" t="s">
        <v>31</v>
      </c>
    </row>
    <row r="142" spans="1:9" s="3" customFormat="1" x14ac:dyDescent="0.2">
      <c r="A142" s="3" t="s">
        <v>104</v>
      </c>
    </row>
    <row r="143" spans="1:9" s="3" customFormat="1" x14ac:dyDescent="0.2">
      <c r="A143" s="3" t="s">
        <v>105</v>
      </c>
    </row>
    <row r="144" spans="1:9" s="3" customFormat="1" x14ac:dyDescent="0.2"/>
    <row r="145" s="3" customFormat="1" x14ac:dyDescent="0.2"/>
    <row r="146" s="3" customFormat="1" x14ac:dyDescent="0.2"/>
    <row r="147" s="3" customFormat="1" x14ac:dyDescent="0.2"/>
    <row r="148" s="3" customFormat="1" x14ac:dyDescent="0.2"/>
    <row r="149" s="3" customFormat="1" x14ac:dyDescent="0.2"/>
    <row r="150" s="3" customFormat="1" x14ac:dyDescent="0.2"/>
    <row r="151" s="3" customFormat="1" x14ac:dyDescent="0.2"/>
    <row r="152" s="3" customFormat="1" x14ac:dyDescent="0.2"/>
    <row r="153" s="3" customFormat="1" x14ac:dyDescent="0.2"/>
    <row r="154" s="3" customFormat="1" x14ac:dyDescent="0.2"/>
    <row r="155" s="3" customFormat="1" x14ac:dyDescent="0.2"/>
    <row r="156" s="3" customFormat="1" x14ac:dyDescent="0.2"/>
    <row r="157" s="3" customFormat="1" x14ac:dyDescent="0.2"/>
    <row r="158" s="3" customFormat="1" x14ac:dyDescent="0.2"/>
    <row r="159" s="3" customFormat="1" x14ac:dyDescent="0.2"/>
    <row r="160" s="3" customFormat="1" x14ac:dyDescent="0.2"/>
    <row r="161" s="3" customFormat="1" x14ac:dyDescent="0.2"/>
    <row r="162" s="3" customFormat="1" x14ac:dyDescent="0.2"/>
    <row r="163" s="3" customFormat="1" x14ac:dyDescent="0.2"/>
    <row r="164" s="3" customFormat="1" x14ac:dyDescent="0.2"/>
    <row r="165" s="3" customFormat="1" x14ac:dyDescent="0.2"/>
    <row r="166" s="3" customFormat="1" x14ac:dyDescent="0.2"/>
    <row r="167" s="3" customFormat="1" x14ac:dyDescent="0.2"/>
    <row r="168" s="3" customFormat="1" x14ac:dyDescent="0.2"/>
    <row r="169" s="3" customFormat="1" x14ac:dyDescent="0.2"/>
    <row r="170" s="3" customFormat="1" x14ac:dyDescent="0.2"/>
    <row r="171" s="3" customFormat="1" x14ac:dyDescent="0.2"/>
    <row r="172" s="3" customFormat="1" x14ac:dyDescent="0.2"/>
    <row r="173" s="3" customFormat="1" x14ac:dyDescent="0.2"/>
    <row r="174" s="3" customFormat="1" x14ac:dyDescent="0.2"/>
    <row r="175" s="3" customFormat="1" x14ac:dyDescent="0.2"/>
    <row r="176" s="3" customFormat="1" x14ac:dyDescent="0.2"/>
    <row r="177" s="3" customFormat="1" x14ac:dyDescent="0.2"/>
    <row r="178" s="3" customFormat="1" x14ac:dyDescent="0.2"/>
    <row r="179" s="3" customFormat="1" x14ac:dyDescent="0.2"/>
    <row r="180" s="3" customFormat="1" x14ac:dyDescent="0.2"/>
    <row r="181" s="3" customFormat="1" x14ac:dyDescent="0.2"/>
    <row r="182" s="3" customFormat="1" x14ac:dyDescent="0.2"/>
    <row r="183" s="3" customFormat="1" x14ac:dyDescent="0.2"/>
    <row r="184" s="3" customFormat="1" x14ac:dyDescent="0.2"/>
    <row r="185" s="3" customFormat="1" x14ac:dyDescent="0.2"/>
    <row r="186" s="3" customFormat="1" x14ac:dyDescent="0.2"/>
    <row r="187" s="3" customFormat="1" x14ac:dyDescent="0.2"/>
    <row r="188" s="3" customFormat="1" x14ac:dyDescent="0.2"/>
    <row r="189" s="3" customFormat="1" x14ac:dyDescent="0.2"/>
    <row r="190" s="3" customFormat="1" x14ac:dyDescent="0.2"/>
    <row r="191" s="3" customFormat="1" x14ac:dyDescent="0.2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S191"/>
  <sheetViews>
    <sheetView workbookViewId="0">
      <pane ySplit="9" topLeftCell="A10" activePane="bottomLeft" state="frozen"/>
      <selection pane="bottomLeft"/>
    </sheetView>
  </sheetViews>
  <sheetFormatPr baseColWidth="10" defaultColWidth="8.83203125" defaultRowHeight="15" x14ac:dyDescent="0.2"/>
  <cols>
    <col min="1" max="1" width="45.6640625" style="1" customWidth="1"/>
    <col min="2" max="3" width="20.6640625" style="1" customWidth="1"/>
    <col min="4" max="4" width="20.6640625" style="2" customWidth="1"/>
    <col min="5" max="9" width="20.6640625" style="1" customWidth="1"/>
    <col min="10" max="19" width="9.1640625" style="3"/>
  </cols>
  <sheetData>
    <row r="1" spans="1:9" s="3" customFormat="1" ht="16" x14ac:dyDescent="0.2">
      <c r="A1" s="4" t="s">
        <v>107</v>
      </c>
    </row>
    <row r="2" spans="1:9" s="3" customFormat="1" x14ac:dyDescent="0.2">
      <c r="A2" s="3" t="s">
        <v>172</v>
      </c>
    </row>
    <row r="3" spans="1:9" s="3" customFormat="1" x14ac:dyDescent="0.2">
      <c r="A3" s="3" t="s">
        <v>1</v>
      </c>
    </row>
    <row r="4" spans="1:9" s="3" customFormat="1" x14ac:dyDescent="0.2">
      <c r="A4" s="3" t="s">
        <v>2</v>
      </c>
    </row>
    <row r="5" spans="1:9" x14ac:dyDescent="0.2">
      <c r="A5" s="9" t="s">
        <v>32</v>
      </c>
      <c r="B5" s="9" t="s">
        <v>3</v>
      </c>
      <c r="C5" s="9" t="s">
        <v>4</v>
      </c>
      <c r="D5" s="9" t="s">
        <v>4</v>
      </c>
      <c r="E5" s="9" t="s">
        <v>4</v>
      </c>
      <c r="F5" s="9" t="s">
        <v>4</v>
      </c>
      <c r="G5" s="9"/>
      <c r="H5" s="9"/>
      <c r="I5" s="9" t="s">
        <v>4</v>
      </c>
    </row>
    <row r="6" spans="1:9" x14ac:dyDescent="0.2">
      <c r="A6" s="9"/>
      <c r="B6" s="9"/>
      <c r="C6" s="9" t="s">
        <v>5</v>
      </c>
      <c r="D6" s="9" t="s">
        <v>5</v>
      </c>
      <c r="E6" s="9" t="s">
        <v>5</v>
      </c>
      <c r="F6" s="9" t="s">
        <v>6</v>
      </c>
      <c r="G6" s="5"/>
      <c r="H6" s="5"/>
      <c r="I6" s="9" t="s">
        <v>7</v>
      </c>
    </row>
    <row r="7" spans="1:9" ht="32" x14ac:dyDescent="0.2">
      <c r="A7" s="9"/>
      <c r="B7" s="9"/>
      <c r="C7" s="5" t="s">
        <v>3</v>
      </c>
      <c r="D7" s="5" t="s">
        <v>8</v>
      </c>
      <c r="E7" s="5" t="s">
        <v>9</v>
      </c>
      <c r="F7" s="9"/>
      <c r="G7" s="5" t="s">
        <v>173</v>
      </c>
      <c r="H7" s="5" t="s">
        <v>174</v>
      </c>
      <c r="I7" s="9"/>
    </row>
    <row r="8" spans="1:9" ht="0" hidden="1" customHeight="1" x14ac:dyDescent="0.2"/>
    <row r="9" spans="1:9" ht="16" x14ac:dyDescent="0.2">
      <c r="A9" s="6" t="s">
        <v>3</v>
      </c>
      <c r="B9" s="1">
        <v>78030</v>
      </c>
      <c r="C9" s="1">
        <v>33804</v>
      </c>
      <c r="D9" s="2">
        <v>502.55</v>
      </c>
      <c r="E9" s="1">
        <v>3331</v>
      </c>
      <c r="F9" s="1">
        <v>44226</v>
      </c>
      <c r="G9" s="1">
        <f>C9+F9</f>
        <v>78030</v>
      </c>
      <c r="H9" s="10">
        <f>C9/G9</f>
        <v>0.43321799307958475</v>
      </c>
      <c r="I9" s="1" t="s">
        <v>31</v>
      </c>
    </row>
    <row r="10" spans="1:9" ht="16" x14ac:dyDescent="0.2">
      <c r="A10" s="7" t="s">
        <v>10</v>
      </c>
    </row>
    <row r="11" spans="1:9" ht="16" x14ac:dyDescent="0.2">
      <c r="A11" s="8" t="s">
        <v>33</v>
      </c>
      <c r="B11" s="1">
        <v>5641</v>
      </c>
      <c r="C11" s="1">
        <v>1502</v>
      </c>
      <c r="D11" s="2">
        <v>1000</v>
      </c>
      <c r="E11" s="1" t="s">
        <v>31</v>
      </c>
      <c r="F11" s="1">
        <v>4139</v>
      </c>
      <c r="I11" s="1" t="s">
        <v>31</v>
      </c>
    </row>
    <row r="12" spans="1:9" ht="16" x14ac:dyDescent="0.2">
      <c r="A12" s="8" t="s">
        <v>34</v>
      </c>
      <c r="B12" s="1">
        <v>45938</v>
      </c>
      <c r="C12" s="1">
        <v>21780</v>
      </c>
      <c r="D12" s="2">
        <v>485.14</v>
      </c>
      <c r="E12" s="1">
        <v>2719</v>
      </c>
      <c r="F12" s="1">
        <v>24158</v>
      </c>
      <c r="I12" s="1" t="s">
        <v>31</v>
      </c>
    </row>
    <row r="13" spans="1:9" ht="16" x14ac:dyDescent="0.2">
      <c r="A13" s="8" t="s">
        <v>35</v>
      </c>
      <c r="B13" s="1">
        <v>22552</v>
      </c>
      <c r="C13" s="1">
        <v>9600</v>
      </c>
      <c r="D13" s="2">
        <v>426.99</v>
      </c>
      <c r="E13" s="1">
        <v>612</v>
      </c>
      <c r="F13" s="1">
        <v>12952</v>
      </c>
      <c r="I13" s="1" t="s">
        <v>31</v>
      </c>
    </row>
    <row r="14" spans="1:9" ht="16" x14ac:dyDescent="0.2">
      <c r="A14" s="8" t="s">
        <v>36</v>
      </c>
      <c r="B14" s="1">
        <v>2203</v>
      </c>
      <c r="C14" s="1">
        <v>923</v>
      </c>
      <c r="D14" s="2">
        <v>735.6</v>
      </c>
      <c r="E14" s="1" t="s">
        <v>31</v>
      </c>
      <c r="F14" s="1">
        <v>1280</v>
      </c>
      <c r="I14" s="1" t="s">
        <v>31</v>
      </c>
    </row>
    <row r="15" spans="1:9" ht="16" x14ac:dyDescent="0.2">
      <c r="A15" s="8" t="s">
        <v>37</v>
      </c>
      <c r="B15" s="1">
        <v>1697</v>
      </c>
      <c r="C15" s="1" t="s">
        <v>31</v>
      </c>
      <c r="D15" s="2" t="s">
        <v>31</v>
      </c>
      <c r="E15" s="1" t="s">
        <v>31</v>
      </c>
      <c r="F15" s="1">
        <v>1697</v>
      </c>
      <c r="I15" s="1" t="s">
        <v>31</v>
      </c>
    </row>
    <row r="16" spans="1:9" ht="16" x14ac:dyDescent="0.2">
      <c r="A16" s="7" t="s">
        <v>11</v>
      </c>
    </row>
    <row r="17" spans="1:9" ht="16" x14ac:dyDescent="0.2">
      <c r="A17" s="8" t="s">
        <v>38</v>
      </c>
      <c r="B17" s="1">
        <v>29306</v>
      </c>
      <c r="C17" s="1">
        <v>8263</v>
      </c>
      <c r="D17" s="2">
        <v>609.35</v>
      </c>
      <c r="E17" s="1">
        <v>1751</v>
      </c>
      <c r="F17" s="1">
        <v>21043</v>
      </c>
      <c r="I17" s="1" t="s">
        <v>31</v>
      </c>
    </row>
    <row r="18" spans="1:9" ht="16" x14ac:dyDescent="0.2">
      <c r="A18" s="8" t="s">
        <v>39</v>
      </c>
      <c r="B18" s="1">
        <v>48724</v>
      </c>
      <c r="C18" s="1">
        <v>25541</v>
      </c>
      <c r="D18" s="2">
        <v>477.86</v>
      </c>
      <c r="E18" s="1">
        <v>1580</v>
      </c>
      <c r="F18" s="1">
        <v>23183</v>
      </c>
      <c r="I18" s="1" t="s">
        <v>31</v>
      </c>
    </row>
    <row r="19" spans="1:9" ht="16" x14ac:dyDescent="0.2">
      <c r="A19" s="7" t="s">
        <v>12</v>
      </c>
    </row>
    <row r="20" spans="1:9" ht="16" x14ac:dyDescent="0.2">
      <c r="A20" s="8" t="s">
        <v>40</v>
      </c>
      <c r="B20" s="1">
        <v>29306</v>
      </c>
      <c r="C20" s="1">
        <v>8263</v>
      </c>
      <c r="D20" s="2">
        <v>609.35</v>
      </c>
      <c r="E20" s="1">
        <v>1751</v>
      </c>
      <c r="F20" s="1">
        <v>21043</v>
      </c>
      <c r="I20" s="1" t="s">
        <v>31</v>
      </c>
    </row>
    <row r="21" spans="1:9" ht="16" x14ac:dyDescent="0.2">
      <c r="A21" s="8" t="s">
        <v>41</v>
      </c>
      <c r="B21" s="1">
        <v>48123</v>
      </c>
      <c r="C21" s="1">
        <v>24940</v>
      </c>
      <c r="D21" s="2">
        <v>477.86</v>
      </c>
      <c r="E21" s="1">
        <v>1580</v>
      </c>
      <c r="F21" s="1">
        <v>23183</v>
      </c>
      <c r="I21" s="1" t="s">
        <v>31</v>
      </c>
    </row>
    <row r="22" spans="1:9" ht="16" x14ac:dyDescent="0.2">
      <c r="A22" s="8" t="s">
        <v>42</v>
      </c>
      <c r="B22" s="1" t="s">
        <v>31</v>
      </c>
      <c r="C22" s="1" t="s">
        <v>31</v>
      </c>
      <c r="D22" s="2" t="s">
        <v>31</v>
      </c>
      <c r="E22" s="1" t="s">
        <v>31</v>
      </c>
      <c r="F22" s="1" t="s">
        <v>31</v>
      </c>
      <c r="I22" s="1" t="s">
        <v>31</v>
      </c>
    </row>
    <row r="23" spans="1:9" ht="16" x14ac:dyDescent="0.2">
      <c r="A23" s="8" t="s">
        <v>43</v>
      </c>
      <c r="B23" s="1" t="s">
        <v>31</v>
      </c>
      <c r="C23" s="1" t="s">
        <v>31</v>
      </c>
      <c r="D23" s="2" t="s">
        <v>31</v>
      </c>
      <c r="E23" s="1" t="s">
        <v>31</v>
      </c>
      <c r="F23" s="1" t="s">
        <v>31</v>
      </c>
      <c r="I23" s="1" t="s">
        <v>31</v>
      </c>
    </row>
    <row r="24" spans="1:9" ht="16" x14ac:dyDescent="0.2">
      <c r="A24" s="8" t="s">
        <v>44</v>
      </c>
      <c r="B24" s="1">
        <v>601</v>
      </c>
      <c r="C24" s="1">
        <v>601</v>
      </c>
      <c r="D24" s="2" t="s">
        <v>31</v>
      </c>
      <c r="E24" s="1" t="s">
        <v>31</v>
      </c>
      <c r="F24" s="1" t="s">
        <v>31</v>
      </c>
      <c r="I24" s="1" t="s">
        <v>31</v>
      </c>
    </row>
    <row r="25" spans="1:9" ht="16" x14ac:dyDescent="0.2">
      <c r="A25" s="7" t="s">
        <v>13</v>
      </c>
    </row>
    <row r="26" spans="1:9" ht="16" x14ac:dyDescent="0.2">
      <c r="A26" s="8" t="s">
        <v>45</v>
      </c>
      <c r="B26" s="1">
        <v>485</v>
      </c>
      <c r="C26" s="1" t="s">
        <v>31</v>
      </c>
      <c r="D26" s="2" t="s">
        <v>31</v>
      </c>
      <c r="E26" s="1" t="s">
        <v>31</v>
      </c>
      <c r="F26" s="1">
        <v>485</v>
      </c>
      <c r="I26" s="1" t="s">
        <v>31</v>
      </c>
    </row>
    <row r="27" spans="1:9" ht="16" x14ac:dyDescent="0.2">
      <c r="A27" s="8" t="s">
        <v>46</v>
      </c>
      <c r="B27" s="1">
        <v>61221</v>
      </c>
      <c r="C27" s="1">
        <v>30075</v>
      </c>
      <c r="D27" s="2">
        <v>487.06</v>
      </c>
      <c r="E27" s="1">
        <v>3331</v>
      </c>
      <c r="F27" s="1">
        <v>31147</v>
      </c>
      <c r="I27" s="1" t="s">
        <v>31</v>
      </c>
    </row>
    <row r="28" spans="1:9" ht="16" x14ac:dyDescent="0.2">
      <c r="A28" s="8" t="s">
        <v>47</v>
      </c>
      <c r="B28" s="1">
        <v>7554</v>
      </c>
      <c r="C28" s="1">
        <v>3494</v>
      </c>
      <c r="D28" s="2">
        <v>641.04</v>
      </c>
      <c r="E28" s="1" t="s">
        <v>31</v>
      </c>
      <c r="F28" s="1">
        <v>4060</v>
      </c>
      <c r="I28" s="1" t="s">
        <v>31</v>
      </c>
    </row>
    <row r="29" spans="1:9" ht="16" x14ac:dyDescent="0.2">
      <c r="A29" s="8" t="s">
        <v>48</v>
      </c>
      <c r="B29" s="1">
        <v>1586</v>
      </c>
      <c r="C29" s="1">
        <v>236</v>
      </c>
      <c r="D29" s="2">
        <v>75</v>
      </c>
      <c r="E29" s="1" t="s">
        <v>31</v>
      </c>
      <c r="F29" s="1">
        <v>1351</v>
      </c>
      <c r="I29" s="1" t="s">
        <v>31</v>
      </c>
    </row>
    <row r="30" spans="1:9" ht="16" x14ac:dyDescent="0.2">
      <c r="A30" s="8" t="s">
        <v>49</v>
      </c>
      <c r="B30" s="1">
        <v>7184</v>
      </c>
      <c r="C30" s="1" t="s">
        <v>31</v>
      </c>
      <c r="D30" s="2" t="s">
        <v>31</v>
      </c>
      <c r="E30" s="1" t="s">
        <v>31</v>
      </c>
      <c r="F30" s="1">
        <v>7184</v>
      </c>
      <c r="I30" s="1" t="s">
        <v>31</v>
      </c>
    </row>
    <row r="31" spans="1:9" ht="16" x14ac:dyDescent="0.2">
      <c r="A31" s="8" t="s">
        <v>44</v>
      </c>
      <c r="B31" s="1" t="s">
        <v>31</v>
      </c>
      <c r="C31" s="1" t="s">
        <v>31</v>
      </c>
      <c r="D31" s="2" t="s">
        <v>31</v>
      </c>
      <c r="E31" s="1" t="s">
        <v>31</v>
      </c>
      <c r="F31" s="1" t="s">
        <v>31</v>
      </c>
      <c r="I31" s="1" t="s">
        <v>31</v>
      </c>
    </row>
    <row r="32" spans="1:9" ht="16" x14ac:dyDescent="0.2">
      <c r="A32" s="7" t="s">
        <v>14</v>
      </c>
    </row>
    <row r="33" spans="1:9" ht="16" x14ac:dyDescent="0.2">
      <c r="A33" s="8" t="s">
        <v>50</v>
      </c>
      <c r="B33" s="1">
        <v>8039</v>
      </c>
      <c r="C33" s="1">
        <v>3494</v>
      </c>
      <c r="D33" s="2">
        <v>641.04</v>
      </c>
      <c r="E33" s="1" t="s">
        <v>31</v>
      </c>
      <c r="F33" s="1">
        <v>4545</v>
      </c>
      <c r="I33" s="1" t="s">
        <v>31</v>
      </c>
    </row>
    <row r="34" spans="1:9" ht="16" x14ac:dyDescent="0.2">
      <c r="A34" s="8" t="s">
        <v>51</v>
      </c>
      <c r="B34" s="1">
        <v>60620</v>
      </c>
      <c r="C34" s="1">
        <v>29474</v>
      </c>
      <c r="D34" s="2">
        <v>487.06</v>
      </c>
      <c r="E34" s="1">
        <v>3331</v>
      </c>
      <c r="F34" s="1">
        <v>31147</v>
      </c>
      <c r="I34" s="1" t="s">
        <v>31</v>
      </c>
    </row>
    <row r="35" spans="1:9" ht="16" x14ac:dyDescent="0.2">
      <c r="A35" s="8" t="s">
        <v>52</v>
      </c>
      <c r="B35" s="1">
        <v>8770</v>
      </c>
      <c r="C35" s="1">
        <v>236</v>
      </c>
      <c r="D35" s="2">
        <v>75</v>
      </c>
      <c r="E35" s="1" t="s">
        <v>31</v>
      </c>
      <c r="F35" s="1">
        <v>8534</v>
      </c>
      <c r="I35" s="1" t="s">
        <v>31</v>
      </c>
    </row>
    <row r="36" spans="1:9" ht="16" x14ac:dyDescent="0.2">
      <c r="A36" s="8" t="s">
        <v>44</v>
      </c>
      <c r="B36" s="1">
        <v>601</v>
      </c>
      <c r="C36" s="1">
        <v>601</v>
      </c>
      <c r="D36" s="2" t="s">
        <v>31</v>
      </c>
      <c r="E36" s="1" t="s">
        <v>31</v>
      </c>
      <c r="F36" s="1" t="s">
        <v>31</v>
      </c>
      <c r="I36" s="1" t="s">
        <v>31</v>
      </c>
    </row>
    <row r="37" spans="1:9" ht="16" x14ac:dyDescent="0.2">
      <c r="A37" s="7" t="s">
        <v>15</v>
      </c>
    </row>
    <row r="38" spans="1:9" ht="16" x14ac:dyDescent="0.2">
      <c r="A38" s="8" t="s">
        <v>53</v>
      </c>
      <c r="B38" s="1">
        <v>13960</v>
      </c>
      <c r="C38" s="1">
        <v>3035</v>
      </c>
      <c r="D38" s="2">
        <v>343.27</v>
      </c>
      <c r="E38" s="1" t="s">
        <v>31</v>
      </c>
      <c r="F38" s="1">
        <v>10926</v>
      </c>
      <c r="I38" s="1" t="s">
        <v>31</v>
      </c>
    </row>
    <row r="39" spans="1:9" ht="16" x14ac:dyDescent="0.2">
      <c r="A39" s="8" t="s">
        <v>54</v>
      </c>
      <c r="B39" s="1">
        <v>38081</v>
      </c>
      <c r="C39" s="1">
        <v>21333</v>
      </c>
      <c r="D39" s="2">
        <v>424.59</v>
      </c>
      <c r="E39" s="1">
        <v>3331</v>
      </c>
      <c r="F39" s="1">
        <v>16748</v>
      </c>
      <c r="I39" s="1" t="s">
        <v>31</v>
      </c>
    </row>
    <row r="40" spans="1:9" ht="16" x14ac:dyDescent="0.2">
      <c r="A40" s="8" t="s">
        <v>55</v>
      </c>
      <c r="B40" s="1">
        <v>1938</v>
      </c>
      <c r="C40" s="1" t="s">
        <v>31</v>
      </c>
      <c r="D40" s="2" t="s">
        <v>31</v>
      </c>
      <c r="E40" s="1" t="s">
        <v>31</v>
      </c>
      <c r="F40" s="1">
        <v>1938</v>
      </c>
      <c r="I40" s="1" t="s">
        <v>31</v>
      </c>
    </row>
    <row r="41" spans="1:9" ht="16" x14ac:dyDescent="0.2">
      <c r="A41" s="8" t="s">
        <v>56</v>
      </c>
      <c r="B41" s="1">
        <v>3425</v>
      </c>
      <c r="C41" s="1">
        <v>2199</v>
      </c>
      <c r="D41" s="2">
        <v>873.16</v>
      </c>
      <c r="E41" s="1" t="s">
        <v>31</v>
      </c>
      <c r="F41" s="1">
        <v>1226</v>
      </c>
      <c r="I41" s="1" t="s">
        <v>31</v>
      </c>
    </row>
    <row r="42" spans="1:9" ht="16" x14ac:dyDescent="0.2">
      <c r="A42" s="8" t="s">
        <v>57</v>
      </c>
      <c r="B42" s="1">
        <v>20625</v>
      </c>
      <c r="C42" s="1">
        <v>7237</v>
      </c>
      <c r="D42" s="2">
        <v>647.54999999999995</v>
      </c>
      <c r="E42" s="1" t="s">
        <v>31</v>
      </c>
      <c r="F42" s="1">
        <v>13388</v>
      </c>
      <c r="I42" s="1" t="s">
        <v>31</v>
      </c>
    </row>
    <row r="43" spans="1:9" ht="16" x14ac:dyDescent="0.2">
      <c r="A43" s="7" t="s">
        <v>16</v>
      </c>
    </row>
    <row r="44" spans="1:9" ht="16" x14ac:dyDescent="0.2">
      <c r="A44" s="8" t="s">
        <v>58</v>
      </c>
      <c r="B44" s="1">
        <v>3137</v>
      </c>
      <c r="C44" s="1" t="s">
        <v>31</v>
      </c>
      <c r="D44" s="2" t="s">
        <v>31</v>
      </c>
      <c r="E44" s="1" t="s">
        <v>31</v>
      </c>
      <c r="F44" s="1">
        <v>3137</v>
      </c>
      <c r="I44" s="1" t="s">
        <v>31</v>
      </c>
    </row>
    <row r="45" spans="1:9" ht="16" x14ac:dyDescent="0.2">
      <c r="A45" s="8" t="s">
        <v>59</v>
      </c>
      <c r="B45" s="1">
        <v>18824</v>
      </c>
      <c r="C45" s="1">
        <v>1631</v>
      </c>
      <c r="D45" s="2">
        <v>387.82</v>
      </c>
      <c r="E45" s="1" t="s">
        <v>31</v>
      </c>
      <c r="F45" s="1">
        <v>17192</v>
      </c>
      <c r="I45" s="1" t="s">
        <v>31</v>
      </c>
    </row>
    <row r="46" spans="1:9" ht="16" x14ac:dyDescent="0.2">
      <c r="A46" s="8" t="s">
        <v>60</v>
      </c>
      <c r="B46" s="1">
        <v>22708</v>
      </c>
      <c r="C46" s="1">
        <v>12469</v>
      </c>
      <c r="D46" s="2">
        <v>571.41</v>
      </c>
      <c r="E46" s="1">
        <v>2199</v>
      </c>
      <c r="F46" s="1">
        <v>10239</v>
      </c>
      <c r="I46" s="1" t="s">
        <v>31</v>
      </c>
    </row>
    <row r="47" spans="1:9" ht="16" x14ac:dyDescent="0.2">
      <c r="A47" s="8" t="s">
        <v>61</v>
      </c>
      <c r="B47" s="1">
        <v>33362</v>
      </c>
      <c r="C47" s="1">
        <v>19704</v>
      </c>
      <c r="D47" s="2">
        <v>480.83</v>
      </c>
      <c r="E47" s="1">
        <v>1132</v>
      </c>
      <c r="F47" s="1">
        <v>13658</v>
      </c>
      <c r="I47" s="1" t="s">
        <v>31</v>
      </c>
    </row>
    <row r="48" spans="1:9" ht="16" x14ac:dyDescent="0.2">
      <c r="A48" s="7" t="s">
        <v>17</v>
      </c>
    </row>
    <row r="49" spans="1:9" ht="16" x14ac:dyDescent="0.2">
      <c r="A49" s="8" t="s">
        <v>62</v>
      </c>
      <c r="B49" s="1">
        <v>38984</v>
      </c>
      <c r="C49" s="1">
        <v>25012</v>
      </c>
      <c r="D49" s="2">
        <v>462.87</v>
      </c>
      <c r="E49" s="1">
        <v>2362</v>
      </c>
      <c r="F49" s="1">
        <v>13972</v>
      </c>
      <c r="I49" s="1" t="s">
        <v>31</v>
      </c>
    </row>
    <row r="50" spans="1:9" ht="16" x14ac:dyDescent="0.2">
      <c r="A50" s="8" t="s">
        <v>63</v>
      </c>
      <c r="B50" s="1">
        <v>374</v>
      </c>
      <c r="C50" s="1" t="s">
        <v>31</v>
      </c>
      <c r="D50" s="2" t="s">
        <v>31</v>
      </c>
      <c r="E50" s="1" t="s">
        <v>31</v>
      </c>
      <c r="F50" s="1">
        <v>374</v>
      </c>
      <c r="I50" s="1" t="s">
        <v>31</v>
      </c>
    </row>
    <row r="51" spans="1:9" ht="16" x14ac:dyDescent="0.2">
      <c r="A51" s="8" t="s">
        <v>64</v>
      </c>
      <c r="B51" s="1">
        <v>16390</v>
      </c>
      <c r="C51" s="1">
        <v>5683</v>
      </c>
      <c r="D51" s="2">
        <v>598.29</v>
      </c>
      <c r="E51" s="1">
        <v>520</v>
      </c>
      <c r="F51" s="1">
        <v>10707</v>
      </c>
      <c r="I51" s="1" t="s">
        <v>31</v>
      </c>
    </row>
    <row r="52" spans="1:9" ht="16" x14ac:dyDescent="0.2">
      <c r="A52" s="8" t="s">
        <v>65</v>
      </c>
      <c r="B52" s="1">
        <v>22282</v>
      </c>
      <c r="C52" s="1">
        <v>3109</v>
      </c>
      <c r="D52" s="2">
        <v>624.66999999999996</v>
      </c>
      <c r="E52" s="1">
        <v>448</v>
      </c>
      <c r="F52" s="1">
        <v>19172</v>
      </c>
      <c r="I52" s="1" t="s">
        <v>31</v>
      </c>
    </row>
    <row r="53" spans="1:9" ht="16" x14ac:dyDescent="0.2">
      <c r="A53" s="8" t="s">
        <v>44</v>
      </c>
      <c r="B53" s="1" t="s">
        <v>31</v>
      </c>
      <c r="C53" s="1" t="s">
        <v>31</v>
      </c>
      <c r="D53" s="2" t="s">
        <v>31</v>
      </c>
      <c r="E53" s="1" t="s">
        <v>31</v>
      </c>
      <c r="F53" s="1" t="s">
        <v>31</v>
      </c>
      <c r="I53" s="1" t="s">
        <v>31</v>
      </c>
    </row>
    <row r="54" spans="1:9" ht="16" x14ac:dyDescent="0.2">
      <c r="A54" s="7" t="s">
        <v>18</v>
      </c>
    </row>
    <row r="55" spans="1:9" ht="16" x14ac:dyDescent="0.2">
      <c r="A55" s="8" t="s">
        <v>66</v>
      </c>
      <c r="B55" s="1" t="s">
        <v>31</v>
      </c>
      <c r="C55" s="1" t="s">
        <v>31</v>
      </c>
      <c r="D55" s="2" t="s">
        <v>31</v>
      </c>
      <c r="E55" s="1" t="s">
        <v>31</v>
      </c>
      <c r="F55" s="1" t="s">
        <v>31</v>
      </c>
      <c r="I55" s="1" t="s">
        <v>31</v>
      </c>
    </row>
    <row r="56" spans="1:9" ht="16" x14ac:dyDescent="0.2">
      <c r="A56" s="8" t="s">
        <v>67</v>
      </c>
      <c r="B56" s="1">
        <v>3086</v>
      </c>
      <c r="C56" s="1">
        <v>2007</v>
      </c>
      <c r="D56" s="2">
        <v>353.41</v>
      </c>
      <c r="E56" s="1" t="s">
        <v>31</v>
      </c>
      <c r="F56" s="1">
        <v>1079</v>
      </c>
      <c r="I56" s="1" t="s">
        <v>31</v>
      </c>
    </row>
    <row r="57" spans="1:9" ht="16" x14ac:dyDescent="0.2">
      <c r="A57" s="8" t="s">
        <v>68</v>
      </c>
      <c r="B57" s="1">
        <v>6139</v>
      </c>
      <c r="C57" s="1">
        <v>3061</v>
      </c>
      <c r="D57" s="2">
        <v>527.20000000000005</v>
      </c>
      <c r="E57" s="1">
        <v>448</v>
      </c>
      <c r="F57" s="1">
        <v>3078</v>
      </c>
      <c r="I57" s="1" t="s">
        <v>31</v>
      </c>
    </row>
    <row r="58" spans="1:9" ht="16" x14ac:dyDescent="0.2">
      <c r="A58" s="8" t="s">
        <v>69</v>
      </c>
      <c r="B58" s="1">
        <v>22609</v>
      </c>
      <c r="C58" s="1">
        <v>14855</v>
      </c>
      <c r="D58" s="2">
        <v>462.04</v>
      </c>
      <c r="E58" s="1">
        <v>520</v>
      </c>
      <c r="F58" s="1">
        <v>7754</v>
      </c>
      <c r="I58" s="1" t="s">
        <v>31</v>
      </c>
    </row>
    <row r="59" spans="1:9" ht="16" x14ac:dyDescent="0.2">
      <c r="A59" s="8" t="s">
        <v>70</v>
      </c>
      <c r="B59" s="1">
        <v>13175</v>
      </c>
      <c r="C59" s="1">
        <v>4572</v>
      </c>
      <c r="D59" s="2">
        <v>443.2</v>
      </c>
      <c r="E59" s="1" t="s">
        <v>31</v>
      </c>
      <c r="F59" s="1">
        <v>8604</v>
      </c>
      <c r="I59" s="1" t="s">
        <v>31</v>
      </c>
    </row>
    <row r="60" spans="1:9" ht="16" x14ac:dyDescent="0.2">
      <c r="A60" s="8" t="s">
        <v>71</v>
      </c>
      <c r="B60" s="1">
        <v>10169</v>
      </c>
      <c r="C60" s="1">
        <v>5260</v>
      </c>
      <c r="D60" s="2">
        <v>432.52</v>
      </c>
      <c r="E60" s="1">
        <v>1989</v>
      </c>
      <c r="F60" s="1">
        <v>4909</v>
      </c>
      <c r="I60" s="1" t="s">
        <v>31</v>
      </c>
    </row>
    <row r="61" spans="1:9" ht="16" x14ac:dyDescent="0.2">
      <c r="A61" s="8" t="s">
        <v>72</v>
      </c>
      <c r="B61" s="1">
        <v>22851</v>
      </c>
      <c r="C61" s="1">
        <v>4050</v>
      </c>
      <c r="D61" s="2">
        <v>848.93</v>
      </c>
      <c r="E61" s="1">
        <v>373</v>
      </c>
      <c r="F61" s="1">
        <v>18801</v>
      </c>
      <c r="I61" s="1" t="s">
        <v>31</v>
      </c>
    </row>
    <row r="62" spans="1:9" ht="32" x14ac:dyDescent="0.2">
      <c r="A62" s="7" t="s">
        <v>19</v>
      </c>
    </row>
    <row r="63" spans="1:9" ht="16" x14ac:dyDescent="0.2">
      <c r="A63" s="8" t="s">
        <v>50</v>
      </c>
      <c r="B63" s="1">
        <v>13062</v>
      </c>
      <c r="C63" s="1">
        <v>3849</v>
      </c>
      <c r="D63" s="2">
        <v>540.21</v>
      </c>
      <c r="E63" s="1" t="s">
        <v>31</v>
      </c>
      <c r="F63" s="1">
        <v>9213</v>
      </c>
      <c r="I63" s="1" t="s">
        <v>31</v>
      </c>
    </row>
    <row r="64" spans="1:9" ht="16" x14ac:dyDescent="0.2">
      <c r="A64" s="8" t="s">
        <v>51</v>
      </c>
      <c r="B64" s="1">
        <v>64968</v>
      </c>
      <c r="C64" s="1">
        <v>29955</v>
      </c>
      <c r="D64" s="2">
        <v>497.7</v>
      </c>
      <c r="E64" s="1">
        <v>3331</v>
      </c>
      <c r="F64" s="1">
        <v>35013</v>
      </c>
      <c r="I64" s="1" t="s">
        <v>31</v>
      </c>
    </row>
    <row r="65" spans="1:9" ht="16" x14ac:dyDescent="0.2">
      <c r="A65" s="8" t="s">
        <v>44</v>
      </c>
      <c r="B65" s="1" t="s">
        <v>31</v>
      </c>
      <c r="C65" s="1" t="s">
        <v>31</v>
      </c>
      <c r="D65" s="2" t="s">
        <v>31</v>
      </c>
      <c r="E65" s="1" t="s">
        <v>31</v>
      </c>
      <c r="F65" s="1" t="s">
        <v>31</v>
      </c>
      <c r="I65" s="1" t="s">
        <v>31</v>
      </c>
    </row>
    <row r="66" spans="1:9" ht="16" x14ac:dyDescent="0.2">
      <c r="A66" s="7" t="s">
        <v>20</v>
      </c>
    </row>
    <row r="67" spans="1:9" ht="16" x14ac:dyDescent="0.2">
      <c r="A67" s="8" t="s">
        <v>50</v>
      </c>
      <c r="B67" s="1">
        <v>64605</v>
      </c>
      <c r="C67" s="1">
        <v>28984</v>
      </c>
      <c r="D67" s="2">
        <v>519.04</v>
      </c>
      <c r="E67" s="1">
        <v>3331</v>
      </c>
      <c r="F67" s="1">
        <v>35621</v>
      </c>
      <c r="I67" s="1" t="s">
        <v>31</v>
      </c>
    </row>
    <row r="68" spans="1:9" ht="16" x14ac:dyDescent="0.2">
      <c r="A68" s="8" t="s">
        <v>51</v>
      </c>
      <c r="B68" s="1">
        <v>13425</v>
      </c>
      <c r="C68" s="1">
        <v>4820</v>
      </c>
      <c r="D68" s="2">
        <v>421.66</v>
      </c>
      <c r="E68" s="1" t="s">
        <v>31</v>
      </c>
      <c r="F68" s="1">
        <v>8605</v>
      </c>
      <c r="I68" s="1" t="s">
        <v>31</v>
      </c>
    </row>
    <row r="69" spans="1:9" ht="16" x14ac:dyDescent="0.2">
      <c r="A69" s="8" t="s">
        <v>44</v>
      </c>
      <c r="B69" s="1" t="s">
        <v>31</v>
      </c>
      <c r="C69" s="1" t="s">
        <v>31</v>
      </c>
      <c r="D69" s="2" t="s">
        <v>31</v>
      </c>
      <c r="E69" s="1" t="s">
        <v>31</v>
      </c>
      <c r="F69" s="1" t="s">
        <v>31</v>
      </c>
      <c r="I69" s="1" t="s">
        <v>31</v>
      </c>
    </row>
    <row r="70" spans="1:9" ht="16" x14ac:dyDescent="0.2">
      <c r="A70" s="7" t="s">
        <v>21</v>
      </c>
    </row>
    <row r="71" spans="1:9" ht="16" x14ac:dyDescent="0.2">
      <c r="A71" s="8" t="s">
        <v>73</v>
      </c>
      <c r="B71" s="1">
        <v>4132</v>
      </c>
      <c r="C71" s="1">
        <v>532</v>
      </c>
      <c r="D71" s="2">
        <v>160</v>
      </c>
      <c r="E71" s="1" t="s">
        <v>31</v>
      </c>
      <c r="F71" s="1">
        <v>3600</v>
      </c>
      <c r="G71" s="1">
        <f>C71+F71</f>
        <v>4132</v>
      </c>
      <c r="H71" s="10">
        <f>C71/G71</f>
        <v>0.1287512100677638</v>
      </c>
      <c r="I71" s="1" t="s">
        <v>31</v>
      </c>
    </row>
    <row r="72" spans="1:9" ht="16" x14ac:dyDescent="0.2">
      <c r="A72" s="8" t="s">
        <v>74</v>
      </c>
      <c r="B72" s="1">
        <v>2532</v>
      </c>
      <c r="C72" s="1">
        <v>547</v>
      </c>
      <c r="D72" s="2">
        <v>500</v>
      </c>
      <c r="E72" s="1" t="s">
        <v>31</v>
      </c>
      <c r="F72" s="1">
        <v>1985</v>
      </c>
      <c r="I72" s="1" t="s">
        <v>31</v>
      </c>
    </row>
    <row r="73" spans="1:9" ht="16" x14ac:dyDescent="0.2">
      <c r="A73" s="8" t="s">
        <v>175</v>
      </c>
      <c r="C73" s="1">
        <f>SUM(C71:C72)</f>
        <v>1079</v>
      </c>
      <c r="D73" s="2">
        <f>AVERAGE(D71:D72)</f>
        <v>330</v>
      </c>
      <c r="F73" s="1">
        <f>SUM(F71:F72)</f>
        <v>5585</v>
      </c>
      <c r="G73" s="1">
        <f>C73+F73</f>
        <v>6664</v>
      </c>
      <c r="H73" s="10">
        <f>C73/G73</f>
        <v>0.16191476590636256</v>
      </c>
    </row>
    <row r="74" spans="1:9" ht="16" x14ac:dyDescent="0.2">
      <c r="A74" s="8" t="s">
        <v>75</v>
      </c>
      <c r="B74" s="1">
        <v>3678</v>
      </c>
      <c r="C74" s="1">
        <v>2086</v>
      </c>
      <c r="D74" s="2">
        <v>554.03</v>
      </c>
      <c r="E74" s="1" t="s">
        <v>31</v>
      </c>
      <c r="F74" s="1">
        <v>1592</v>
      </c>
      <c r="I74" s="1" t="s">
        <v>31</v>
      </c>
    </row>
    <row r="75" spans="1:9" ht="16" x14ac:dyDescent="0.2">
      <c r="A75" s="8" t="s">
        <v>76</v>
      </c>
      <c r="B75" s="1">
        <v>16475</v>
      </c>
      <c r="C75" s="1">
        <v>5182</v>
      </c>
      <c r="D75" s="2">
        <v>443.96</v>
      </c>
      <c r="E75" s="1">
        <v>520</v>
      </c>
      <c r="F75" s="1">
        <v>11293</v>
      </c>
      <c r="I75" s="1" t="s">
        <v>31</v>
      </c>
    </row>
    <row r="76" spans="1:9" ht="16" x14ac:dyDescent="0.2">
      <c r="A76" s="8" t="s">
        <v>77</v>
      </c>
      <c r="B76" s="1">
        <v>8049</v>
      </c>
      <c r="C76" s="1">
        <v>3311</v>
      </c>
      <c r="D76" s="2">
        <v>685.44</v>
      </c>
      <c r="E76" s="1" t="s">
        <v>31</v>
      </c>
      <c r="F76" s="1">
        <v>4738</v>
      </c>
      <c r="I76" s="1" t="s">
        <v>31</v>
      </c>
    </row>
    <row r="77" spans="1:9" ht="16" x14ac:dyDescent="0.2">
      <c r="A77" s="8" t="s">
        <v>78</v>
      </c>
      <c r="B77" s="1">
        <v>11409</v>
      </c>
      <c r="C77" s="1">
        <v>7737</v>
      </c>
      <c r="D77" s="2">
        <v>437.25</v>
      </c>
      <c r="E77" s="1">
        <v>2199</v>
      </c>
      <c r="F77" s="1">
        <v>3673</v>
      </c>
      <c r="I77" s="1" t="s">
        <v>31</v>
      </c>
    </row>
    <row r="78" spans="1:9" ht="16" x14ac:dyDescent="0.2">
      <c r="A78" s="8" t="s">
        <v>79</v>
      </c>
      <c r="B78" s="1">
        <v>6738</v>
      </c>
      <c r="C78" s="1">
        <v>3065</v>
      </c>
      <c r="D78" s="2">
        <v>409.98</v>
      </c>
      <c r="E78" s="1">
        <v>373</v>
      </c>
      <c r="F78" s="1">
        <v>3673</v>
      </c>
      <c r="I78" s="1" t="s">
        <v>31</v>
      </c>
    </row>
    <row r="79" spans="1:9" ht="16" x14ac:dyDescent="0.2">
      <c r="A79" s="8" t="s">
        <v>80</v>
      </c>
      <c r="B79" s="1">
        <v>9232</v>
      </c>
      <c r="C79" s="1">
        <v>8051</v>
      </c>
      <c r="D79" s="2">
        <v>419.24</v>
      </c>
      <c r="E79" s="1" t="s">
        <v>31</v>
      </c>
      <c r="F79" s="1">
        <v>1181</v>
      </c>
      <c r="G79" s="1">
        <f>C79+F79</f>
        <v>9232</v>
      </c>
      <c r="H79" s="10">
        <f>C79/G79</f>
        <v>0.87207538994800693</v>
      </c>
      <c r="I79" s="1" t="s">
        <v>31</v>
      </c>
    </row>
    <row r="80" spans="1:9" ht="16" x14ac:dyDescent="0.2">
      <c r="A80" s="8" t="s">
        <v>44</v>
      </c>
      <c r="B80" s="1">
        <v>15786</v>
      </c>
      <c r="C80" s="1">
        <v>3294</v>
      </c>
      <c r="D80" s="2">
        <v>796.4</v>
      </c>
      <c r="E80" s="1">
        <v>239</v>
      </c>
      <c r="F80" s="1">
        <v>12491</v>
      </c>
      <c r="I80" s="1" t="s">
        <v>31</v>
      </c>
    </row>
    <row r="81" spans="1:9" ht="16" x14ac:dyDescent="0.2">
      <c r="A81" s="7" t="s">
        <v>22</v>
      </c>
    </row>
    <row r="82" spans="1:9" ht="16" x14ac:dyDescent="0.2">
      <c r="A82" s="8" t="s">
        <v>81</v>
      </c>
      <c r="B82" s="1">
        <v>62813</v>
      </c>
      <c r="C82" s="1">
        <v>29703</v>
      </c>
      <c r="D82" s="2">
        <v>501.73</v>
      </c>
      <c r="E82" s="1">
        <v>3092</v>
      </c>
      <c r="F82" s="1">
        <v>33110</v>
      </c>
      <c r="I82" s="1" t="s">
        <v>31</v>
      </c>
    </row>
    <row r="83" spans="1:9" ht="16" x14ac:dyDescent="0.2">
      <c r="A83" s="8" t="s">
        <v>82</v>
      </c>
      <c r="B83" s="1">
        <v>25096</v>
      </c>
      <c r="C83" s="1">
        <v>15479</v>
      </c>
      <c r="D83" s="2">
        <v>603.12</v>
      </c>
      <c r="E83" s="1">
        <v>969</v>
      </c>
      <c r="F83" s="1">
        <v>9617</v>
      </c>
      <c r="I83" s="1" t="s">
        <v>31</v>
      </c>
    </row>
    <row r="84" spans="1:9" ht="32" x14ac:dyDescent="0.2">
      <c r="A84" s="8" t="s">
        <v>83</v>
      </c>
      <c r="B84" s="1">
        <v>14166</v>
      </c>
      <c r="C84" s="1">
        <v>7862</v>
      </c>
      <c r="D84" s="2">
        <v>562.54999999999995</v>
      </c>
      <c r="E84" s="1">
        <v>969</v>
      </c>
      <c r="F84" s="1">
        <v>6304</v>
      </c>
      <c r="I84" s="1" t="s">
        <v>31</v>
      </c>
    </row>
    <row r="85" spans="1:9" ht="16" x14ac:dyDescent="0.2">
      <c r="A85" s="8" t="s">
        <v>84</v>
      </c>
      <c r="B85" s="1">
        <v>9685</v>
      </c>
      <c r="C85" s="1">
        <v>4270</v>
      </c>
      <c r="D85" s="2">
        <v>401.43</v>
      </c>
      <c r="E85" s="1">
        <v>448</v>
      </c>
      <c r="F85" s="1">
        <v>5415</v>
      </c>
      <c r="I85" s="1" t="s">
        <v>31</v>
      </c>
    </row>
    <row r="86" spans="1:9" ht="16" x14ac:dyDescent="0.2">
      <c r="A86" s="8" t="s">
        <v>85</v>
      </c>
      <c r="B86" s="1">
        <v>1855</v>
      </c>
      <c r="C86" s="1" t="s">
        <v>31</v>
      </c>
      <c r="D86" s="2" t="s">
        <v>31</v>
      </c>
      <c r="E86" s="1" t="s">
        <v>31</v>
      </c>
      <c r="F86" s="1">
        <v>1855</v>
      </c>
      <c r="I86" s="1" t="s">
        <v>31</v>
      </c>
    </row>
    <row r="87" spans="1:9" ht="32" x14ac:dyDescent="0.2">
      <c r="A87" s="8" t="s">
        <v>86</v>
      </c>
      <c r="B87" s="1">
        <v>3749</v>
      </c>
      <c r="C87" s="1">
        <v>1479</v>
      </c>
      <c r="D87" s="2">
        <v>388.08</v>
      </c>
      <c r="E87" s="1" t="s">
        <v>31</v>
      </c>
      <c r="F87" s="1">
        <v>2270</v>
      </c>
      <c r="I87" s="1" t="s">
        <v>31</v>
      </c>
    </row>
    <row r="88" spans="1:9" ht="16" x14ac:dyDescent="0.2">
      <c r="A88" s="8" t="s">
        <v>87</v>
      </c>
      <c r="B88" s="1">
        <v>4097</v>
      </c>
      <c r="C88" s="1">
        <v>2666</v>
      </c>
      <c r="D88" s="2">
        <v>521.5</v>
      </c>
      <c r="E88" s="1" t="s">
        <v>31</v>
      </c>
      <c r="F88" s="1">
        <v>1431</v>
      </c>
      <c r="I88" s="1" t="s">
        <v>31</v>
      </c>
    </row>
    <row r="89" spans="1:9" ht="32" x14ac:dyDescent="0.2">
      <c r="A89" s="8" t="s">
        <v>88</v>
      </c>
      <c r="B89" s="1">
        <v>3874</v>
      </c>
      <c r="C89" s="1">
        <v>2879</v>
      </c>
      <c r="D89" s="2">
        <v>797</v>
      </c>
      <c r="E89" s="1">
        <v>373</v>
      </c>
      <c r="F89" s="1">
        <v>995</v>
      </c>
      <c r="I89" s="1" t="s">
        <v>31</v>
      </c>
    </row>
    <row r="90" spans="1:9" ht="16" x14ac:dyDescent="0.2">
      <c r="A90" s="8" t="s">
        <v>89</v>
      </c>
      <c r="B90" s="1">
        <v>8918</v>
      </c>
      <c r="C90" s="1">
        <v>4110</v>
      </c>
      <c r="D90" s="2">
        <v>628.97</v>
      </c>
      <c r="E90" s="1" t="s">
        <v>31</v>
      </c>
      <c r="F90" s="1">
        <v>4808</v>
      </c>
      <c r="I90" s="1" t="s">
        <v>31</v>
      </c>
    </row>
    <row r="91" spans="1:9" ht="16" x14ac:dyDescent="0.2">
      <c r="A91" s="8" t="s">
        <v>90</v>
      </c>
      <c r="B91" s="1">
        <v>5277</v>
      </c>
      <c r="C91" s="1">
        <v>2134</v>
      </c>
      <c r="D91" s="2">
        <v>611.55999999999995</v>
      </c>
      <c r="E91" s="1" t="s">
        <v>31</v>
      </c>
      <c r="F91" s="1">
        <v>3143</v>
      </c>
      <c r="I91" s="1" t="s">
        <v>31</v>
      </c>
    </row>
    <row r="92" spans="1:9" ht="16" x14ac:dyDescent="0.2">
      <c r="A92" s="8" t="s">
        <v>91</v>
      </c>
      <c r="B92" s="1">
        <v>868</v>
      </c>
      <c r="C92" s="1" t="s">
        <v>31</v>
      </c>
      <c r="D92" s="2" t="s">
        <v>31</v>
      </c>
      <c r="E92" s="1" t="s">
        <v>31</v>
      </c>
      <c r="F92" s="1">
        <v>868</v>
      </c>
      <c r="I92" s="1" t="s">
        <v>31</v>
      </c>
    </row>
    <row r="93" spans="1:9" ht="16" x14ac:dyDescent="0.2">
      <c r="A93" s="8" t="s">
        <v>44</v>
      </c>
      <c r="B93" s="1">
        <v>7720</v>
      </c>
      <c r="C93" s="1">
        <v>936</v>
      </c>
      <c r="D93" s="2">
        <v>600</v>
      </c>
      <c r="E93" s="1">
        <v>239</v>
      </c>
      <c r="F93" s="1">
        <v>6784</v>
      </c>
      <c r="I93" s="1" t="s">
        <v>31</v>
      </c>
    </row>
    <row r="94" spans="1:9" ht="16" x14ac:dyDescent="0.2">
      <c r="A94" s="7" t="s">
        <v>23</v>
      </c>
    </row>
    <row r="95" spans="1:9" ht="16" x14ac:dyDescent="0.2">
      <c r="A95" s="8" t="s">
        <v>92</v>
      </c>
      <c r="B95" s="1">
        <v>1364</v>
      </c>
      <c r="C95" s="1">
        <v>347</v>
      </c>
      <c r="D95" s="2">
        <v>170</v>
      </c>
      <c r="E95" s="1" t="s">
        <v>31</v>
      </c>
      <c r="F95" s="1">
        <v>1017</v>
      </c>
      <c r="I95" s="1" t="s">
        <v>31</v>
      </c>
    </row>
    <row r="96" spans="1:9" ht="16" x14ac:dyDescent="0.2">
      <c r="A96" s="8" t="s">
        <v>93</v>
      </c>
      <c r="B96" s="1">
        <v>1751</v>
      </c>
      <c r="C96" s="1">
        <v>1751</v>
      </c>
      <c r="D96" s="2" t="s">
        <v>31</v>
      </c>
      <c r="E96" s="1">
        <v>1751</v>
      </c>
      <c r="F96" s="1" t="s">
        <v>31</v>
      </c>
      <c r="I96" s="1" t="s">
        <v>31</v>
      </c>
    </row>
    <row r="97" spans="1:9" ht="16" x14ac:dyDescent="0.2">
      <c r="A97" s="8" t="s">
        <v>94</v>
      </c>
      <c r="B97" s="1">
        <v>3430</v>
      </c>
      <c r="C97" s="1">
        <v>2236</v>
      </c>
      <c r="D97" s="2">
        <v>328.12</v>
      </c>
      <c r="E97" s="1" t="s">
        <v>31</v>
      </c>
      <c r="F97" s="1">
        <v>1194</v>
      </c>
      <c r="I97" s="1" t="s">
        <v>31</v>
      </c>
    </row>
    <row r="98" spans="1:9" ht="16" x14ac:dyDescent="0.2">
      <c r="A98" s="8" t="s">
        <v>95</v>
      </c>
      <c r="B98" s="1" t="s">
        <v>31</v>
      </c>
      <c r="C98" s="1" t="s">
        <v>31</v>
      </c>
      <c r="D98" s="2" t="s">
        <v>31</v>
      </c>
      <c r="E98" s="1" t="s">
        <v>31</v>
      </c>
      <c r="F98" s="1" t="s">
        <v>31</v>
      </c>
      <c r="I98" s="1" t="s">
        <v>31</v>
      </c>
    </row>
    <row r="99" spans="1:9" ht="16" x14ac:dyDescent="0.2">
      <c r="A99" s="8" t="s">
        <v>96</v>
      </c>
      <c r="B99" s="1">
        <v>71833</v>
      </c>
      <c r="C99" s="1">
        <v>29818</v>
      </c>
      <c r="D99" s="2">
        <v>517.41999999999996</v>
      </c>
      <c r="E99" s="1">
        <v>1580</v>
      </c>
      <c r="F99" s="1">
        <v>42015</v>
      </c>
      <c r="I99" s="1" t="s">
        <v>31</v>
      </c>
    </row>
    <row r="100" spans="1:9" ht="16" x14ac:dyDescent="0.2">
      <c r="A100" s="8" t="s">
        <v>44</v>
      </c>
      <c r="B100" s="1" t="s">
        <v>31</v>
      </c>
      <c r="C100" s="1" t="s">
        <v>31</v>
      </c>
      <c r="D100" s="2" t="s">
        <v>31</v>
      </c>
      <c r="E100" s="1" t="s">
        <v>31</v>
      </c>
      <c r="F100" s="1" t="s">
        <v>31</v>
      </c>
      <c r="I100" s="1" t="s">
        <v>31</v>
      </c>
    </row>
    <row r="101" spans="1:9" ht="16" x14ac:dyDescent="0.2">
      <c r="A101" s="7" t="s">
        <v>24</v>
      </c>
    </row>
    <row r="102" spans="1:9" ht="16" x14ac:dyDescent="0.2">
      <c r="A102" s="8" t="s">
        <v>97</v>
      </c>
      <c r="B102" s="1">
        <v>42571</v>
      </c>
      <c r="C102" s="1">
        <v>20340</v>
      </c>
      <c r="D102" s="2">
        <v>460.08</v>
      </c>
      <c r="E102" s="1">
        <v>2199</v>
      </c>
      <c r="F102" s="1">
        <v>22231</v>
      </c>
      <c r="I102" s="1" t="s">
        <v>31</v>
      </c>
    </row>
    <row r="103" spans="1:9" ht="16" x14ac:dyDescent="0.2">
      <c r="A103" s="8" t="s">
        <v>98</v>
      </c>
      <c r="B103" s="1">
        <v>14890</v>
      </c>
      <c r="C103" s="1">
        <v>10864</v>
      </c>
      <c r="D103" s="2">
        <v>482.61</v>
      </c>
      <c r="E103" s="1">
        <v>893</v>
      </c>
      <c r="F103" s="1">
        <v>4026</v>
      </c>
      <c r="I103" s="1" t="s">
        <v>31</v>
      </c>
    </row>
    <row r="104" spans="1:9" ht="16" x14ac:dyDescent="0.2">
      <c r="A104" s="8" t="s">
        <v>99</v>
      </c>
      <c r="B104" s="1">
        <v>7656</v>
      </c>
      <c r="C104" s="1" t="s">
        <v>31</v>
      </c>
      <c r="D104" s="2" t="s">
        <v>31</v>
      </c>
      <c r="E104" s="1" t="s">
        <v>31</v>
      </c>
      <c r="F104" s="1">
        <v>7656</v>
      </c>
      <c r="I104" s="1" t="s">
        <v>31</v>
      </c>
    </row>
    <row r="105" spans="1:9" ht="16" x14ac:dyDescent="0.2">
      <c r="A105" s="8" t="s">
        <v>100</v>
      </c>
      <c r="B105" s="1" t="s">
        <v>31</v>
      </c>
      <c r="C105" s="1" t="s">
        <v>31</v>
      </c>
      <c r="D105" s="2" t="s">
        <v>31</v>
      </c>
      <c r="E105" s="1" t="s">
        <v>31</v>
      </c>
      <c r="F105" s="1" t="s">
        <v>31</v>
      </c>
      <c r="I105" s="1" t="s">
        <v>31</v>
      </c>
    </row>
    <row r="106" spans="1:9" ht="16" x14ac:dyDescent="0.2">
      <c r="A106" s="8" t="s">
        <v>44</v>
      </c>
      <c r="B106" s="1">
        <v>12913</v>
      </c>
      <c r="C106" s="1">
        <v>2601</v>
      </c>
      <c r="D106" s="2">
        <v>876.85</v>
      </c>
      <c r="E106" s="1">
        <v>239</v>
      </c>
      <c r="F106" s="1">
        <v>10312</v>
      </c>
      <c r="I106" s="1" t="s">
        <v>31</v>
      </c>
    </row>
    <row r="107" spans="1:9" ht="16" x14ac:dyDescent="0.2">
      <c r="A107" s="7" t="s">
        <v>25</v>
      </c>
    </row>
    <row r="108" spans="1:9" ht="16" x14ac:dyDescent="0.2">
      <c r="A108" s="8" t="s">
        <v>97</v>
      </c>
      <c r="B108" s="1">
        <v>54237</v>
      </c>
      <c r="C108" s="1">
        <v>23046</v>
      </c>
      <c r="D108" s="2">
        <v>449.69</v>
      </c>
      <c r="E108" s="1">
        <v>3092</v>
      </c>
      <c r="F108" s="1">
        <v>31191</v>
      </c>
      <c r="I108" s="1" t="s">
        <v>31</v>
      </c>
    </row>
    <row r="109" spans="1:9" ht="16" x14ac:dyDescent="0.2">
      <c r="A109" s="8" t="s">
        <v>98</v>
      </c>
      <c r="B109" s="1">
        <v>8777</v>
      </c>
      <c r="C109" s="1">
        <v>6990</v>
      </c>
      <c r="D109" s="2">
        <v>428.77</v>
      </c>
      <c r="E109" s="1" t="s">
        <v>31</v>
      </c>
      <c r="F109" s="1">
        <v>1787</v>
      </c>
      <c r="I109" s="1" t="s">
        <v>31</v>
      </c>
    </row>
    <row r="110" spans="1:9" ht="16" x14ac:dyDescent="0.2">
      <c r="A110" s="8" t="s">
        <v>99</v>
      </c>
      <c r="B110" s="1">
        <v>2103</v>
      </c>
      <c r="C110" s="1">
        <v>1167</v>
      </c>
      <c r="D110" s="2">
        <v>1000</v>
      </c>
      <c r="E110" s="1" t="s">
        <v>31</v>
      </c>
      <c r="F110" s="1">
        <v>936</v>
      </c>
      <c r="I110" s="1" t="s">
        <v>31</v>
      </c>
    </row>
    <row r="111" spans="1:9" ht="16" x14ac:dyDescent="0.2">
      <c r="A111" s="8" t="s">
        <v>100</v>
      </c>
      <c r="B111" s="1" t="s">
        <v>31</v>
      </c>
      <c r="C111" s="1" t="s">
        <v>31</v>
      </c>
      <c r="D111" s="2" t="s">
        <v>31</v>
      </c>
      <c r="E111" s="1" t="s">
        <v>31</v>
      </c>
      <c r="F111" s="1" t="s">
        <v>31</v>
      </c>
      <c r="I111" s="1" t="s">
        <v>31</v>
      </c>
    </row>
    <row r="112" spans="1:9" ht="16" x14ac:dyDescent="0.2">
      <c r="A112" s="8" t="s">
        <v>44</v>
      </c>
      <c r="B112" s="1">
        <v>12913</v>
      </c>
      <c r="C112" s="1">
        <v>2601</v>
      </c>
      <c r="D112" s="2">
        <v>876.85</v>
      </c>
      <c r="E112" s="1">
        <v>239</v>
      </c>
      <c r="F112" s="1">
        <v>10312</v>
      </c>
      <c r="I112" s="1" t="s">
        <v>31</v>
      </c>
    </row>
    <row r="113" spans="1:9" ht="16" x14ac:dyDescent="0.2">
      <c r="A113" s="7" t="s">
        <v>26</v>
      </c>
    </row>
    <row r="114" spans="1:9" ht="16" x14ac:dyDescent="0.2">
      <c r="A114" s="8" t="s">
        <v>97</v>
      </c>
      <c r="B114" s="1">
        <v>34344</v>
      </c>
      <c r="C114" s="1">
        <v>18545</v>
      </c>
      <c r="D114" s="2">
        <v>357.64</v>
      </c>
      <c r="E114" s="1">
        <v>2571</v>
      </c>
      <c r="F114" s="1">
        <v>15799</v>
      </c>
      <c r="I114" s="1" t="s">
        <v>31</v>
      </c>
    </row>
    <row r="115" spans="1:9" ht="16" x14ac:dyDescent="0.2">
      <c r="A115" s="8" t="s">
        <v>98</v>
      </c>
      <c r="B115" s="1">
        <v>20442</v>
      </c>
      <c r="C115" s="1">
        <v>9798</v>
      </c>
      <c r="D115" s="2">
        <v>622.08000000000004</v>
      </c>
      <c r="E115" s="1">
        <v>520</v>
      </c>
      <c r="F115" s="1">
        <v>10644</v>
      </c>
      <c r="I115" s="1" t="s">
        <v>31</v>
      </c>
    </row>
    <row r="116" spans="1:9" ht="16" x14ac:dyDescent="0.2">
      <c r="A116" s="8" t="s">
        <v>99</v>
      </c>
      <c r="B116" s="1">
        <v>3148</v>
      </c>
      <c r="C116" s="1">
        <v>2861</v>
      </c>
      <c r="D116" s="2">
        <v>513.41</v>
      </c>
      <c r="E116" s="1" t="s">
        <v>31</v>
      </c>
      <c r="F116" s="1">
        <v>288</v>
      </c>
      <c r="I116" s="1" t="s">
        <v>31</v>
      </c>
    </row>
    <row r="117" spans="1:9" ht="16" x14ac:dyDescent="0.2">
      <c r="A117" s="8" t="s">
        <v>100</v>
      </c>
      <c r="B117" s="1">
        <v>7184</v>
      </c>
      <c r="C117" s="1" t="s">
        <v>31</v>
      </c>
      <c r="D117" s="2" t="s">
        <v>31</v>
      </c>
      <c r="E117" s="1" t="s">
        <v>31</v>
      </c>
      <c r="F117" s="1">
        <v>7184</v>
      </c>
      <c r="I117" s="1" t="s">
        <v>31</v>
      </c>
    </row>
    <row r="118" spans="1:9" ht="16" x14ac:dyDescent="0.2">
      <c r="A118" s="8" t="s">
        <v>44</v>
      </c>
      <c r="B118" s="1">
        <v>12913</v>
      </c>
      <c r="C118" s="1">
        <v>2601</v>
      </c>
      <c r="D118" s="2">
        <v>876.85</v>
      </c>
      <c r="E118" s="1">
        <v>239</v>
      </c>
      <c r="F118" s="1">
        <v>10312</v>
      </c>
      <c r="I118" s="1" t="s">
        <v>31</v>
      </c>
    </row>
    <row r="119" spans="1:9" ht="16" x14ac:dyDescent="0.2">
      <c r="A119" s="7" t="s">
        <v>27</v>
      </c>
    </row>
    <row r="120" spans="1:9" ht="16" x14ac:dyDescent="0.2">
      <c r="A120" s="8" t="s">
        <v>97</v>
      </c>
      <c r="B120" s="1">
        <v>49517</v>
      </c>
      <c r="C120" s="1">
        <v>26338</v>
      </c>
      <c r="D120" s="2">
        <v>432.29</v>
      </c>
      <c r="E120" s="1">
        <v>3092</v>
      </c>
      <c r="F120" s="1">
        <v>23179</v>
      </c>
      <c r="I120" s="1" t="s">
        <v>31</v>
      </c>
    </row>
    <row r="121" spans="1:9" ht="16" x14ac:dyDescent="0.2">
      <c r="A121" s="8" t="s">
        <v>98</v>
      </c>
      <c r="B121" s="1">
        <v>5175</v>
      </c>
      <c r="C121" s="1">
        <v>2493</v>
      </c>
      <c r="D121" s="2">
        <v>696.62</v>
      </c>
      <c r="E121" s="1" t="s">
        <v>31</v>
      </c>
      <c r="F121" s="1">
        <v>2682</v>
      </c>
      <c r="I121" s="1" t="s">
        <v>31</v>
      </c>
    </row>
    <row r="122" spans="1:9" ht="16" x14ac:dyDescent="0.2">
      <c r="A122" s="8" t="s">
        <v>99</v>
      </c>
      <c r="B122" s="1">
        <v>10425</v>
      </c>
      <c r="C122" s="1">
        <v>2373</v>
      </c>
      <c r="D122" s="2">
        <v>555.02</v>
      </c>
      <c r="E122" s="1" t="s">
        <v>31</v>
      </c>
      <c r="F122" s="1">
        <v>8052</v>
      </c>
      <c r="I122" s="1" t="s">
        <v>31</v>
      </c>
    </row>
    <row r="123" spans="1:9" ht="16" x14ac:dyDescent="0.2">
      <c r="A123" s="8" t="s">
        <v>100</v>
      </c>
      <c r="B123" s="1" t="s">
        <v>31</v>
      </c>
      <c r="C123" s="1" t="s">
        <v>31</v>
      </c>
      <c r="D123" s="2" t="s">
        <v>31</v>
      </c>
      <c r="E123" s="1" t="s">
        <v>31</v>
      </c>
      <c r="F123" s="1" t="s">
        <v>31</v>
      </c>
      <c r="I123" s="1" t="s">
        <v>31</v>
      </c>
    </row>
    <row r="124" spans="1:9" ht="16" x14ac:dyDescent="0.2">
      <c r="A124" s="8" t="s">
        <v>44</v>
      </c>
      <c r="B124" s="1">
        <v>12913</v>
      </c>
      <c r="C124" s="1">
        <v>2601</v>
      </c>
      <c r="D124" s="2">
        <v>876.85</v>
      </c>
      <c r="E124" s="1">
        <v>239</v>
      </c>
      <c r="F124" s="1">
        <v>10312</v>
      </c>
      <c r="I124" s="1" t="s">
        <v>31</v>
      </c>
    </row>
    <row r="125" spans="1:9" ht="16" x14ac:dyDescent="0.2">
      <c r="A125" s="7" t="s">
        <v>28</v>
      </c>
    </row>
    <row r="126" spans="1:9" ht="16" x14ac:dyDescent="0.2">
      <c r="A126" s="8" t="s">
        <v>97</v>
      </c>
      <c r="B126" s="1">
        <v>52045</v>
      </c>
      <c r="C126" s="1">
        <v>27364</v>
      </c>
      <c r="D126" s="2">
        <v>432.22</v>
      </c>
      <c r="E126" s="1">
        <v>3092</v>
      </c>
      <c r="F126" s="1">
        <v>24682</v>
      </c>
      <c r="I126" s="1" t="s">
        <v>31</v>
      </c>
    </row>
    <row r="127" spans="1:9" ht="16" x14ac:dyDescent="0.2">
      <c r="A127" s="8" t="s">
        <v>98</v>
      </c>
      <c r="B127" s="1">
        <v>10653</v>
      </c>
      <c r="C127" s="1">
        <v>1645</v>
      </c>
      <c r="D127" s="2">
        <v>789.36</v>
      </c>
      <c r="E127" s="1" t="s">
        <v>31</v>
      </c>
      <c r="F127" s="1">
        <v>9008</v>
      </c>
      <c r="I127" s="1" t="s">
        <v>31</v>
      </c>
    </row>
    <row r="128" spans="1:9" ht="16" x14ac:dyDescent="0.2">
      <c r="A128" s="8" t="s">
        <v>99</v>
      </c>
      <c r="B128" s="1">
        <v>2358</v>
      </c>
      <c r="C128" s="1">
        <v>2134</v>
      </c>
      <c r="D128" s="2">
        <v>611.55999999999995</v>
      </c>
      <c r="E128" s="1" t="s">
        <v>31</v>
      </c>
      <c r="F128" s="1">
        <v>224</v>
      </c>
      <c r="I128" s="1" t="s">
        <v>31</v>
      </c>
    </row>
    <row r="129" spans="1:9" ht="16" x14ac:dyDescent="0.2">
      <c r="A129" s="8" t="s">
        <v>100</v>
      </c>
      <c r="B129" s="1" t="s">
        <v>31</v>
      </c>
      <c r="C129" s="1" t="s">
        <v>31</v>
      </c>
      <c r="D129" s="2" t="s">
        <v>31</v>
      </c>
      <c r="E129" s="1" t="s">
        <v>31</v>
      </c>
      <c r="F129" s="1" t="s">
        <v>31</v>
      </c>
      <c r="I129" s="1" t="s">
        <v>31</v>
      </c>
    </row>
    <row r="130" spans="1:9" ht="16" x14ac:dyDescent="0.2">
      <c r="A130" s="8" t="s">
        <v>44</v>
      </c>
      <c r="B130" s="1">
        <v>12974</v>
      </c>
      <c r="C130" s="1">
        <v>2661</v>
      </c>
      <c r="D130" s="2">
        <v>858.15</v>
      </c>
      <c r="E130" s="1">
        <v>239</v>
      </c>
      <c r="F130" s="1">
        <v>10312</v>
      </c>
      <c r="I130" s="1" t="s">
        <v>31</v>
      </c>
    </row>
    <row r="131" spans="1:9" ht="16" x14ac:dyDescent="0.2">
      <c r="A131" s="7" t="s">
        <v>29</v>
      </c>
    </row>
    <row r="132" spans="1:9" ht="16" x14ac:dyDescent="0.2">
      <c r="A132" s="8" t="s">
        <v>97</v>
      </c>
      <c r="B132" s="1">
        <v>54861</v>
      </c>
      <c r="C132" s="1">
        <v>28418</v>
      </c>
      <c r="D132" s="2">
        <v>462.35</v>
      </c>
      <c r="E132" s="1">
        <v>3092</v>
      </c>
      <c r="F132" s="1">
        <v>26442</v>
      </c>
      <c r="I132" s="1" t="s">
        <v>31</v>
      </c>
    </row>
    <row r="133" spans="1:9" ht="16" x14ac:dyDescent="0.2">
      <c r="A133" s="8" t="s">
        <v>98</v>
      </c>
      <c r="B133" s="1">
        <v>10256</v>
      </c>
      <c r="C133" s="1">
        <v>2785</v>
      </c>
      <c r="D133" s="2">
        <v>521.76</v>
      </c>
      <c r="E133" s="1" t="s">
        <v>31</v>
      </c>
      <c r="F133" s="1">
        <v>7471</v>
      </c>
      <c r="I133" s="1" t="s">
        <v>31</v>
      </c>
    </row>
    <row r="134" spans="1:9" ht="16" x14ac:dyDescent="0.2">
      <c r="A134" s="8" t="s">
        <v>99</v>
      </c>
      <c r="B134" s="1" t="s">
        <v>31</v>
      </c>
      <c r="C134" s="1" t="s">
        <v>31</v>
      </c>
      <c r="D134" s="2" t="s">
        <v>31</v>
      </c>
      <c r="E134" s="1" t="s">
        <v>31</v>
      </c>
      <c r="F134" s="1" t="s">
        <v>31</v>
      </c>
      <c r="I134" s="1" t="s">
        <v>31</v>
      </c>
    </row>
    <row r="135" spans="1:9" ht="16" x14ac:dyDescent="0.2">
      <c r="A135" s="8" t="s">
        <v>100</v>
      </c>
      <c r="B135" s="1" t="s">
        <v>31</v>
      </c>
      <c r="C135" s="1" t="s">
        <v>31</v>
      </c>
      <c r="D135" s="2" t="s">
        <v>31</v>
      </c>
      <c r="E135" s="1" t="s">
        <v>31</v>
      </c>
      <c r="F135" s="1" t="s">
        <v>31</v>
      </c>
      <c r="I135" s="1" t="s">
        <v>31</v>
      </c>
    </row>
    <row r="136" spans="1:9" ht="16" x14ac:dyDescent="0.2">
      <c r="A136" s="8" t="s">
        <v>44</v>
      </c>
      <c r="B136" s="1">
        <v>12913</v>
      </c>
      <c r="C136" s="1">
        <v>2601</v>
      </c>
      <c r="D136" s="2">
        <v>876.85</v>
      </c>
      <c r="E136" s="1">
        <v>239</v>
      </c>
      <c r="F136" s="1">
        <v>10312</v>
      </c>
      <c r="I136" s="1" t="s">
        <v>31</v>
      </c>
    </row>
    <row r="137" spans="1:9" ht="16" x14ac:dyDescent="0.2">
      <c r="A137" s="7" t="s">
        <v>30</v>
      </c>
    </row>
    <row r="138" spans="1:9" ht="16" x14ac:dyDescent="0.2">
      <c r="A138" s="8" t="s">
        <v>101</v>
      </c>
      <c r="B138" s="1">
        <v>45665</v>
      </c>
      <c r="C138" s="1">
        <v>24786</v>
      </c>
      <c r="D138" s="2">
        <v>535.27</v>
      </c>
      <c r="E138" s="1">
        <v>3092</v>
      </c>
      <c r="F138" s="1">
        <v>20880</v>
      </c>
      <c r="I138" s="1" t="s">
        <v>31</v>
      </c>
    </row>
    <row r="139" spans="1:9" ht="16" x14ac:dyDescent="0.2">
      <c r="A139" s="8" t="s">
        <v>102</v>
      </c>
      <c r="B139" s="1">
        <v>49601</v>
      </c>
      <c r="C139" s="1">
        <v>21759</v>
      </c>
      <c r="D139" s="2">
        <v>476.08</v>
      </c>
      <c r="E139" s="1">
        <v>239</v>
      </c>
      <c r="F139" s="1">
        <v>27843</v>
      </c>
      <c r="I139" s="1" t="s">
        <v>31</v>
      </c>
    </row>
    <row r="140" spans="1:9" ht="16" x14ac:dyDescent="0.2">
      <c r="A140" s="8" t="s">
        <v>103</v>
      </c>
      <c r="B140" s="1">
        <v>19142</v>
      </c>
      <c r="C140" s="1">
        <v>9285</v>
      </c>
      <c r="D140" s="2">
        <v>522.69000000000005</v>
      </c>
      <c r="E140" s="1">
        <v>1989</v>
      </c>
      <c r="F140" s="1">
        <v>9857</v>
      </c>
      <c r="I140" s="1" t="s">
        <v>31</v>
      </c>
    </row>
    <row r="141" spans="1:9" ht="16" x14ac:dyDescent="0.2">
      <c r="A141" s="8" t="s">
        <v>44</v>
      </c>
      <c r="B141" s="1" t="s">
        <v>31</v>
      </c>
      <c r="C141" s="1" t="s">
        <v>31</v>
      </c>
      <c r="D141" s="2" t="s">
        <v>31</v>
      </c>
      <c r="E141" s="1" t="s">
        <v>31</v>
      </c>
      <c r="F141" s="1" t="s">
        <v>31</v>
      </c>
      <c r="I141" s="1" t="s">
        <v>31</v>
      </c>
    </row>
    <row r="142" spans="1:9" s="3" customFormat="1" x14ac:dyDescent="0.2">
      <c r="A142" s="3" t="s">
        <v>104</v>
      </c>
    </row>
    <row r="143" spans="1:9" s="3" customFormat="1" x14ac:dyDescent="0.2">
      <c r="A143" s="3" t="s">
        <v>105</v>
      </c>
    </row>
    <row r="144" spans="1:9" s="3" customFormat="1" x14ac:dyDescent="0.2"/>
    <row r="145" s="3" customFormat="1" x14ac:dyDescent="0.2"/>
    <row r="146" s="3" customFormat="1" x14ac:dyDescent="0.2"/>
    <row r="147" s="3" customFormat="1" x14ac:dyDescent="0.2"/>
    <row r="148" s="3" customFormat="1" x14ac:dyDescent="0.2"/>
    <row r="149" s="3" customFormat="1" x14ac:dyDescent="0.2"/>
    <row r="150" s="3" customFormat="1" x14ac:dyDescent="0.2"/>
    <row r="151" s="3" customFormat="1" x14ac:dyDescent="0.2"/>
    <row r="152" s="3" customFormat="1" x14ac:dyDescent="0.2"/>
    <row r="153" s="3" customFormat="1" x14ac:dyDescent="0.2"/>
    <row r="154" s="3" customFormat="1" x14ac:dyDescent="0.2"/>
    <row r="155" s="3" customFormat="1" x14ac:dyDescent="0.2"/>
    <row r="156" s="3" customFormat="1" x14ac:dyDescent="0.2"/>
    <row r="157" s="3" customFormat="1" x14ac:dyDescent="0.2"/>
    <row r="158" s="3" customFormat="1" x14ac:dyDescent="0.2"/>
    <row r="159" s="3" customFormat="1" x14ac:dyDescent="0.2"/>
    <row r="160" s="3" customFormat="1" x14ac:dyDescent="0.2"/>
    <row r="161" s="3" customFormat="1" x14ac:dyDescent="0.2"/>
    <row r="162" s="3" customFormat="1" x14ac:dyDescent="0.2"/>
    <row r="163" s="3" customFormat="1" x14ac:dyDescent="0.2"/>
    <row r="164" s="3" customFormat="1" x14ac:dyDescent="0.2"/>
    <row r="165" s="3" customFormat="1" x14ac:dyDescent="0.2"/>
    <row r="166" s="3" customFormat="1" x14ac:dyDescent="0.2"/>
    <row r="167" s="3" customFormat="1" x14ac:dyDescent="0.2"/>
    <row r="168" s="3" customFormat="1" x14ac:dyDescent="0.2"/>
    <row r="169" s="3" customFormat="1" x14ac:dyDescent="0.2"/>
    <row r="170" s="3" customFormat="1" x14ac:dyDescent="0.2"/>
    <row r="171" s="3" customFormat="1" x14ac:dyDescent="0.2"/>
    <row r="172" s="3" customFormat="1" x14ac:dyDescent="0.2"/>
    <row r="173" s="3" customFormat="1" x14ac:dyDescent="0.2"/>
    <row r="174" s="3" customFormat="1" x14ac:dyDescent="0.2"/>
    <row r="175" s="3" customFormat="1" x14ac:dyDescent="0.2"/>
    <row r="176" s="3" customFormat="1" x14ac:dyDescent="0.2"/>
    <row r="177" s="3" customFormat="1" x14ac:dyDescent="0.2"/>
    <row r="178" s="3" customFormat="1" x14ac:dyDescent="0.2"/>
    <row r="179" s="3" customFormat="1" x14ac:dyDescent="0.2"/>
    <row r="180" s="3" customFormat="1" x14ac:dyDescent="0.2"/>
    <row r="181" s="3" customFormat="1" x14ac:dyDescent="0.2"/>
    <row r="182" s="3" customFormat="1" x14ac:dyDescent="0.2"/>
    <row r="183" s="3" customFormat="1" x14ac:dyDescent="0.2"/>
    <row r="184" s="3" customFormat="1" x14ac:dyDescent="0.2"/>
    <row r="185" s="3" customFormat="1" x14ac:dyDescent="0.2"/>
    <row r="186" s="3" customFormat="1" x14ac:dyDescent="0.2"/>
    <row r="187" s="3" customFormat="1" x14ac:dyDescent="0.2"/>
    <row r="188" s="3" customFormat="1" x14ac:dyDescent="0.2"/>
    <row r="189" s="3" customFormat="1" x14ac:dyDescent="0.2"/>
    <row r="190" s="3" customFormat="1" x14ac:dyDescent="0.2"/>
    <row r="191" s="3" customFormat="1" x14ac:dyDescent="0.2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30"/>
  <dimension ref="A1:S191"/>
  <sheetViews>
    <sheetView workbookViewId="0">
      <pane ySplit="9" topLeftCell="A10" activePane="bottomLeft" state="frozen"/>
      <selection pane="bottomLeft"/>
    </sheetView>
  </sheetViews>
  <sheetFormatPr baseColWidth="10" defaultColWidth="8.83203125" defaultRowHeight="15" x14ac:dyDescent="0.2"/>
  <cols>
    <col min="1" max="1" width="45.6640625" style="1" customWidth="1"/>
    <col min="2" max="3" width="20.6640625" style="1" customWidth="1"/>
    <col min="4" max="4" width="20.6640625" style="2" customWidth="1"/>
    <col min="5" max="9" width="20.6640625" style="1" customWidth="1"/>
    <col min="10" max="19" width="9.1640625" style="3"/>
  </cols>
  <sheetData>
    <row r="1" spans="1:9" s="3" customFormat="1" ht="16" x14ac:dyDescent="0.2">
      <c r="A1" s="4" t="s">
        <v>134</v>
      </c>
    </row>
    <row r="2" spans="1:9" s="3" customFormat="1" x14ac:dyDescent="0.2">
      <c r="A2" s="3" t="s">
        <v>172</v>
      </c>
    </row>
    <row r="3" spans="1:9" s="3" customFormat="1" x14ac:dyDescent="0.2">
      <c r="A3" s="3" t="s">
        <v>1</v>
      </c>
    </row>
    <row r="4" spans="1:9" s="3" customFormat="1" x14ac:dyDescent="0.2">
      <c r="A4" s="3" t="s">
        <v>2</v>
      </c>
    </row>
    <row r="5" spans="1:9" x14ac:dyDescent="0.2">
      <c r="A5" s="9" t="s">
        <v>32</v>
      </c>
      <c r="B5" s="9" t="s">
        <v>3</v>
      </c>
      <c r="C5" s="9" t="s">
        <v>4</v>
      </c>
      <c r="D5" s="9" t="s">
        <v>4</v>
      </c>
      <c r="E5" s="9" t="s">
        <v>4</v>
      </c>
      <c r="F5" s="9" t="s">
        <v>4</v>
      </c>
      <c r="G5" s="9"/>
      <c r="H5" s="9"/>
      <c r="I5" s="9" t="s">
        <v>4</v>
      </c>
    </row>
    <row r="6" spans="1:9" x14ac:dyDescent="0.2">
      <c r="A6" s="9"/>
      <c r="B6" s="9"/>
      <c r="C6" s="9" t="s">
        <v>5</v>
      </c>
      <c r="D6" s="9" t="s">
        <v>5</v>
      </c>
      <c r="E6" s="9" t="s">
        <v>5</v>
      </c>
      <c r="F6" s="9" t="s">
        <v>6</v>
      </c>
      <c r="G6" s="5"/>
      <c r="H6" s="5"/>
      <c r="I6" s="9" t="s">
        <v>7</v>
      </c>
    </row>
    <row r="7" spans="1:9" ht="32" x14ac:dyDescent="0.2">
      <c r="A7" s="9"/>
      <c r="B7" s="9"/>
      <c r="C7" s="5" t="s">
        <v>3</v>
      </c>
      <c r="D7" s="5" t="s">
        <v>8</v>
      </c>
      <c r="E7" s="5" t="s">
        <v>9</v>
      </c>
      <c r="F7" s="9"/>
      <c r="G7" s="5" t="s">
        <v>173</v>
      </c>
      <c r="H7" s="5" t="s">
        <v>174</v>
      </c>
      <c r="I7" s="9"/>
    </row>
    <row r="8" spans="1:9" ht="0" hidden="1" customHeight="1" x14ac:dyDescent="0.2"/>
    <row r="9" spans="1:9" ht="16" x14ac:dyDescent="0.2">
      <c r="A9" s="6" t="s">
        <v>3</v>
      </c>
      <c r="B9" s="1">
        <v>300527</v>
      </c>
      <c r="C9" s="1">
        <v>141035</v>
      </c>
      <c r="D9" s="2">
        <v>298.12</v>
      </c>
      <c r="E9" s="1">
        <v>5064</v>
      </c>
      <c r="F9" s="1">
        <v>159492</v>
      </c>
      <c r="G9" s="1">
        <f>C9+F9</f>
        <v>300527</v>
      </c>
      <c r="H9" s="10">
        <f>C9/G9</f>
        <v>0.46929227656749645</v>
      </c>
      <c r="I9" s="1" t="s">
        <v>31</v>
      </c>
    </row>
    <row r="10" spans="1:9" ht="16" x14ac:dyDescent="0.2">
      <c r="A10" s="7" t="s">
        <v>10</v>
      </c>
    </row>
    <row r="11" spans="1:9" ht="16" x14ac:dyDescent="0.2">
      <c r="A11" s="8" t="s">
        <v>33</v>
      </c>
      <c r="B11" s="1">
        <v>13727</v>
      </c>
      <c r="C11" s="1" t="s">
        <v>31</v>
      </c>
      <c r="D11" s="2" t="s">
        <v>31</v>
      </c>
      <c r="E11" s="1" t="s">
        <v>31</v>
      </c>
      <c r="F11" s="1">
        <v>13727</v>
      </c>
      <c r="I11" s="1" t="s">
        <v>31</v>
      </c>
    </row>
    <row r="12" spans="1:9" ht="16" x14ac:dyDescent="0.2">
      <c r="A12" s="8" t="s">
        <v>34</v>
      </c>
      <c r="B12" s="1">
        <v>152884</v>
      </c>
      <c r="C12" s="1">
        <v>90070</v>
      </c>
      <c r="D12" s="2">
        <v>313.76</v>
      </c>
      <c r="E12" s="1">
        <v>4066</v>
      </c>
      <c r="F12" s="1">
        <v>62814</v>
      </c>
      <c r="I12" s="1" t="s">
        <v>31</v>
      </c>
    </row>
    <row r="13" spans="1:9" ht="16" x14ac:dyDescent="0.2">
      <c r="A13" s="8" t="s">
        <v>35</v>
      </c>
      <c r="B13" s="1">
        <v>93448</v>
      </c>
      <c r="C13" s="1">
        <v>33694</v>
      </c>
      <c r="D13" s="2">
        <v>300.52999999999997</v>
      </c>
      <c r="E13" s="1">
        <v>998</v>
      </c>
      <c r="F13" s="1">
        <v>59754</v>
      </c>
      <c r="I13" s="1" t="s">
        <v>31</v>
      </c>
    </row>
    <row r="14" spans="1:9" ht="16" x14ac:dyDescent="0.2">
      <c r="A14" s="8" t="s">
        <v>36</v>
      </c>
      <c r="B14" s="1">
        <v>30537</v>
      </c>
      <c r="C14" s="1">
        <v>15647</v>
      </c>
      <c r="D14" s="2">
        <v>238.33</v>
      </c>
      <c r="E14" s="1" t="s">
        <v>31</v>
      </c>
      <c r="F14" s="1">
        <v>14890</v>
      </c>
      <c r="I14" s="1" t="s">
        <v>31</v>
      </c>
    </row>
    <row r="15" spans="1:9" ht="16" x14ac:dyDescent="0.2">
      <c r="A15" s="8" t="s">
        <v>37</v>
      </c>
      <c r="B15" s="1">
        <v>9932</v>
      </c>
      <c r="C15" s="1">
        <v>1623</v>
      </c>
      <c r="D15" s="2">
        <v>35</v>
      </c>
      <c r="E15" s="1" t="s">
        <v>31</v>
      </c>
      <c r="F15" s="1">
        <v>8309</v>
      </c>
      <c r="I15" s="1" t="s">
        <v>31</v>
      </c>
    </row>
    <row r="16" spans="1:9" ht="16" x14ac:dyDescent="0.2">
      <c r="A16" s="7" t="s">
        <v>11</v>
      </c>
    </row>
    <row r="17" spans="1:9" ht="16" x14ac:dyDescent="0.2">
      <c r="A17" s="8" t="s">
        <v>38</v>
      </c>
      <c r="B17" s="1">
        <v>124037</v>
      </c>
      <c r="C17" s="1">
        <v>55663</v>
      </c>
      <c r="D17" s="2">
        <v>321.8</v>
      </c>
      <c r="E17" s="1">
        <v>4066</v>
      </c>
      <c r="F17" s="1">
        <v>68374</v>
      </c>
      <c r="I17" s="1" t="s">
        <v>31</v>
      </c>
    </row>
    <row r="18" spans="1:9" ht="16" x14ac:dyDescent="0.2">
      <c r="A18" s="8" t="s">
        <v>39</v>
      </c>
      <c r="B18" s="1">
        <v>176490</v>
      </c>
      <c r="C18" s="1">
        <v>85372</v>
      </c>
      <c r="D18" s="2">
        <v>282.92</v>
      </c>
      <c r="E18" s="1">
        <v>998</v>
      </c>
      <c r="F18" s="1">
        <v>91118</v>
      </c>
      <c r="I18" s="1" t="s">
        <v>31</v>
      </c>
    </row>
    <row r="19" spans="1:9" ht="16" x14ac:dyDescent="0.2">
      <c r="A19" s="7" t="s">
        <v>12</v>
      </c>
    </row>
    <row r="20" spans="1:9" ht="16" x14ac:dyDescent="0.2">
      <c r="A20" s="8" t="s">
        <v>40</v>
      </c>
      <c r="B20" s="1">
        <v>124037</v>
      </c>
      <c r="C20" s="1">
        <v>55663</v>
      </c>
      <c r="D20" s="2">
        <v>321.8</v>
      </c>
      <c r="E20" s="1">
        <v>4066</v>
      </c>
      <c r="F20" s="1">
        <v>68374</v>
      </c>
      <c r="I20" s="1" t="s">
        <v>31</v>
      </c>
    </row>
    <row r="21" spans="1:9" ht="16" x14ac:dyDescent="0.2">
      <c r="A21" s="8" t="s">
        <v>41</v>
      </c>
      <c r="B21" s="1">
        <v>172702</v>
      </c>
      <c r="C21" s="1">
        <v>81584</v>
      </c>
      <c r="D21" s="2">
        <v>289.49</v>
      </c>
      <c r="E21" s="1">
        <v>998</v>
      </c>
      <c r="F21" s="1">
        <v>91118</v>
      </c>
      <c r="I21" s="1" t="s">
        <v>31</v>
      </c>
    </row>
    <row r="22" spans="1:9" ht="16" x14ac:dyDescent="0.2">
      <c r="A22" s="8" t="s">
        <v>42</v>
      </c>
      <c r="B22" s="1" t="s">
        <v>31</v>
      </c>
      <c r="C22" s="1" t="s">
        <v>31</v>
      </c>
      <c r="D22" s="2" t="s">
        <v>31</v>
      </c>
      <c r="E22" s="1" t="s">
        <v>31</v>
      </c>
      <c r="F22" s="1" t="s">
        <v>31</v>
      </c>
      <c r="I22" s="1" t="s">
        <v>31</v>
      </c>
    </row>
    <row r="23" spans="1:9" ht="16" x14ac:dyDescent="0.2">
      <c r="A23" s="8" t="s">
        <v>43</v>
      </c>
      <c r="B23" s="1">
        <v>3788</v>
      </c>
      <c r="C23" s="1">
        <v>3788</v>
      </c>
      <c r="D23" s="2">
        <v>150</v>
      </c>
      <c r="E23" s="1" t="s">
        <v>31</v>
      </c>
      <c r="F23" s="1" t="s">
        <v>31</v>
      </c>
      <c r="I23" s="1" t="s">
        <v>31</v>
      </c>
    </row>
    <row r="24" spans="1:9" ht="16" x14ac:dyDescent="0.2">
      <c r="A24" s="8" t="s">
        <v>44</v>
      </c>
      <c r="B24" s="1" t="s">
        <v>31</v>
      </c>
      <c r="C24" s="1" t="s">
        <v>31</v>
      </c>
      <c r="D24" s="2" t="s">
        <v>31</v>
      </c>
      <c r="E24" s="1" t="s">
        <v>31</v>
      </c>
      <c r="F24" s="1" t="s">
        <v>31</v>
      </c>
      <c r="I24" s="1" t="s">
        <v>31</v>
      </c>
    </row>
    <row r="25" spans="1:9" ht="16" x14ac:dyDescent="0.2">
      <c r="A25" s="7" t="s">
        <v>13</v>
      </c>
    </row>
    <row r="26" spans="1:9" ht="16" x14ac:dyDescent="0.2">
      <c r="A26" s="8" t="s">
        <v>45</v>
      </c>
      <c r="B26" s="1">
        <v>13706</v>
      </c>
      <c r="C26" s="1">
        <v>1961</v>
      </c>
      <c r="D26" s="2">
        <v>40</v>
      </c>
      <c r="E26" s="1" t="s">
        <v>31</v>
      </c>
      <c r="F26" s="1">
        <v>11745</v>
      </c>
      <c r="I26" s="1" t="s">
        <v>31</v>
      </c>
    </row>
    <row r="27" spans="1:9" ht="16" x14ac:dyDescent="0.2">
      <c r="A27" s="8" t="s">
        <v>46</v>
      </c>
      <c r="B27" s="1">
        <v>275461</v>
      </c>
      <c r="C27" s="1">
        <v>135152</v>
      </c>
      <c r="D27" s="2">
        <v>298.95999999999998</v>
      </c>
      <c r="E27" s="1">
        <v>5064</v>
      </c>
      <c r="F27" s="1">
        <v>140309</v>
      </c>
      <c r="I27" s="1" t="s">
        <v>31</v>
      </c>
    </row>
    <row r="28" spans="1:9" ht="16" x14ac:dyDescent="0.2">
      <c r="A28" s="8" t="s">
        <v>47</v>
      </c>
      <c r="B28" s="1">
        <v>9470</v>
      </c>
      <c r="C28" s="1">
        <v>3922</v>
      </c>
      <c r="D28" s="2">
        <v>400</v>
      </c>
      <c r="E28" s="1" t="s">
        <v>31</v>
      </c>
      <c r="F28" s="1">
        <v>5548</v>
      </c>
      <c r="I28" s="1" t="s">
        <v>31</v>
      </c>
    </row>
    <row r="29" spans="1:9" ht="16" x14ac:dyDescent="0.2">
      <c r="A29" s="8" t="s">
        <v>48</v>
      </c>
      <c r="B29" s="1" t="s">
        <v>31</v>
      </c>
      <c r="C29" s="1" t="s">
        <v>31</v>
      </c>
      <c r="D29" s="2" t="s">
        <v>31</v>
      </c>
      <c r="E29" s="1" t="s">
        <v>31</v>
      </c>
      <c r="F29" s="1" t="s">
        <v>31</v>
      </c>
      <c r="I29" s="1" t="s">
        <v>31</v>
      </c>
    </row>
    <row r="30" spans="1:9" ht="16" x14ac:dyDescent="0.2">
      <c r="A30" s="8" t="s">
        <v>49</v>
      </c>
      <c r="B30" s="1">
        <v>1890</v>
      </c>
      <c r="C30" s="1" t="s">
        <v>31</v>
      </c>
      <c r="D30" s="2" t="s">
        <v>31</v>
      </c>
      <c r="E30" s="1" t="s">
        <v>31</v>
      </c>
      <c r="F30" s="1">
        <v>1890</v>
      </c>
      <c r="I30" s="1" t="s">
        <v>31</v>
      </c>
    </row>
    <row r="31" spans="1:9" ht="16" x14ac:dyDescent="0.2">
      <c r="A31" s="8" t="s">
        <v>44</v>
      </c>
      <c r="B31" s="1" t="s">
        <v>31</v>
      </c>
      <c r="C31" s="1" t="s">
        <v>31</v>
      </c>
      <c r="D31" s="2" t="s">
        <v>31</v>
      </c>
      <c r="E31" s="1" t="s">
        <v>31</v>
      </c>
      <c r="F31" s="1" t="s">
        <v>31</v>
      </c>
      <c r="I31" s="1" t="s">
        <v>31</v>
      </c>
    </row>
    <row r="32" spans="1:9" ht="16" x14ac:dyDescent="0.2">
      <c r="A32" s="7" t="s">
        <v>14</v>
      </c>
    </row>
    <row r="33" spans="1:9" ht="16" x14ac:dyDescent="0.2">
      <c r="A33" s="8" t="s">
        <v>50</v>
      </c>
      <c r="B33" s="1">
        <v>23176</v>
      </c>
      <c r="C33" s="1">
        <v>5883</v>
      </c>
      <c r="D33" s="2">
        <v>280</v>
      </c>
      <c r="E33" s="1" t="s">
        <v>31</v>
      </c>
      <c r="F33" s="1">
        <v>17293</v>
      </c>
      <c r="I33" s="1" t="s">
        <v>31</v>
      </c>
    </row>
    <row r="34" spans="1:9" ht="16" x14ac:dyDescent="0.2">
      <c r="A34" s="8" t="s">
        <v>51</v>
      </c>
      <c r="B34" s="1">
        <v>271673</v>
      </c>
      <c r="C34" s="1">
        <v>131364</v>
      </c>
      <c r="D34" s="2">
        <v>303.57</v>
      </c>
      <c r="E34" s="1">
        <v>5064</v>
      </c>
      <c r="F34" s="1">
        <v>140309</v>
      </c>
      <c r="I34" s="1" t="s">
        <v>31</v>
      </c>
    </row>
    <row r="35" spans="1:9" ht="16" x14ac:dyDescent="0.2">
      <c r="A35" s="8" t="s">
        <v>52</v>
      </c>
      <c r="B35" s="1">
        <v>5678</v>
      </c>
      <c r="C35" s="1">
        <v>3788</v>
      </c>
      <c r="D35" s="2">
        <v>150</v>
      </c>
      <c r="E35" s="1" t="s">
        <v>31</v>
      </c>
      <c r="F35" s="1">
        <v>1890</v>
      </c>
      <c r="I35" s="1" t="s">
        <v>31</v>
      </c>
    </row>
    <row r="36" spans="1:9" ht="16" x14ac:dyDescent="0.2">
      <c r="A36" s="8" t="s">
        <v>44</v>
      </c>
      <c r="B36" s="1" t="s">
        <v>31</v>
      </c>
      <c r="C36" s="1" t="s">
        <v>31</v>
      </c>
      <c r="D36" s="2" t="s">
        <v>31</v>
      </c>
      <c r="E36" s="1" t="s">
        <v>31</v>
      </c>
      <c r="F36" s="1" t="s">
        <v>31</v>
      </c>
      <c r="I36" s="1" t="s">
        <v>31</v>
      </c>
    </row>
    <row r="37" spans="1:9" ht="16" x14ac:dyDescent="0.2">
      <c r="A37" s="7" t="s">
        <v>15</v>
      </c>
    </row>
    <row r="38" spans="1:9" ht="16" x14ac:dyDescent="0.2">
      <c r="A38" s="8" t="s">
        <v>53</v>
      </c>
      <c r="B38" s="1">
        <v>99929</v>
      </c>
      <c r="C38" s="1">
        <v>40103</v>
      </c>
      <c r="D38" s="2">
        <v>219.57</v>
      </c>
      <c r="E38" s="1" t="s">
        <v>31</v>
      </c>
      <c r="F38" s="1">
        <v>59826</v>
      </c>
      <c r="I38" s="1" t="s">
        <v>31</v>
      </c>
    </row>
    <row r="39" spans="1:9" ht="16" x14ac:dyDescent="0.2">
      <c r="A39" s="8" t="s">
        <v>54</v>
      </c>
      <c r="B39" s="1">
        <v>98707</v>
      </c>
      <c r="C39" s="1">
        <v>48926</v>
      </c>
      <c r="D39" s="2">
        <v>324.70999999999998</v>
      </c>
      <c r="E39" s="1">
        <v>4066</v>
      </c>
      <c r="F39" s="1">
        <v>49781</v>
      </c>
      <c r="I39" s="1" t="s">
        <v>31</v>
      </c>
    </row>
    <row r="40" spans="1:9" ht="16" x14ac:dyDescent="0.2">
      <c r="A40" s="8" t="s">
        <v>55</v>
      </c>
      <c r="B40" s="1">
        <v>12878</v>
      </c>
      <c r="C40" s="1">
        <v>4440</v>
      </c>
      <c r="D40" s="2">
        <v>191.94</v>
      </c>
      <c r="E40" s="1" t="s">
        <v>31</v>
      </c>
      <c r="F40" s="1">
        <v>8438</v>
      </c>
      <c r="I40" s="1" t="s">
        <v>31</v>
      </c>
    </row>
    <row r="41" spans="1:9" ht="16" x14ac:dyDescent="0.2">
      <c r="A41" s="8" t="s">
        <v>56</v>
      </c>
      <c r="B41" s="1">
        <v>62033</v>
      </c>
      <c r="C41" s="1">
        <v>22662</v>
      </c>
      <c r="D41" s="2">
        <v>533.77</v>
      </c>
      <c r="E41" s="1" t="s">
        <v>31</v>
      </c>
      <c r="F41" s="1">
        <v>39371</v>
      </c>
      <c r="I41" s="1" t="s">
        <v>31</v>
      </c>
    </row>
    <row r="42" spans="1:9" ht="16" x14ac:dyDescent="0.2">
      <c r="A42" s="8" t="s">
        <v>57</v>
      </c>
      <c r="B42" s="1">
        <v>26980</v>
      </c>
      <c r="C42" s="1">
        <v>24903</v>
      </c>
      <c r="D42" s="2">
        <v>163.35</v>
      </c>
      <c r="E42" s="1">
        <v>998</v>
      </c>
      <c r="F42" s="1">
        <v>2076</v>
      </c>
      <c r="I42" s="1" t="s">
        <v>31</v>
      </c>
    </row>
    <row r="43" spans="1:9" ht="16" x14ac:dyDescent="0.2">
      <c r="A43" s="7" t="s">
        <v>16</v>
      </c>
    </row>
    <row r="44" spans="1:9" ht="16" x14ac:dyDescent="0.2">
      <c r="A44" s="8" t="s">
        <v>58</v>
      </c>
      <c r="B44" s="1">
        <v>13734</v>
      </c>
      <c r="C44" s="1" t="s">
        <v>31</v>
      </c>
      <c r="D44" s="2" t="s">
        <v>31</v>
      </c>
      <c r="E44" s="1" t="s">
        <v>31</v>
      </c>
      <c r="F44" s="1">
        <v>13734</v>
      </c>
      <c r="I44" s="1" t="s">
        <v>31</v>
      </c>
    </row>
    <row r="45" spans="1:9" ht="16" x14ac:dyDescent="0.2">
      <c r="A45" s="8" t="s">
        <v>59</v>
      </c>
      <c r="B45" s="1">
        <v>118789</v>
      </c>
      <c r="C45" s="1">
        <v>46540</v>
      </c>
      <c r="D45" s="2">
        <v>158.41</v>
      </c>
      <c r="E45" s="1" t="s">
        <v>31</v>
      </c>
      <c r="F45" s="1">
        <v>72249</v>
      </c>
      <c r="I45" s="1" t="s">
        <v>31</v>
      </c>
    </row>
    <row r="46" spans="1:9" ht="16" x14ac:dyDescent="0.2">
      <c r="A46" s="8" t="s">
        <v>60</v>
      </c>
      <c r="B46" s="1">
        <v>81082</v>
      </c>
      <c r="C46" s="1">
        <v>34619</v>
      </c>
      <c r="D46" s="2">
        <v>327.14</v>
      </c>
      <c r="E46" s="1">
        <v>998</v>
      </c>
      <c r="F46" s="1">
        <v>46463</v>
      </c>
      <c r="I46" s="1" t="s">
        <v>31</v>
      </c>
    </row>
    <row r="47" spans="1:9" ht="16" x14ac:dyDescent="0.2">
      <c r="A47" s="8" t="s">
        <v>61</v>
      </c>
      <c r="B47" s="1">
        <v>86922</v>
      </c>
      <c r="C47" s="1">
        <v>59876</v>
      </c>
      <c r="D47" s="2">
        <v>404.65</v>
      </c>
      <c r="E47" s="1">
        <v>4066</v>
      </c>
      <c r="F47" s="1">
        <v>27046</v>
      </c>
      <c r="I47" s="1" t="s">
        <v>31</v>
      </c>
    </row>
    <row r="48" spans="1:9" ht="16" x14ac:dyDescent="0.2">
      <c r="A48" s="7" t="s">
        <v>17</v>
      </c>
    </row>
    <row r="49" spans="1:9" ht="16" x14ac:dyDescent="0.2">
      <c r="A49" s="8" t="s">
        <v>62</v>
      </c>
      <c r="B49" s="1">
        <v>145874</v>
      </c>
      <c r="C49" s="1">
        <v>90984</v>
      </c>
      <c r="D49" s="2">
        <v>310.33999999999997</v>
      </c>
      <c r="E49" s="1">
        <v>2624</v>
      </c>
      <c r="F49" s="1">
        <v>54890</v>
      </c>
      <c r="I49" s="1" t="s">
        <v>31</v>
      </c>
    </row>
    <row r="50" spans="1:9" ht="16" x14ac:dyDescent="0.2">
      <c r="A50" s="8" t="s">
        <v>63</v>
      </c>
      <c r="B50" s="1">
        <v>23857</v>
      </c>
      <c r="C50" s="1" t="s">
        <v>31</v>
      </c>
      <c r="D50" s="2" t="s">
        <v>31</v>
      </c>
      <c r="E50" s="1" t="s">
        <v>31</v>
      </c>
      <c r="F50" s="1">
        <v>23857</v>
      </c>
      <c r="I50" s="1" t="s">
        <v>31</v>
      </c>
    </row>
    <row r="51" spans="1:9" ht="16" x14ac:dyDescent="0.2">
      <c r="A51" s="8" t="s">
        <v>64</v>
      </c>
      <c r="B51" s="1">
        <v>48253</v>
      </c>
      <c r="C51" s="1">
        <v>8937</v>
      </c>
      <c r="D51" s="2">
        <v>325.72000000000003</v>
      </c>
      <c r="E51" s="1" t="s">
        <v>31</v>
      </c>
      <c r="F51" s="1">
        <v>39316</v>
      </c>
      <c r="I51" s="1" t="s">
        <v>31</v>
      </c>
    </row>
    <row r="52" spans="1:9" ht="16" x14ac:dyDescent="0.2">
      <c r="A52" s="8" t="s">
        <v>65</v>
      </c>
      <c r="B52" s="1">
        <v>82544</v>
      </c>
      <c r="C52" s="1">
        <v>41114</v>
      </c>
      <c r="D52" s="2">
        <v>265.06</v>
      </c>
      <c r="E52" s="1">
        <v>2440</v>
      </c>
      <c r="F52" s="1">
        <v>41430</v>
      </c>
      <c r="I52" s="1" t="s">
        <v>31</v>
      </c>
    </row>
    <row r="53" spans="1:9" ht="16" x14ac:dyDescent="0.2">
      <c r="A53" s="8" t="s">
        <v>44</v>
      </c>
      <c r="B53" s="1" t="s">
        <v>31</v>
      </c>
      <c r="C53" s="1" t="s">
        <v>31</v>
      </c>
      <c r="D53" s="2" t="s">
        <v>31</v>
      </c>
      <c r="E53" s="1" t="s">
        <v>31</v>
      </c>
      <c r="F53" s="1" t="s">
        <v>31</v>
      </c>
      <c r="I53" s="1" t="s">
        <v>31</v>
      </c>
    </row>
    <row r="54" spans="1:9" ht="16" x14ac:dyDescent="0.2">
      <c r="A54" s="7" t="s">
        <v>18</v>
      </c>
    </row>
    <row r="55" spans="1:9" ht="16" x14ac:dyDescent="0.2">
      <c r="A55" s="8" t="s">
        <v>66</v>
      </c>
      <c r="B55" s="1" t="s">
        <v>31</v>
      </c>
      <c r="C55" s="1" t="s">
        <v>31</v>
      </c>
      <c r="D55" s="2" t="s">
        <v>31</v>
      </c>
      <c r="E55" s="1" t="s">
        <v>31</v>
      </c>
      <c r="F55" s="1" t="s">
        <v>31</v>
      </c>
      <c r="I55" s="1" t="s">
        <v>31</v>
      </c>
    </row>
    <row r="56" spans="1:9" ht="16" x14ac:dyDescent="0.2">
      <c r="A56" s="8" t="s">
        <v>67</v>
      </c>
      <c r="B56" s="1">
        <v>3311</v>
      </c>
      <c r="C56" s="1">
        <v>2422</v>
      </c>
      <c r="D56" s="2">
        <v>66.64</v>
      </c>
      <c r="E56" s="1" t="s">
        <v>31</v>
      </c>
      <c r="F56" s="1">
        <v>889</v>
      </c>
      <c r="I56" s="1" t="s">
        <v>31</v>
      </c>
    </row>
    <row r="57" spans="1:9" ht="16" x14ac:dyDescent="0.2">
      <c r="A57" s="8" t="s">
        <v>68</v>
      </c>
      <c r="B57" s="1">
        <v>38999</v>
      </c>
      <c r="C57" s="1">
        <v>20210</v>
      </c>
      <c r="D57" s="2">
        <v>366.36</v>
      </c>
      <c r="E57" s="1">
        <v>1627</v>
      </c>
      <c r="F57" s="1">
        <v>18789</v>
      </c>
      <c r="I57" s="1" t="s">
        <v>31</v>
      </c>
    </row>
    <row r="58" spans="1:9" ht="16" x14ac:dyDescent="0.2">
      <c r="A58" s="8" t="s">
        <v>69</v>
      </c>
      <c r="B58" s="1">
        <v>92840</v>
      </c>
      <c r="C58" s="1">
        <v>69505</v>
      </c>
      <c r="D58" s="2">
        <v>265.85000000000002</v>
      </c>
      <c r="E58" s="1" t="s">
        <v>31</v>
      </c>
      <c r="F58" s="1">
        <v>23335</v>
      </c>
      <c r="I58" s="1" t="s">
        <v>31</v>
      </c>
    </row>
    <row r="59" spans="1:9" ht="16" x14ac:dyDescent="0.2">
      <c r="A59" s="8" t="s">
        <v>70</v>
      </c>
      <c r="B59" s="1">
        <v>44794</v>
      </c>
      <c r="C59" s="1">
        <v>27718</v>
      </c>
      <c r="D59" s="2">
        <v>358.82</v>
      </c>
      <c r="E59" s="1">
        <v>998</v>
      </c>
      <c r="F59" s="1">
        <v>17076</v>
      </c>
      <c r="I59" s="1" t="s">
        <v>31</v>
      </c>
    </row>
    <row r="60" spans="1:9" ht="16" x14ac:dyDescent="0.2">
      <c r="A60" s="8" t="s">
        <v>71</v>
      </c>
      <c r="B60" s="1">
        <v>62591</v>
      </c>
      <c r="C60" s="1">
        <v>16445</v>
      </c>
      <c r="D60" s="2">
        <v>322.75</v>
      </c>
      <c r="E60" s="1">
        <v>2440</v>
      </c>
      <c r="F60" s="1">
        <v>46145</v>
      </c>
      <c r="I60" s="1" t="s">
        <v>31</v>
      </c>
    </row>
    <row r="61" spans="1:9" ht="16" x14ac:dyDescent="0.2">
      <c r="A61" s="8" t="s">
        <v>72</v>
      </c>
      <c r="B61" s="1">
        <v>57992</v>
      </c>
      <c r="C61" s="1">
        <v>4735</v>
      </c>
      <c r="D61" s="2">
        <v>180</v>
      </c>
      <c r="E61" s="1" t="s">
        <v>31</v>
      </c>
      <c r="F61" s="1">
        <v>53257</v>
      </c>
      <c r="I61" s="1" t="s">
        <v>31</v>
      </c>
    </row>
    <row r="62" spans="1:9" ht="32" x14ac:dyDescent="0.2">
      <c r="A62" s="7" t="s">
        <v>19</v>
      </c>
    </row>
    <row r="63" spans="1:9" ht="16" x14ac:dyDescent="0.2">
      <c r="A63" s="8" t="s">
        <v>50</v>
      </c>
      <c r="B63" s="1">
        <v>30831</v>
      </c>
      <c r="C63" s="1">
        <v>15882</v>
      </c>
      <c r="D63" s="2">
        <v>258.32</v>
      </c>
      <c r="E63" s="1" t="s">
        <v>31</v>
      </c>
      <c r="F63" s="1">
        <v>14950</v>
      </c>
      <c r="I63" s="1" t="s">
        <v>31</v>
      </c>
    </row>
    <row r="64" spans="1:9" ht="16" x14ac:dyDescent="0.2">
      <c r="A64" s="8" t="s">
        <v>51</v>
      </c>
      <c r="B64" s="1">
        <v>269696</v>
      </c>
      <c r="C64" s="1">
        <v>125153</v>
      </c>
      <c r="D64" s="2">
        <v>303.56</v>
      </c>
      <c r="E64" s="1">
        <v>5064</v>
      </c>
      <c r="F64" s="1">
        <v>144542</v>
      </c>
      <c r="I64" s="1" t="s">
        <v>31</v>
      </c>
    </row>
    <row r="65" spans="1:9" ht="16" x14ac:dyDescent="0.2">
      <c r="A65" s="8" t="s">
        <v>44</v>
      </c>
      <c r="B65" s="1" t="s">
        <v>31</v>
      </c>
      <c r="C65" s="1" t="s">
        <v>31</v>
      </c>
      <c r="D65" s="2" t="s">
        <v>31</v>
      </c>
      <c r="E65" s="1" t="s">
        <v>31</v>
      </c>
      <c r="F65" s="1" t="s">
        <v>31</v>
      </c>
      <c r="I65" s="1" t="s">
        <v>31</v>
      </c>
    </row>
    <row r="66" spans="1:9" ht="16" x14ac:dyDescent="0.2">
      <c r="A66" s="7" t="s">
        <v>20</v>
      </c>
    </row>
    <row r="67" spans="1:9" ht="16" x14ac:dyDescent="0.2">
      <c r="A67" s="8" t="s">
        <v>50</v>
      </c>
      <c r="B67" s="1">
        <v>248631</v>
      </c>
      <c r="C67" s="1">
        <v>120697</v>
      </c>
      <c r="D67" s="2">
        <v>314.82</v>
      </c>
      <c r="E67" s="1">
        <v>5064</v>
      </c>
      <c r="F67" s="1">
        <v>127934</v>
      </c>
      <c r="I67" s="1" t="s">
        <v>31</v>
      </c>
    </row>
    <row r="68" spans="1:9" ht="16" x14ac:dyDescent="0.2">
      <c r="A68" s="8" t="s">
        <v>51</v>
      </c>
      <c r="B68" s="1">
        <v>51896</v>
      </c>
      <c r="C68" s="1">
        <v>20338</v>
      </c>
      <c r="D68" s="2">
        <v>206.39</v>
      </c>
      <c r="E68" s="1" t="s">
        <v>31</v>
      </c>
      <c r="F68" s="1">
        <v>31558</v>
      </c>
      <c r="I68" s="1" t="s">
        <v>31</v>
      </c>
    </row>
    <row r="69" spans="1:9" ht="16" x14ac:dyDescent="0.2">
      <c r="A69" s="8" t="s">
        <v>44</v>
      </c>
      <c r="B69" s="1" t="s">
        <v>31</v>
      </c>
      <c r="C69" s="1" t="s">
        <v>31</v>
      </c>
      <c r="D69" s="2" t="s">
        <v>31</v>
      </c>
      <c r="E69" s="1" t="s">
        <v>31</v>
      </c>
      <c r="F69" s="1" t="s">
        <v>31</v>
      </c>
      <c r="I69" s="1" t="s">
        <v>31</v>
      </c>
    </row>
    <row r="70" spans="1:9" ht="16" x14ac:dyDescent="0.2">
      <c r="A70" s="7" t="s">
        <v>21</v>
      </c>
    </row>
    <row r="71" spans="1:9" ht="16" x14ac:dyDescent="0.2">
      <c r="A71" s="8" t="s">
        <v>73</v>
      </c>
      <c r="B71" s="1">
        <v>12774</v>
      </c>
      <c r="C71" s="1">
        <v>5883</v>
      </c>
      <c r="D71" s="2">
        <v>100</v>
      </c>
      <c r="E71" s="1" t="s">
        <v>31</v>
      </c>
      <c r="F71" s="1">
        <v>6891</v>
      </c>
      <c r="G71" s="1">
        <f>C71+F71</f>
        <v>12774</v>
      </c>
      <c r="H71" s="10">
        <f>C71/G71</f>
        <v>0.46054485674025364</v>
      </c>
      <c r="I71" s="1" t="s">
        <v>31</v>
      </c>
    </row>
    <row r="72" spans="1:9" ht="16" x14ac:dyDescent="0.2">
      <c r="A72" s="8" t="s">
        <v>74</v>
      </c>
      <c r="B72" s="1">
        <v>22105</v>
      </c>
      <c r="C72" s="1">
        <v>11497</v>
      </c>
      <c r="D72" s="2">
        <v>166.02</v>
      </c>
      <c r="E72" s="1" t="s">
        <v>31</v>
      </c>
      <c r="F72" s="1">
        <v>10607</v>
      </c>
      <c r="I72" s="1" t="s">
        <v>31</v>
      </c>
    </row>
    <row r="73" spans="1:9" ht="16" x14ac:dyDescent="0.2">
      <c r="A73" s="8" t="s">
        <v>175</v>
      </c>
      <c r="C73" s="1">
        <f>SUM(C71:C72)</f>
        <v>17380</v>
      </c>
      <c r="D73" s="2">
        <f>AVERAGE(D71:D72)</f>
        <v>133.01</v>
      </c>
      <c r="F73" s="1">
        <f>SUM(F71:F72)</f>
        <v>17498</v>
      </c>
      <c r="G73" s="1">
        <f>C73+F73</f>
        <v>34878</v>
      </c>
      <c r="H73" s="10">
        <f>C73/G73</f>
        <v>0.49830838924250243</v>
      </c>
    </row>
    <row r="74" spans="1:9" ht="16" x14ac:dyDescent="0.2">
      <c r="A74" s="8" t="s">
        <v>75</v>
      </c>
      <c r="B74" s="1">
        <v>30610</v>
      </c>
      <c r="C74" s="1">
        <v>4458</v>
      </c>
      <c r="D74" s="2">
        <v>363.93</v>
      </c>
      <c r="E74" s="1" t="s">
        <v>31</v>
      </c>
      <c r="F74" s="1">
        <v>26152</v>
      </c>
      <c r="I74" s="1" t="s">
        <v>31</v>
      </c>
    </row>
    <row r="75" spans="1:9" ht="16" x14ac:dyDescent="0.2">
      <c r="A75" s="8" t="s">
        <v>76</v>
      </c>
      <c r="B75" s="1">
        <v>31211</v>
      </c>
      <c r="C75" s="1">
        <v>14776</v>
      </c>
      <c r="D75" s="2">
        <v>198.29</v>
      </c>
      <c r="E75" s="1" t="s">
        <v>31</v>
      </c>
      <c r="F75" s="1">
        <v>16435</v>
      </c>
      <c r="I75" s="1" t="s">
        <v>31</v>
      </c>
    </row>
    <row r="76" spans="1:9" ht="16" x14ac:dyDescent="0.2">
      <c r="A76" s="8" t="s">
        <v>77</v>
      </c>
      <c r="B76" s="1">
        <v>32337</v>
      </c>
      <c r="C76" s="1">
        <v>14713</v>
      </c>
      <c r="D76" s="2">
        <v>189.58</v>
      </c>
      <c r="E76" s="1" t="s">
        <v>31</v>
      </c>
      <c r="F76" s="1">
        <v>17624</v>
      </c>
      <c r="I76" s="1" t="s">
        <v>31</v>
      </c>
    </row>
    <row r="77" spans="1:9" ht="16" x14ac:dyDescent="0.2">
      <c r="A77" s="8" t="s">
        <v>78</v>
      </c>
      <c r="B77" s="1">
        <v>35474</v>
      </c>
      <c r="C77" s="1">
        <v>19239</v>
      </c>
      <c r="D77" s="2">
        <v>257.73</v>
      </c>
      <c r="E77" s="1" t="s">
        <v>31</v>
      </c>
      <c r="F77" s="1">
        <v>16236</v>
      </c>
      <c r="I77" s="1" t="s">
        <v>31</v>
      </c>
    </row>
    <row r="78" spans="1:9" ht="16" x14ac:dyDescent="0.2">
      <c r="A78" s="8" t="s">
        <v>79</v>
      </c>
      <c r="B78" s="1">
        <v>49702</v>
      </c>
      <c r="C78" s="1">
        <v>12848</v>
      </c>
      <c r="D78" s="2">
        <v>654.5</v>
      </c>
      <c r="E78" s="1">
        <v>998</v>
      </c>
      <c r="F78" s="1">
        <v>36854</v>
      </c>
      <c r="I78" s="1" t="s">
        <v>31</v>
      </c>
    </row>
    <row r="79" spans="1:9" ht="16" x14ac:dyDescent="0.2">
      <c r="A79" s="8" t="s">
        <v>80</v>
      </c>
      <c r="B79" s="1">
        <v>38053</v>
      </c>
      <c r="C79" s="1">
        <v>30207</v>
      </c>
      <c r="D79" s="2">
        <v>478.58</v>
      </c>
      <c r="E79" s="1">
        <v>1627</v>
      </c>
      <c r="F79" s="1">
        <v>7846</v>
      </c>
      <c r="G79" s="1">
        <f>C79+F79</f>
        <v>38053</v>
      </c>
      <c r="H79" s="10">
        <f>C79/G79</f>
        <v>0.79381389115181455</v>
      </c>
      <c r="I79" s="1" t="s">
        <v>31</v>
      </c>
    </row>
    <row r="80" spans="1:9" ht="16" x14ac:dyDescent="0.2">
      <c r="A80" s="8" t="s">
        <v>44</v>
      </c>
      <c r="B80" s="1">
        <v>48261</v>
      </c>
      <c r="C80" s="1">
        <v>27414</v>
      </c>
      <c r="D80" s="2">
        <v>155.19999999999999</v>
      </c>
      <c r="E80" s="1">
        <v>2440</v>
      </c>
      <c r="F80" s="1">
        <v>20848</v>
      </c>
      <c r="I80" s="1" t="s">
        <v>31</v>
      </c>
    </row>
    <row r="81" spans="1:9" ht="16" x14ac:dyDescent="0.2">
      <c r="A81" s="7" t="s">
        <v>22</v>
      </c>
    </row>
    <row r="82" spans="1:9" ht="16" x14ac:dyDescent="0.2">
      <c r="A82" s="8" t="s">
        <v>81</v>
      </c>
      <c r="B82" s="1">
        <v>284600</v>
      </c>
      <c r="C82" s="1">
        <v>138161</v>
      </c>
      <c r="D82" s="2">
        <v>300.3</v>
      </c>
      <c r="E82" s="1">
        <v>5064</v>
      </c>
      <c r="F82" s="1">
        <v>146439</v>
      </c>
      <c r="I82" s="1" t="s">
        <v>31</v>
      </c>
    </row>
    <row r="83" spans="1:9" ht="16" x14ac:dyDescent="0.2">
      <c r="A83" s="8" t="s">
        <v>82</v>
      </c>
      <c r="B83" s="1">
        <v>154895</v>
      </c>
      <c r="C83" s="1">
        <v>63860</v>
      </c>
      <c r="D83" s="2">
        <v>282.08999999999997</v>
      </c>
      <c r="E83" s="1" t="s">
        <v>31</v>
      </c>
      <c r="F83" s="1">
        <v>91035</v>
      </c>
      <c r="I83" s="1" t="s">
        <v>31</v>
      </c>
    </row>
    <row r="84" spans="1:9" ht="32" x14ac:dyDescent="0.2">
      <c r="A84" s="8" t="s">
        <v>83</v>
      </c>
      <c r="B84" s="1">
        <v>95607</v>
      </c>
      <c r="C84" s="1">
        <v>58108</v>
      </c>
      <c r="D84" s="2">
        <v>223.64</v>
      </c>
      <c r="E84" s="1">
        <v>2624</v>
      </c>
      <c r="F84" s="1">
        <v>37499</v>
      </c>
      <c r="I84" s="1" t="s">
        <v>31</v>
      </c>
    </row>
    <row r="85" spans="1:9" ht="16" x14ac:dyDescent="0.2">
      <c r="A85" s="8" t="s">
        <v>84</v>
      </c>
      <c r="B85" s="1">
        <v>35007</v>
      </c>
      <c r="C85" s="1">
        <v>18893</v>
      </c>
      <c r="D85" s="2">
        <v>39.89</v>
      </c>
      <c r="E85" s="1" t="s">
        <v>31</v>
      </c>
      <c r="F85" s="1">
        <v>16114</v>
      </c>
      <c r="I85" s="1" t="s">
        <v>31</v>
      </c>
    </row>
    <row r="86" spans="1:9" ht="16" x14ac:dyDescent="0.2">
      <c r="A86" s="8" t="s">
        <v>85</v>
      </c>
      <c r="B86" s="1" t="s">
        <v>31</v>
      </c>
      <c r="C86" s="1" t="s">
        <v>31</v>
      </c>
      <c r="D86" s="2" t="s">
        <v>31</v>
      </c>
      <c r="E86" s="1" t="s">
        <v>31</v>
      </c>
      <c r="F86" s="1" t="s">
        <v>31</v>
      </c>
      <c r="I86" s="1" t="s">
        <v>31</v>
      </c>
    </row>
    <row r="87" spans="1:9" ht="32" x14ac:dyDescent="0.2">
      <c r="A87" s="8" t="s">
        <v>86</v>
      </c>
      <c r="B87" s="1">
        <v>13505</v>
      </c>
      <c r="C87" s="1">
        <v>6343</v>
      </c>
      <c r="D87" s="2">
        <v>150</v>
      </c>
      <c r="E87" s="1" t="s">
        <v>31</v>
      </c>
      <c r="F87" s="1">
        <v>7161</v>
      </c>
      <c r="I87" s="1" t="s">
        <v>31</v>
      </c>
    </row>
    <row r="88" spans="1:9" ht="16" x14ac:dyDescent="0.2">
      <c r="A88" s="8" t="s">
        <v>87</v>
      </c>
      <c r="B88" s="1">
        <v>35234</v>
      </c>
      <c r="C88" s="1">
        <v>23118</v>
      </c>
      <c r="D88" s="2">
        <v>46.35</v>
      </c>
      <c r="E88" s="1" t="s">
        <v>31</v>
      </c>
      <c r="F88" s="1">
        <v>12116</v>
      </c>
      <c r="I88" s="1" t="s">
        <v>31</v>
      </c>
    </row>
    <row r="89" spans="1:9" ht="32" x14ac:dyDescent="0.2">
      <c r="A89" s="8" t="s">
        <v>88</v>
      </c>
      <c r="B89" s="1">
        <v>13437</v>
      </c>
      <c r="C89" s="1">
        <v>5180</v>
      </c>
      <c r="D89" s="2">
        <v>213.23</v>
      </c>
      <c r="E89" s="1" t="s">
        <v>31</v>
      </c>
      <c r="F89" s="1">
        <v>8257</v>
      </c>
      <c r="I89" s="1" t="s">
        <v>31</v>
      </c>
    </row>
    <row r="90" spans="1:9" ht="16" x14ac:dyDescent="0.2">
      <c r="A90" s="8" t="s">
        <v>89</v>
      </c>
      <c r="B90" s="1">
        <v>23983</v>
      </c>
      <c r="C90" s="1">
        <v>6495</v>
      </c>
      <c r="D90" s="2">
        <v>202.8</v>
      </c>
      <c r="E90" s="1" t="s">
        <v>31</v>
      </c>
      <c r="F90" s="1">
        <v>17489</v>
      </c>
      <c r="I90" s="1" t="s">
        <v>31</v>
      </c>
    </row>
    <row r="91" spans="1:9" ht="16" x14ac:dyDescent="0.2">
      <c r="A91" s="8" t="s">
        <v>90</v>
      </c>
      <c r="B91" s="1">
        <v>6555</v>
      </c>
      <c r="C91" s="1">
        <v>1961</v>
      </c>
      <c r="D91" s="2">
        <v>40</v>
      </c>
      <c r="E91" s="1" t="s">
        <v>31</v>
      </c>
      <c r="F91" s="1">
        <v>4594</v>
      </c>
      <c r="I91" s="1" t="s">
        <v>31</v>
      </c>
    </row>
    <row r="92" spans="1:9" ht="16" x14ac:dyDescent="0.2">
      <c r="A92" s="8" t="s">
        <v>91</v>
      </c>
      <c r="B92" s="1" t="s">
        <v>31</v>
      </c>
      <c r="C92" s="1" t="s">
        <v>31</v>
      </c>
      <c r="D92" s="2" t="s">
        <v>31</v>
      </c>
      <c r="E92" s="1" t="s">
        <v>31</v>
      </c>
      <c r="F92" s="1" t="s">
        <v>31</v>
      </c>
      <c r="I92" s="1" t="s">
        <v>31</v>
      </c>
    </row>
    <row r="93" spans="1:9" ht="16" x14ac:dyDescent="0.2">
      <c r="A93" s="8" t="s">
        <v>44</v>
      </c>
      <c r="B93" s="1">
        <v>3967</v>
      </c>
      <c r="C93" s="1" t="s">
        <v>31</v>
      </c>
      <c r="D93" s="2" t="s">
        <v>31</v>
      </c>
      <c r="E93" s="1" t="s">
        <v>31</v>
      </c>
      <c r="F93" s="1">
        <v>3967</v>
      </c>
      <c r="I93" s="1" t="s">
        <v>31</v>
      </c>
    </row>
    <row r="94" spans="1:9" ht="16" x14ac:dyDescent="0.2">
      <c r="A94" s="7" t="s">
        <v>23</v>
      </c>
    </row>
    <row r="95" spans="1:9" ht="16" x14ac:dyDescent="0.2">
      <c r="A95" s="8" t="s">
        <v>92</v>
      </c>
      <c r="B95" s="1">
        <v>1627</v>
      </c>
      <c r="C95" s="1" t="s">
        <v>31</v>
      </c>
      <c r="D95" s="2" t="s">
        <v>31</v>
      </c>
      <c r="E95" s="1" t="s">
        <v>31</v>
      </c>
      <c r="F95" s="1">
        <v>1627</v>
      </c>
      <c r="I95" s="1" t="s">
        <v>31</v>
      </c>
    </row>
    <row r="96" spans="1:9" ht="16" x14ac:dyDescent="0.2">
      <c r="A96" s="8" t="s">
        <v>93</v>
      </c>
      <c r="B96" s="1">
        <v>1627</v>
      </c>
      <c r="C96" s="1" t="s">
        <v>31</v>
      </c>
      <c r="D96" s="2" t="s">
        <v>31</v>
      </c>
      <c r="E96" s="1" t="s">
        <v>31</v>
      </c>
      <c r="F96" s="1">
        <v>1627</v>
      </c>
      <c r="I96" s="1" t="s">
        <v>31</v>
      </c>
    </row>
    <row r="97" spans="1:9" ht="16" x14ac:dyDescent="0.2">
      <c r="A97" s="8" t="s">
        <v>94</v>
      </c>
      <c r="B97" s="1">
        <v>3942</v>
      </c>
      <c r="C97" s="1">
        <v>3942</v>
      </c>
      <c r="D97" s="2" t="s">
        <v>31</v>
      </c>
      <c r="E97" s="1" t="s">
        <v>31</v>
      </c>
      <c r="F97" s="1" t="s">
        <v>31</v>
      </c>
      <c r="I97" s="1" t="s">
        <v>31</v>
      </c>
    </row>
    <row r="98" spans="1:9" ht="16" x14ac:dyDescent="0.2">
      <c r="A98" s="8" t="s">
        <v>95</v>
      </c>
      <c r="B98" s="1">
        <v>2401</v>
      </c>
      <c r="C98" s="1">
        <v>2401</v>
      </c>
      <c r="D98" s="2">
        <v>150</v>
      </c>
      <c r="E98" s="1" t="s">
        <v>31</v>
      </c>
      <c r="F98" s="1" t="s">
        <v>31</v>
      </c>
      <c r="I98" s="1" t="s">
        <v>31</v>
      </c>
    </row>
    <row r="99" spans="1:9" ht="16" x14ac:dyDescent="0.2">
      <c r="A99" s="8" t="s">
        <v>96</v>
      </c>
      <c r="B99" s="1">
        <v>290986</v>
      </c>
      <c r="C99" s="1">
        <v>134692</v>
      </c>
      <c r="D99" s="2">
        <v>300.86</v>
      </c>
      <c r="E99" s="1">
        <v>5064</v>
      </c>
      <c r="F99" s="1">
        <v>156294</v>
      </c>
      <c r="I99" s="1" t="s">
        <v>31</v>
      </c>
    </row>
    <row r="100" spans="1:9" ht="16" x14ac:dyDescent="0.2">
      <c r="A100" s="8" t="s">
        <v>44</v>
      </c>
      <c r="B100" s="1">
        <v>1571</v>
      </c>
      <c r="C100" s="1" t="s">
        <v>31</v>
      </c>
      <c r="D100" s="2" t="s">
        <v>31</v>
      </c>
      <c r="E100" s="1" t="s">
        <v>31</v>
      </c>
      <c r="F100" s="1">
        <v>1571</v>
      </c>
      <c r="I100" s="1" t="s">
        <v>31</v>
      </c>
    </row>
    <row r="101" spans="1:9" ht="16" x14ac:dyDescent="0.2">
      <c r="A101" s="7" t="s">
        <v>24</v>
      </c>
    </row>
    <row r="102" spans="1:9" ht="16" x14ac:dyDescent="0.2">
      <c r="A102" s="8" t="s">
        <v>97</v>
      </c>
      <c r="B102" s="1">
        <v>159460</v>
      </c>
      <c r="C102" s="1">
        <v>91686</v>
      </c>
      <c r="D102" s="2">
        <v>362.62</v>
      </c>
      <c r="E102" s="1">
        <v>1627</v>
      </c>
      <c r="F102" s="1">
        <v>67773</v>
      </c>
      <c r="I102" s="1" t="s">
        <v>31</v>
      </c>
    </row>
    <row r="103" spans="1:9" ht="16" x14ac:dyDescent="0.2">
      <c r="A103" s="8" t="s">
        <v>98</v>
      </c>
      <c r="B103" s="1">
        <v>110460</v>
      </c>
      <c r="C103" s="1">
        <v>27117</v>
      </c>
      <c r="D103" s="2">
        <v>236.23</v>
      </c>
      <c r="E103" s="1">
        <v>998</v>
      </c>
      <c r="F103" s="1">
        <v>83343</v>
      </c>
      <c r="I103" s="1" t="s">
        <v>31</v>
      </c>
    </row>
    <row r="104" spans="1:9" ht="16" x14ac:dyDescent="0.2">
      <c r="A104" s="8" t="s">
        <v>99</v>
      </c>
      <c r="B104" s="1" t="s">
        <v>31</v>
      </c>
      <c r="C104" s="1" t="s">
        <v>31</v>
      </c>
      <c r="D104" s="2" t="s">
        <v>31</v>
      </c>
      <c r="E104" s="1" t="s">
        <v>31</v>
      </c>
      <c r="F104" s="1" t="s">
        <v>31</v>
      </c>
      <c r="I104" s="1" t="s">
        <v>31</v>
      </c>
    </row>
    <row r="105" spans="1:9" ht="16" x14ac:dyDescent="0.2">
      <c r="A105" s="8" t="s">
        <v>100</v>
      </c>
      <c r="B105" s="1" t="s">
        <v>31</v>
      </c>
      <c r="C105" s="1" t="s">
        <v>31</v>
      </c>
      <c r="D105" s="2" t="s">
        <v>31</v>
      </c>
      <c r="E105" s="1" t="s">
        <v>31</v>
      </c>
      <c r="F105" s="1" t="s">
        <v>31</v>
      </c>
      <c r="I105" s="1" t="s">
        <v>31</v>
      </c>
    </row>
    <row r="106" spans="1:9" ht="16" x14ac:dyDescent="0.2">
      <c r="A106" s="8" t="s">
        <v>44</v>
      </c>
      <c r="B106" s="1">
        <v>30607</v>
      </c>
      <c r="C106" s="1">
        <v>22232</v>
      </c>
      <c r="D106" s="2">
        <v>99.12</v>
      </c>
      <c r="E106" s="1">
        <v>2440</v>
      </c>
      <c r="F106" s="1">
        <v>8376</v>
      </c>
      <c r="I106" s="1" t="s">
        <v>31</v>
      </c>
    </row>
    <row r="107" spans="1:9" ht="16" x14ac:dyDescent="0.2">
      <c r="A107" s="7" t="s">
        <v>25</v>
      </c>
    </row>
    <row r="108" spans="1:9" ht="16" x14ac:dyDescent="0.2">
      <c r="A108" s="8" t="s">
        <v>97</v>
      </c>
      <c r="B108" s="1">
        <v>231862</v>
      </c>
      <c r="C108" s="1">
        <v>117046</v>
      </c>
      <c r="D108" s="2">
        <v>333.22</v>
      </c>
      <c r="E108" s="1">
        <v>2624</v>
      </c>
      <c r="F108" s="1">
        <v>114816</v>
      </c>
      <c r="I108" s="1" t="s">
        <v>31</v>
      </c>
    </row>
    <row r="109" spans="1:9" ht="16" x14ac:dyDescent="0.2">
      <c r="A109" s="8" t="s">
        <v>98</v>
      </c>
      <c r="B109" s="1">
        <v>37325</v>
      </c>
      <c r="C109" s="1">
        <v>1757</v>
      </c>
      <c r="D109" s="2">
        <v>332.41</v>
      </c>
      <c r="E109" s="1" t="s">
        <v>31</v>
      </c>
      <c r="F109" s="1">
        <v>35568</v>
      </c>
      <c r="I109" s="1" t="s">
        <v>31</v>
      </c>
    </row>
    <row r="110" spans="1:9" ht="16" x14ac:dyDescent="0.2">
      <c r="A110" s="8" t="s">
        <v>99</v>
      </c>
      <c r="B110" s="1">
        <v>733</v>
      </c>
      <c r="C110" s="1" t="s">
        <v>31</v>
      </c>
      <c r="D110" s="2" t="s">
        <v>31</v>
      </c>
      <c r="E110" s="1" t="s">
        <v>31</v>
      </c>
      <c r="F110" s="1">
        <v>733</v>
      </c>
      <c r="I110" s="1" t="s">
        <v>31</v>
      </c>
    </row>
    <row r="111" spans="1:9" ht="16" x14ac:dyDescent="0.2">
      <c r="A111" s="8" t="s">
        <v>100</v>
      </c>
      <c r="B111" s="1" t="s">
        <v>31</v>
      </c>
      <c r="C111" s="1" t="s">
        <v>31</v>
      </c>
      <c r="D111" s="2" t="s">
        <v>31</v>
      </c>
      <c r="E111" s="1" t="s">
        <v>31</v>
      </c>
      <c r="F111" s="1" t="s">
        <v>31</v>
      </c>
      <c r="I111" s="1" t="s">
        <v>31</v>
      </c>
    </row>
    <row r="112" spans="1:9" ht="16" x14ac:dyDescent="0.2">
      <c r="A112" s="8" t="s">
        <v>44</v>
      </c>
      <c r="B112" s="1">
        <v>30607</v>
      </c>
      <c r="C112" s="1">
        <v>22232</v>
      </c>
      <c r="D112" s="2">
        <v>99.12</v>
      </c>
      <c r="E112" s="1">
        <v>2440</v>
      </c>
      <c r="F112" s="1">
        <v>8376</v>
      </c>
      <c r="I112" s="1" t="s">
        <v>31</v>
      </c>
    </row>
    <row r="113" spans="1:9" ht="16" x14ac:dyDescent="0.2">
      <c r="A113" s="7" t="s">
        <v>26</v>
      </c>
    </row>
    <row r="114" spans="1:9" ht="16" x14ac:dyDescent="0.2">
      <c r="A114" s="8" t="s">
        <v>97</v>
      </c>
      <c r="B114" s="1">
        <v>183245</v>
      </c>
      <c r="C114" s="1">
        <v>90430</v>
      </c>
      <c r="D114" s="2">
        <v>341.6</v>
      </c>
      <c r="E114" s="1">
        <v>998</v>
      </c>
      <c r="F114" s="1">
        <v>92815</v>
      </c>
      <c r="I114" s="1" t="s">
        <v>31</v>
      </c>
    </row>
    <row r="115" spans="1:9" ht="16" x14ac:dyDescent="0.2">
      <c r="A115" s="8" t="s">
        <v>98</v>
      </c>
      <c r="B115" s="1">
        <v>74465</v>
      </c>
      <c r="C115" s="1">
        <v>26713</v>
      </c>
      <c r="D115" s="2">
        <v>292.44</v>
      </c>
      <c r="E115" s="1">
        <v>1627</v>
      </c>
      <c r="F115" s="1">
        <v>47752</v>
      </c>
      <c r="I115" s="1" t="s">
        <v>31</v>
      </c>
    </row>
    <row r="116" spans="1:9" ht="16" x14ac:dyDescent="0.2">
      <c r="A116" s="8" t="s">
        <v>99</v>
      </c>
      <c r="B116" s="1">
        <v>12209</v>
      </c>
      <c r="C116" s="1">
        <v>1660</v>
      </c>
      <c r="D116" s="2">
        <v>400</v>
      </c>
      <c r="E116" s="1" t="s">
        <v>31</v>
      </c>
      <c r="F116" s="1">
        <v>10550</v>
      </c>
      <c r="I116" s="1" t="s">
        <v>31</v>
      </c>
    </row>
    <row r="117" spans="1:9" ht="16" x14ac:dyDescent="0.2">
      <c r="A117" s="8" t="s">
        <v>100</v>
      </c>
      <c r="B117" s="1" t="s">
        <v>31</v>
      </c>
      <c r="C117" s="1" t="s">
        <v>31</v>
      </c>
      <c r="D117" s="2" t="s">
        <v>31</v>
      </c>
      <c r="E117" s="1" t="s">
        <v>31</v>
      </c>
      <c r="F117" s="1" t="s">
        <v>31</v>
      </c>
      <c r="I117" s="1" t="s">
        <v>31</v>
      </c>
    </row>
    <row r="118" spans="1:9" ht="16" x14ac:dyDescent="0.2">
      <c r="A118" s="8" t="s">
        <v>44</v>
      </c>
      <c r="B118" s="1">
        <v>30607</v>
      </c>
      <c r="C118" s="1">
        <v>22232</v>
      </c>
      <c r="D118" s="2">
        <v>99.12</v>
      </c>
      <c r="E118" s="1">
        <v>2440</v>
      </c>
      <c r="F118" s="1">
        <v>8376</v>
      </c>
      <c r="I118" s="1" t="s">
        <v>31</v>
      </c>
    </row>
    <row r="119" spans="1:9" ht="16" x14ac:dyDescent="0.2">
      <c r="A119" s="7" t="s">
        <v>27</v>
      </c>
    </row>
    <row r="120" spans="1:9" ht="16" x14ac:dyDescent="0.2">
      <c r="A120" s="8" t="s">
        <v>97</v>
      </c>
      <c r="B120" s="1">
        <v>190972</v>
      </c>
      <c r="C120" s="1">
        <v>101717</v>
      </c>
      <c r="D120" s="2">
        <v>342.06</v>
      </c>
      <c r="E120" s="1">
        <v>2624</v>
      </c>
      <c r="F120" s="1">
        <v>89255</v>
      </c>
      <c r="I120" s="1" t="s">
        <v>31</v>
      </c>
    </row>
    <row r="121" spans="1:9" ht="16" x14ac:dyDescent="0.2">
      <c r="A121" s="8" t="s">
        <v>98</v>
      </c>
      <c r="B121" s="1">
        <v>62730</v>
      </c>
      <c r="C121" s="1">
        <v>15427</v>
      </c>
      <c r="D121" s="2">
        <v>271.39999999999998</v>
      </c>
      <c r="E121" s="1" t="s">
        <v>31</v>
      </c>
      <c r="F121" s="1">
        <v>47303</v>
      </c>
      <c r="I121" s="1" t="s">
        <v>31</v>
      </c>
    </row>
    <row r="122" spans="1:9" ht="16" x14ac:dyDescent="0.2">
      <c r="A122" s="8" t="s">
        <v>99</v>
      </c>
      <c r="B122" s="1">
        <v>16218</v>
      </c>
      <c r="C122" s="1">
        <v>1660</v>
      </c>
      <c r="D122" s="2">
        <v>400</v>
      </c>
      <c r="E122" s="1" t="s">
        <v>31</v>
      </c>
      <c r="F122" s="1">
        <v>14559</v>
      </c>
      <c r="I122" s="1" t="s">
        <v>31</v>
      </c>
    </row>
    <row r="123" spans="1:9" ht="16" x14ac:dyDescent="0.2">
      <c r="A123" s="8" t="s">
        <v>100</v>
      </c>
      <c r="B123" s="1" t="s">
        <v>31</v>
      </c>
      <c r="C123" s="1" t="s">
        <v>31</v>
      </c>
      <c r="D123" s="2" t="s">
        <v>31</v>
      </c>
      <c r="E123" s="1" t="s">
        <v>31</v>
      </c>
      <c r="F123" s="1" t="s">
        <v>31</v>
      </c>
      <c r="I123" s="1" t="s">
        <v>31</v>
      </c>
    </row>
    <row r="124" spans="1:9" ht="16" x14ac:dyDescent="0.2">
      <c r="A124" s="8" t="s">
        <v>44</v>
      </c>
      <c r="B124" s="1">
        <v>30607</v>
      </c>
      <c r="C124" s="1">
        <v>22232</v>
      </c>
      <c r="D124" s="2">
        <v>99.12</v>
      </c>
      <c r="E124" s="1">
        <v>2440</v>
      </c>
      <c r="F124" s="1">
        <v>8376</v>
      </c>
      <c r="I124" s="1" t="s">
        <v>31</v>
      </c>
    </row>
    <row r="125" spans="1:9" ht="16" x14ac:dyDescent="0.2">
      <c r="A125" s="7" t="s">
        <v>28</v>
      </c>
    </row>
    <row r="126" spans="1:9" ht="16" x14ac:dyDescent="0.2">
      <c r="A126" s="8" t="s">
        <v>97</v>
      </c>
      <c r="B126" s="1">
        <v>252494</v>
      </c>
      <c r="C126" s="1">
        <v>118803</v>
      </c>
      <c r="D126" s="2">
        <v>333.21</v>
      </c>
      <c r="E126" s="1">
        <v>2624</v>
      </c>
      <c r="F126" s="1">
        <v>133691</v>
      </c>
      <c r="I126" s="1" t="s">
        <v>31</v>
      </c>
    </row>
    <row r="127" spans="1:9" ht="16" x14ac:dyDescent="0.2">
      <c r="A127" s="8" t="s">
        <v>98</v>
      </c>
      <c r="B127" s="1">
        <v>17426</v>
      </c>
      <c r="C127" s="1" t="s">
        <v>31</v>
      </c>
      <c r="D127" s="2" t="s">
        <v>31</v>
      </c>
      <c r="E127" s="1" t="s">
        <v>31</v>
      </c>
      <c r="F127" s="1">
        <v>17426</v>
      </c>
      <c r="I127" s="1" t="s">
        <v>31</v>
      </c>
    </row>
    <row r="128" spans="1:9" ht="16" x14ac:dyDescent="0.2">
      <c r="A128" s="8" t="s">
        <v>99</v>
      </c>
      <c r="B128" s="1" t="s">
        <v>31</v>
      </c>
      <c r="C128" s="1" t="s">
        <v>31</v>
      </c>
      <c r="D128" s="2" t="s">
        <v>31</v>
      </c>
      <c r="E128" s="1" t="s">
        <v>31</v>
      </c>
      <c r="F128" s="1" t="s">
        <v>31</v>
      </c>
      <c r="I128" s="1" t="s">
        <v>31</v>
      </c>
    </row>
    <row r="129" spans="1:9" ht="16" x14ac:dyDescent="0.2">
      <c r="A129" s="8" t="s">
        <v>100</v>
      </c>
      <c r="B129" s="1" t="s">
        <v>31</v>
      </c>
      <c r="C129" s="1" t="s">
        <v>31</v>
      </c>
      <c r="D129" s="2" t="s">
        <v>31</v>
      </c>
      <c r="E129" s="1" t="s">
        <v>31</v>
      </c>
      <c r="F129" s="1" t="s">
        <v>31</v>
      </c>
      <c r="I129" s="1" t="s">
        <v>31</v>
      </c>
    </row>
    <row r="130" spans="1:9" ht="16" x14ac:dyDescent="0.2">
      <c r="A130" s="8" t="s">
        <v>44</v>
      </c>
      <c r="B130" s="1">
        <v>30607</v>
      </c>
      <c r="C130" s="1">
        <v>22232</v>
      </c>
      <c r="D130" s="2">
        <v>99.12</v>
      </c>
      <c r="E130" s="1">
        <v>2440</v>
      </c>
      <c r="F130" s="1">
        <v>8376</v>
      </c>
      <c r="I130" s="1" t="s">
        <v>31</v>
      </c>
    </row>
    <row r="131" spans="1:9" ht="16" x14ac:dyDescent="0.2">
      <c r="A131" s="7" t="s">
        <v>29</v>
      </c>
    </row>
    <row r="132" spans="1:9" ht="16" x14ac:dyDescent="0.2">
      <c r="A132" s="8" t="s">
        <v>97</v>
      </c>
      <c r="B132" s="1">
        <v>255794</v>
      </c>
      <c r="C132" s="1">
        <v>113255</v>
      </c>
      <c r="D132" s="2">
        <v>331.85</v>
      </c>
      <c r="E132" s="1">
        <v>2624</v>
      </c>
      <c r="F132" s="1">
        <v>142539</v>
      </c>
      <c r="I132" s="1" t="s">
        <v>31</v>
      </c>
    </row>
    <row r="133" spans="1:9" ht="16" x14ac:dyDescent="0.2">
      <c r="A133" s="8" t="s">
        <v>98</v>
      </c>
      <c r="B133" s="1">
        <v>14126</v>
      </c>
      <c r="C133" s="1">
        <v>5548</v>
      </c>
      <c r="D133" s="2">
        <v>359.25</v>
      </c>
      <c r="E133" s="1" t="s">
        <v>31</v>
      </c>
      <c r="F133" s="1">
        <v>8577</v>
      </c>
      <c r="I133" s="1" t="s">
        <v>31</v>
      </c>
    </row>
    <row r="134" spans="1:9" ht="16" x14ac:dyDescent="0.2">
      <c r="A134" s="8" t="s">
        <v>99</v>
      </c>
      <c r="B134" s="1" t="s">
        <v>31</v>
      </c>
      <c r="C134" s="1" t="s">
        <v>31</v>
      </c>
      <c r="D134" s="2" t="s">
        <v>31</v>
      </c>
      <c r="E134" s="1" t="s">
        <v>31</v>
      </c>
      <c r="F134" s="1" t="s">
        <v>31</v>
      </c>
      <c r="I134" s="1" t="s">
        <v>31</v>
      </c>
    </row>
    <row r="135" spans="1:9" ht="16" x14ac:dyDescent="0.2">
      <c r="A135" s="8" t="s">
        <v>100</v>
      </c>
      <c r="B135" s="1" t="s">
        <v>31</v>
      </c>
      <c r="C135" s="1" t="s">
        <v>31</v>
      </c>
      <c r="D135" s="2" t="s">
        <v>31</v>
      </c>
      <c r="E135" s="1" t="s">
        <v>31</v>
      </c>
      <c r="F135" s="1" t="s">
        <v>31</v>
      </c>
      <c r="I135" s="1" t="s">
        <v>31</v>
      </c>
    </row>
    <row r="136" spans="1:9" ht="16" x14ac:dyDescent="0.2">
      <c r="A136" s="8" t="s">
        <v>44</v>
      </c>
      <c r="B136" s="1">
        <v>30607</v>
      </c>
      <c r="C136" s="1">
        <v>22232</v>
      </c>
      <c r="D136" s="2">
        <v>99.12</v>
      </c>
      <c r="E136" s="1">
        <v>2440</v>
      </c>
      <c r="F136" s="1">
        <v>8376</v>
      </c>
      <c r="I136" s="1" t="s">
        <v>31</v>
      </c>
    </row>
    <row r="137" spans="1:9" ht="16" x14ac:dyDescent="0.2">
      <c r="A137" s="7" t="s">
        <v>30</v>
      </c>
    </row>
    <row r="138" spans="1:9" ht="16" x14ac:dyDescent="0.2">
      <c r="A138" s="8" t="s">
        <v>101</v>
      </c>
      <c r="B138" s="1">
        <v>143698</v>
      </c>
      <c r="C138" s="1">
        <v>84273</v>
      </c>
      <c r="D138" s="2">
        <v>381.43</v>
      </c>
      <c r="E138" s="1">
        <v>998</v>
      </c>
      <c r="F138" s="1">
        <v>59425</v>
      </c>
      <c r="I138" s="1" t="s">
        <v>31</v>
      </c>
    </row>
    <row r="139" spans="1:9" ht="16" x14ac:dyDescent="0.2">
      <c r="A139" s="8" t="s">
        <v>102</v>
      </c>
      <c r="B139" s="1">
        <v>150837</v>
      </c>
      <c r="C139" s="1">
        <v>76932</v>
      </c>
      <c r="D139" s="2">
        <v>249.07</v>
      </c>
      <c r="E139" s="1">
        <v>4066</v>
      </c>
      <c r="F139" s="1">
        <v>73905</v>
      </c>
      <c r="I139" s="1" t="s">
        <v>31</v>
      </c>
    </row>
    <row r="140" spans="1:9" ht="16" x14ac:dyDescent="0.2">
      <c r="A140" s="8" t="s">
        <v>103</v>
      </c>
      <c r="B140" s="1">
        <v>100062</v>
      </c>
      <c r="C140" s="1">
        <v>24252</v>
      </c>
      <c r="D140" s="2">
        <v>247.17</v>
      </c>
      <c r="E140" s="1">
        <v>998</v>
      </c>
      <c r="F140" s="1">
        <v>75810</v>
      </c>
      <c r="I140" s="1" t="s">
        <v>31</v>
      </c>
    </row>
    <row r="141" spans="1:9" ht="16" x14ac:dyDescent="0.2">
      <c r="A141" s="8" t="s">
        <v>44</v>
      </c>
      <c r="B141" s="1" t="s">
        <v>31</v>
      </c>
      <c r="C141" s="1" t="s">
        <v>31</v>
      </c>
      <c r="D141" s="2" t="s">
        <v>31</v>
      </c>
      <c r="E141" s="1" t="s">
        <v>31</v>
      </c>
      <c r="F141" s="1" t="s">
        <v>31</v>
      </c>
      <c r="I141" s="1" t="s">
        <v>31</v>
      </c>
    </row>
    <row r="142" spans="1:9" s="3" customFormat="1" x14ac:dyDescent="0.2">
      <c r="A142" s="3" t="s">
        <v>104</v>
      </c>
    </row>
    <row r="143" spans="1:9" s="3" customFormat="1" x14ac:dyDescent="0.2">
      <c r="A143" s="3" t="s">
        <v>105</v>
      </c>
    </row>
    <row r="144" spans="1:9" s="3" customFormat="1" x14ac:dyDescent="0.2"/>
    <row r="145" s="3" customFormat="1" x14ac:dyDescent="0.2"/>
    <row r="146" s="3" customFormat="1" x14ac:dyDescent="0.2"/>
    <row r="147" s="3" customFormat="1" x14ac:dyDescent="0.2"/>
    <row r="148" s="3" customFormat="1" x14ac:dyDescent="0.2"/>
    <row r="149" s="3" customFormat="1" x14ac:dyDescent="0.2"/>
    <row r="150" s="3" customFormat="1" x14ac:dyDescent="0.2"/>
    <row r="151" s="3" customFormat="1" x14ac:dyDescent="0.2"/>
    <row r="152" s="3" customFormat="1" x14ac:dyDescent="0.2"/>
    <row r="153" s="3" customFormat="1" x14ac:dyDescent="0.2"/>
    <row r="154" s="3" customFormat="1" x14ac:dyDescent="0.2"/>
    <row r="155" s="3" customFormat="1" x14ac:dyDescent="0.2"/>
    <row r="156" s="3" customFormat="1" x14ac:dyDescent="0.2"/>
    <row r="157" s="3" customFormat="1" x14ac:dyDescent="0.2"/>
    <row r="158" s="3" customFormat="1" x14ac:dyDescent="0.2"/>
    <row r="159" s="3" customFormat="1" x14ac:dyDescent="0.2"/>
    <row r="160" s="3" customFormat="1" x14ac:dyDescent="0.2"/>
    <row r="161" s="3" customFormat="1" x14ac:dyDescent="0.2"/>
    <row r="162" s="3" customFormat="1" x14ac:dyDescent="0.2"/>
    <row r="163" s="3" customFormat="1" x14ac:dyDescent="0.2"/>
    <row r="164" s="3" customFormat="1" x14ac:dyDescent="0.2"/>
    <row r="165" s="3" customFormat="1" x14ac:dyDescent="0.2"/>
    <row r="166" s="3" customFormat="1" x14ac:dyDescent="0.2"/>
    <row r="167" s="3" customFormat="1" x14ac:dyDescent="0.2"/>
    <row r="168" s="3" customFormat="1" x14ac:dyDescent="0.2"/>
    <row r="169" s="3" customFormat="1" x14ac:dyDescent="0.2"/>
    <row r="170" s="3" customFormat="1" x14ac:dyDescent="0.2"/>
    <row r="171" s="3" customFormat="1" x14ac:dyDescent="0.2"/>
    <row r="172" s="3" customFormat="1" x14ac:dyDescent="0.2"/>
    <row r="173" s="3" customFormat="1" x14ac:dyDescent="0.2"/>
    <row r="174" s="3" customFormat="1" x14ac:dyDescent="0.2"/>
    <row r="175" s="3" customFormat="1" x14ac:dyDescent="0.2"/>
    <row r="176" s="3" customFormat="1" x14ac:dyDescent="0.2"/>
    <row r="177" s="3" customFormat="1" x14ac:dyDescent="0.2"/>
    <row r="178" s="3" customFormat="1" x14ac:dyDescent="0.2"/>
    <row r="179" s="3" customFormat="1" x14ac:dyDescent="0.2"/>
    <row r="180" s="3" customFormat="1" x14ac:dyDescent="0.2"/>
    <row r="181" s="3" customFormat="1" x14ac:dyDescent="0.2"/>
    <row r="182" s="3" customFormat="1" x14ac:dyDescent="0.2"/>
    <row r="183" s="3" customFormat="1" x14ac:dyDescent="0.2"/>
    <row r="184" s="3" customFormat="1" x14ac:dyDescent="0.2"/>
    <row r="185" s="3" customFormat="1" x14ac:dyDescent="0.2"/>
    <row r="186" s="3" customFormat="1" x14ac:dyDescent="0.2"/>
    <row r="187" s="3" customFormat="1" x14ac:dyDescent="0.2"/>
    <row r="188" s="3" customFormat="1" x14ac:dyDescent="0.2"/>
    <row r="189" s="3" customFormat="1" x14ac:dyDescent="0.2"/>
    <row r="190" s="3" customFormat="1" x14ac:dyDescent="0.2"/>
    <row r="191" s="3" customFormat="1" x14ac:dyDescent="0.2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31"/>
  <dimension ref="A1:S191"/>
  <sheetViews>
    <sheetView workbookViewId="0">
      <pane ySplit="9" topLeftCell="A10" activePane="bottomLeft" state="frozen"/>
      <selection pane="bottomLeft"/>
    </sheetView>
  </sheetViews>
  <sheetFormatPr baseColWidth="10" defaultColWidth="8.83203125" defaultRowHeight="15" x14ac:dyDescent="0.2"/>
  <cols>
    <col min="1" max="1" width="45.6640625" style="1" customWidth="1"/>
    <col min="2" max="3" width="20.6640625" style="1" customWidth="1"/>
    <col min="4" max="4" width="20.6640625" style="2" customWidth="1"/>
    <col min="5" max="9" width="20.6640625" style="1" customWidth="1"/>
    <col min="10" max="19" width="9.1640625" style="3"/>
  </cols>
  <sheetData>
    <row r="1" spans="1:9" s="3" customFormat="1" ht="16" x14ac:dyDescent="0.2">
      <c r="A1" s="4" t="s">
        <v>135</v>
      </c>
    </row>
    <row r="2" spans="1:9" s="3" customFormat="1" x14ac:dyDescent="0.2">
      <c r="A2" s="3" t="s">
        <v>172</v>
      </c>
    </row>
    <row r="3" spans="1:9" s="3" customFormat="1" x14ac:dyDescent="0.2">
      <c r="A3" s="3" t="s">
        <v>1</v>
      </c>
    </row>
    <row r="4" spans="1:9" s="3" customFormat="1" x14ac:dyDescent="0.2">
      <c r="A4" s="3" t="s">
        <v>2</v>
      </c>
    </row>
    <row r="5" spans="1:9" x14ac:dyDescent="0.2">
      <c r="A5" s="9" t="s">
        <v>32</v>
      </c>
      <c r="B5" s="9" t="s">
        <v>3</v>
      </c>
      <c r="C5" s="9" t="s">
        <v>4</v>
      </c>
      <c r="D5" s="9" t="s">
        <v>4</v>
      </c>
      <c r="E5" s="9" t="s">
        <v>4</v>
      </c>
      <c r="F5" s="9" t="s">
        <v>4</v>
      </c>
      <c r="G5" s="9"/>
      <c r="H5" s="9"/>
      <c r="I5" s="9" t="s">
        <v>4</v>
      </c>
    </row>
    <row r="6" spans="1:9" x14ac:dyDescent="0.2">
      <c r="A6" s="9"/>
      <c r="B6" s="9"/>
      <c r="C6" s="9" t="s">
        <v>5</v>
      </c>
      <c r="D6" s="9" t="s">
        <v>5</v>
      </c>
      <c r="E6" s="9" t="s">
        <v>5</v>
      </c>
      <c r="F6" s="9" t="s">
        <v>6</v>
      </c>
      <c r="G6" s="5"/>
      <c r="H6" s="5"/>
      <c r="I6" s="9" t="s">
        <v>7</v>
      </c>
    </row>
    <row r="7" spans="1:9" ht="32" x14ac:dyDescent="0.2">
      <c r="A7" s="9"/>
      <c r="B7" s="9"/>
      <c r="C7" s="5" t="s">
        <v>3</v>
      </c>
      <c r="D7" s="5" t="s">
        <v>8</v>
      </c>
      <c r="E7" s="5" t="s">
        <v>9</v>
      </c>
      <c r="F7" s="9"/>
      <c r="G7" s="5" t="s">
        <v>173</v>
      </c>
      <c r="H7" s="5" t="s">
        <v>174</v>
      </c>
      <c r="I7" s="9"/>
    </row>
    <row r="8" spans="1:9" ht="0" hidden="1" customHeight="1" x14ac:dyDescent="0.2"/>
    <row r="9" spans="1:9" ht="16" x14ac:dyDescent="0.2">
      <c r="A9" s="6" t="s">
        <v>3</v>
      </c>
      <c r="B9" s="1">
        <v>111859</v>
      </c>
      <c r="C9" s="1">
        <v>69609</v>
      </c>
      <c r="D9" s="2">
        <v>291.16000000000003</v>
      </c>
      <c r="E9" s="1">
        <v>3587</v>
      </c>
      <c r="F9" s="1">
        <v>42250</v>
      </c>
      <c r="G9" s="1">
        <f>C9+F9</f>
        <v>111859</v>
      </c>
      <c r="H9" s="10">
        <f>C9/G9</f>
        <v>0.62229235019086526</v>
      </c>
      <c r="I9" s="1" t="s">
        <v>31</v>
      </c>
    </row>
    <row r="10" spans="1:9" ht="16" x14ac:dyDescent="0.2">
      <c r="A10" s="7" t="s">
        <v>10</v>
      </c>
    </row>
    <row r="11" spans="1:9" ht="16" x14ac:dyDescent="0.2">
      <c r="A11" s="8" t="s">
        <v>33</v>
      </c>
      <c r="B11" s="1" t="s">
        <v>31</v>
      </c>
      <c r="C11" s="1" t="s">
        <v>31</v>
      </c>
      <c r="D11" s="2" t="s">
        <v>31</v>
      </c>
      <c r="E11" s="1" t="s">
        <v>31</v>
      </c>
      <c r="F11" s="1" t="s">
        <v>31</v>
      </c>
      <c r="I11" s="1" t="s">
        <v>31</v>
      </c>
    </row>
    <row r="12" spans="1:9" ht="16" x14ac:dyDescent="0.2">
      <c r="A12" s="8" t="s">
        <v>34</v>
      </c>
      <c r="B12" s="1">
        <v>71926</v>
      </c>
      <c r="C12" s="1">
        <v>48275</v>
      </c>
      <c r="D12" s="2">
        <v>291.72000000000003</v>
      </c>
      <c r="E12" s="1">
        <v>1747</v>
      </c>
      <c r="F12" s="1">
        <v>23651</v>
      </c>
      <c r="I12" s="1" t="s">
        <v>31</v>
      </c>
    </row>
    <row r="13" spans="1:9" ht="16" x14ac:dyDescent="0.2">
      <c r="A13" s="8" t="s">
        <v>35</v>
      </c>
      <c r="B13" s="1">
        <v>36243</v>
      </c>
      <c r="C13" s="1">
        <v>21334</v>
      </c>
      <c r="D13" s="2">
        <v>289.85000000000002</v>
      </c>
      <c r="E13" s="1">
        <v>1841</v>
      </c>
      <c r="F13" s="1">
        <v>14909</v>
      </c>
      <c r="I13" s="1" t="s">
        <v>31</v>
      </c>
    </row>
    <row r="14" spans="1:9" ht="16" x14ac:dyDescent="0.2">
      <c r="A14" s="8" t="s">
        <v>36</v>
      </c>
      <c r="B14" s="1" t="s">
        <v>31</v>
      </c>
      <c r="C14" s="1" t="s">
        <v>31</v>
      </c>
      <c r="D14" s="2" t="s">
        <v>31</v>
      </c>
      <c r="E14" s="1" t="s">
        <v>31</v>
      </c>
      <c r="F14" s="1" t="s">
        <v>31</v>
      </c>
      <c r="I14" s="1" t="s">
        <v>31</v>
      </c>
    </row>
    <row r="15" spans="1:9" ht="16" x14ac:dyDescent="0.2">
      <c r="A15" s="8" t="s">
        <v>37</v>
      </c>
      <c r="B15" s="1">
        <v>3690</v>
      </c>
      <c r="C15" s="1" t="s">
        <v>31</v>
      </c>
      <c r="D15" s="2" t="s">
        <v>31</v>
      </c>
      <c r="E15" s="1" t="s">
        <v>31</v>
      </c>
      <c r="F15" s="1">
        <v>3690</v>
      </c>
      <c r="I15" s="1" t="s">
        <v>31</v>
      </c>
    </row>
    <row r="16" spans="1:9" ht="16" x14ac:dyDescent="0.2">
      <c r="A16" s="7" t="s">
        <v>11</v>
      </c>
    </row>
    <row r="17" spans="1:9" ht="16" x14ac:dyDescent="0.2">
      <c r="A17" s="8" t="s">
        <v>38</v>
      </c>
      <c r="B17" s="1">
        <v>55885</v>
      </c>
      <c r="C17" s="1">
        <v>38015</v>
      </c>
      <c r="D17" s="2">
        <v>294.47000000000003</v>
      </c>
      <c r="E17" s="1">
        <v>2287</v>
      </c>
      <c r="F17" s="1">
        <v>17871</v>
      </c>
      <c r="I17" s="1" t="s">
        <v>31</v>
      </c>
    </row>
    <row r="18" spans="1:9" ht="16" x14ac:dyDescent="0.2">
      <c r="A18" s="8" t="s">
        <v>39</v>
      </c>
      <c r="B18" s="1">
        <v>55973</v>
      </c>
      <c r="C18" s="1">
        <v>31594</v>
      </c>
      <c r="D18" s="2">
        <v>287.02</v>
      </c>
      <c r="E18" s="1">
        <v>1300</v>
      </c>
      <c r="F18" s="1">
        <v>24379</v>
      </c>
      <c r="I18" s="1" t="s">
        <v>31</v>
      </c>
    </row>
    <row r="19" spans="1:9" ht="16" x14ac:dyDescent="0.2">
      <c r="A19" s="7" t="s">
        <v>12</v>
      </c>
    </row>
    <row r="20" spans="1:9" ht="16" x14ac:dyDescent="0.2">
      <c r="A20" s="8" t="s">
        <v>40</v>
      </c>
      <c r="B20" s="1">
        <v>52338</v>
      </c>
      <c r="C20" s="1">
        <v>37155</v>
      </c>
      <c r="D20" s="2">
        <v>284.33</v>
      </c>
      <c r="E20" s="1">
        <v>2287</v>
      </c>
      <c r="F20" s="1">
        <v>15183</v>
      </c>
      <c r="I20" s="1" t="s">
        <v>31</v>
      </c>
    </row>
    <row r="21" spans="1:9" ht="16" x14ac:dyDescent="0.2">
      <c r="A21" s="8" t="s">
        <v>41</v>
      </c>
      <c r="B21" s="1">
        <v>55973</v>
      </c>
      <c r="C21" s="1">
        <v>31594</v>
      </c>
      <c r="D21" s="2">
        <v>287.02</v>
      </c>
      <c r="E21" s="1">
        <v>1300</v>
      </c>
      <c r="F21" s="1">
        <v>24379</v>
      </c>
      <c r="I21" s="1" t="s">
        <v>31</v>
      </c>
    </row>
    <row r="22" spans="1:9" ht="16" x14ac:dyDescent="0.2">
      <c r="A22" s="8" t="s">
        <v>42</v>
      </c>
      <c r="B22" s="1">
        <v>1580</v>
      </c>
      <c r="C22" s="1" t="s">
        <v>31</v>
      </c>
      <c r="D22" s="2" t="s">
        <v>31</v>
      </c>
      <c r="E22" s="1" t="s">
        <v>31</v>
      </c>
      <c r="F22" s="1">
        <v>1580</v>
      </c>
      <c r="I22" s="1" t="s">
        <v>31</v>
      </c>
    </row>
    <row r="23" spans="1:9" ht="16" x14ac:dyDescent="0.2">
      <c r="A23" s="8" t="s">
        <v>43</v>
      </c>
      <c r="B23" s="1">
        <v>1567</v>
      </c>
      <c r="C23" s="1">
        <v>459</v>
      </c>
      <c r="D23" s="2">
        <v>450</v>
      </c>
      <c r="E23" s="1" t="s">
        <v>31</v>
      </c>
      <c r="F23" s="1">
        <v>1108</v>
      </c>
      <c r="I23" s="1" t="s">
        <v>31</v>
      </c>
    </row>
    <row r="24" spans="1:9" ht="16" x14ac:dyDescent="0.2">
      <c r="A24" s="8" t="s">
        <v>44</v>
      </c>
      <c r="B24" s="1">
        <v>400</v>
      </c>
      <c r="C24" s="1">
        <v>400</v>
      </c>
      <c r="D24" s="2">
        <v>1000</v>
      </c>
      <c r="E24" s="1" t="s">
        <v>31</v>
      </c>
      <c r="F24" s="1" t="s">
        <v>31</v>
      </c>
      <c r="I24" s="1" t="s">
        <v>31</v>
      </c>
    </row>
    <row r="25" spans="1:9" ht="16" x14ac:dyDescent="0.2">
      <c r="A25" s="7" t="s">
        <v>13</v>
      </c>
    </row>
    <row r="26" spans="1:9" ht="16" x14ac:dyDescent="0.2">
      <c r="A26" s="8" t="s">
        <v>45</v>
      </c>
      <c r="B26" s="1">
        <v>1587</v>
      </c>
      <c r="C26" s="1">
        <v>796</v>
      </c>
      <c r="D26" s="2">
        <v>534.24</v>
      </c>
      <c r="E26" s="1" t="s">
        <v>31</v>
      </c>
      <c r="F26" s="1">
        <v>791</v>
      </c>
      <c r="I26" s="1" t="s">
        <v>31</v>
      </c>
    </row>
    <row r="27" spans="1:9" ht="16" x14ac:dyDescent="0.2">
      <c r="A27" s="8" t="s">
        <v>46</v>
      </c>
      <c r="B27" s="1">
        <v>92216</v>
      </c>
      <c r="C27" s="1">
        <v>59559</v>
      </c>
      <c r="D27" s="2">
        <v>293</v>
      </c>
      <c r="E27" s="1">
        <v>2287</v>
      </c>
      <c r="F27" s="1">
        <v>32657</v>
      </c>
      <c r="I27" s="1" t="s">
        <v>31</v>
      </c>
    </row>
    <row r="28" spans="1:9" ht="16" x14ac:dyDescent="0.2">
      <c r="A28" s="8" t="s">
        <v>47</v>
      </c>
      <c r="B28" s="1">
        <v>16370</v>
      </c>
      <c r="C28" s="1">
        <v>8615</v>
      </c>
      <c r="D28" s="2">
        <v>257.31</v>
      </c>
      <c r="E28" s="1">
        <v>1300</v>
      </c>
      <c r="F28" s="1">
        <v>7755</v>
      </c>
      <c r="I28" s="1" t="s">
        <v>31</v>
      </c>
    </row>
    <row r="29" spans="1:9" ht="16" x14ac:dyDescent="0.2">
      <c r="A29" s="8" t="s">
        <v>48</v>
      </c>
      <c r="B29" s="1">
        <v>1686</v>
      </c>
      <c r="C29" s="1">
        <v>639</v>
      </c>
      <c r="D29" s="2">
        <v>215</v>
      </c>
      <c r="E29" s="1" t="s">
        <v>31</v>
      </c>
      <c r="F29" s="1">
        <v>1047</v>
      </c>
      <c r="I29" s="1" t="s">
        <v>31</v>
      </c>
    </row>
    <row r="30" spans="1:9" ht="16" x14ac:dyDescent="0.2">
      <c r="A30" s="8" t="s">
        <v>49</v>
      </c>
      <c r="B30" s="1" t="s">
        <v>31</v>
      </c>
      <c r="C30" s="1" t="s">
        <v>31</v>
      </c>
      <c r="D30" s="2" t="s">
        <v>31</v>
      </c>
      <c r="E30" s="1" t="s">
        <v>31</v>
      </c>
      <c r="F30" s="1" t="s">
        <v>31</v>
      </c>
      <c r="I30" s="1" t="s">
        <v>31</v>
      </c>
    </row>
    <row r="31" spans="1:9" ht="16" x14ac:dyDescent="0.2">
      <c r="A31" s="8" t="s">
        <v>44</v>
      </c>
      <c r="B31" s="1" t="s">
        <v>31</v>
      </c>
      <c r="C31" s="1" t="s">
        <v>31</v>
      </c>
      <c r="D31" s="2" t="s">
        <v>31</v>
      </c>
      <c r="E31" s="1" t="s">
        <v>31</v>
      </c>
      <c r="F31" s="1" t="s">
        <v>31</v>
      </c>
      <c r="I31" s="1" t="s">
        <v>31</v>
      </c>
    </row>
    <row r="32" spans="1:9" ht="16" x14ac:dyDescent="0.2">
      <c r="A32" s="7" t="s">
        <v>14</v>
      </c>
    </row>
    <row r="33" spans="1:9" ht="16" x14ac:dyDescent="0.2">
      <c r="A33" s="8" t="s">
        <v>50</v>
      </c>
      <c r="B33" s="1">
        <v>17956</v>
      </c>
      <c r="C33" s="1">
        <v>9411</v>
      </c>
      <c r="D33" s="2">
        <v>284.49</v>
      </c>
      <c r="E33" s="1">
        <v>1300</v>
      </c>
      <c r="F33" s="1">
        <v>8546</v>
      </c>
      <c r="I33" s="1" t="s">
        <v>31</v>
      </c>
    </row>
    <row r="34" spans="1:9" ht="16" x14ac:dyDescent="0.2">
      <c r="A34" s="8" t="s">
        <v>51</v>
      </c>
      <c r="B34" s="1">
        <v>90249</v>
      </c>
      <c r="C34" s="1">
        <v>58700</v>
      </c>
      <c r="D34" s="2">
        <v>286.52</v>
      </c>
      <c r="E34" s="1">
        <v>2287</v>
      </c>
      <c r="F34" s="1">
        <v>31549</v>
      </c>
      <c r="I34" s="1" t="s">
        <v>31</v>
      </c>
    </row>
    <row r="35" spans="1:9" ht="16" x14ac:dyDescent="0.2">
      <c r="A35" s="8" t="s">
        <v>52</v>
      </c>
      <c r="B35" s="1">
        <v>3253</v>
      </c>
      <c r="C35" s="1">
        <v>1098</v>
      </c>
      <c r="D35" s="2">
        <v>313.29000000000002</v>
      </c>
      <c r="E35" s="1" t="s">
        <v>31</v>
      </c>
      <c r="F35" s="1">
        <v>2155</v>
      </c>
      <c r="I35" s="1" t="s">
        <v>31</v>
      </c>
    </row>
    <row r="36" spans="1:9" ht="16" x14ac:dyDescent="0.2">
      <c r="A36" s="8" t="s">
        <v>44</v>
      </c>
      <c r="B36" s="1">
        <v>400</v>
      </c>
      <c r="C36" s="1">
        <v>400</v>
      </c>
      <c r="D36" s="2">
        <v>1000</v>
      </c>
      <c r="E36" s="1" t="s">
        <v>31</v>
      </c>
      <c r="F36" s="1" t="s">
        <v>31</v>
      </c>
      <c r="I36" s="1" t="s">
        <v>31</v>
      </c>
    </row>
    <row r="37" spans="1:9" ht="16" x14ac:dyDescent="0.2">
      <c r="A37" s="7" t="s">
        <v>15</v>
      </c>
    </row>
    <row r="38" spans="1:9" ht="16" x14ac:dyDescent="0.2">
      <c r="A38" s="8" t="s">
        <v>53</v>
      </c>
      <c r="B38" s="1">
        <v>3827</v>
      </c>
      <c r="C38" s="1">
        <v>3827</v>
      </c>
      <c r="D38" s="2">
        <v>303.29000000000002</v>
      </c>
      <c r="E38" s="1" t="s">
        <v>31</v>
      </c>
      <c r="F38" s="1" t="s">
        <v>31</v>
      </c>
      <c r="I38" s="1" t="s">
        <v>31</v>
      </c>
    </row>
    <row r="39" spans="1:9" ht="16" x14ac:dyDescent="0.2">
      <c r="A39" s="8" t="s">
        <v>54</v>
      </c>
      <c r="B39" s="1">
        <v>95871</v>
      </c>
      <c r="C39" s="1">
        <v>58791</v>
      </c>
      <c r="D39" s="2">
        <v>296.83999999999997</v>
      </c>
      <c r="E39" s="1">
        <v>3587</v>
      </c>
      <c r="F39" s="1">
        <v>37080</v>
      </c>
      <c r="I39" s="1" t="s">
        <v>31</v>
      </c>
    </row>
    <row r="40" spans="1:9" ht="16" x14ac:dyDescent="0.2">
      <c r="A40" s="8" t="s">
        <v>55</v>
      </c>
      <c r="B40" s="1">
        <v>950</v>
      </c>
      <c r="C40" s="1">
        <v>950</v>
      </c>
      <c r="D40" s="2">
        <v>261</v>
      </c>
      <c r="E40" s="1" t="s">
        <v>31</v>
      </c>
      <c r="F40" s="1" t="s">
        <v>31</v>
      </c>
      <c r="I40" s="1" t="s">
        <v>31</v>
      </c>
    </row>
    <row r="41" spans="1:9" ht="16" x14ac:dyDescent="0.2">
      <c r="A41" s="8" t="s">
        <v>56</v>
      </c>
      <c r="B41" s="1">
        <v>4056</v>
      </c>
      <c r="C41" s="1">
        <v>2099</v>
      </c>
      <c r="D41" s="2">
        <v>348.3</v>
      </c>
      <c r="E41" s="1" t="s">
        <v>31</v>
      </c>
      <c r="F41" s="1">
        <v>1957</v>
      </c>
      <c r="I41" s="1" t="s">
        <v>31</v>
      </c>
    </row>
    <row r="42" spans="1:9" ht="16" x14ac:dyDescent="0.2">
      <c r="A42" s="8" t="s">
        <v>57</v>
      </c>
      <c r="B42" s="1">
        <v>7154</v>
      </c>
      <c r="C42" s="1">
        <v>3941</v>
      </c>
      <c r="D42" s="2">
        <v>178.95</v>
      </c>
      <c r="E42" s="1" t="s">
        <v>31</v>
      </c>
      <c r="F42" s="1">
        <v>3213</v>
      </c>
      <c r="I42" s="1" t="s">
        <v>31</v>
      </c>
    </row>
    <row r="43" spans="1:9" ht="16" x14ac:dyDescent="0.2">
      <c r="A43" s="7" t="s">
        <v>16</v>
      </c>
    </row>
    <row r="44" spans="1:9" ht="16" x14ac:dyDescent="0.2">
      <c r="A44" s="8" t="s">
        <v>58</v>
      </c>
      <c r="B44" s="1" t="s">
        <v>31</v>
      </c>
      <c r="C44" s="1" t="s">
        <v>31</v>
      </c>
      <c r="D44" s="2" t="s">
        <v>31</v>
      </c>
      <c r="E44" s="1" t="s">
        <v>31</v>
      </c>
      <c r="F44" s="1" t="s">
        <v>31</v>
      </c>
      <c r="I44" s="1" t="s">
        <v>31</v>
      </c>
    </row>
    <row r="45" spans="1:9" ht="16" x14ac:dyDescent="0.2">
      <c r="A45" s="8" t="s">
        <v>59</v>
      </c>
      <c r="B45" s="1">
        <v>16208</v>
      </c>
      <c r="C45" s="1">
        <v>9183</v>
      </c>
      <c r="D45" s="2">
        <v>327.23</v>
      </c>
      <c r="E45" s="1">
        <v>1841</v>
      </c>
      <c r="F45" s="1">
        <v>7025</v>
      </c>
      <c r="I45" s="1" t="s">
        <v>31</v>
      </c>
    </row>
    <row r="46" spans="1:9" ht="16" x14ac:dyDescent="0.2">
      <c r="A46" s="8" t="s">
        <v>60</v>
      </c>
      <c r="B46" s="1">
        <v>37703</v>
      </c>
      <c r="C46" s="1">
        <v>23963</v>
      </c>
      <c r="D46" s="2">
        <v>190.62</v>
      </c>
      <c r="E46" s="1">
        <v>958</v>
      </c>
      <c r="F46" s="1">
        <v>13739</v>
      </c>
      <c r="I46" s="1" t="s">
        <v>31</v>
      </c>
    </row>
    <row r="47" spans="1:9" ht="16" x14ac:dyDescent="0.2">
      <c r="A47" s="8" t="s">
        <v>61</v>
      </c>
      <c r="B47" s="1">
        <v>57948</v>
      </c>
      <c r="C47" s="1">
        <v>36462</v>
      </c>
      <c r="D47" s="2">
        <v>343.9</v>
      </c>
      <c r="E47" s="1">
        <v>788</v>
      </c>
      <c r="F47" s="1">
        <v>21486</v>
      </c>
      <c r="I47" s="1" t="s">
        <v>31</v>
      </c>
    </row>
    <row r="48" spans="1:9" ht="16" x14ac:dyDescent="0.2">
      <c r="A48" s="7" t="s">
        <v>17</v>
      </c>
    </row>
    <row r="49" spans="1:9" ht="16" x14ac:dyDescent="0.2">
      <c r="A49" s="8" t="s">
        <v>62</v>
      </c>
      <c r="B49" s="1">
        <v>93509</v>
      </c>
      <c r="C49" s="1">
        <v>56417</v>
      </c>
      <c r="D49" s="2">
        <v>294.77999999999997</v>
      </c>
      <c r="E49" s="1">
        <v>2629</v>
      </c>
      <c r="F49" s="1">
        <v>37092</v>
      </c>
      <c r="I49" s="1" t="s">
        <v>31</v>
      </c>
    </row>
    <row r="50" spans="1:9" ht="16" x14ac:dyDescent="0.2">
      <c r="A50" s="8" t="s">
        <v>63</v>
      </c>
      <c r="B50" s="1">
        <v>360</v>
      </c>
      <c r="C50" s="1">
        <v>360</v>
      </c>
      <c r="D50" s="2">
        <v>207.73</v>
      </c>
      <c r="E50" s="1" t="s">
        <v>31</v>
      </c>
      <c r="F50" s="1" t="s">
        <v>31</v>
      </c>
      <c r="I50" s="1" t="s">
        <v>31</v>
      </c>
    </row>
    <row r="51" spans="1:9" ht="16" x14ac:dyDescent="0.2">
      <c r="A51" s="8" t="s">
        <v>64</v>
      </c>
      <c r="B51" s="1">
        <v>8895</v>
      </c>
      <c r="C51" s="1">
        <v>5390</v>
      </c>
      <c r="D51" s="2">
        <v>222.78</v>
      </c>
      <c r="E51" s="1" t="s">
        <v>31</v>
      </c>
      <c r="F51" s="1">
        <v>3505</v>
      </c>
      <c r="I51" s="1" t="s">
        <v>31</v>
      </c>
    </row>
    <row r="52" spans="1:9" ht="16" x14ac:dyDescent="0.2">
      <c r="A52" s="8" t="s">
        <v>65</v>
      </c>
      <c r="B52" s="1">
        <v>9095</v>
      </c>
      <c r="C52" s="1">
        <v>7441</v>
      </c>
      <c r="D52" s="2">
        <v>323.48</v>
      </c>
      <c r="E52" s="1">
        <v>958</v>
      </c>
      <c r="F52" s="1">
        <v>1653</v>
      </c>
      <c r="I52" s="1" t="s">
        <v>31</v>
      </c>
    </row>
    <row r="53" spans="1:9" ht="16" x14ac:dyDescent="0.2">
      <c r="A53" s="8" t="s">
        <v>44</v>
      </c>
      <c r="B53" s="1" t="s">
        <v>31</v>
      </c>
      <c r="C53" s="1" t="s">
        <v>31</v>
      </c>
      <c r="D53" s="2" t="s">
        <v>31</v>
      </c>
      <c r="E53" s="1" t="s">
        <v>31</v>
      </c>
      <c r="F53" s="1" t="s">
        <v>31</v>
      </c>
      <c r="I53" s="1" t="s">
        <v>31</v>
      </c>
    </row>
    <row r="54" spans="1:9" ht="16" x14ac:dyDescent="0.2">
      <c r="A54" s="7" t="s">
        <v>18</v>
      </c>
    </row>
    <row r="55" spans="1:9" ht="16" x14ac:dyDescent="0.2">
      <c r="A55" s="8" t="s">
        <v>66</v>
      </c>
      <c r="B55" s="1" t="s">
        <v>31</v>
      </c>
      <c r="C55" s="1" t="s">
        <v>31</v>
      </c>
      <c r="D55" s="2" t="s">
        <v>31</v>
      </c>
      <c r="E55" s="1" t="s">
        <v>31</v>
      </c>
      <c r="F55" s="1" t="s">
        <v>31</v>
      </c>
      <c r="I55" s="1" t="s">
        <v>31</v>
      </c>
    </row>
    <row r="56" spans="1:9" ht="16" x14ac:dyDescent="0.2">
      <c r="A56" s="8" t="s">
        <v>67</v>
      </c>
      <c r="B56" s="1">
        <v>3181</v>
      </c>
      <c r="C56" s="1">
        <v>2594</v>
      </c>
      <c r="D56" s="2">
        <v>197.19</v>
      </c>
      <c r="E56" s="1" t="s">
        <v>31</v>
      </c>
      <c r="F56" s="1">
        <v>587</v>
      </c>
      <c r="I56" s="1" t="s">
        <v>31</v>
      </c>
    </row>
    <row r="57" spans="1:9" ht="16" x14ac:dyDescent="0.2">
      <c r="A57" s="8" t="s">
        <v>68</v>
      </c>
      <c r="B57" s="1">
        <v>38006</v>
      </c>
      <c r="C57" s="1">
        <v>24945</v>
      </c>
      <c r="D57" s="2">
        <v>300.42</v>
      </c>
      <c r="E57" s="1">
        <v>2182</v>
      </c>
      <c r="F57" s="1">
        <v>13061</v>
      </c>
      <c r="I57" s="1" t="s">
        <v>31</v>
      </c>
    </row>
    <row r="58" spans="1:9" ht="16" x14ac:dyDescent="0.2">
      <c r="A58" s="8" t="s">
        <v>69</v>
      </c>
      <c r="B58" s="1">
        <v>36703</v>
      </c>
      <c r="C58" s="1">
        <v>25774</v>
      </c>
      <c r="D58" s="2">
        <v>335.86</v>
      </c>
      <c r="E58" s="1">
        <v>958</v>
      </c>
      <c r="F58" s="1">
        <v>10929</v>
      </c>
      <c r="I58" s="1" t="s">
        <v>31</v>
      </c>
    </row>
    <row r="59" spans="1:9" ht="16" x14ac:dyDescent="0.2">
      <c r="A59" s="8" t="s">
        <v>70</v>
      </c>
      <c r="B59" s="1">
        <v>23197</v>
      </c>
      <c r="C59" s="1">
        <v>11275</v>
      </c>
      <c r="D59" s="2">
        <v>233.59</v>
      </c>
      <c r="E59" s="1">
        <v>446</v>
      </c>
      <c r="F59" s="1">
        <v>11923</v>
      </c>
      <c r="I59" s="1" t="s">
        <v>31</v>
      </c>
    </row>
    <row r="60" spans="1:9" ht="16" x14ac:dyDescent="0.2">
      <c r="A60" s="8" t="s">
        <v>71</v>
      </c>
      <c r="B60" s="1">
        <v>5188</v>
      </c>
      <c r="C60" s="1">
        <v>3326</v>
      </c>
      <c r="D60" s="2">
        <v>300</v>
      </c>
      <c r="E60" s="1" t="s">
        <v>31</v>
      </c>
      <c r="F60" s="1">
        <v>1861</v>
      </c>
      <c r="I60" s="1" t="s">
        <v>31</v>
      </c>
    </row>
    <row r="61" spans="1:9" ht="16" x14ac:dyDescent="0.2">
      <c r="A61" s="8" t="s">
        <v>72</v>
      </c>
      <c r="B61" s="1">
        <v>5584</v>
      </c>
      <c r="C61" s="1">
        <v>1694</v>
      </c>
      <c r="D61" s="2">
        <v>50</v>
      </c>
      <c r="E61" s="1" t="s">
        <v>31</v>
      </c>
      <c r="F61" s="1">
        <v>3890</v>
      </c>
      <c r="I61" s="1" t="s">
        <v>31</v>
      </c>
    </row>
    <row r="62" spans="1:9" ht="32" x14ac:dyDescent="0.2">
      <c r="A62" s="7" t="s">
        <v>19</v>
      </c>
    </row>
    <row r="63" spans="1:9" ht="16" x14ac:dyDescent="0.2">
      <c r="A63" s="8" t="s">
        <v>50</v>
      </c>
      <c r="B63" s="1">
        <v>5416</v>
      </c>
      <c r="C63" s="1">
        <v>2026</v>
      </c>
      <c r="D63" s="2">
        <v>249.72</v>
      </c>
      <c r="E63" s="1" t="s">
        <v>31</v>
      </c>
      <c r="F63" s="1">
        <v>3390</v>
      </c>
      <c r="I63" s="1" t="s">
        <v>31</v>
      </c>
    </row>
    <row r="64" spans="1:9" ht="16" x14ac:dyDescent="0.2">
      <c r="A64" s="8" t="s">
        <v>51</v>
      </c>
      <c r="B64" s="1">
        <v>106442</v>
      </c>
      <c r="C64" s="1">
        <v>67582</v>
      </c>
      <c r="D64" s="2">
        <v>292.5</v>
      </c>
      <c r="E64" s="1">
        <v>3587</v>
      </c>
      <c r="F64" s="1">
        <v>38860</v>
      </c>
      <c r="I64" s="1" t="s">
        <v>31</v>
      </c>
    </row>
    <row r="65" spans="1:9" ht="16" x14ac:dyDescent="0.2">
      <c r="A65" s="8" t="s">
        <v>44</v>
      </c>
      <c r="B65" s="1" t="s">
        <v>31</v>
      </c>
      <c r="C65" s="1" t="s">
        <v>31</v>
      </c>
      <c r="D65" s="2" t="s">
        <v>31</v>
      </c>
      <c r="E65" s="1" t="s">
        <v>31</v>
      </c>
      <c r="F65" s="1" t="s">
        <v>31</v>
      </c>
      <c r="I65" s="1" t="s">
        <v>31</v>
      </c>
    </row>
    <row r="66" spans="1:9" ht="16" x14ac:dyDescent="0.2">
      <c r="A66" s="7" t="s">
        <v>20</v>
      </c>
    </row>
    <row r="67" spans="1:9" ht="16" x14ac:dyDescent="0.2">
      <c r="A67" s="8" t="s">
        <v>50</v>
      </c>
      <c r="B67" s="1">
        <v>103201</v>
      </c>
      <c r="C67" s="1">
        <v>65173</v>
      </c>
      <c r="D67" s="2">
        <v>292.5</v>
      </c>
      <c r="E67" s="1">
        <v>3587</v>
      </c>
      <c r="F67" s="1">
        <v>38028</v>
      </c>
      <c r="I67" s="1" t="s">
        <v>31</v>
      </c>
    </row>
    <row r="68" spans="1:9" ht="16" x14ac:dyDescent="0.2">
      <c r="A68" s="8" t="s">
        <v>51</v>
      </c>
      <c r="B68" s="1">
        <v>8658</v>
      </c>
      <c r="C68" s="1">
        <v>4435</v>
      </c>
      <c r="D68" s="2">
        <v>261.36</v>
      </c>
      <c r="E68" s="1" t="s">
        <v>31</v>
      </c>
      <c r="F68" s="1">
        <v>4222</v>
      </c>
      <c r="I68" s="1" t="s">
        <v>31</v>
      </c>
    </row>
    <row r="69" spans="1:9" ht="16" x14ac:dyDescent="0.2">
      <c r="A69" s="8" t="s">
        <v>44</v>
      </c>
      <c r="B69" s="1" t="s">
        <v>31</v>
      </c>
      <c r="C69" s="1" t="s">
        <v>31</v>
      </c>
      <c r="D69" s="2" t="s">
        <v>31</v>
      </c>
      <c r="E69" s="1" t="s">
        <v>31</v>
      </c>
      <c r="F69" s="1" t="s">
        <v>31</v>
      </c>
      <c r="I69" s="1" t="s">
        <v>31</v>
      </c>
    </row>
    <row r="70" spans="1:9" ht="16" x14ac:dyDescent="0.2">
      <c r="A70" s="7" t="s">
        <v>21</v>
      </c>
    </row>
    <row r="71" spans="1:9" ht="16" x14ac:dyDescent="0.2">
      <c r="A71" s="8" t="s">
        <v>73</v>
      </c>
      <c r="B71" s="1">
        <v>2620</v>
      </c>
      <c r="C71" s="1">
        <v>2620</v>
      </c>
      <c r="D71" s="2">
        <v>120.68</v>
      </c>
      <c r="E71" s="1" t="s">
        <v>31</v>
      </c>
      <c r="F71" s="1" t="s">
        <v>31</v>
      </c>
      <c r="G71" s="1" t="e">
        <f>C71+F71</f>
        <v>#VALUE!</v>
      </c>
      <c r="H71" s="10" t="e">
        <f>C71/G71</f>
        <v>#VALUE!</v>
      </c>
      <c r="I71" s="1" t="s">
        <v>31</v>
      </c>
    </row>
    <row r="72" spans="1:9" ht="16" x14ac:dyDescent="0.2">
      <c r="A72" s="8" t="s">
        <v>74</v>
      </c>
      <c r="B72" s="1">
        <v>3486</v>
      </c>
      <c r="C72" s="1">
        <v>423</v>
      </c>
      <c r="D72" s="2">
        <v>120</v>
      </c>
      <c r="E72" s="1" t="s">
        <v>31</v>
      </c>
      <c r="F72" s="1">
        <v>3063</v>
      </c>
      <c r="I72" s="1" t="s">
        <v>31</v>
      </c>
    </row>
    <row r="73" spans="1:9" ht="16" x14ac:dyDescent="0.2">
      <c r="A73" s="8" t="s">
        <v>175</v>
      </c>
      <c r="C73" s="1">
        <f>SUM(C71:C72)</f>
        <v>3043</v>
      </c>
      <c r="D73" s="2">
        <f>AVERAGE(D71:D72)</f>
        <v>120.34</v>
      </c>
      <c r="F73" s="1">
        <f>SUM(F71:F72)</f>
        <v>3063</v>
      </c>
      <c r="G73" s="1">
        <f>C73+F73</f>
        <v>6106</v>
      </c>
      <c r="H73" s="10">
        <f>C73/G73</f>
        <v>0.49836226662299377</v>
      </c>
    </row>
    <row r="74" spans="1:9" ht="16" x14ac:dyDescent="0.2">
      <c r="A74" s="8" t="s">
        <v>75</v>
      </c>
      <c r="B74" s="1">
        <v>8295</v>
      </c>
      <c r="C74" s="1">
        <v>2768</v>
      </c>
      <c r="D74" s="2">
        <v>322.01</v>
      </c>
      <c r="E74" s="1" t="s">
        <v>31</v>
      </c>
      <c r="F74" s="1">
        <v>5527</v>
      </c>
      <c r="I74" s="1" t="s">
        <v>31</v>
      </c>
    </row>
    <row r="75" spans="1:9" ht="16" x14ac:dyDescent="0.2">
      <c r="A75" s="8" t="s">
        <v>76</v>
      </c>
      <c r="B75" s="1">
        <v>5669</v>
      </c>
      <c r="C75" s="1">
        <v>3528</v>
      </c>
      <c r="D75" s="2">
        <v>233.03</v>
      </c>
      <c r="E75" s="1" t="s">
        <v>31</v>
      </c>
      <c r="F75" s="1">
        <v>2141</v>
      </c>
      <c r="I75" s="1" t="s">
        <v>31</v>
      </c>
    </row>
    <row r="76" spans="1:9" ht="16" x14ac:dyDescent="0.2">
      <c r="A76" s="8" t="s">
        <v>77</v>
      </c>
      <c r="B76" s="1">
        <v>8780</v>
      </c>
      <c r="C76" s="1">
        <v>5671</v>
      </c>
      <c r="D76" s="2">
        <v>243.18</v>
      </c>
      <c r="E76" s="1" t="s">
        <v>31</v>
      </c>
      <c r="F76" s="1">
        <v>3108</v>
      </c>
      <c r="I76" s="1" t="s">
        <v>31</v>
      </c>
    </row>
    <row r="77" spans="1:9" ht="16" x14ac:dyDescent="0.2">
      <c r="A77" s="8" t="s">
        <v>78</v>
      </c>
      <c r="B77" s="1">
        <v>27405</v>
      </c>
      <c r="C77" s="1">
        <v>16669</v>
      </c>
      <c r="D77" s="2">
        <v>273.27</v>
      </c>
      <c r="E77" s="1" t="s">
        <v>31</v>
      </c>
      <c r="F77" s="1">
        <v>10737</v>
      </c>
      <c r="I77" s="1" t="s">
        <v>31</v>
      </c>
    </row>
    <row r="78" spans="1:9" ht="16" x14ac:dyDescent="0.2">
      <c r="A78" s="8" t="s">
        <v>79</v>
      </c>
      <c r="B78" s="1">
        <v>14882</v>
      </c>
      <c r="C78" s="1">
        <v>9261</v>
      </c>
      <c r="D78" s="2">
        <v>294.16000000000003</v>
      </c>
      <c r="E78" s="1" t="s">
        <v>31</v>
      </c>
      <c r="F78" s="1">
        <v>5621</v>
      </c>
      <c r="I78" s="1" t="s">
        <v>31</v>
      </c>
    </row>
    <row r="79" spans="1:9" ht="16" x14ac:dyDescent="0.2">
      <c r="A79" s="8" t="s">
        <v>80</v>
      </c>
      <c r="B79" s="1">
        <v>17528</v>
      </c>
      <c r="C79" s="1">
        <v>13453</v>
      </c>
      <c r="D79" s="2">
        <v>303.44</v>
      </c>
      <c r="E79" s="1" t="s">
        <v>31</v>
      </c>
      <c r="F79" s="1">
        <v>4075</v>
      </c>
      <c r="G79" s="1">
        <f>C79+F79</f>
        <v>17528</v>
      </c>
      <c r="H79" s="10">
        <f>C79/G79</f>
        <v>0.76751483340940208</v>
      </c>
      <c r="I79" s="1" t="s">
        <v>31</v>
      </c>
    </row>
    <row r="80" spans="1:9" ht="16" x14ac:dyDescent="0.2">
      <c r="A80" s="8" t="s">
        <v>44</v>
      </c>
      <c r="B80" s="1">
        <v>23192</v>
      </c>
      <c r="C80" s="1">
        <v>15215</v>
      </c>
      <c r="D80" s="2">
        <v>375.97</v>
      </c>
      <c r="E80" s="1">
        <v>3587</v>
      </c>
      <c r="F80" s="1">
        <v>7977</v>
      </c>
      <c r="I80" s="1" t="s">
        <v>31</v>
      </c>
    </row>
    <row r="81" spans="1:9" ht="16" x14ac:dyDescent="0.2">
      <c r="A81" s="7" t="s">
        <v>22</v>
      </c>
    </row>
    <row r="82" spans="1:9" ht="16" x14ac:dyDescent="0.2">
      <c r="A82" s="8" t="s">
        <v>81</v>
      </c>
      <c r="B82" s="1">
        <v>103993</v>
      </c>
      <c r="C82" s="1">
        <v>65276</v>
      </c>
      <c r="D82" s="2">
        <v>290.52</v>
      </c>
      <c r="E82" s="1">
        <v>3246</v>
      </c>
      <c r="F82" s="1">
        <v>38718</v>
      </c>
      <c r="I82" s="1" t="s">
        <v>31</v>
      </c>
    </row>
    <row r="83" spans="1:9" ht="16" x14ac:dyDescent="0.2">
      <c r="A83" s="8" t="s">
        <v>82</v>
      </c>
      <c r="B83" s="1">
        <v>52995</v>
      </c>
      <c r="C83" s="1">
        <v>31743</v>
      </c>
      <c r="D83" s="2">
        <v>295.79000000000002</v>
      </c>
      <c r="E83" s="1">
        <v>2287</v>
      </c>
      <c r="F83" s="1">
        <v>21252</v>
      </c>
      <c r="I83" s="1" t="s">
        <v>31</v>
      </c>
    </row>
    <row r="84" spans="1:9" ht="32" x14ac:dyDescent="0.2">
      <c r="A84" s="8" t="s">
        <v>83</v>
      </c>
      <c r="B84" s="1">
        <v>26948</v>
      </c>
      <c r="C84" s="1">
        <v>13553</v>
      </c>
      <c r="D84" s="2">
        <v>293.77</v>
      </c>
      <c r="E84" s="1">
        <v>446</v>
      </c>
      <c r="F84" s="1">
        <v>13395</v>
      </c>
      <c r="I84" s="1" t="s">
        <v>31</v>
      </c>
    </row>
    <row r="85" spans="1:9" ht="16" x14ac:dyDescent="0.2">
      <c r="A85" s="8" t="s">
        <v>84</v>
      </c>
      <c r="B85" s="1">
        <v>7436</v>
      </c>
      <c r="C85" s="1">
        <v>2502</v>
      </c>
      <c r="D85" s="2">
        <v>235.92</v>
      </c>
      <c r="E85" s="1" t="s">
        <v>31</v>
      </c>
      <c r="F85" s="1">
        <v>4934</v>
      </c>
      <c r="I85" s="1" t="s">
        <v>31</v>
      </c>
    </row>
    <row r="86" spans="1:9" ht="16" x14ac:dyDescent="0.2">
      <c r="A86" s="8" t="s">
        <v>85</v>
      </c>
      <c r="B86" s="1">
        <v>1108</v>
      </c>
      <c r="C86" s="1" t="s">
        <v>31</v>
      </c>
      <c r="D86" s="2" t="s">
        <v>31</v>
      </c>
      <c r="E86" s="1" t="s">
        <v>31</v>
      </c>
      <c r="F86" s="1">
        <v>1108</v>
      </c>
      <c r="I86" s="1" t="s">
        <v>31</v>
      </c>
    </row>
    <row r="87" spans="1:9" ht="32" x14ac:dyDescent="0.2">
      <c r="A87" s="8" t="s">
        <v>86</v>
      </c>
      <c r="B87" s="1">
        <v>4401</v>
      </c>
      <c r="C87" s="1">
        <v>2757</v>
      </c>
      <c r="D87" s="2">
        <v>154.12</v>
      </c>
      <c r="E87" s="1">
        <v>1841</v>
      </c>
      <c r="F87" s="1">
        <v>1644</v>
      </c>
      <c r="I87" s="1" t="s">
        <v>31</v>
      </c>
    </row>
    <row r="88" spans="1:9" ht="16" x14ac:dyDescent="0.2">
      <c r="A88" s="8" t="s">
        <v>87</v>
      </c>
      <c r="B88" s="1">
        <v>639</v>
      </c>
      <c r="C88" s="1">
        <v>639</v>
      </c>
      <c r="D88" s="2">
        <v>300</v>
      </c>
      <c r="E88" s="1" t="s">
        <v>31</v>
      </c>
      <c r="F88" s="1" t="s">
        <v>31</v>
      </c>
      <c r="I88" s="1" t="s">
        <v>31</v>
      </c>
    </row>
    <row r="89" spans="1:9" ht="32" x14ac:dyDescent="0.2">
      <c r="A89" s="8" t="s">
        <v>88</v>
      </c>
      <c r="B89" s="1">
        <v>2013</v>
      </c>
      <c r="C89" s="1">
        <v>189</v>
      </c>
      <c r="D89" s="2">
        <v>260</v>
      </c>
      <c r="E89" s="1" t="s">
        <v>31</v>
      </c>
      <c r="F89" s="1">
        <v>1824</v>
      </c>
      <c r="I89" s="1" t="s">
        <v>31</v>
      </c>
    </row>
    <row r="90" spans="1:9" ht="16" x14ac:dyDescent="0.2">
      <c r="A90" s="8" t="s">
        <v>89</v>
      </c>
      <c r="B90" s="1">
        <v>2878</v>
      </c>
      <c r="C90" s="1">
        <v>1026</v>
      </c>
      <c r="D90" s="2">
        <v>215.16</v>
      </c>
      <c r="E90" s="1" t="s">
        <v>31</v>
      </c>
      <c r="F90" s="1">
        <v>1852</v>
      </c>
      <c r="I90" s="1" t="s">
        <v>31</v>
      </c>
    </row>
    <row r="91" spans="1:9" ht="16" x14ac:dyDescent="0.2">
      <c r="A91" s="8" t="s">
        <v>90</v>
      </c>
      <c r="B91" s="1" t="s">
        <v>31</v>
      </c>
      <c r="C91" s="1" t="s">
        <v>31</v>
      </c>
      <c r="D91" s="2" t="s">
        <v>31</v>
      </c>
      <c r="E91" s="1" t="s">
        <v>31</v>
      </c>
      <c r="F91" s="1" t="s">
        <v>31</v>
      </c>
      <c r="I91" s="1" t="s">
        <v>31</v>
      </c>
    </row>
    <row r="92" spans="1:9" ht="16" x14ac:dyDescent="0.2">
      <c r="A92" s="8" t="s">
        <v>91</v>
      </c>
      <c r="B92" s="1" t="s">
        <v>31</v>
      </c>
      <c r="C92" s="1" t="s">
        <v>31</v>
      </c>
      <c r="D92" s="2" t="s">
        <v>31</v>
      </c>
      <c r="E92" s="1" t="s">
        <v>31</v>
      </c>
      <c r="F92" s="1" t="s">
        <v>31</v>
      </c>
      <c r="I92" s="1" t="s">
        <v>31</v>
      </c>
    </row>
    <row r="93" spans="1:9" ht="16" x14ac:dyDescent="0.2">
      <c r="A93" s="8" t="s">
        <v>44</v>
      </c>
      <c r="B93" s="1">
        <v>3885</v>
      </c>
      <c r="C93" s="1">
        <v>3885</v>
      </c>
      <c r="D93" s="2">
        <v>300.89</v>
      </c>
      <c r="E93" s="1">
        <v>342</v>
      </c>
      <c r="F93" s="1" t="s">
        <v>31</v>
      </c>
      <c r="I93" s="1" t="s">
        <v>31</v>
      </c>
    </row>
    <row r="94" spans="1:9" ht="16" x14ac:dyDescent="0.2">
      <c r="A94" s="7" t="s">
        <v>23</v>
      </c>
    </row>
    <row r="95" spans="1:9" ht="16" x14ac:dyDescent="0.2">
      <c r="A95" s="8" t="s">
        <v>92</v>
      </c>
      <c r="B95" s="1">
        <v>498</v>
      </c>
      <c r="C95" s="1">
        <v>498</v>
      </c>
      <c r="D95" s="2">
        <v>150</v>
      </c>
      <c r="E95" s="1" t="s">
        <v>31</v>
      </c>
      <c r="F95" s="1" t="s">
        <v>31</v>
      </c>
      <c r="I95" s="1" t="s">
        <v>31</v>
      </c>
    </row>
    <row r="96" spans="1:9" ht="16" x14ac:dyDescent="0.2">
      <c r="A96" s="8" t="s">
        <v>93</v>
      </c>
      <c r="B96" s="1">
        <v>1342</v>
      </c>
      <c r="C96" s="1">
        <v>498</v>
      </c>
      <c r="D96" s="2">
        <v>150</v>
      </c>
      <c r="E96" s="1" t="s">
        <v>31</v>
      </c>
      <c r="F96" s="1">
        <v>844</v>
      </c>
      <c r="I96" s="1" t="s">
        <v>31</v>
      </c>
    </row>
    <row r="97" spans="1:9" ht="16" x14ac:dyDescent="0.2">
      <c r="A97" s="8" t="s">
        <v>94</v>
      </c>
      <c r="B97" s="1" t="s">
        <v>31</v>
      </c>
      <c r="C97" s="1" t="s">
        <v>31</v>
      </c>
      <c r="D97" s="2" t="s">
        <v>31</v>
      </c>
      <c r="E97" s="1" t="s">
        <v>31</v>
      </c>
      <c r="F97" s="1" t="s">
        <v>31</v>
      </c>
      <c r="I97" s="1" t="s">
        <v>31</v>
      </c>
    </row>
    <row r="98" spans="1:9" ht="16" x14ac:dyDescent="0.2">
      <c r="A98" s="8" t="s">
        <v>95</v>
      </c>
      <c r="B98" s="1">
        <v>423</v>
      </c>
      <c r="C98" s="1">
        <v>423</v>
      </c>
      <c r="D98" s="2">
        <v>120</v>
      </c>
      <c r="E98" s="1" t="s">
        <v>31</v>
      </c>
      <c r="F98" s="1" t="s">
        <v>31</v>
      </c>
      <c r="I98" s="1" t="s">
        <v>31</v>
      </c>
    </row>
    <row r="99" spans="1:9" ht="16" x14ac:dyDescent="0.2">
      <c r="A99" s="8" t="s">
        <v>96</v>
      </c>
      <c r="B99" s="1">
        <v>110094</v>
      </c>
      <c r="C99" s="1">
        <v>68688</v>
      </c>
      <c r="D99" s="2">
        <v>293.39999999999998</v>
      </c>
      <c r="E99" s="1">
        <v>3587</v>
      </c>
      <c r="F99" s="1">
        <v>41406</v>
      </c>
      <c r="I99" s="1" t="s">
        <v>31</v>
      </c>
    </row>
    <row r="100" spans="1:9" ht="16" x14ac:dyDescent="0.2">
      <c r="A100" s="8" t="s">
        <v>44</v>
      </c>
      <c r="B100" s="1" t="s">
        <v>31</v>
      </c>
      <c r="C100" s="1" t="s">
        <v>31</v>
      </c>
      <c r="D100" s="2" t="s">
        <v>31</v>
      </c>
      <c r="E100" s="1" t="s">
        <v>31</v>
      </c>
      <c r="F100" s="1" t="s">
        <v>31</v>
      </c>
      <c r="I100" s="1" t="s">
        <v>31</v>
      </c>
    </row>
    <row r="101" spans="1:9" ht="16" x14ac:dyDescent="0.2">
      <c r="A101" s="7" t="s">
        <v>24</v>
      </c>
    </row>
    <row r="102" spans="1:9" ht="16" x14ac:dyDescent="0.2">
      <c r="A102" s="8" t="s">
        <v>97</v>
      </c>
      <c r="B102" s="1">
        <v>74971</v>
      </c>
      <c r="C102" s="1">
        <v>50474</v>
      </c>
      <c r="D102" s="2">
        <v>282.60000000000002</v>
      </c>
      <c r="E102" s="1">
        <v>958</v>
      </c>
      <c r="F102" s="1">
        <v>24498</v>
      </c>
      <c r="I102" s="1" t="s">
        <v>31</v>
      </c>
    </row>
    <row r="103" spans="1:9" ht="16" x14ac:dyDescent="0.2">
      <c r="A103" s="8" t="s">
        <v>98</v>
      </c>
      <c r="B103" s="1">
        <v>19246</v>
      </c>
      <c r="C103" s="1">
        <v>8520</v>
      </c>
      <c r="D103" s="2">
        <v>262.49</v>
      </c>
      <c r="E103" s="1">
        <v>1841</v>
      </c>
      <c r="F103" s="1">
        <v>10726</v>
      </c>
      <c r="I103" s="1" t="s">
        <v>31</v>
      </c>
    </row>
    <row r="104" spans="1:9" ht="16" x14ac:dyDescent="0.2">
      <c r="A104" s="8" t="s">
        <v>99</v>
      </c>
      <c r="B104" s="1">
        <v>848</v>
      </c>
      <c r="C104" s="1">
        <v>848</v>
      </c>
      <c r="D104" s="2">
        <v>200</v>
      </c>
      <c r="E104" s="1" t="s">
        <v>31</v>
      </c>
      <c r="F104" s="1" t="s">
        <v>31</v>
      </c>
      <c r="I104" s="1" t="s">
        <v>31</v>
      </c>
    </row>
    <row r="105" spans="1:9" ht="16" x14ac:dyDescent="0.2">
      <c r="A105" s="8" t="s">
        <v>100</v>
      </c>
      <c r="B105" s="1" t="s">
        <v>31</v>
      </c>
      <c r="C105" s="1" t="s">
        <v>31</v>
      </c>
      <c r="D105" s="2" t="s">
        <v>31</v>
      </c>
      <c r="E105" s="1" t="s">
        <v>31</v>
      </c>
      <c r="F105" s="1" t="s">
        <v>31</v>
      </c>
      <c r="I105" s="1" t="s">
        <v>31</v>
      </c>
    </row>
    <row r="106" spans="1:9" ht="16" x14ac:dyDescent="0.2">
      <c r="A106" s="8" t="s">
        <v>44</v>
      </c>
      <c r="B106" s="1">
        <v>16793</v>
      </c>
      <c r="C106" s="1">
        <v>9767</v>
      </c>
      <c r="D106" s="2">
        <v>366.68</v>
      </c>
      <c r="E106" s="1">
        <v>788</v>
      </c>
      <c r="F106" s="1">
        <v>7027</v>
      </c>
      <c r="I106" s="1" t="s">
        <v>31</v>
      </c>
    </row>
    <row r="107" spans="1:9" ht="16" x14ac:dyDescent="0.2">
      <c r="A107" s="7" t="s">
        <v>25</v>
      </c>
    </row>
    <row r="108" spans="1:9" ht="16" x14ac:dyDescent="0.2">
      <c r="A108" s="8" t="s">
        <v>97</v>
      </c>
      <c r="B108" s="1">
        <v>82099</v>
      </c>
      <c r="C108" s="1">
        <v>54202</v>
      </c>
      <c r="D108" s="2">
        <v>282.95999999999998</v>
      </c>
      <c r="E108" s="1">
        <v>2799</v>
      </c>
      <c r="F108" s="1">
        <v>27897</v>
      </c>
      <c r="I108" s="1" t="s">
        <v>31</v>
      </c>
    </row>
    <row r="109" spans="1:9" ht="16" x14ac:dyDescent="0.2">
      <c r="A109" s="8" t="s">
        <v>98</v>
      </c>
      <c r="B109" s="1">
        <v>12966</v>
      </c>
      <c r="C109" s="1">
        <v>5640</v>
      </c>
      <c r="D109" s="2">
        <v>243.2</v>
      </c>
      <c r="E109" s="1" t="s">
        <v>31</v>
      </c>
      <c r="F109" s="1">
        <v>7327</v>
      </c>
      <c r="I109" s="1" t="s">
        <v>31</v>
      </c>
    </row>
    <row r="110" spans="1:9" ht="16" x14ac:dyDescent="0.2">
      <c r="A110" s="8" t="s">
        <v>99</v>
      </c>
      <c r="B110" s="1" t="s">
        <v>31</v>
      </c>
      <c r="C110" s="1" t="s">
        <v>31</v>
      </c>
      <c r="D110" s="2" t="s">
        <v>31</v>
      </c>
      <c r="E110" s="1" t="s">
        <v>31</v>
      </c>
      <c r="F110" s="1" t="s">
        <v>31</v>
      </c>
      <c r="I110" s="1" t="s">
        <v>31</v>
      </c>
    </row>
    <row r="111" spans="1:9" ht="16" x14ac:dyDescent="0.2">
      <c r="A111" s="8" t="s">
        <v>100</v>
      </c>
      <c r="B111" s="1" t="s">
        <v>31</v>
      </c>
      <c r="C111" s="1" t="s">
        <v>31</v>
      </c>
      <c r="D111" s="2" t="s">
        <v>31</v>
      </c>
      <c r="E111" s="1" t="s">
        <v>31</v>
      </c>
      <c r="F111" s="1" t="s">
        <v>31</v>
      </c>
      <c r="I111" s="1" t="s">
        <v>31</v>
      </c>
    </row>
    <row r="112" spans="1:9" ht="16" x14ac:dyDescent="0.2">
      <c r="A112" s="8" t="s">
        <v>44</v>
      </c>
      <c r="B112" s="1">
        <v>16793</v>
      </c>
      <c r="C112" s="1">
        <v>9767</v>
      </c>
      <c r="D112" s="2">
        <v>366.68</v>
      </c>
      <c r="E112" s="1">
        <v>788</v>
      </c>
      <c r="F112" s="1">
        <v>7027</v>
      </c>
      <c r="I112" s="1" t="s">
        <v>31</v>
      </c>
    </row>
    <row r="113" spans="1:9" ht="16" x14ac:dyDescent="0.2">
      <c r="A113" s="7" t="s">
        <v>26</v>
      </c>
    </row>
    <row r="114" spans="1:9" ht="16" x14ac:dyDescent="0.2">
      <c r="A114" s="8" t="s">
        <v>97</v>
      </c>
      <c r="B114" s="1">
        <v>51000</v>
      </c>
      <c r="C114" s="1">
        <v>38241</v>
      </c>
      <c r="D114" s="2">
        <v>288.12</v>
      </c>
      <c r="E114" s="1" t="s">
        <v>31</v>
      </c>
      <c r="F114" s="1">
        <v>12759</v>
      </c>
      <c r="I114" s="1" t="s">
        <v>31</v>
      </c>
    </row>
    <row r="115" spans="1:9" ht="16" x14ac:dyDescent="0.2">
      <c r="A115" s="8" t="s">
        <v>98</v>
      </c>
      <c r="B115" s="1">
        <v>38141</v>
      </c>
      <c r="C115" s="1">
        <v>18373</v>
      </c>
      <c r="D115" s="2">
        <v>287.31</v>
      </c>
      <c r="E115" s="1">
        <v>2799</v>
      </c>
      <c r="F115" s="1">
        <v>19768</v>
      </c>
      <c r="I115" s="1" t="s">
        <v>31</v>
      </c>
    </row>
    <row r="116" spans="1:9" ht="16" x14ac:dyDescent="0.2">
      <c r="A116" s="8" t="s">
        <v>99</v>
      </c>
      <c r="B116" s="1">
        <v>5924</v>
      </c>
      <c r="C116" s="1">
        <v>3228</v>
      </c>
      <c r="D116" s="2">
        <v>134.09</v>
      </c>
      <c r="E116" s="1" t="s">
        <v>31</v>
      </c>
      <c r="F116" s="1">
        <v>2696</v>
      </c>
      <c r="I116" s="1" t="s">
        <v>31</v>
      </c>
    </row>
    <row r="117" spans="1:9" ht="16" x14ac:dyDescent="0.2">
      <c r="A117" s="8" t="s">
        <v>100</v>
      </c>
      <c r="B117" s="1" t="s">
        <v>31</v>
      </c>
      <c r="C117" s="1" t="s">
        <v>31</v>
      </c>
      <c r="D117" s="2" t="s">
        <v>31</v>
      </c>
      <c r="E117" s="1" t="s">
        <v>31</v>
      </c>
      <c r="F117" s="1" t="s">
        <v>31</v>
      </c>
      <c r="I117" s="1" t="s">
        <v>31</v>
      </c>
    </row>
    <row r="118" spans="1:9" ht="16" x14ac:dyDescent="0.2">
      <c r="A118" s="8" t="s">
        <v>44</v>
      </c>
      <c r="B118" s="1">
        <v>16793</v>
      </c>
      <c r="C118" s="1">
        <v>9767</v>
      </c>
      <c r="D118" s="2">
        <v>366.68</v>
      </c>
      <c r="E118" s="1">
        <v>788</v>
      </c>
      <c r="F118" s="1">
        <v>7027</v>
      </c>
      <c r="I118" s="1" t="s">
        <v>31</v>
      </c>
    </row>
    <row r="119" spans="1:9" ht="16" x14ac:dyDescent="0.2">
      <c r="A119" s="7" t="s">
        <v>27</v>
      </c>
    </row>
    <row r="120" spans="1:9" ht="16" x14ac:dyDescent="0.2">
      <c r="A120" s="8" t="s">
        <v>97</v>
      </c>
      <c r="B120" s="1">
        <v>89234</v>
      </c>
      <c r="C120" s="1">
        <v>58755</v>
      </c>
      <c r="D120" s="2">
        <v>278.49</v>
      </c>
      <c r="E120" s="1">
        <v>2799</v>
      </c>
      <c r="F120" s="1">
        <v>30479</v>
      </c>
      <c r="I120" s="1" t="s">
        <v>31</v>
      </c>
    </row>
    <row r="121" spans="1:9" ht="16" x14ac:dyDescent="0.2">
      <c r="A121" s="8" t="s">
        <v>98</v>
      </c>
      <c r="B121" s="1">
        <v>5831</v>
      </c>
      <c r="C121" s="1">
        <v>1087</v>
      </c>
      <c r="D121" s="2">
        <v>300</v>
      </c>
      <c r="E121" s="1" t="s">
        <v>31</v>
      </c>
      <c r="F121" s="1">
        <v>4744</v>
      </c>
      <c r="I121" s="1" t="s">
        <v>31</v>
      </c>
    </row>
    <row r="122" spans="1:9" ht="16" x14ac:dyDescent="0.2">
      <c r="A122" s="8" t="s">
        <v>99</v>
      </c>
      <c r="B122" s="1" t="s">
        <v>31</v>
      </c>
      <c r="C122" s="1" t="s">
        <v>31</v>
      </c>
      <c r="D122" s="2" t="s">
        <v>31</v>
      </c>
      <c r="E122" s="1" t="s">
        <v>31</v>
      </c>
      <c r="F122" s="1" t="s">
        <v>31</v>
      </c>
      <c r="I122" s="1" t="s">
        <v>31</v>
      </c>
    </row>
    <row r="123" spans="1:9" ht="16" x14ac:dyDescent="0.2">
      <c r="A123" s="8" t="s">
        <v>100</v>
      </c>
      <c r="B123" s="1" t="s">
        <v>31</v>
      </c>
      <c r="C123" s="1" t="s">
        <v>31</v>
      </c>
      <c r="D123" s="2" t="s">
        <v>31</v>
      </c>
      <c r="E123" s="1" t="s">
        <v>31</v>
      </c>
      <c r="F123" s="1" t="s">
        <v>31</v>
      </c>
      <c r="I123" s="1" t="s">
        <v>31</v>
      </c>
    </row>
    <row r="124" spans="1:9" ht="16" x14ac:dyDescent="0.2">
      <c r="A124" s="8" t="s">
        <v>44</v>
      </c>
      <c r="B124" s="1">
        <v>16793</v>
      </c>
      <c r="C124" s="1">
        <v>9767</v>
      </c>
      <c r="D124" s="2">
        <v>366.68</v>
      </c>
      <c r="E124" s="1">
        <v>788</v>
      </c>
      <c r="F124" s="1">
        <v>7027</v>
      </c>
      <c r="I124" s="1" t="s">
        <v>31</v>
      </c>
    </row>
    <row r="125" spans="1:9" ht="16" x14ac:dyDescent="0.2">
      <c r="A125" s="7" t="s">
        <v>28</v>
      </c>
    </row>
    <row r="126" spans="1:9" ht="16" x14ac:dyDescent="0.2">
      <c r="A126" s="8" t="s">
        <v>97</v>
      </c>
      <c r="B126" s="1">
        <v>95065</v>
      </c>
      <c r="C126" s="1">
        <v>59842</v>
      </c>
      <c r="D126" s="2">
        <v>278.91000000000003</v>
      </c>
      <c r="E126" s="1">
        <v>2799</v>
      </c>
      <c r="F126" s="1">
        <v>35223</v>
      </c>
      <c r="I126" s="1" t="s">
        <v>31</v>
      </c>
    </row>
    <row r="127" spans="1:9" ht="16" x14ac:dyDescent="0.2">
      <c r="A127" s="8" t="s">
        <v>98</v>
      </c>
      <c r="B127" s="1" t="s">
        <v>31</v>
      </c>
      <c r="C127" s="1" t="s">
        <v>31</v>
      </c>
      <c r="D127" s="2" t="s">
        <v>31</v>
      </c>
      <c r="E127" s="1" t="s">
        <v>31</v>
      </c>
      <c r="F127" s="1" t="s">
        <v>31</v>
      </c>
      <c r="I127" s="1" t="s">
        <v>31</v>
      </c>
    </row>
    <row r="128" spans="1:9" ht="16" x14ac:dyDescent="0.2">
      <c r="A128" s="8" t="s">
        <v>99</v>
      </c>
      <c r="B128" s="1" t="s">
        <v>31</v>
      </c>
      <c r="C128" s="1" t="s">
        <v>31</v>
      </c>
      <c r="D128" s="2" t="s">
        <v>31</v>
      </c>
      <c r="E128" s="1" t="s">
        <v>31</v>
      </c>
      <c r="F128" s="1" t="s">
        <v>31</v>
      </c>
      <c r="I128" s="1" t="s">
        <v>31</v>
      </c>
    </row>
    <row r="129" spans="1:9" ht="16" x14ac:dyDescent="0.2">
      <c r="A129" s="8" t="s">
        <v>100</v>
      </c>
      <c r="B129" s="1" t="s">
        <v>31</v>
      </c>
      <c r="C129" s="1" t="s">
        <v>31</v>
      </c>
      <c r="D129" s="2" t="s">
        <v>31</v>
      </c>
      <c r="E129" s="1" t="s">
        <v>31</v>
      </c>
      <c r="F129" s="1" t="s">
        <v>31</v>
      </c>
      <c r="I129" s="1" t="s">
        <v>31</v>
      </c>
    </row>
    <row r="130" spans="1:9" ht="16" x14ac:dyDescent="0.2">
      <c r="A130" s="8" t="s">
        <v>44</v>
      </c>
      <c r="B130" s="1">
        <v>16793</v>
      </c>
      <c r="C130" s="1">
        <v>9767</v>
      </c>
      <c r="D130" s="2">
        <v>366.68</v>
      </c>
      <c r="E130" s="1">
        <v>788</v>
      </c>
      <c r="F130" s="1">
        <v>7027</v>
      </c>
      <c r="I130" s="1" t="s">
        <v>31</v>
      </c>
    </row>
    <row r="131" spans="1:9" ht="16" x14ac:dyDescent="0.2">
      <c r="A131" s="7" t="s">
        <v>29</v>
      </c>
    </row>
    <row r="132" spans="1:9" ht="16" x14ac:dyDescent="0.2">
      <c r="A132" s="8" t="s">
        <v>97</v>
      </c>
      <c r="B132" s="1">
        <v>89171</v>
      </c>
      <c r="C132" s="1">
        <v>56578</v>
      </c>
      <c r="D132" s="2">
        <v>275.61</v>
      </c>
      <c r="E132" s="1">
        <v>2799</v>
      </c>
      <c r="F132" s="1">
        <v>32594</v>
      </c>
      <c r="I132" s="1" t="s">
        <v>31</v>
      </c>
    </row>
    <row r="133" spans="1:9" ht="16" x14ac:dyDescent="0.2">
      <c r="A133" s="8" t="s">
        <v>98</v>
      </c>
      <c r="B133" s="1">
        <v>5894</v>
      </c>
      <c r="C133" s="1">
        <v>3265</v>
      </c>
      <c r="D133" s="2">
        <v>331.7</v>
      </c>
      <c r="E133" s="1" t="s">
        <v>31</v>
      </c>
      <c r="F133" s="1">
        <v>2629</v>
      </c>
      <c r="I133" s="1" t="s">
        <v>31</v>
      </c>
    </row>
    <row r="134" spans="1:9" ht="16" x14ac:dyDescent="0.2">
      <c r="A134" s="8" t="s">
        <v>99</v>
      </c>
      <c r="B134" s="1" t="s">
        <v>31</v>
      </c>
      <c r="C134" s="1" t="s">
        <v>31</v>
      </c>
      <c r="D134" s="2" t="s">
        <v>31</v>
      </c>
      <c r="E134" s="1" t="s">
        <v>31</v>
      </c>
      <c r="F134" s="1" t="s">
        <v>31</v>
      </c>
      <c r="I134" s="1" t="s">
        <v>31</v>
      </c>
    </row>
    <row r="135" spans="1:9" ht="16" x14ac:dyDescent="0.2">
      <c r="A135" s="8" t="s">
        <v>100</v>
      </c>
      <c r="B135" s="1" t="s">
        <v>31</v>
      </c>
      <c r="C135" s="1" t="s">
        <v>31</v>
      </c>
      <c r="D135" s="2" t="s">
        <v>31</v>
      </c>
      <c r="E135" s="1" t="s">
        <v>31</v>
      </c>
      <c r="F135" s="1" t="s">
        <v>31</v>
      </c>
      <c r="I135" s="1" t="s">
        <v>31</v>
      </c>
    </row>
    <row r="136" spans="1:9" ht="16" x14ac:dyDescent="0.2">
      <c r="A136" s="8" t="s">
        <v>44</v>
      </c>
      <c r="B136" s="1">
        <v>16793</v>
      </c>
      <c r="C136" s="1">
        <v>9767</v>
      </c>
      <c r="D136" s="2">
        <v>366.68</v>
      </c>
      <c r="E136" s="1">
        <v>788</v>
      </c>
      <c r="F136" s="1">
        <v>7027</v>
      </c>
      <c r="I136" s="1" t="s">
        <v>31</v>
      </c>
    </row>
    <row r="137" spans="1:9" ht="16" x14ac:dyDescent="0.2">
      <c r="A137" s="7" t="s">
        <v>30</v>
      </c>
    </row>
    <row r="138" spans="1:9" ht="16" x14ac:dyDescent="0.2">
      <c r="A138" s="8" t="s">
        <v>101</v>
      </c>
      <c r="B138" s="1">
        <v>76779</v>
      </c>
      <c r="C138" s="1">
        <v>47787</v>
      </c>
      <c r="D138" s="2">
        <v>322.63</v>
      </c>
      <c r="E138" s="1">
        <v>1405</v>
      </c>
      <c r="F138" s="1">
        <v>28992</v>
      </c>
      <c r="I138" s="1" t="s">
        <v>31</v>
      </c>
    </row>
    <row r="139" spans="1:9" ht="16" x14ac:dyDescent="0.2">
      <c r="A139" s="8" t="s">
        <v>102</v>
      </c>
      <c r="B139" s="1">
        <v>58482</v>
      </c>
      <c r="C139" s="1">
        <v>37412</v>
      </c>
      <c r="D139" s="2">
        <v>247.02</v>
      </c>
      <c r="E139" s="1">
        <v>788</v>
      </c>
      <c r="F139" s="1">
        <v>21070</v>
      </c>
      <c r="I139" s="1" t="s">
        <v>31</v>
      </c>
    </row>
    <row r="140" spans="1:9" ht="16" x14ac:dyDescent="0.2">
      <c r="A140" s="8" t="s">
        <v>103</v>
      </c>
      <c r="B140" s="1">
        <v>16694</v>
      </c>
      <c r="C140" s="1">
        <v>8421</v>
      </c>
      <c r="D140" s="2">
        <v>178.3</v>
      </c>
      <c r="E140" s="1">
        <v>1841</v>
      </c>
      <c r="F140" s="1">
        <v>8272</v>
      </c>
      <c r="I140" s="1" t="s">
        <v>31</v>
      </c>
    </row>
    <row r="141" spans="1:9" ht="16" x14ac:dyDescent="0.2">
      <c r="A141" s="8" t="s">
        <v>44</v>
      </c>
      <c r="B141" s="1">
        <v>310</v>
      </c>
      <c r="C141" s="1" t="s">
        <v>31</v>
      </c>
      <c r="D141" s="2" t="s">
        <v>31</v>
      </c>
      <c r="E141" s="1" t="s">
        <v>31</v>
      </c>
      <c r="F141" s="1">
        <v>310</v>
      </c>
      <c r="I141" s="1" t="s">
        <v>31</v>
      </c>
    </row>
    <row r="142" spans="1:9" s="3" customFormat="1" x14ac:dyDescent="0.2">
      <c r="A142" s="3" t="s">
        <v>104</v>
      </c>
    </row>
    <row r="143" spans="1:9" s="3" customFormat="1" x14ac:dyDescent="0.2">
      <c r="A143" s="3" t="s">
        <v>105</v>
      </c>
    </row>
    <row r="144" spans="1:9" s="3" customFormat="1" x14ac:dyDescent="0.2"/>
    <row r="145" s="3" customFormat="1" x14ac:dyDescent="0.2"/>
    <row r="146" s="3" customFormat="1" x14ac:dyDescent="0.2"/>
    <row r="147" s="3" customFormat="1" x14ac:dyDescent="0.2"/>
    <row r="148" s="3" customFormat="1" x14ac:dyDescent="0.2"/>
    <row r="149" s="3" customFormat="1" x14ac:dyDescent="0.2"/>
    <row r="150" s="3" customFormat="1" x14ac:dyDescent="0.2"/>
    <row r="151" s="3" customFormat="1" x14ac:dyDescent="0.2"/>
    <row r="152" s="3" customFormat="1" x14ac:dyDescent="0.2"/>
    <row r="153" s="3" customFormat="1" x14ac:dyDescent="0.2"/>
    <row r="154" s="3" customFormat="1" x14ac:dyDescent="0.2"/>
    <row r="155" s="3" customFormat="1" x14ac:dyDescent="0.2"/>
    <row r="156" s="3" customFormat="1" x14ac:dyDescent="0.2"/>
    <row r="157" s="3" customFormat="1" x14ac:dyDescent="0.2"/>
    <row r="158" s="3" customFormat="1" x14ac:dyDescent="0.2"/>
    <row r="159" s="3" customFormat="1" x14ac:dyDescent="0.2"/>
    <row r="160" s="3" customFormat="1" x14ac:dyDescent="0.2"/>
    <row r="161" s="3" customFormat="1" x14ac:dyDescent="0.2"/>
    <row r="162" s="3" customFormat="1" x14ac:dyDescent="0.2"/>
    <row r="163" s="3" customFormat="1" x14ac:dyDescent="0.2"/>
    <row r="164" s="3" customFormat="1" x14ac:dyDescent="0.2"/>
    <row r="165" s="3" customFormat="1" x14ac:dyDescent="0.2"/>
    <row r="166" s="3" customFormat="1" x14ac:dyDescent="0.2"/>
    <row r="167" s="3" customFormat="1" x14ac:dyDescent="0.2"/>
    <row r="168" s="3" customFormat="1" x14ac:dyDescent="0.2"/>
    <row r="169" s="3" customFormat="1" x14ac:dyDescent="0.2"/>
    <row r="170" s="3" customFormat="1" x14ac:dyDescent="0.2"/>
    <row r="171" s="3" customFormat="1" x14ac:dyDescent="0.2"/>
    <row r="172" s="3" customFormat="1" x14ac:dyDescent="0.2"/>
    <row r="173" s="3" customFormat="1" x14ac:dyDescent="0.2"/>
    <row r="174" s="3" customFormat="1" x14ac:dyDescent="0.2"/>
    <row r="175" s="3" customFormat="1" x14ac:dyDescent="0.2"/>
    <row r="176" s="3" customFormat="1" x14ac:dyDescent="0.2"/>
    <row r="177" s="3" customFormat="1" x14ac:dyDescent="0.2"/>
    <row r="178" s="3" customFormat="1" x14ac:dyDescent="0.2"/>
    <row r="179" s="3" customFormat="1" x14ac:dyDescent="0.2"/>
    <row r="180" s="3" customFormat="1" x14ac:dyDescent="0.2"/>
    <row r="181" s="3" customFormat="1" x14ac:dyDescent="0.2"/>
    <row r="182" s="3" customFormat="1" x14ac:dyDescent="0.2"/>
    <row r="183" s="3" customFormat="1" x14ac:dyDescent="0.2"/>
    <row r="184" s="3" customFormat="1" x14ac:dyDescent="0.2"/>
    <row r="185" s="3" customFormat="1" x14ac:dyDescent="0.2"/>
    <row r="186" s="3" customFormat="1" x14ac:dyDescent="0.2"/>
    <row r="187" s="3" customFormat="1" x14ac:dyDescent="0.2"/>
    <row r="188" s="3" customFormat="1" x14ac:dyDescent="0.2"/>
    <row r="189" s="3" customFormat="1" x14ac:dyDescent="0.2"/>
    <row r="190" s="3" customFormat="1" x14ac:dyDescent="0.2"/>
    <row r="191" s="3" customFormat="1" x14ac:dyDescent="0.2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Sheet32"/>
  <dimension ref="A1:S191"/>
  <sheetViews>
    <sheetView workbookViewId="0">
      <pane ySplit="9" topLeftCell="A10" activePane="bottomLeft" state="frozen"/>
      <selection pane="bottomLeft"/>
    </sheetView>
  </sheetViews>
  <sheetFormatPr baseColWidth="10" defaultColWidth="8.83203125" defaultRowHeight="15" x14ac:dyDescent="0.2"/>
  <cols>
    <col min="1" max="1" width="45.6640625" style="1" customWidth="1"/>
    <col min="2" max="3" width="20.6640625" style="1" customWidth="1"/>
    <col min="4" max="4" width="20.6640625" style="2" customWidth="1"/>
    <col min="5" max="9" width="20.6640625" style="1" customWidth="1"/>
    <col min="10" max="19" width="9.1640625" style="3"/>
  </cols>
  <sheetData>
    <row r="1" spans="1:9" s="3" customFormat="1" ht="16" x14ac:dyDescent="0.2">
      <c r="A1" s="4" t="s">
        <v>136</v>
      </c>
    </row>
    <row r="2" spans="1:9" s="3" customFormat="1" x14ac:dyDescent="0.2">
      <c r="A2" s="3" t="s">
        <v>172</v>
      </c>
    </row>
    <row r="3" spans="1:9" s="3" customFormat="1" x14ac:dyDescent="0.2">
      <c r="A3" s="3" t="s">
        <v>1</v>
      </c>
    </row>
    <row r="4" spans="1:9" s="3" customFormat="1" x14ac:dyDescent="0.2">
      <c r="A4" s="3" t="s">
        <v>2</v>
      </c>
    </row>
    <row r="5" spans="1:9" x14ac:dyDescent="0.2">
      <c r="A5" s="9" t="s">
        <v>32</v>
      </c>
      <c r="B5" s="9" t="s">
        <v>3</v>
      </c>
      <c r="C5" s="9" t="s">
        <v>4</v>
      </c>
      <c r="D5" s="9" t="s">
        <v>4</v>
      </c>
      <c r="E5" s="9" t="s">
        <v>4</v>
      </c>
      <c r="F5" s="9" t="s">
        <v>4</v>
      </c>
      <c r="G5" s="9"/>
      <c r="H5" s="9"/>
      <c r="I5" s="9" t="s">
        <v>4</v>
      </c>
    </row>
    <row r="6" spans="1:9" x14ac:dyDescent="0.2">
      <c r="A6" s="9"/>
      <c r="B6" s="9"/>
      <c r="C6" s="9" t="s">
        <v>5</v>
      </c>
      <c r="D6" s="9" t="s">
        <v>5</v>
      </c>
      <c r="E6" s="9" t="s">
        <v>5</v>
      </c>
      <c r="F6" s="9" t="s">
        <v>6</v>
      </c>
      <c r="G6" s="5"/>
      <c r="H6" s="5"/>
      <c r="I6" s="9" t="s">
        <v>7</v>
      </c>
    </row>
    <row r="7" spans="1:9" ht="32" x14ac:dyDescent="0.2">
      <c r="A7" s="9"/>
      <c r="B7" s="9"/>
      <c r="C7" s="5" t="s">
        <v>3</v>
      </c>
      <c r="D7" s="5" t="s">
        <v>8</v>
      </c>
      <c r="E7" s="5" t="s">
        <v>9</v>
      </c>
      <c r="F7" s="9"/>
      <c r="G7" s="5" t="s">
        <v>173</v>
      </c>
      <c r="H7" s="5" t="s">
        <v>174</v>
      </c>
      <c r="I7" s="9"/>
    </row>
    <row r="8" spans="1:9" ht="0" hidden="1" customHeight="1" x14ac:dyDescent="0.2"/>
    <row r="9" spans="1:9" x14ac:dyDescent="0.2">
      <c r="A9" s="6" t="s">
        <v>3</v>
      </c>
      <c r="B9" s="1">
        <v>1153367</v>
      </c>
      <c r="C9" s="1">
        <v>660782</v>
      </c>
      <c r="D9" s="2">
        <v>502.95</v>
      </c>
      <c r="E9" s="1">
        <v>62965</v>
      </c>
      <c r="F9" s="1">
        <v>467945</v>
      </c>
      <c r="G9" s="1">
        <f>C9+F9</f>
        <v>1128727</v>
      </c>
      <c r="H9" s="10">
        <f>C9/G9</f>
        <v>0.58542233861686666</v>
      </c>
      <c r="I9" s="1">
        <v>24639</v>
      </c>
    </row>
    <row r="10" spans="1:9" ht="16" x14ac:dyDescent="0.2">
      <c r="A10" s="7" t="s">
        <v>10</v>
      </c>
    </row>
    <row r="11" spans="1:9" ht="16" x14ac:dyDescent="0.2">
      <c r="A11" s="8" t="s">
        <v>33</v>
      </c>
      <c r="B11" s="1">
        <v>53352</v>
      </c>
      <c r="C11" s="1">
        <v>46056</v>
      </c>
      <c r="D11" s="2">
        <v>250</v>
      </c>
      <c r="E11" s="1" t="s">
        <v>31</v>
      </c>
      <c r="F11" s="1">
        <v>7296</v>
      </c>
      <c r="I11" s="1" t="s">
        <v>31</v>
      </c>
    </row>
    <row r="12" spans="1:9" ht="16" x14ac:dyDescent="0.2">
      <c r="A12" s="8" t="s">
        <v>34</v>
      </c>
      <c r="B12" s="1">
        <v>510274</v>
      </c>
      <c r="C12" s="1">
        <v>291437</v>
      </c>
      <c r="D12" s="2">
        <v>548.29999999999995</v>
      </c>
      <c r="E12" s="1">
        <v>5595</v>
      </c>
      <c r="F12" s="1">
        <v>218837</v>
      </c>
      <c r="I12" s="1" t="s">
        <v>31</v>
      </c>
    </row>
    <row r="13" spans="1:9" ht="16" x14ac:dyDescent="0.2">
      <c r="A13" s="8" t="s">
        <v>35</v>
      </c>
      <c r="B13" s="1">
        <v>437049</v>
      </c>
      <c r="C13" s="1">
        <v>254832</v>
      </c>
      <c r="D13" s="2">
        <v>526.69000000000005</v>
      </c>
      <c r="E13" s="1">
        <v>29206</v>
      </c>
      <c r="F13" s="1">
        <v>182217</v>
      </c>
      <c r="I13" s="1" t="s">
        <v>31</v>
      </c>
    </row>
    <row r="14" spans="1:9" ht="16" x14ac:dyDescent="0.2">
      <c r="A14" s="8" t="s">
        <v>36</v>
      </c>
      <c r="B14" s="1">
        <v>48489</v>
      </c>
      <c r="C14" s="1">
        <v>38512</v>
      </c>
      <c r="D14" s="2">
        <v>311.94</v>
      </c>
      <c r="E14" s="1">
        <v>3069</v>
      </c>
      <c r="F14" s="1">
        <v>9977</v>
      </c>
      <c r="I14" s="1" t="s">
        <v>31</v>
      </c>
    </row>
    <row r="15" spans="1:9" ht="16" x14ac:dyDescent="0.2">
      <c r="A15" s="8" t="s">
        <v>37</v>
      </c>
      <c r="B15" s="1">
        <v>104203</v>
      </c>
      <c r="C15" s="1">
        <v>29945</v>
      </c>
      <c r="D15" s="2">
        <v>275</v>
      </c>
      <c r="E15" s="1">
        <v>25096</v>
      </c>
      <c r="F15" s="1">
        <v>49618</v>
      </c>
      <c r="I15" s="1">
        <v>24639</v>
      </c>
    </row>
    <row r="16" spans="1:9" ht="16" x14ac:dyDescent="0.2">
      <c r="A16" s="7" t="s">
        <v>11</v>
      </c>
    </row>
    <row r="17" spans="1:9" ht="16" x14ac:dyDescent="0.2">
      <c r="A17" s="8" t="s">
        <v>38</v>
      </c>
      <c r="B17" s="1">
        <v>647351</v>
      </c>
      <c r="C17" s="1">
        <v>401396</v>
      </c>
      <c r="D17" s="2">
        <v>560.25</v>
      </c>
      <c r="E17" s="1">
        <v>20954</v>
      </c>
      <c r="F17" s="1">
        <v>221316</v>
      </c>
      <c r="I17" s="1">
        <v>24639</v>
      </c>
    </row>
    <row r="18" spans="1:9" ht="16" x14ac:dyDescent="0.2">
      <c r="A18" s="8" t="s">
        <v>39</v>
      </c>
      <c r="B18" s="1">
        <v>506015</v>
      </c>
      <c r="C18" s="1">
        <v>259387</v>
      </c>
      <c r="D18" s="2">
        <v>405.03</v>
      </c>
      <c r="E18" s="1">
        <v>42010</v>
      </c>
      <c r="F18" s="1">
        <v>246629</v>
      </c>
      <c r="I18" s="1" t="s">
        <v>31</v>
      </c>
    </row>
    <row r="19" spans="1:9" ht="16" x14ac:dyDescent="0.2">
      <c r="A19" s="7" t="s">
        <v>12</v>
      </c>
    </row>
    <row r="20" spans="1:9" ht="16" x14ac:dyDescent="0.2">
      <c r="A20" s="8" t="s">
        <v>40</v>
      </c>
      <c r="B20" s="1">
        <v>622712</v>
      </c>
      <c r="C20" s="1">
        <v>401396</v>
      </c>
      <c r="D20" s="2">
        <v>560.25</v>
      </c>
      <c r="E20" s="1">
        <v>20954</v>
      </c>
      <c r="F20" s="1">
        <v>221316</v>
      </c>
      <c r="I20" s="1" t="s">
        <v>31</v>
      </c>
    </row>
    <row r="21" spans="1:9" ht="16" x14ac:dyDescent="0.2">
      <c r="A21" s="8" t="s">
        <v>41</v>
      </c>
      <c r="B21" s="1">
        <v>493751</v>
      </c>
      <c r="C21" s="1">
        <v>259387</v>
      </c>
      <c r="D21" s="2">
        <v>405.03</v>
      </c>
      <c r="E21" s="1">
        <v>42010</v>
      </c>
      <c r="F21" s="1">
        <v>234364</v>
      </c>
      <c r="I21" s="1" t="s">
        <v>31</v>
      </c>
    </row>
    <row r="22" spans="1:9" ht="16" x14ac:dyDescent="0.2">
      <c r="A22" s="8" t="s">
        <v>42</v>
      </c>
      <c r="B22" s="1">
        <v>24639</v>
      </c>
      <c r="C22" s="1" t="s">
        <v>31</v>
      </c>
      <c r="D22" s="2" t="s">
        <v>31</v>
      </c>
      <c r="E22" s="1" t="s">
        <v>31</v>
      </c>
      <c r="F22" s="1" t="s">
        <v>31</v>
      </c>
      <c r="I22" s="1">
        <v>24639</v>
      </c>
    </row>
    <row r="23" spans="1:9" ht="16" x14ac:dyDescent="0.2">
      <c r="A23" s="8" t="s">
        <v>43</v>
      </c>
      <c r="B23" s="1">
        <v>3001</v>
      </c>
      <c r="C23" s="1" t="s">
        <v>31</v>
      </c>
      <c r="D23" s="2" t="s">
        <v>31</v>
      </c>
      <c r="E23" s="1" t="s">
        <v>31</v>
      </c>
      <c r="F23" s="1">
        <v>3001</v>
      </c>
      <c r="I23" s="1" t="s">
        <v>31</v>
      </c>
    </row>
    <row r="24" spans="1:9" ht="16" x14ac:dyDescent="0.2">
      <c r="A24" s="8" t="s">
        <v>44</v>
      </c>
      <c r="B24" s="1">
        <v>9264</v>
      </c>
      <c r="C24" s="1" t="s">
        <v>31</v>
      </c>
      <c r="D24" s="2" t="s">
        <v>31</v>
      </c>
      <c r="E24" s="1" t="s">
        <v>31</v>
      </c>
      <c r="F24" s="1">
        <v>9264</v>
      </c>
      <c r="I24" s="1" t="s">
        <v>31</v>
      </c>
    </row>
    <row r="25" spans="1:9" ht="16" x14ac:dyDescent="0.2">
      <c r="A25" s="7" t="s">
        <v>13</v>
      </c>
    </row>
    <row r="26" spans="1:9" ht="16" x14ac:dyDescent="0.2">
      <c r="A26" s="8" t="s">
        <v>45</v>
      </c>
      <c r="B26" s="1">
        <v>22539</v>
      </c>
      <c r="C26" s="1">
        <v>2118</v>
      </c>
      <c r="D26" s="2">
        <v>450</v>
      </c>
      <c r="E26" s="1" t="s">
        <v>31</v>
      </c>
      <c r="F26" s="1">
        <v>20421</v>
      </c>
      <c r="I26" s="1" t="s">
        <v>31</v>
      </c>
    </row>
    <row r="27" spans="1:9" ht="16" x14ac:dyDescent="0.2">
      <c r="A27" s="8" t="s">
        <v>46</v>
      </c>
      <c r="B27" s="1">
        <v>1030239</v>
      </c>
      <c r="C27" s="1">
        <v>623624</v>
      </c>
      <c r="D27" s="2">
        <v>504.81</v>
      </c>
      <c r="E27" s="1">
        <v>62965</v>
      </c>
      <c r="F27" s="1">
        <v>406615</v>
      </c>
      <c r="I27" s="1" t="s">
        <v>31</v>
      </c>
    </row>
    <row r="28" spans="1:9" ht="16" x14ac:dyDescent="0.2">
      <c r="A28" s="8" t="s">
        <v>47</v>
      </c>
      <c r="B28" s="1">
        <v>44826</v>
      </c>
      <c r="C28" s="1">
        <v>24873</v>
      </c>
      <c r="D28" s="2">
        <v>262.91000000000003</v>
      </c>
      <c r="E28" s="1" t="s">
        <v>31</v>
      </c>
      <c r="F28" s="1">
        <v>19953</v>
      </c>
      <c r="I28" s="1" t="s">
        <v>31</v>
      </c>
    </row>
    <row r="29" spans="1:9" ht="16" x14ac:dyDescent="0.2">
      <c r="A29" s="8" t="s">
        <v>48</v>
      </c>
      <c r="B29" s="1">
        <v>24639</v>
      </c>
      <c r="C29" s="1" t="s">
        <v>31</v>
      </c>
      <c r="D29" s="2" t="s">
        <v>31</v>
      </c>
      <c r="E29" s="1" t="s">
        <v>31</v>
      </c>
      <c r="F29" s="1" t="s">
        <v>31</v>
      </c>
      <c r="I29" s="1">
        <v>24639</v>
      </c>
    </row>
    <row r="30" spans="1:9" ht="16" x14ac:dyDescent="0.2">
      <c r="A30" s="8" t="s">
        <v>49</v>
      </c>
      <c r="B30" s="1">
        <v>18065</v>
      </c>
      <c r="C30" s="1">
        <v>10167</v>
      </c>
      <c r="D30" s="2">
        <v>1000</v>
      </c>
      <c r="E30" s="1" t="s">
        <v>31</v>
      </c>
      <c r="F30" s="1">
        <v>7898</v>
      </c>
      <c r="I30" s="1" t="s">
        <v>31</v>
      </c>
    </row>
    <row r="31" spans="1:9" ht="16" x14ac:dyDescent="0.2">
      <c r="A31" s="8" t="s">
        <v>44</v>
      </c>
      <c r="B31" s="1">
        <v>13058</v>
      </c>
      <c r="C31" s="1" t="s">
        <v>31</v>
      </c>
      <c r="D31" s="2" t="s">
        <v>31</v>
      </c>
      <c r="E31" s="1" t="s">
        <v>31</v>
      </c>
      <c r="F31" s="1">
        <v>13058</v>
      </c>
      <c r="I31" s="1" t="s">
        <v>31</v>
      </c>
    </row>
    <row r="32" spans="1:9" ht="16" x14ac:dyDescent="0.2">
      <c r="A32" s="7" t="s">
        <v>14</v>
      </c>
    </row>
    <row r="33" spans="1:9" ht="16" x14ac:dyDescent="0.2">
      <c r="A33" s="8" t="s">
        <v>50</v>
      </c>
      <c r="B33" s="1">
        <v>92004</v>
      </c>
      <c r="C33" s="1">
        <v>26991</v>
      </c>
      <c r="D33" s="2">
        <v>277.58999999999997</v>
      </c>
      <c r="E33" s="1" t="s">
        <v>31</v>
      </c>
      <c r="F33" s="1">
        <v>40374</v>
      </c>
      <c r="I33" s="1">
        <v>24639</v>
      </c>
    </row>
    <row r="34" spans="1:9" ht="16" x14ac:dyDescent="0.2">
      <c r="A34" s="8" t="s">
        <v>51</v>
      </c>
      <c r="B34" s="1">
        <v>1027238</v>
      </c>
      <c r="C34" s="1">
        <v>623624</v>
      </c>
      <c r="D34" s="2">
        <v>504.81</v>
      </c>
      <c r="E34" s="1">
        <v>62965</v>
      </c>
      <c r="F34" s="1">
        <v>403614</v>
      </c>
      <c r="I34" s="1" t="s">
        <v>31</v>
      </c>
    </row>
    <row r="35" spans="1:9" ht="16" x14ac:dyDescent="0.2">
      <c r="A35" s="8" t="s">
        <v>52</v>
      </c>
      <c r="B35" s="1">
        <v>21066</v>
      </c>
      <c r="C35" s="1">
        <v>10167</v>
      </c>
      <c r="D35" s="2">
        <v>1000</v>
      </c>
      <c r="E35" s="1" t="s">
        <v>31</v>
      </c>
      <c r="F35" s="1">
        <v>10899</v>
      </c>
      <c r="I35" s="1" t="s">
        <v>31</v>
      </c>
    </row>
    <row r="36" spans="1:9" ht="16" x14ac:dyDescent="0.2">
      <c r="A36" s="8" t="s">
        <v>44</v>
      </c>
      <c r="B36" s="1">
        <v>13058</v>
      </c>
      <c r="C36" s="1" t="s">
        <v>31</v>
      </c>
      <c r="D36" s="2" t="s">
        <v>31</v>
      </c>
      <c r="E36" s="1" t="s">
        <v>31</v>
      </c>
      <c r="F36" s="1">
        <v>13058</v>
      </c>
      <c r="I36" s="1" t="s">
        <v>31</v>
      </c>
    </row>
    <row r="37" spans="1:9" ht="16" x14ac:dyDescent="0.2">
      <c r="A37" s="7" t="s">
        <v>15</v>
      </c>
    </row>
    <row r="38" spans="1:9" ht="16" x14ac:dyDescent="0.2">
      <c r="A38" s="8" t="s">
        <v>53</v>
      </c>
      <c r="B38" s="1">
        <v>355622</v>
      </c>
      <c r="C38" s="1">
        <v>228916</v>
      </c>
      <c r="D38" s="2">
        <v>572.71</v>
      </c>
      <c r="E38" s="1" t="s">
        <v>31</v>
      </c>
      <c r="F38" s="1">
        <v>102067</v>
      </c>
      <c r="I38" s="1">
        <v>24639</v>
      </c>
    </row>
    <row r="39" spans="1:9" ht="16" x14ac:dyDescent="0.2">
      <c r="A39" s="8" t="s">
        <v>54</v>
      </c>
      <c r="B39" s="1">
        <v>538559</v>
      </c>
      <c r="C39" s="1">
        <v>288282</v>
      </c>
      <c r="D39" s="2">
        <v>437.71</v>
      </c>
      <c r="E39" s="1">
        <v>36522</v>
      </c>
      <c r="F39" s="1">
        <v>250277</v>
      </c>
      <c r="I39" s="1" t="s">
        <v>31</v>
      </c>
    </row>
    <row r="40" spans="1:9" ht="16" x14ac:dyDescent="0.2">
      <c r="A40" s="8" t="s">
        <v>55</v>
      </c>
      <c r="B40" s="1">
        <v>171215</v>
      </c>
      <c r="C40" s="1">
        <v>68736</v>
      </c>
      <c r="D40" s="2">
        <v>402.02</v>
      </c>
      <c r="E40" s="1">
        <v>20215</v>
      </c>
      <c r="F40" s="1">
        <v>102478</v>
      </c>
      <c r="I40" s="1" t="s">
        <v>31</v>
      </c>
    </row>
    <row r="41" spans="1:9" ht="16" x14ac:dyDescent="0.2">
      <c r="A41" s="8" t="s">
        <v>56</v>
      </c>
      <c r="B41" s="1">
        <v>56424</v>
      </c>
      <c r="C41" s="1">
        <v>50550</v>
      </c>
      <c r="D41" s="2">
        <v>602.02</v>
      </c>
      <c r="E41" s="1">
        <v>6228</v>
      </c>
      <c r="F41" s="1">
        <v>5874</v>
      </c>
      <c r="I41" s="1" t="s">
        <v>31</v>
      </c>
    </row>
    <row r="42" spans="1:9" ht="16" x14ac:dyDescent="0.2">
      <c r="A42" s="8" t="s">
        <v>57</v>
      </c>
      <c r="B42" s="1">
        <v>31547</v>
      </c>
      <c r="C42" s="1">
        <v>24298</v>
      </c>
      <c r="D42" s="2">
        <v>518.36</v>
      </c>
      <c r="E42" s="1" t="s">
        <v>31</v>
      </c>
      <c r="F42" s="1">
        <v>7249</v>
      </c>
      <c r="I42" s="1" t="s">
        <v>31</v>
      </c>
    </row>
    <row r="43" spans="1:9" ht="16" x14ac:dyDescent="0.2">
      <c r="A43" s="7" t="s">
        <v>16</v>
      </c>
    </row>
    <row r="44" spans="1:9" ht="16" x14ac:dyDescent="0.2">
      <c r="A44" s="8" t="s">
        <v>58</v>
      </c>
      <c r="B44" s="1">
        <v>48049</v>
      </c>
      <c r="C44" s="1">
        <v>23410</v>
      </c>
      <c r="D44" s="2">
        <v>299.45999999999998</v>
      </c>
      <c r="E44" s="1" t="s">
        <v>31</v>
      </c>
      <c r="F44" s="1" t="s">
        <v>31</v>
      </c>
      <c r="I44" s="1">
        <v>24639</v>
      </c>
    </row>
    <row r="45" spans="1:9" ht="16" x14ac:dyDescent="0.2">
      <c r="A45" s="8" t="s">
        <v>59</v>
      </c>
      <c r="B45" s="1">
        <v>290672</v>
      </c>
      <c r="C45" s="1">
        <v>158828</v>
      </c>
      <c r="D45" s="2">
        <v>468.95</v>
      </c>
      <c r="E45" s="1">
        <v>25096</v>
      </c>
      <c r="F45" s="1">
        <v>131844</v>
      </c>
      <c r="I45" s="1" t="s">
        <v>31</v>
      </c>
    </row>
    <row r="46" spans="1:9" ht="16" x14ac:dyDescent="0.2">
      <c r="A46" s="8" t="s">
        <v>60</v>
      </c>
      <c r="B46" s="1">
        <v>324919</v>
      </c>
      <c r="C46" s="1">
        <v>143022</v>
      </c>
      <c r="D46" s="2">
        <v>572.23</v>
      </c>
      <c r="E46" s="1" t="s">
        <v>31</v>
      </c>
      <c r="F46" s="1">
        <v>181897</v>
      </c>
      <c r="I46" s="1" t="s">
        <v>31</v>
      </c>
    </row>
    <row r="47" spans="1:9" ht="16" x14ac:dyDescent="0.2">
      <c r="A47" s="8" t="s">
        <v>61</v>
      </c>
      <c r="B47" s="1">
        <v>489726</v>
      </c>
      <c r="C47" s="1">
        <v>335523</v>
      </c>
      <c r="D47" s="2">
        <v>502.47</v>
      </c>
      <c r="E47" s="1">
        <v>37869</v>
      </c>
      <c r="F47" s="1">
        <v>154203</v>
      </c>
      <c r="I47" s="1" t="s">
        <v>31</v>
      </c>
    </row>
    <row r="48" spans="1:9" ht="16" x14ac:dyDescent="0.2">
      <c r="A48" s="7" t="s">
        <v>17</v>
      </c>
    </row>
    <row r="49" spans="1:9" ht="16" x14ac:dyDescent="0.2">
      <c r="A49" s="8" t="s">
        <v>62</v>
      </c>
      <c r="B49" s="1">
        <v>827331</v>
      </c>
      <c r="C49" s="1">
        <v>506674</v>
      </c>
      <c r="D49" s="2">
        <v>553.9</v>
      </c>
      <c r="E49" s="1">
        <v>20723</v>
      </c>
      <c r="F49" s="1">
        <v>320657</v>
      </c>
      <c r="I49" s="1" t="s">
        <v>31</v>
      </c>
    </row>
    <row r="50" spans="1:9" ht="16" x14ac:dyDescent="0.2">
      <c r="A50" s="8" t="s">
        <v>63</v>
      </c>
      <c r="B50" s="1">
        <v>36164</v>
      </c>
      <c r="C50" s="1">
        <v>26558</v>
      </c>
      <c r="D50" s="2">
        <v>1000</v>
      </c>
      <c r="E50" s="1">
        <v>25096</v>
      </c>
      <c r="F50" s="1">
        <v>9606</v>
      </c>
      <c r="I50" s="1" t="s">
        <v>31</v>
      </c>
    </row>
    <row r="51" spans="1:9" ht="16" x14ac:dyDescent="0.2">
      <c r="A51" s="8" t="s">
        <v>64</v>
      </c>
      <c r="B51" s="1">
        <v>111049</v>
      </c>
      <c r="C51" s="1">
        <v>46479</v>
      </c>
      <c r="D51" s="2">
        <v>376.43</v>
      </c>
      <c r="E51" s="1">
        <v>17146</v>
      </c>
      <c r="F51" s="1">
        <v>64570</v>
      </c>
      <c r="I51" s="1" t="s">
        <v>31</v>
      </c>
    </row>
    <row r="52" spans="1:9" ht="16" x14ac:dyDescent="0.2">
      <c r="A52" s="8" t="s">
        <v>65</v>
      </c>
      <c r="B52" s="1">
        <v>178823</v>
      </c>
      <c r="C52" s="1">
        <v>81072</v>
      </c>
      <c r="D52" s="2">
        <v>240</v>
      </c>
      <c r="E52" s="1" t="s">
        <v>31</v>
      </c>
      <c r="F52" s="1">
        <v>73112</v>
      </c>
      <c r="I52" s="1">
        <v>24639</v>
      </c>
    </row>
    <row r="53" spans="1:9" ht="16" x14ac:dyDescent="0.2">
      <c r="A53" s="8" t="s">
        <v>44</v>
      </c>
      <c r="B53" s="1" t="s">
        <v>31</v>
      </c>
      <c r="C53" s="1" t="s">
        <v>31</v>
      </c>
      <c r="D53" s="2" t="s">
        <v>31</v>
      </c>
      <c r="E53" s="1" t="s">
        <v>31</v>
      </c>
      <c r="F53" s="1" t="s">
        <v>31</v>
      </c>
      <c r="I53" s="1" t="s">
        <v>31</v>
      </c>
    </row>
    <row r="54" spans="1:9" ht="16" x14ac:dyDescent="0.2">
      <c r="A54" s="7" t="s">
        <v>18</v>
      </c>
    </row>
    <row r="55" spans="1:9" ht="16" x14ac:dyDescent="0.2">
      <c r="A55" s="8" t="s">
        <v>66</v>
      </c>
      <c r="B55" s="1" t="s">
        <v>31</v>
      </c>
      <c r="C55" s="1" t="s">
        <v>31</v>
      </c>
      <c r="D55" s="2" t="s">
        <v>31</v>
      </c>
      <c r="E55" s="1" t="s">
        <v>31</v>
      </c>
      <c r="F55" s="1" t="s">
        <v>31</v>
      </c>
      <c r="I55" s="1" t="s">
        <v>31</v>
      </c>
    </row>
    <row r="56" spans="1:9" ht="16" x14ac:dyDescent="0.2">
      <c r="A56" s="8" t="s">
        <v>67</v>
      </c>
      <c r="B56" s="1">
        <v>17578</v>
      </c>
      <c r="C56" s="1">
        <v>8461</v>
      </c>
      <c r="D56" s="2">
        <v>462.06</v>
      </c>
      <c r="E56" s="1" t="s">
        <v>31</v>
      </c>
      <c r="F56" s="1">
        <v>9116</v>
      </c>
      <c r="I56" s="1" t="s">
        <v>31</v>
      </c>
    </row>
    <row r="57" spans="1:9" ht="16" x14ac:dyDescent="0.2">
      <c r="A57" s="8" t="s">
        <v>68</v>
      </c>
      <c r="B57" s="1">
        <v>279696</v>
      </c>
      <c r="C57" s="1">
        <v>177270</v>
      </c>
      <c r="D57" s="2">
        <v>531.15</v>
      </c>
      <c r="E57" s="1" t="s">
        <v>31</v>
      </c>
      <c r="F57" s="1">
        <v>102426</v>
      </c>
      <c r="I57" s="1" t="s">
        <v>31</v>
      </c>
    </row>
    <row r="58" spans="1:9" ht="16" x14ac:dyDescent="0.2">
      <c r="A58" s="8" t="s">
        <v>69</v>
      </c>
      <c r="B58" s="1">
        <v>390248</v>
      </c>
      <c r="C58" s="1">
        <v>236167</v>
      </c>
      <c r="D58" s="2">
        <v>422.17</v>
      </c>
      <c r="E58" s="1">
        <v>9663</v>
      </c>
      <c r="F58" s="1">
        <v>154080</v>
      </c>
      <c r="I58" s="1" t="s">
        <v>31</v>
      </c>
    </row>
    <row r="59" spans="1:9" ht="16" x14ac:dyDescent="0.2">
      <c r="A59" s="8" t="s">
        <v>70</v>
      </c>
      <c r="B59" s="1">
        <v>259043</v>
      </c>
      <c r="C59" s="1">
        <v>113504</v>
      </c>
      <c r="D59" s="2">
        <v>446.64</v>
      </c>
      <c r="E59" s="1">
        <v>43408</v>
      </c>
      <c r="F59" s="1">
        <v>145539</v>
      </c>
      <c r="I59" s="1" t="s">
        <v>31</v>
      </c>
    </row>
    <row r="60" spans="1:9" ht="16" x14ac:dyDescent="0.2">
      <c r="A60" s="8" t="s">
        <v>71</v>
      </c>
      <c r="B60" s="1">
        <v>55070</v>
      </c>
      <c r="C60" s="1">
        <v>39949</v>
      </c>
      <c r="D60" s="2">
        <v>409.43</v>
      </c>
      <c r="E60" s="1" t="s">
        <v>31</v>
      </c>
      <c r="F60" s="1">
        <v>15121</v>
      </c>
      <c r="I60" s="1" t="s">
        <v>31</v>
      </c>
    </row>
    <row r="61" spans="1:9" ht="16" x14ac:dyDescent="0.2">
      <c r="A61" s="8" t="s">
        <v>72</v>
      </c>
      <c r="B61" s="1">
        <v>151732</v>
      </c>
      <c r="C61" s="1">
        <v>85431</v>
      </c>
      <c r="D61" s="2">
        <v>779.1</v>
      </c>
      <c r="E61" s="1">
        <v>9894</v>
      </c>
      <c r="F61" s="1">
        <v>41661</v>
      </c>
      <c r="I61" s="1">
        <v>24639</v>
      </c>
    </row>
    <row r="62" spans="1:9" ht="32" x14ac:dyDescent="0.2">
      <c r="A62" s="7" t="s">
        <v>19</v>
      </c>
    </row>
    <row r="63" spans="1:9" ht="16" x14ac:dyDescent="0.2">
      <c r="A63" s="8" t="s">
        <v>50</v>
      </c>
      <c r="B63" s="1">
        <v>255905</v>
      </c>
      <c r="C63" s="1">
        <v>112825</v>
      </c>
      <c r="D63" s="2">
        <v>639.29999999999995</v>
      </c>
      <c r="E63" s="1" t="s">
        <v>31</v>
      </c>
      <c r="F63" s="1">
        <v>118441</v>
      </c>
      <c r="I63" s="1">
        <v>24639</v>
      </c>
    </row>
    <row r="64" spans="1:9" ht="16" x14ac:dyDescent="0.2">
      <c r="A64" s="8" t="s">
        <v>51</v>
      </c>
      <c r="B64" s="1">
        <v>897462</v>
      </c>
      <c r="C64" s="1">
        <v>547958</v>
      </c>
      <c r="D64" s="2">
        <v>472.94</v>
      </c>
      <c r="E64" s="1">
        <v>62965</v>
      </c>
      <c r="F64" s="1">
        <v>349504</v>
      </c>
      <c r="I64" s="1" t="s">
        <v>31</v>
      </c>
    </row>
    <row r="65" spans="1:9" ht="16" x14ac:dyDescent="0.2">
      <c r="A65" s="8" t="s">
        <v>44</v>
      </c>
      <c r="B65" s="1" t="s">
        <v>31</v>
      </c>
      <c r="C65" s="1" t="s">
        <v>31</v>
      </c>
      <c r="D65" s="2" t="s">
        <v>31</v>
      </c>
      <c r="E65" s="1" t="s">
        <v>31</v>
      </c>
      <c r="F65" s="1" t="s">
        <v>31</v>
      </c>
      <c r="I65" s="1" t="s">
        <v>31</v>
      </c>
    </row>
    <row r="66" spans="1:9" ht="16" x14ac:dyDescent="0.2">
      <c r="A66" s="7" t="s">
        <v>20</v>
      </c>
    </row>
    <row r="67" spans="1:9" ht="16" x14ac:dyDescent="0.2">
      <c r="A67" s="8" t="s">
        <v>50</v>
      </c>
      <c r="B67" s="1">
        <v>911827</v>
      </c>
      <c r="C67" s="1">
        <v>566684</v>
      </c>
      <c r="D67" s="2">
        <v>509.12</v>
      </c>
      <c r="E67" s="1">
        <v>27975</v>
      </c>
      <c r="F67" s="1">
        <v>345143</v>
      </c>
      <c r="I67" s="1" t="s">
        <v>31</v>
      </c>
    </row>
    <row r="68" spans="1:9" ht="16" x14ac:dyDescent="0.2">
      <c r="A68" s="8" t="s">
        <v>51</v>
      </c>
      <c r="B68" s="1">
        <v>232956</v>
      </c>
      <c r="C68" s="1">
        <v>94098</v>
      </c>
      <c r="D68" s="2">
        <v>439.86</v>
      </c>
      <c r="E68" s="1">
        <v>34990</v>
      </c>
      <c r="F68" s="1">
        <v>114219</v>
      </c>
      <c r="I68" s="1">
        <v>24639</v>
      </c>
    </row>
    <row r="69" spans="1:9" ht="16" x14ac:dyDescent="0.2">
      <c r="A69" s="8" t="s">
        <v>44</v>
      </c>
      <c r="B69" s="1">
        <v>8583</v>
      </c>
      <c r="C69" s="1" t="s">
        <v>31</v>
      </c>
      <c r="D69" s="2" t="s">
        <v>31</v>
      </c>
      <c r="E69" s="1" t="s">
        <v>31</v>
      </c>
      <c r="F69" s="1">
        <v>8583</v>
      </c>
      <c r="I69" s="1" t="s">
        <v>31</v>
      </c>
    </row>
    <row r="70" spans="1:9" ht="16" x14ac:dyDescent="0.2">
      <c r="A70" s="7" t="s">
        <v>21</v>
      </c>
    </row>
    <row r="71" spans="1:9" ht="16" x14ac:dyDescent="0.2">
      <c r="A71" s="8" t="s">
        <v>73</v>
      </c>
      <c r="B71" s="1">
        <v>24808</v>
      </c>
      <c r="C71" s="1">
        <v>11180</v>
      </c>
      <c r="D71" s="2">
        <v>102.19</v>
      </c>
      <c r="E71" s="1" t="s">
        <v>31</v>
      </c>
      <c r="F71" s="1">
        <v>13628</v>
      </c>
      <c r="G71" s="1">
        <f>C71+F71</f>
        <v>24808</v>
      </c>
      <c r="H71" s="10">
        <f>C71/G71</f>
        <v>0.45066107707191227</v>
      </c>
      <c r="I71" s="1" t="s">
        <v>31</v>
      </c>
    </row>
    <row r="72" spans="1:9" ht="16" x14ac:dyDescent="0.2">
      <c r="A72" s="8" t="s">
        <v>74</v>
      </c>
      <c r="B72" s="1">
        <v>30691</v>
      </c>
      <c r="C72" s="1">
        <v>7758</v>
      </c>
      <c r="D72" s="2">
        <v>135.79</v>
      </c>
      <c r="E72" s="1" t="s">
        <v>31</v>
      </c>
      <c r="F72" s="1">
        <v>22933</v>
      </c>
      <c r="I72" s="1" t="s">
        <v>31</v>
      </c>
    </row>
    <row r="73" spans="1:9" ht="16" x14ac:dyDescent="0.2">
      <c r="A73" s="8" t="s">
        <v>175</v>
      </c>
      <c r="C73" s="1">
        <f>SUM(C71:C72)</f>
        <v>18938</v>
      </c>
      <c r="D73" s="2">
        <f>AVERAGE(D71:D72)</f>
        <v>118.99</v>
      </c>
      <c r="F73" s="1">
        <f>SUM(F71:F72)</f>
        <v>36561</v>
      </c>
      <c r="G73" s="1">
        <f>C73+F73</f>
        <v>55499</v>
      </c>
      <c r="H73" s="10">
        <f>C73/G73</f>
        <v>0.34123137353826194</v>
      </c>
    </row>
    <row r="74" spans="1:9" ht="16" x14ac:dyDescent="0.2">
      <c r="A74" s="8" t="s">
        <v>75</v>
      </c>
      <c r="B74" s="1">
        <v>78859</v>
      </c>
      <c r="C74" s="1">
        <v>28871</v>
      </c>
      <c r="D74" s="2">
        <v>272.43</v>
      </c>
      <c r="E74" s="1">
        <v>9894</v>
      </c>
      <c r="F74" s="1">
        <v>49988</v>
      </c>
      <c r="I74" s="1" t="s">
        <v>31</v>
      </c>
    </row>
    <row r="75" spans="1:9" ht="16" x14ac:dyDescent="0.2">
      <c r="A75" s="8" t="s">
        <v>76</v>
      </c>
      <c r="B75" s="1">
        <v>92451</v>
      </c>
      <c r="C75" s="1">
        <v>24363</v>
      </c>
      <c r="D75" s="2">
        <v>333.41</v>
      </c>
      <c r="E75" s="1" t="s">
        <v>31</v>
      </c>
      <c r="F75" s="1">
        <v>68088</v>
      </c>
      <c r="I75" s="1" t="s">
        <v>31</v>
      </c>
    </row>
    <row r="76" spans="1:9" ht="16" x14ac:dyDescent="0.2">
      <c r="A76" s="8" t="s">
        <v>77</v>
      </c>
      <c r="B76" s="1">
        <v>86755</v>
      </c>
      <c r="C76" s="1">
        <v>59992</v>
      </c>
      <c r="D76" s="2">
        <v>243.68</v>
      </c>
      <c r="E76" s="1">
        <v>25096</v>
      </c>
      <c r="F76" s="1">
        <v>26763</v>
      </c>
      <c r="I76" s="1" t="s">
        <v>31</v>
      </c>
    </row>
    <row r="77" spans="1:9" ht="16" x14ac:dyDescent="0.2">
      <c r="A77" s="8" t="s">
        <v>78</v>
      </c>
      <c r="B77" s="1">
        <v>190785</v>
      </c>
      <c r="C77" s="1">
        <v>118021</v>
      </c>
      <c r="D77" s="2">
        <v>395.6</v>
      </c>
      <c r="E77" s="1" t="s">
        <v>31</v>
      </c>
      <c r="F77" s="1">
        <v>72764</v>
      </c>
      <c r="I77" s="1" t="s">
        <v>31</v>
      </c>
    </row>
    <row r="78" spans="1:9" ht="16" x14ac:dyDescent="0.2">
      <c r="A78" s="8" t="s">
        <v>79</v>
      </c>
      <c r="B78" s="1">
        <v>108403</v>
      </c>
      <c r="C78" s="1">
        <v>46309</v>
      </c>
      <c r="D78" s="2">
        <v>383.95</v>
      </c>
      <c r="E78" s="1">
        <v>3069</v>
      </c>
      <c r="F78" s="1">
        <v>62094</v>
      </c>
      <c r="I78" s="1" t="s">
        <v>31</v>
      </c>
    </row>
    <row r="79" spans="1:9" ht="16" x14ac:dyDescent="0.2">
      <c r="A79" s="8" t="s">
        <v>80</v>
      </c>
      <c r="B79" s="1">
        <v>184364</v>
      </c>
      <c r="C79" s="1">
        <v>140746</v>
      </c>
      <c r="D79" s="2">
        <v>580.27</v>
      </c>
      <c r="E79" s="1">
        <v>14747</v>
      </c>
      <c r="F79" s="1">
        <v>43618</v>
      </c>
      <c r="G79" s="1">
        <f>C79+F79</f>
        <v>184364</v>
      </c>
      <c r="H79" s="10">
        <f>C79/G79</f>
        <v>0.76341368162981926</v>
      </c>
      <c r="I79" s="1" t="s">
        <v>31</v>
      </c>
    </row>
    <row r="80" spans="1:9" ht="16" x14ac:dyDescent="0.2">
      <c r="A80" s="8" t="s">
        <v>44</v>
      </c>
      <c r="B80" s="1">
        <v>356250</v>
      </c>
      <c r="C80" s="1">
        <v>223542</v>
      </c>
      <c r="D80" s="2">
        <v>650.23</v>
      </c>
      <c r="E80" s="1">
        <v>10159</v>
      </c>
      <c r="F80" s="1">
        <v>108068</v>
      </c>
      <c r="I80" s="1">
        <v>24639</v>
      </c>
    </row>
    <row r="81" spans="1:9" ht="16" x14ac:dyDescent="0.2">
      <c r="A81" s="7" t="s">
        <v>22</v>
      </c>
    </row>
    <row r="82" spans="1:9" ht="16" x14ac:dyDescent="0.2">
      <c r="A82" s="8" t="s">
        <v>81</v>
      </c>
      <c r="B82" s="1">
        <v>879550</v>
      </c>
      <c r="C82" s="1">
        <v>554796</v>
      </c>
      <c r="D82" s="2">
        <v>541.24</v>
      </c>
      <c r="E82" s="1">
        <v>50674</v>
      </c>
      <c r="F82" s="1">
        <v>324754</v>
      </c>
      <c r="I82" s="1" t="s">
        <v>31</v>
      </c>
    </row>
    <row r="83" spans="1:9" ht="16" x14ac:dyDescent="0.2">
      <c r="A83" s="8" t="s">
        <v>82</v>
      </c>
      <c r="B83" s="1">
        <v>530255</v>
      </c>
      <c r="C83" s="1">
        <v>302555</v>
      </c>
      <c r="D83" s="2">
        <v>495.74</v>
      </c>
      <c r="E83" s="1">
        <v>38569</v>
      </c>
      <c r="F83" s="1">
        <v>227700</v>
      </c>
      <c r="I83" s="1" t="s">
        <v>31</v>
      </c>
    </row>
    <row r="84" spans="1:9" ht="32" x14ac:dyDescent="0.2">
      <c r="A84" s="8" t="s">
        <v>83</v>
      </c>
      <c r="B84" s="1">
        <v>345939</v>
      </c>
      <c r="C84" s="1">
        <v>192740</v>
      </c>
      <c r="D84" s="2">
        <v>403.26</v>
      </c>
      <c r="E84" s="1">
        <v>3069</v>
      </c>
      <c r="F84" s="1">
        <v>153199</v>
      </c>
      <c r="I84" s="1" t="s">
        <v>31</v>
      </c>
    </row>
    <row r="85" spans="1:9" ht="16" x14ac:dyDescent="0.2">
      <c r="A85" s="8" t="s">
        <v>84</v>
      </c>
      <c r="B85" s="1">
        <v>135562</v>
      </c>
      <c r="C85" s="1">
        <v>70319</v>
      </c>
      <c r="D85" s="2">
        <v>237.5</v>
      </c>
      <c r="E85" s="1" t="s">
        <v>31</v>
      </c>
      <c r="F85" s="1">
        <v>65243</v>
      </c>
      <c r="I85" s="1" t="s">
        <v>31</v>
      </c>
    </row>
    <row r="86" spans="1:9" ht="16" x14ac:dyDescent="0.2">
      <c r="A86" s="8" t="s">
        <v>85</v>
      </c>
      <c r="B86" s="1" t="s">
        <v>31</v>
      </c>
      <c r="C86" s="1" t="s">
        <v>31</v>
      </c>
      <c r="D86" s="2" t="s">
        <v>31</v>
      </c>
      <c r="E86" s="1" t="s">
        <v>31</v>
      </c>
      <c r="F86" s="1" t="s">
        <v>31</v>
      </c>
      <c r="I86" s="1" t="s">
        <v>31</v>
      </c>
    </row>
    <row r="87" spans="1:9" ht="32" x14ac:dyDescent="0.2">
      <c r="A87" s="8" t="s">
        <v>86</v>
      </c>
      <c r="B87" s="1">
        <v>28986</v>
      </c>
      <c r="C87" s="1">
        <v>15721</v>
      </c>
      <c r="D87" s="2">
        <v>258.39999999999998</v>
      </c>
      <c r="E87" s="1" t="s">
        <v>31</v>
      </c>
      <c r="F87" s="1">
        <v>13265</v>
      </c>
      <c r="I87" s="1" t="s">
        <v>31</v>
      </c>
    </row>
    <row r="88" spans="1:9" ht="16" x14ac:dyDescent="0.2">
      <c r="A88" s="8" t="s">
        <v>87</v>
      </c>
      <c r="B88" s="1">
        <v>64973</v>
      </c>
      <c r="C88" s="1">
        <v>32378</v>
      </c>
      <c r="D88" s="2">
        <v>123.23</v>
      </c>
      <c r="E88" s="1">
        <v>9894</v>
      </c>
      <c r="F88" s="1">
        <v>32595</v>
      </c>
      <c r="I88" s="1" t="s">
        <v>31</v>
      </c>
    </row>
    <row r="89" spans="1:9" ht="32" x14ac:dyDescent="0.2">
      <c r="A89" s="8" t="s">
        <v>88</v>
      </c>
      <c r="B89" s="1">
        <v>32203</v>
      </c>
      <c r="C89" s="1">
        <v>15715</v>
      </c>
      <c r="D89" s="2">
        <v>176</v>
      </c>
      <c r="E89" s="1">
        <v>9894</v>
      </c>
      <c r="F89" s="1">
        <v>16488</v>
      </c>
      <c r="I89" s="1" t="s">
        <v>31</v>
      </c>
    </row>
    <row r="90" spans="1:9" ht="16" x14ac:dyDescent="0.2">
      <c r="A90" s="8" t="s">
        <v>89</v>
      </c>
      <c r="B90" s="1">
        <v>92140</v>
      </c>
      <c r="C90" s="1">
        <v>80207</v>
      </c>
      <c r="D90" s="2">
        <v>245.36</v>
      </c>
      <c r="E90" s="1" t="s">
        <v>31</v>
      </c>
      <c r="F90" s="1">
        <v>11934</v>
      </c>
      <c r="I90" s="1" t="s">
        <v>31</v>
      </c>
    </row>
    <row r="91" spans="1:9" ht="16" x14ac:dyDescent="0.2">
      <c r="A91" s="8" t="s">
        <v>90</v>
      </c>
      <c r="B91" s="1">
        <v>28249</v>
      </c>
      <c r="C91" s="1">
        <v>5821</v>
      </c>
      <c r="D91" s="2">
        <v>600</v>
      </c>
      <c r="E91" s="1" t="s">
        <v>31</v>
      </c>
      <c r="F91" s="1">
        <v>22428</v>
      </c>
      <c r="I91" s="1" t="s">
        <v>31</v>
      </c>
    </row>
    <row r="92" spans="1:9" ht="16" x14ac:dyDescent="0.2">
      <c r="A92" s="8" t="s">
        <v>91</v>
      </c>
      <c r="B92" s="1">
        <v>28499</v>
      </c>
      <c r="C92" s="1">
        <v>4636</v>
      </c>
      <c r="D92" s="2">
        <v>100</v>
      </c>
      <c r="E92" s="1" t="s">
        <v>31</v>
      </c>
      <c r="F92" s="1">
        <v>23863</v>
      </c>
      <c r="I92" s="1" t="s">
        <v>31</v>
      </c>
    </row>
    <row r="93" spans="1:9" ht="16" x14ac:dyDescent="0.2">
      <c r="A93" s="8" t="s">
        <v>44</v>
      </c>
      <c r="B93" s="1">
        <v>93898</v>
      </c>
      <c r="C93" s="1">
        <v>7848</v>
      </c>
      <c r="D93" s="2">
        <v>842.13</v>
      </c>
      <c r="E93" s="1">
        <v>2397</v>
      </c>
      <c r="F93" s="1">
        <v>61411</v>
      </c>
      <c r="I93" s="1">
        <v>24639</v>
      </c>
    </row>
    <row r="94" spans="1:9" ht="16" x14ac:dyDescent="0.2">
      <c r="A94" s="7" t="s">
        <v>23</v>
      </c>
    </row>
    <row r="95" spans="1:9" ht="16" x14ac:dyDescent="0.2">
      <c r="A95" s="8" t="s">
        <v>92</v>
      </c>
      <c r="B95" s="1">
        <v>24639</v>
      </c>
      <c r="C95" s="1" t="s">
        <v>31</v>
      </c>
      <c r="D95" s="2" t="s">
        <v>31</v>
      </c>
      <c r="E95" s="1" t="s">
        <v>31</v>
      </c>
      <c r="F95" s="1" t="s">
        <v>31</v>
      </c>
      <c r="I95" s="1">
        <v>24639</v>
      </c>
    </row>
    <row r="96" spans="1:9" ht="16" x14ac:dyDescent="0.2">
      <c r="A96" s="8" t="s">
        <v>93</v>
      </c>
      <c r="B96" s="1" t="s">
        <v>31</v>
      </c>
      <c r="C96" s="1" t="s">
        <v>31</v>
      </c>
      <c r="D96" s="2" t="s">
        <v>31</v>
      </c>
      <c r="E96" s="1" t="s">
        <v>31</v>
      </c>
      <c r="F96" s="1" t="s">
        <v>31</v>
      </c>
      <c r="I96" s="1" t="s">
        <v>31</v>
      </c>
    </row>
    <row r="97" spans="1:9" ht="16" x14ac:dyDescent="0.2">
      <c r="A97" s="8" t="s">
        <v>94</v>
      </c>
      <c r="B97" s="1" t="s">
        <v>31</v>
      </c>
      <c r="C97" s="1" t="s">
        <v>31</v>
      </c>
      <c r="D97" s="2" t="s">
        <v>31</v>
      </c>
      <c r="E97" s="1" t="s">
        <v>31</v>
      </c>
      <c r="F97" s="1" t="s">
        <v>31</v>
      </c>
      <c r="I97" s="1" t="s">
        <v>31</v>
      </c>
    </row>
    <row r="98" spans="1:9" ht="16" x14ac:dyDescent="0.2">
      <c r="A98" s="8" t="s">
        <v>95</v>
      </c>
      <c r="B98" s="1">
        <v>4474</v>
      </c>
      <c r="C98" s="1" t="s">
        <v>31</v>
      </c>
      <c r="D98" s="2" t="s">
        <v>31</v>
      </c>
      <c r="E98" s="1" t="s">
        <v>31</v>
      </c>
      <c r="F98" s="1">
        <v>4474</v>
      </c>
      <c r="I98" s="1" t="s">
        <v>31</v>
      </c>
    </row>
    <row r="99" spans="1:9" ht="16" x14ac:dyDescent="0.2">
      <c r="A99" s="8" t="s">
        <v>96</v>
      </c>
      <c r="B99" s="1">
        <v>1119324</v>
      </c>
      <c r="C99" s="1">
        <v>660782</v>
      </c>
      <c r="D99" s="2">
        <v>502.95</v>
      </c>
      <c r="E99" s="1">
        <v>62965</v>
      </c>
      <c r="F99" s="1">
        <v>458542</v>
      </c>
      <c r="I99" s="1" t="s">
        <v>31</v>
      </c>
    </row>
    <row r="100" spans="1:9" ht="16" x14ac:dyDescent="0.2">
      <c r="A100" s="8" t="s">
        <v>44</v>
      </c>
      <c r="B100" s="1">
        <v>4929</v>
      </c>
      <c r="C100" s="1" t="s">
        <v>31</v>
      </c>
      <c r="D100" s="2" t="s">
        <v>31</v>
      </c>
      <c r="E100" s="1" t="s">
        <v>31</v>
      </c>
      <c r="F100" s="1">
        <v>4929</v>
      </c>
      <c r="I100" s="1" t="s">
        <v>31</v>
      </c>
    </row>
    <row r="101" spans="1:9" ht="16" x14ac:dyDescent="0.2">
      <c r="A101" s="7" t="s">
        <v>24</v>
      </c>
    </row>
    <row r="102" spans="1:9" ht="16" x14ac:dyDescent="0.2">
      <c r="A102" s="8" t="s">
        <v>97</v>
      </c>
      <c r="B102" s="1">
        <v>593472</v>
      </c>
      <c r="C102" s="1">
        <v>392035</v>
      </c>
      <c r="D102" s="2">
        <v>469.7</v>
      </c>
      <c r="E102" s="1">
        <v>18326</v>
      </c>
      <c r="F102" s="1">
        <v>201437</v>
      </c>
      <c r="I102" s="1" t="s">
        <v>31</v>
      </c>
    </row>
    <row r="103" spans="1:9" ht="16" x14ac:dyDescent="0.2">
      <c r="A103" s="8" t="s">
        <v>98</v>
      </c>
      <c r="B103" s="1">
        <v>319513</v>
      </c>
      <c r="C103" s="1">
        <v>159452</v>
      </c>
      <c r="D103" s="2">
        <v>392.26</v>
      </c>
      <c r="E103" s="1">
        <v>25096</v>
      </c>
      <c r="F103" s="1">
        <v>160061</v>
      </c>
      <c r="I103" s="1" t="s">
        <v>31</v>
      </c>
    </row>
    <row r="104" spans="1:9" ht="16" x14ac:dyDescent="0.2">
      <c r="A104" s="8" t="s">
        <v>99</v>
      </c>
      <c r="B104" s="1">
        <v>15569</v>
      </c>
      <c r="C104" s="1">
        <v>7851</v>
      </c>
      <c r="D104" s="2">
        <v>548.29</v>
      </c>
      <c r="E104" s="1" t="s">
        <v>31</v>
      </c>
      <c r="F104" s="1">
        <v>7718</v>
      </c>
      <c r="I104" s="1" t="s">
        <v>31</v>
      </c>
    </row>
    <row r="105" spans="1:9" ht="16" x14ac:dyDescent="0.2">
      <c r="A105" s="8" t="s">
        <v>100</v>
      </c>
      <c r="B105" s="1" t="s">
        <v>31</v>
      </c>
      <c r="C105" s="1" t="s">
        <v>31</v>
      </c>
      <c r="D105" s="2" t="s">
        <v>31</v>
      </c>
      <c r="E105" s="1" t="s">
        <v>31</v>
      </c>
      <c r="F105" s="1" t="s">
        <v>31</v>
      </c>
      <c r="I105" s="1" t="s">
        <v>31</v>
      </c>
    </row>
    <row r="106" spans="1:9" ht="16" x14ac:dyDescent="0.2">
      <c r="A106" s="8" t="s">
        <v>44</v>
      </c>
      <c r="B106" s="1">
        <v>224812</v>
      </c>
      <c r="C106" s="1">
        <v>101444</v>
      </c>
      <c r="D106" s="2">
        <v>828.24</v>
      </c>
      <c r="E106" s="1">
        <v>19543</v>
      </c>
      <c r="F106" s="1">
        <v>98728</v>
      </c>
      <c r="I106" s="1">
        <v>24639</v>
      </c>
    </row>
    <row r="107" spans="1:9" ht="16" x14ac:dyDescent="0.2">
      <c r="A107" s="7" t="s">
        <v>25</v>
      </c>
    </row>
    <row r="108" spans="1:9" ht="16" x14ac:dyDescent="0.2">
      <c r="A108" s="8" t="s">
        <v>97</v>
      </c>
      <c r="B108" s="1">
        <v>832772</v>
      </c>
      <c r="C108" s="1">
        <v>520258</v>
      </c>
      <c r="D108" s="2">
        <v>457.02</v>
      </c>
      <c r="E108" s="1">
        <v>43422</v>
      </c>
      <c r="F108" s="1">
        <v>312514</v>
      </c>
      <c r="I108" s="1" t="s">
        <v>31</v>
      </c>
    </row>
    <row r="109" spans="1:9" ht="16" x14ac:dyDescent="0.2">
      <c r="A109" s="8" t="s">
        <v>98</v>
      </c>
      <c r="B109" s="1">
        <v>82863</v>
      </c>
      <c r="C109" s="1">
        <v>33259</v>
      </c>
      <c r="D109" s="2">
        <v>330.94</v>
      </c>
      <c r="E109" s="1" t="s">
        <v>31</v>
      </c>
      <c r="F109" s="1">
        <v>49604</v>
      </c>
      <c r="I109" s="1" t="s">
        <v>31</v>
      </c>
    </row>
    <row r="110" spans="1:9" ht="16" x14ac:dyDescent="0.2">
      <c r="A110" s="8" t="s">
        <v>99</v>
      </c>
      <c r="B110" s="1">
        <v>5821</v>
      </c>
      <c r="C110" s="1">
        <v>5821</v>
      </c>
      <c r="D110" s="2">
        <v>600</v>
      </c>
      <c r="E110" s="1" t="s">
        <v>31</v>
      </c>
      <c r="F110" s="1" t="s">
        <v>31</v>
      </c>
      <c r="I110" s="1" t="s">
        <v>31</v>
      </c>
    </row>
    <row r="111" spans="1:9" ht="16" x14ac:dyDescent="0.2">
      <c r="A111" s="8" t="s">
        <v>100</v>
      </c>
      <c r="B111" s="1">
        <v>7099</v>
      </c>
      <c r="C111" s="1" t="s">
        <v>31</v>
      </c>
      <c r="D111" s="2" t="s">
        <v>31</v>
      </c>
      <c r="E111" s="1" t="s">
        <v>31</v>
      </c>
      <c r="F111" s="1">
        <v>7099</v>
      </c>
      <c r="I111" s="1" t="s">
        <v>31</v>
      </c>
    </row>
    <row r="112" spans="1:9" ht="16" x14ac:dyDescent="0.2">
      <c r="A112" s="8" t="s">
        <v>44</v>
      </c>
      <c r="B112" s="1">
        <v>224812</v>
      </c>
      <c r="C112" s="1">
        <v>101444</v>
      </c>
      <c r="D112" s="2">
        <v>828.24</v>
      </c>
      <c r="E112" s="1">
        <v>19543</v>
      </c>
      <c r="F112" s="1">
        <v>98728</v>
      </c>
      <c r="I112" s="1">
        <v>24639</v>
      </c>
    </row>
    <row r="113" spans="1:9" ht="16" x14ac:dyDescent="0.2">
      <c r="A113" s="7" t="s">
        <v>26</v>
      </c>
    </row>
    <row r="114" spans="1:9" ht="16" x14ac:dyDescent="0.2">
      <c r="A114" s="8" t="s">
        <v>97</v>
      </c>
      <c r="B114" s="1">
        <v>566102</v>
      </c>
      <c r="C114" s="1">
        <v>380475</v>
      </c>
      <c r="D114" s="2">
        <v>489.17</v>
      </c>
      <c r="E114" s="1">
        <v>40497</v>
      </c>
      <c r="F114" s="1">
        <v>185627</v>
      </c>
      <c r="I114" s="1" t="s">
        <v>31</v>
      </c>
    </row>
    <row r="115" spans="1:9" ht="16" x14ac:dyDescent="0.2">
      <c r="A115" s="8" t="s">
        <v>98</v>
      </c>
      <c r="B115" s="1">
        <v>327366</v>
      </c>
      <c r="C115" s="1">
        <v>152222</v>
      </c>
      <c r="D115" s="2">
        <v>384.88</v>
      </c>
      <c r="E115" s="1">
        <v>2924</v>
      </c>
      <c r="F115" s="1">
        <v>175143</v>
      </c>
      <c r="I115" s="1" t="s">
        <v>31</v>
      </c>
    </row>
    <row r="116" spans="1:9" ht="16" x14ac:dyDescent="0.2">
      <c r="A116" s="8" t="s">
        <v>99</v>
      </c>
      <c r="B116" s="1">
        <v>35087</v>
      </c>
      <c r="C116" s="1">
        <v>26640</v>
      </c>
      <c r="D116" s="2">
        <v>285.27999999999997</v>
      </c>
      <c r="E116" s="1" t="s">
        <v>31</v>
      </c>
      <c r="F116" s="1">
        <v>8446</v>
      </c>
      <c r="I116" s="1" t="s">
        <v>31</v>
      </c>
    </row>
    <row r="117" spans="1:9" ht="16" x14ac:dyDescent="0.2">
      <c r="A117" s="8" t="s">
        <v>100</v>
      </c>
      <c r="B117" s="1" t="s">
        <v>31</v>
      </c>
      <c r="C117" s="1" t="s">
        <v>31</v>
      </c>
      <c r="D117" s="2" t="s">
        <v>31</v>
      </c>
      <c r="E117" s="1" t="s">
        <v>31</v>
      </c>
      <c r="F117" s="1" t="s">
        <v>31</v>
      </c>
      <c r="I117" s="1" t="s">
        <v>31</v>
      </c>
    </row>
    <row r="118" spans="1:9" ht="16" x14ac:dyDescent="0.2">
      <c r="A118" s="8" t="s">
        <v>44</v>
      </c>
      <c r="B118" s="1">
        <v>224812</v>
      </c>
      <c r="C118" s="1">
        <v>101444</v>
      </c>
      <c r="D118" s="2">
        <v>828.24</v>
      </c>
      <c r="E118" s="1">
        <v>19543</v>
      </c>
      <c r="F118" s="1">
        <v>98728</v>
      </c>
      <c r="I118" s="1">
        <v>24639</v>
      </c>
    </row>
    <row r="119" spans="1:9" ht="16" x14ac:dyDescent="0.2">
      <c r="A119" s="7" t="s">
        <v>27</v>
      </c>
    </row>
    <row r="120" spans="1:9" ht="16" x14ac:dyDescent="0.2">
      <c r="A120" s="8" t="s">
        <v>97</v>
      </c>
      <c r="B120" s="1">
        <v>783441</v>
      </c>
      <c r="C120" s="1">
        <v>481745</v>
      </c>
      <c r="D120" s="2">
        <v>481.81</v>
      </c>
      <c r="E120" s="1">
        <v>43422</v>
      </c>
      <c r="F120" s="1">
        <v>301695</v>
      </c>
      <c r="I120" s="1" t="s">
        <v>31</v>
      </c>
    </row>
    <row r="121" spans="1:9" ht="16" x14ac:dyDescent="0.2">
      <c r="A121" s="8" t="s">
        <v>98</v>
      </c>
      <c r="B121" s="1">
        <v>107814</v>
      </c>
      <c r="C121" s="1">
        <v>46561</v>
      </c>
      <c r="D121" s="2">
        <v>323.88</v>
      </c>
      <c r="E121" s="1" t="s">
        <v>31</v>
      </c>
      <c r="F121" s="1">
        <v>61253</v>
      </c>
      <c r="I121" s="1" t="s">
        <v>31</v>
      </c>
    </row>
    <row r="122" spans="1:9" ht="16" x14ac:dyDescent="0.2">
      <c r="A122" s="8" t="s">
        <v>99</v>
      </c>
      <c r="B122" s="1">
        <v>34720</v>
      </c>
      <c r="C122" s="1">
        <v>28452</v>
      </c>
      <c r="D122" s="2">
        <v>151.32</v>
      </c>
      <c r="E122" s="1" t="s">
        <v>31</v>
      </c>
      <c r="F122" s="1">
        <v>6268</v>
      </c>
      <c r="I122" s="1" t="s">
        <v>31</v>
      </c>
    </row>
    <row r="123" spans="1:9" ht="16" x14ac:dyDescent="0.2">
      <c r="A123" s="8" t="s">
        <v>100</v>
      </c>
      <c r="B123" s="1">
        <v>2580</v>
      </c>
      <c r="C123" s="1">
        <v>2580</v>
      </c>
      <c r="D123" s="2">
        <v>400</v>
      </c>
      <c r="E123" s="1" t="s">
        <v>31</v>
      </c>
      <c r="F123" s="1" t="s">
        <v>31</v>
      </c>
      <c r="I123" s="1" t="s">
        <v>31</v>
      </c>
    </row>
    <row r="124" spans="1:9" ht="16" x14ac:dyDescent="0.2">
      <c r="A124" s="8" t="s">
        <v>44</v>
      </c>
      <c r="B124" s="1">
        <v>224812</v>
      </c>
      <c r="C124" s="1">
        <v>101444</v>
      </c>
      <c r="D124" s="2">
        <v>828.24</v>
      </c>
      <c r="E124" s="1">
        <v>19543</v>
      </c>
      <c r="F124" s="1">
        <v>98728</v>
      </c>
      <c r="I124" s="1">
        <v>24639</v>
      </c>
    </row>
    <row r="125" spans="1:9" ht="16" x14ac:dyDescent="0.2">
      <c r="A125" s="7" t="s">
        <v>28</v>
      </c>
    </row>
    <row r="126" spans="1:9" ht="16" x14ac:dyDescent="0.2">
      <c r="A126" s="8" t="s">
        <v>97</v>
      </c>
      <c r="B126" s="1">
        <v>864792</v>
      </c>
      <c r="C126" s="1">
        <v>522926</v>
      </c>
      <c r="D126" s="2">
        <v>470.17</v>
      </c>
      <c r="E126" s="1">
        <v>43422</v>
      </c>
      <c r="F126" s="1">
        <v>341865</v>
      </c>
      <c r="I126" s="1" t="s">
        <v>31</v>
      </c>
    </row>
    <row r="127" spans="1:9" ht="16" x14ac:dyDescent="0.2">
      <c r="A127" s="8" t="s">
        <v>98</v>
      </c>
      <c r="B127" s="1">
        <v>30334</v>
      </c>
      <c r="C127" s="1">
        <v>22193</v>
      </c>
      <c r="D127" s="2">
        <v>101.88</v>
      </c>
      <c r="E127" s="1" t="s">
        <v>31</v>
      </c>
      <c r="F127" s="1">
        <v>8141</v>
      </c>
      <c r="I127" s="1" t="s">
        <v>31</v>
      </c>
    </row>
    <row r="128" spans="1:9" ht="16" x14ac:dyDescent="0.2">
      <c r="A128" s="8" t="s">
        <v>99</v>
      </c>
      <c r="B128" s="1">
        <v>9746</v>
      </c>
      <c r="C128" s="1">
        <v>9746</v>
      </c>
      <c r="D128" s="2">
        <v>326.47000000000003</v>
      </c>
      <c r="E128" s="1" t="s">
        <v>31</v>
      </c>
      <c r="F128" s="1" t="s">
        <v>31</v>
      </c>
      <c r="I128" s="1" t="s">
        <v>31</v>
      </c>
    </row>
    <row r="129" spans="1:9" ht="16" x14ac:dyDescent="0.2">
      <c r="A129" s="8" t="s">
        <v>100</v>
      </c>
      <c r="B129" s="1" t="s">
        <v>31</v>
      </c>
      <c r="C129" s="1" t="s">
        <v>31</v>
      </c>
      <c r="D129" s="2" t="s">
        <v>31</v>
      </c>
      <c r="E129" s="1" t="s">
        <v>31</v>
      </c>
      <c r="F129" s="1" t="s">
        <v>31</v>
      </c>
      <c r="I129" s="1" t="s">
        <v>31</v>
      </c>
    </row>
    <row r="130" spans="1:9" ht="16" x14ac:dyDescent="0.2">
      <c r="A130" s="8" t="s">
        <v>44</v>
      </c>
      <c r="B130" s="1">
        <v>248495</v>
      </c>
      <c r="C130" s="1">
        <v>105917</v>
      </c>
      <c r="D130" s="2">
        <v>804.46</v>
      </c>
      <c r="E130" s="1">
        <v>19543</v>
      </c>
      <c r="F130" s="1">
        <v>117939</v>
      </c>
      <c r="I130" s="1">
        <v>24639</v>
      </c>
    </row>
    <row r="131" spans="1:9" ht="16" x14ac:dyDescent="0.2">
      <c r="A131" s="7" t="s">
        <v>29</v>
      </c>
    </row>
    <row r="132" spans="1:9" ht="16" x14ac:dyDescent="0.2">
      <c r="A132" s="8" t="s">
        <v>97</v>
      </c>
      <c r="B132" s="1">
        <v>855775</v>
      </c>
      <c r="C132" s="1">
        <v>531783</v>
      </c>
      <c r="D132" s="2">
        <v>462.86</v>
      </c>
      <c r="E132" s="1">
        <v>43422</v>
      </c>
      <c r="F132" s="1">
        <v>323992</v>
      </c>
      <c r="I132" s="1" t="s">
        <v>31</v>
      </c>
    </row>
    <row r="133" spans="1:9" ht="16" x14ac:dyDescent="0.2">
      <c r="A133" s="8" t="s">
        <v>98</v>
      </c>
      <c r="B133" s="1">
        <v>72780</v>
      </c>
      <c r="C133" s="1">
        <v>27554</v>
      </c>
      <c r="D133" s="2">
        <v>233.48</v>
      </c>
      <c r="E133" s="1" t="s">
        <v>31</v>
      </c>
      <c r="F133" s="1">
        <v>45225</v>
      </c>
      <c r="I133" s="1" t="s">
        <v>31</v>
      </c>
    </row>
    <row r="134" spans="1:9" ht="16" x14ac:dyDescent="0.2">
      <c r="A134" s="8" t="s">
        <v>99</v>
      </c>
      <c r="B134" s="1" t="s">
        <v>31</v>
      </c>
      <c r="C134" s="1" t="s">
        <v>31</v>
      </c>
      <c r="D134" s="2" t="s">
        <v>31</v>
      </c>
      <c r="E134" s="1" t="s">
        <v>31</v>
      </c>
      <c r="F134" s="1" t="s">
        <v>31</v>
      </c>
      <c r="I134" s="1" t="s">
        <v>31</v>
      </c>
    </row>
    <row r="135" spans="1:9" ht="16" x14ac:dyDescent="0.2">
      <c r="A135" s="8" t="s">
        <v>100</v>
      </c>
      <c r="B135" s="1" t="s">
        <v>31</v>
      </c>
      <c r="C135" s="1" t="s">
        <v>31</v>
      </c>
      <c r="D135" s="2" t="s">
        <v>31</v>
      </c>
      <c r="E135" s="1" t="s">
        <v>31</v>
      </c>
      <c r="F135" s="1" t="s">
        <v>31</v>
      </c>
      <c r="I135" s="1" t="s">
        <v>31</v>
      </c>
    </row>
    <row r="136" spans="1:9" ht="16" x14ac:dyDescent="0.2">
      <c r="A136" s="8" t="s">
        <v>44</v>
      </c>
      <c r="B136" s="1">
        <v>224812</v>
      </c>
      <c r="C136" s="1">
        <v>101444</v>
      </c>
      <c r="D136" s="2">
        <v>828.24</v>
      </c>
      <c r="E136" s="1">
        <v>19543</v>
      </c>
      <c r="F136" s="1">
        <v>98728</v>
      </c>
      <c r="I136" s="1">
        <v>24639</v>
      </c>
    </row>
    <row r="137" spans="1:9" ht="16" x14ac:dyDescent="0.2">
      <c r="A137" s="7" t="s">
        <v>30</v>
      </c>
    </row>
    <row r="138" spans="1:9" ht="16" x14ac:dyDescent="0.2">
      <c r="A138" s="8" t="s">
        <v>101</v>
      </c>
      <c r="B138" s="1">
        <v>648191</v>
      </c>
      <c r="C138" s="1">
        <v>443751</v>
      </c>
      <c r="D138" s="2">
        <v>529.37</v>
      </c>
      <c r="E138" s="1">
        <v>53158</v>
      </c>
      <c r="F138" s="1">
        <v>179801</v>
      </c>
      <c r="I138" s="1">
        <v>24639</v>
      </c>
    </row>
    <row r="139" spans="1:9" ht="16" x14ac:dyDescent="0.2">
      <c r="A139" s="8" t="s">
        <v>102</v>
      </c>
      <c r="B139" s="1">
        <v>742734</v>
      </c>
      <c r="C139" s="1">
        <v>437563</v>
      </c>
      <c r="D139" s="2">
        <v>515.87</v>
      </c>
      <c r="E139" s="1">
        <v>30617</v>
      </c>
      <c r="F139" s="1">
        <v>280531</v>
      </c>
      <c r="I139" s="1">
        <v>24639</v>
      </c>
    </row>
    <row r="140" spans="1:9" ht="16" x14ac:dyDescent="0.2">
      <c r="A140" s="8" t="s">
        <v>103</v>
      </c>
      <c r="B140" s="1">
        <v>324344</v>
      </c>
      <c r="C140" s="1">
        <v>137467</v>
      </c>
      <c r="D140" s="2">
        <v>597.42999999999995</v>
      </c>
      <c r="E140" s="1">
        <v>19701</v>
      </c>
      <c r="F140" s="1">
        <v>162237</v>
      </c>
      <c r="I140" s="1">
        <v>24639</v>
      </c>
    </row>
    <row r="141" spans="1:9" ht="16" x14ac:dyDescent="0.2">
      <c r="A141" s="8" t="s">
        <v>44</v>
      </c>
      <c r="B141" s="1" t="s">
        <v>31</v>
      </c>
      <c r="C141" s="1" t="s">
        <v>31</v>
      </c>
      <c r="D141" s="2" t="s">
        <v>31</v>
      </c>
      <c r="E141" s="1" t="s">
        <v>31</v>
      </c>
      <c r="F141" s="1" t="s">
        <v>31</v>
      </c>
      <c r="I141" s="1" t="s">
        <v>31</v>
      </c>
    </row>
    <row r="142" spans="1:9" s="3" customFormat="1" x14ac:dyDescent="0.2">
      <c r="A142" s="3" t="s">
        <v>104</v>
      </c>
    </row>
    <row r="143" spans="1:9" s="3" customFormat="1" x14ac:dyDescent="0.2">
      <c r="A143" s="3" t="s">
        <v>105</v>
      </c>
    </row>
    <row r="144" spans="1:9" s="3" customFormat="1" x14ac:dyDescent="0.2"/>
    <row r="145" s="3" customFormat="1" x14ac:dyDescent="0.2"/>
    <row r="146" s="3" customFormat="1" x14ac:dyDescent="0.2"/>
    <row r="147" s="3" customFormat="1" x14ac:dyDescent="0.2"/>
    <row r="148" s="3" customFormat="1" x14ac:dyDescent="0.2"/>
    <row r="149" s="3" customFormat="1" x14ac:dyDescent="0.2"/>
    <row r="150" s="3" customFormat="1" x14ac:dyDescent="0.2"/>
    <row r="151" s="3" customFormat="1" x14ac:dyDescent="0.2"/>
    <row r="152" s="3" customFormat="1" x14ac:dyDescent="0.2"/>
    <row r="153" s="3" customFormat="1" x14ac:dyDescent="0.2"/>
    <row r="154" s="3" customFormat="1" x14ac:dyDescent="0.2"/>
    <row r="155" s="3" customFormat="1" x14ac:dyDescent="0.2"/>
    <row r="156" s="3" customFormat="1" x14ac:dyDescent="0.2"/>
    <row r="157" s="3" customFormat="1" x14ac:dyDescent="0.2"/>
    <row r="158" s="3" customFormat="1" x14ac:dyDescent="0.2"/>
    <row r="159" s="3" customFormat="1" x14ac:dyDescent="0.2"/>
    <row r="160" s="3" customFormat="1" x14ac:dyDescent="0.2"/>
    <row r="161" s="3" customFormat="1" x14ac:dyDescent="0.2"/>
    <row r="162" s="3" customFormat="1" x14ac:dyDescent="0.2"/>
    <row r="163" s="3" customFormat="1" x14ac:dyDescent="0.2"/>
    <row r="164" s="3" customFormat="1" x14ac:dyDescent="0.2"/>
    <row r="165" s="3" customFormat="1" x14ac:dyDescent="0.2"/>
    <row r="166" s="3" customFormat="1" x14ac:dyDescent="0.2"/>
    <row r="167" s="3" customFormat="1" x14ac:dyDescent="0.2"/>
    <row r="168" s="3" customFormat="1" x14ac:dyDescent="0.2"/>
    <row r="169" s="3" customFormat="1" x14ac:dyDescent="0.2"/>
    <row r="170" s="3" customFormat="1" x14ac:dyDescent="0.2"/>
    <row r="171" s="3" customFormat="1" x14ac:dyDescent="0.2"/>
    <row r="172" s="3" customFormat="1" x14ac:dyDescent="0.2"/>
    <row r="173" s="3" customFormat="1" x14ac:dyDescent="0.2"/>
    <row r="174" s="3" customFormat="1" x14ac:dyDescent="0.2"/>
    <row r="175" s="3" customFormat="1" x14ac:dyDescent="0.2"/>
    <row r="176" s="3" customFormat="1" x14ac:dyDescent="0.2"/>
    <row r="177" s="3" customFormat="1" x14ac:dyDescent="0.2"/>
    <row r="178" s="3" customFormat="1" x14ac:dyDescent="0.2"/>
    <row r="179" s="3" customFormat="1" x14ac:dyDescent="0.2"/>
    <row r="180" s="3" customFormat="1" x14ac:dyDescent="0.2"/>
    <row r="181" s="3" customFormat="1" x14ac:dyDescent="0.2"/>
    <row r="182" s="3" customFormat="1" x14ac:dyDescent="0.2"/>
    <row r="183" s="3" customFormat="1" x14ac:dyDescent="0.2"/>
    <row r="184" s="3" customFormat="1" x14ac:dyDescent="0.2"/>
    <row r="185" s="3" customFormat="1" x14ac:dyDescent="0.2"/>
    <row r="186" s="3" customFormat="1" x14ac:dyDescent="0.2"/>
    <row r="187" s="3" customFormat="1" x14ac:dyDescent="0.2"/>
    <row r="188" s="3" customFormat="1" x14ac:dyDescent="0.2"/>
    <row r="189" s="3" customFormat="1" x14ac:dyDescent="0.2"/>
    <row r="190" s="3" customFormat="1" x14ac:dyDescent="0.2"/>
    <row r="191" s="3" customFormat="1" x14ac:dyDescent="0.2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Sheet33"/>
  <dimension ref="A1:S191"/>
  <sheetViews>
    <sheetView workbookViewId="0">
      <pane ySplit="9" topLeftCell="A10" activePane="bottomLeft" state="frozen"/>
      <selection pane="bottomLeft"/>
    </sheetView>
  </sheetViews>
  <sheetFormatPr baseColWidth="10" defaultColWidth="8.83203125" defaultRowHeight="15" x14ac:dyDescent="0.2"/>
  <cols>
    <col min="1" max="1" width="45.6640625" style="1" customWidth="1"/>
    <col min="2" max="3" width="20.6640625" style="1" customWidth="1"/>
    <col min="4" max="4" width="20.6640625" style="2" customWidth="1"/>
    <col min="5" max="9" width="20.6640625" style="1" customWidth="1"/>
    <col min="10" max="19" width="9.1640625" style="3"/>
  </cols>
  <sheetData>
    <row r="1" spans="1:9" s="3" customFormat="1" ht="16" x14ac:dyDescent="0.2">
      <c r="A1" s="4" t="s">
        <v>137</v>
      </c>
    </row>
    <row r="2" spans="1:9" s="3" customFormat="1" x14ac:dyDescent="0.2">
      <c r="A2" s="3" t="s">
        <v>172</v>
      </c>
    </row>
    <row r="3" spans="1:9" s="3" customFormat="1" x14ac:dyDescent="0.2">
      <c r="A3" s="3" t="s">
        <v>1</v>
      </c>
    </row>
    <row r="4" spans="1:9" s="3" customFormat="1" x14ac:dyDescent="0.2">
      <c r="A4" s="3" t="s">
        <v>2</v>
      </c>
    </row>
    <row r="5" spans="1:9" x14ac:dyDescent="0.2">
      <c r="A5" s="9" t="s">
        <v>32</v>
      </c>
      <c r="B5" s="9" t="s">
        <v>3</v>
      </c>
      <c r="C5" s="9" t="s">
        <v>4</v>
      </c>
      <c r="D5" s="9" t="s">
        <v>4</v>
      </c>
      <c r="E5" s="9" t="s">
        <v>4</v>
      </c>
      <c r="F5" s="9" t="s">
        <v>4</v>
      </c>
      <c r="G5" s="9"/>
      <c r="H5" s="9"/>
      <c r="I5" s="9" t="s">
        <v>4</v>
      </c>
    </row>
    <row r="6" spans="1:9" x14ac:dyDescent="0.2">
      <c r="A6" s="9"/>
      <c r="B6" s="9"/>
      <c r="C6" s="9" t="s">
        <v>5</v>
      </c>
      <c r="D6" s="9" t="s">
        <v>5</v>
      </c>
      <c r="E6" s="9" t="s">
        <v>5</v>
      </c>
      <c r="F6" s="9" t="s">
        <v>6</v>
      </c>
      <c r="G6" s="5"/>
      <c r="H6" s="5"/>
      <c r="I6" s="9" t="s">
        <v>7</v>
      </c>
    </row>
    <row r="7" spans="1:9" ht="32" x14ac:dyDescent="0.2">
      <c r="A7" s="9"/>
      <c r="B7" s="9"/>
      <c r="C7" s="5" t="s">
        <v>3</v>
      </c>
      <c r="D7" s="5" t="s">
        <v>8</v>
      </c>
      <c r="E7" s="5" t="s">
        <v>9</v>
      </c>
      <c r="F7" s="9"/>
      <c r="G7" s="5" t="s">
        <v>173</v>
      </c>
      <c r="H7" s="5" t="s">
        <v>174</v>
      </c>
      <c r="I7" s="9"/>
    </row>
    <row r="8" spans="1:9" ht="0" hidden="1" customHeight="1" x14ac:dyDescent="0.2"/>
    <row r="9" spans="1:9" ht="16" x14ac:dyDescent="0.2">
      <c r="A9" s="6" t="s">
        <v>3</v>
      </c>
      <c r="B9" s="1">
        <v>188222</v>
      </c>
      <c r="C9" s="1">
        <v>82550</v>
      </c>
      <c r="D9" s="2">
        <v>322.99</v>
      </c>
      <c r="E9" s="1">
        <v>612</v>
      </c>
      <c r="F9" s="1">
        <v>105672</v>
      </c>
      <c r="G9" s="1">
        <f>C9+F9</f>
        <v>188222</v>
      </c>
      <c r="H9" s="10">
        <f>C9/G9</f>
        <v>0.43857784956062523</v>
      </c>
      <c r="I9" s="1" t="s">
        <v>31</v>
      </c>
    </row>
    <row r="10" spans="1:9" ht="16" x14ac:dyDescent="0.2">
      <c r="A10" s="7" t="s">
        <v>10</v>
      </c>
    </row>
    <row r="11" spans="1:9" ht="16" x14ac:dyDescent="0.2">
      <c r="A11" s="8" t="s">
        <v>33</v>
      </c>
      <c r="B11" s="1">
        <v>2203</v>
      </c>
      <c r="C11" s="1">
        <v>2203</v>
      </c>
      <c r="D11" s="2" t="s">
        <v>31</v>
      </c>
      <c r="E11" s="1" t="s">
        <v>31</v>
      </c>
      <c r="F11" s="1" t="s">
        <v>31</v>
      </c>
      <c r="I11" s="1" t="s">
        <v>31</v>
      </c>
    </row>
    <row r="12" spans="1:9" ht="16" x14ac:dyDescent="0.2">
      <c r="A12" s="8" t="s">
        <v>34</v>
      </c>
      <c r="B12" s="1">
        <v>106362</v>
      </c>
      <c r="C12" s="1">
        <v>49714</v>
      </c>
      <c r="D12" s="2">
        <v>330.7</v>
      </c>
      <c r="E12" s="1" t="s">
        <v>31</v>
      </c>
      <c r="F12" s="1">
        <v>56648</v>
      </c>
      <c r="I12" s="1" t="s">
        <v>31</v>
      </c>
    </row>
    <row r="13" spans="1:9" ht="16" x14ac:dyDescent="0.2">
      <c r="A13" s="8" t="s">
        <v>35</v>
      </c>
      <c r="B13" s="1">
        <v>63015</v>
      </c>
      <c r="C13" s="1">
        <v>25255</v>
      </c>
      <c r="D13" s="2">
        <v>306.12</v>
      </c>
      <c r="E13" s="1">
        <v>612</v>
      </c>
      <c r="F13" s="1">
        <v>37760</v>
      </c>
      <c r="I13" s="1" t="s">
        <v>31</v>
      </c>
    </row>
    <row r="14" spans="1:9" ht="16" x14ac:dyDescent="0.2">
      <c r="A14" s="8" t="s">
        <v>36</v>
      </c>
      <c r="B14" s="1">
        <v>5765</v>
      </c>
      <c r="C14" s="1">
        <v>2348</v>
      </c>
      <c r="D14" s="2">
        <v>408.3</v>
      </c>
      <c r="E14" s="1" t="s">
        <v>31</v>
      </c>
      <c r="F14" s="1">
        <v>3417</v>
      </c>
      <c r="I14" s="1" t="s">
        <v>31</v>
      </c>
    </row>
    <row r="15" spans="1:9" ht="16" x14ac:dyDescent="0.2">
      <c r="A15" s="8" t="s">
        <v>37</v>
      </c>
      <c r="B15" s="1">
        <v>10878</v>
      </c>
      <c r="C15" s="1">
        <v>3032</v>
      </c>
      <c r="D15" s="2">
        <v>267.64</v>
      </c>
      <c r="E15" s="1" t="s">
        <v>31</v>
      </c>
      <c r="F15" s="1">
        <v>7846</v>
      </c>
      <c r="I15" s="1" t="s">
        <v>31</v>
      </c>
    </row>
    <row r="16" spans="1:9" ht="16" x14ac:dyDescent="0.2">
      <c r="A16" s="7" t="s">
        <v>11</v>
      </c>
    </row>
    <row r="17" spans="1:9" ht="16" x14ac:dyDescent="0.2">
      <c r="A17" s="8" t="s">
        <v>38</v>
      </c>
      <c r="B17" s="1">
        <v>82088</v>
      </c>
      <c r="C17" s="1">
        <v>37100</v>
      </c>
      <c r="D17" s="2">
        <v>283.85000000000002</v>
      </c>
      <c r="E17" s="1" t="s">
        <v>31</v>
      </c>
      <c r="F17" s="1">
        <v>44988</v>
      </c>
      <c r="I17" s="1" t="s">
        <v>31</v>
      </c>
    </row>
    <row r="18" spans="1:9" ht="16" x14ac:dyDescent="0.2">
      <c r="A18" s="8" t="s">
        <v>39</v>
      </c>
      <c r="B18" s="1">
        <v>106134</v>
      </c>
      <c r="C18" s="1">
        <v>45451</v>
      </c>
      <c r="D18" s="2">
        <v>357.04</v>
      </c>
      <c r="E18" s="1">
        <v>612</v>
      </c>
      <c r="F18" s="1">
        <v>60684</v>
      </c>
      <c r="I18" s="1" t="s">
        <v>31</v>
      </c>
    </row>
    <row r="19" spans="1:9" ht="16" x14ac:dyDescent="0.2">
      <c r="A19" s="7" t="s">
        <v>12</v>
      </c>
    </row>
    <row r="20" spans="1:9" ht="16" x14ac:dyDescent="0.2">
      <c r="A20" s="8" t="s">
        <v>40</v>
      </c>
      <c r="B20" s="1">
        <v>82088</v>
      </c>
      <c r="C20" s="1">
        <v>37100</v>
      </c>
      <c r="D20" s="2">
        <v>283.85000000000002</v>
      </c>
      <c r="E20" s="1" t="s">
        <v>31</v>
      </c>
      <c r="F20" s="1">
        <v>44988</v>
      </c>
      <c r="I20" s="1" t="s">
        <v>31</v>
      </c>
    </row>
    <row r="21" spans="1:9" ht="16" x14ac:dyDescent="0.2">
      <c r="A21" s="8" t="s">
        <v>41</v>
      </c>
      <c r="B21" s="1">
        <v>99990</v>
      </c>
      <c r="C21" s="1">
        <v>43692</v>
      </c>
      <c r="D21" s="2">
        <v>352.03</v>
      </c>
      <c r="E21" s="1">
        <v>612</v>
      </c>
      <c r="F21" s="1">
        <v>56299</v>
      </c>
      <c r="I21" s="1" t="s">
        <v>31</v>
      </c>
    </row>
    <row r="22" spans="1:9" ht="16" x14ac:dyDescent="0.2">
      <c r="A22" s="8" t="s">
        <v>42</v>
      </c>
      <c r="B22" s="1" t="s">
        <v>31</v>
      </c>
      <c r="C22" s="1" t="s">
        <v>31</v>
      </c>
      <c r="D22" s="2" t="s">
        <v>31</v>
      </c>
      <c r="E22" s="1" t="s">
        <v>31</v>
      </c>
      <c r="F22" s="1" t="s">
        <v>31</v>
      </c>
      <c r="I22" s="1" t="s">
        <v>31</v>
      </c>
    </row>
    <row r="23" spans="1:9" ht="16" x14ac:dyDescent="0.2">
      <c r="A23" s="8" t="s">
        <v>43</v>
      </c>
      <c r="B23" s="1">
        <v>6144</v>
      </c>
      <c r="C23" s="1">
        <v>1759</v>
      </c>
      <c r="D23" s="2">
        <v>473.59</v>
      </c>
      <c r="E23" s="1" t="s">
        <v>31</v>
      </c>
      <c r="F23" s="1">
        <v>4385</v>
      </c>
      <c r="I23" s="1" t="s">
        <v>31</v>
      </c>
    </row>
    <row r="24" spans="1:9" ht="16" x14ac:dyDescent="0.2">
      <c r="A24" s="8" t="s">
        <v>44</v>
      </c>
      <c r="B24" s="1" t="s">
        <v>31</v>
      </c>
      <c r="C24" s="1" t="s">
        <v>31</v>
      </c>
      <c r="D24" s="2" t="s">
        <v>31</v>
      </c>
      <c r="E24" s="1" t="s">
        <v>31</v>
      </c>
      <c r="F24" s="1" t="s">
        <v>31</v>
      </c>
      <c r="I24" s="1" t="s">
        <v>31</v>
      </c>
    </row>
    <row r="25" spans="1:9" ht="16" x14ac:dyDescent="0.2">
      <c r="A25" s="7" t="s">
        <v>13</v>
      </c>
    </row>
    <row r="26" spans="1:9" ht="16" x14ac:dyDescent="0.2">
      <c r="A26" s="8" t="s">
        <v>45</v>
      </c>
      <c r="B26" s="1">
        <v>2816</v>
      </c>
      <c r="C26" s="1">
        <v>2362</v>
      </c>
      <c r="D26" s="2">
        <v>117.3</v>
      </c>
      <c r="E26" s="1" t="s">
        <v>31</v>
      </c>
      <c r="F26" s="1">
        <v>454</v>
      </c>
      <c r="I26" s="1" t="s">
        <v>31</v>
      </c>
    </row>
    <row r="27" spans="1:9" ht="16" x14ac:dyDescent="0.2">
      <c r="A27" s="8" t="s">
        <v>46</v>
      </c>
      <c r="B27" s="1">
        <v>174348</v>
      </c>
      <c r="C27" s="1">
        <v>78791</v>
      </c>
      <c r="D27" s="2">
        <v>332.62</v>
      </c>
      <c r="E27" s="1">
        <v>612</v>
      </c>
      <c r="F27" s="1">
        <v>95556</v>
      </c>
      <c r="I27" s="1" t="s">
        <v>31</v>
      </c>
    </row>
    <row r="28" spans="1:9" ht="16" x14ac:dyDescent="0.2">
      <c r="A28" s="8" t="s">
        <v>47</v>
      </c>
      <c r="B28" s="1">
        <v>6324</v>
      </c>
      <c r="C28" s="1" t="s">
        <v>31</v>
      </c>
      <c r="D28" s="2" t="s">
        <v>31</v>
      </c>
      <c r="E28" s="1" t="s">
        <v>31</v>
      </c>
      <c r="F28" s="1">
        <v>6324</v>
      </c>
      <c r="I28" s="1" t="s">
        <v>31</v>
      </c>
    </row>
    <row r="29" spans="1:9" ht="16" x14ac:dyDescent="0.2">
      <c r="A29" s="8" t="s">
        <v>48</v>
      </c>
      <c r="B29" s="1">
        <v>3339</v>
      </c>
      <c r="C29" s="1" t="s">
        <v>31</v>
      </c>
      <c r="D29" s="2" t="s">
        <v>31</v>
      </c>
      <c r="E29" s="1" t="s">
        <v>31</v>
      </c>
      <c r="F29" s="1">
        <v>3339</v>
      </c>
      <c r="I29" s="1" t="s">
        <v>31</v>
      </c>
    </row>
    <row r="30" spans="1:9" ht="16" x14ac:dyDescent="0.2">
      <c r="A30" s="8" t="s">
        <v>49</v>
      </c>
      <c r="B30" s="1">
        <v>1397</v>
      </c>
      <c r="C30" s="1">
        <v>1397</v>
      </c>
      <c r="D30" s="2">
        <v>146.66999999999999</v>
      </c>
      <c r="E30" s="1" t="s">
        <v>31</v>
      </c>
      <c r="F30" s="1" t="s">
        <v>31</v>
      </c>
      <c r="I30" s="1" t="s">
        <v>31</v>
      </c>
    </row>
    <row r="31" spans="1:9" ht="16" x14ac:dyDescent="0.2">
      <c r="A31" s="8" t="s">
        <v>44</v>
      </c>
      <c r="B31" s="1" t="s">
        <v>31</v>
      </c>
      <c r="C31" s="1" t="s">
        <v>31</v>
      </c>
      <c r="D31" s="2" t="s">
        <v>31</v>
      </c>
      <c r="E31" s="1" t="s">
        <v>31</v>
      </c>
      <c r="F31" s="1" t="s">
        <v>31</v>
      </c>
      <c r="I31" s="1" t="s">
        <v>31</v>
      </c>
    </row>
    <row r="32" spans="1:9" ht="16" x14ac:dyDescent="0.2">
      <c r="A32" s="7" t="s">
        <v>14</v>
      </c>
    </row>
    <row r="33" spans="1:9" ht="16" x14ac:dyDescent="0.2">
      <c r="A33" s="8" t="s">
        <v>50</v>
      </c>
      <c r="B33" s="1">
        <v>9139</v>
      </c>
      <c r="C33" s="1">
        <v>2362</v>
      </c>
      <c r="D33" s="2">
        <v>117.3</v>
      </c>
      <c r="E33" s="1" t="s">
        <v>31</v>
      </c>
      <c r="F33" s="1">
        <v>6777</v>
      </c>
      <c r="I33" s="1" t="s">
        <v>31</v>
      </c>
    </row>
    <row r="34" spans="1:9" ht="16" x14ac:dyDescent="0.2">
      <c r="A34" s="8" t="s">
        <v>51</v>
      </c>
      <c r="B34" s="1">
        <v>172607</v>
      </c>
      <c r="C34" s="1">
        <v>78097</v>
      </c>
      <c r="D34" s="2">
        <v>326.45999999999998</v>
      </c>
      <c r="E34" s="1">
        <v>612</v>
      </c>
      <c r="F34" s="1">
        <v>94510</v>
      </c>
      <c r="I34" s="1" t="s">
        <v>31</v>
      </c>
    </row>
    <row r="35" spans="1:9" ht="16" x14ac:dyDescent="0.2">
      <c r="A35" s="8" t="s">
        <v>52</v>
      </c>
      <c r="B35" s="1">
        <v>6476</v>
      </c>
      <c r="C35" s="1">
        <v>2092</v>
      </c>
      <c r="D35" s="2">
        <v>430.08</v>
      </c>
      <c r="E35" s="1" t="s">
        <v>31</v>
      </c>
      <c r="F35" s="1">
        <v>4385</v>
      </c>
      <c r="I35" s="1" t="s">
        <v>31</v>
      </c>
    </row>
    <row r="36" spans="1:9" ht="16" x14ac:dyDescent="0.2">
      <c r="A36" s="8" t="s">
        <v>44</v>
      </c>
      <c r="B36" s="1" t="s">
        <v>31</v>
      </c>
      <c r="C36" s="1" t="s">
        <v>31</v>
      </c>
      <c r="D36" s="2" t="s">
        <v>31</v>
      </c>
      <c r="E36" s="1" t="s">
        <v>31</v>
      </c>
      <c r="F36" s="1" t="s">
        <v>31</v>
      </c>
      <c r="I36" s="1" t="s">
        <v>31</v>
      </c>
    </row>
    <row r="37" spans="1:9" ht="16" x14ac:dyDescent="0.2">
      <c r="A37" s="7" t="s">
        <v>15</v>
      </c>
    </row>
    <row r="38" spans="1:9" ht="16" x14ac:dyDescent="0.2">
      <c r="A38" s="8" t="s">
        <v>53</v>
      </c>
      <c r="B38" s="1">
        <v>114199</v>
      </c>
      <c r="C38" s="1">
        <v>50345</v>
      </c>
      <c r="D38" s="2">
        <v>335.18</v>
      </c>
      <c r="E38" s="1" t="s">
        <v>31</v>
      </c>
      <c r="F38" s="1">
        <v>63854</v>
      </c>
      <c r="I38" s="1" t="s">
        <v>31</v>
      </c>
    </row>
    <row r="39" spans="1:9" ht="16" x14ac:dyDescent="0.2">
      <c r="A39" s="8" t="s">
        <v>54</v>
      </c>
      <c r="B39" s="1">
        <v>56412</v>
      </c>
      <c r="C39" s="1">
        <v>28339</v>
      </c>
      <c r="D39" s="2">
        <v>320.37</v>
      </c>
      <c r="E39" s="1">
        <v>612</v>
      </c>
      <c r="F39" s="1">
        <v>28073</v>
      </c>
      <c r="I39" s="1" t="s">
        <v>31</v>
      </c>
    </row>
    <row r="40" spans="1:9" ht="16" x14ac:dyDescent="0.2">
      <c r="A40" s="8" t="s">
        <v>55</v>
      </c>
      <c r="B40" s="1">
        <v>2023</v>
      </c>
      <c r="C40" s="1">
        <v>1569</v>
      </c>
      <c r="D40" s="2">
        <v>116.67</v>
      </c>
      <c r="E40" s="1" t="s">
        <v>31</v>
      </c>
      <c r="F40" s="1">
        <v>454</v>
      </c>
      <c r="I40" s="1" t="s">
        <v>31</v>
      </c>
    </row>
    <row r="41" spans="1:9" ht="16" x14ac:dyDescent="0.2">
      <c r="A41" s="8" t="s">
        <v>56</v>
      </c>
      <c r="B41" s="1">
        <v>766</v>
      </c>
      <c r="C41" s="1">
        <v>766</v>
      </c>
      <c r="D41" s="2">
        <v>60</v>
      </c>
      <c r="E41" s="1" t="s">
        <v>31</v>
      </c>
      <c r="F41" s="1" t="s">
        <v>31</v>
      </c>
      <c r="I41" s="1" t="s">
        <v>31</v>
      </c>
    </row>
    <row r="42" spans="1:9" ht="16" x14ac:dyDescent="0.2">
      <c r="A42" s="8" t="s">
        <v>57</v>
      </c>
      <c r="B42" s="1">
        <v>14823</v>
      </c>
      <c r="C42" s="1">
        <v>1531</v>
      </c>
      <c r="D42" s="2">
        <v>330</v>
      </c>
      <c r="E42" s="1" t="s">
        <v>31</v>
      </c>
      <c r="F42" s="1">
        <v>13292</v>
      </c>
      <c r="I42" s="1" t="s">
        <v>31</v>
      </c>
    </row>
    <row r="43" spans="1:9" ht="16" x14ac:dyDescent="0.2">
      <c r="A43" s="7" t="s">
        <v>16</v>
      </c>
    </row>
    <row r="44" spans="1:9" ht="16" x14ac:dyDescent="0.2">
      <c r="A44" s="8" t="s">
        <v>58</v>
      </c>
      <c r="B44" s="1">
        <v>11197</v>
      </c>
      <c r="C44" s="1" t="s">
        <v>31</v>
      </c>
      <c r="D44" s="2" t="s">
        <v>31</v>
      </c>
      <c r="E44" s="1" t="s">
        <v>31</v>
      </c>
      <c r="F44" s="1">
        <v>11197</v>
      </c>
      <c r="I44" s="1" t="s">
        <v>31</v>
      </c>
    </row>
    <row r="45" spans="1:9" ht="16" x14ac:dyDescent="0.2">
      <c r="A45" s="8" t="s">
        <v>59</v>
      </c>
      <c r="B45" s="1">
        <v>55556</v>
      </c>
      <c r="C45" s="1">
        <v>25216</v>
      </c>
      <c r="D45" s="2">
        <v>255.68</v>
      </c>
      <c r="E45" s="1" t="s">
        <v>31</v>
      </c>
      <c r="F45" s="1">
        <v>30339</v>
      </c>
      <c r="I45" s="1" t="s">
        <v>31</v>
      </c>
    </row>
    <row r="46" spans="1:9" ht="16" x14ac:dyDescent="0.2">
      <c r="A46" s="8" t="s">
        <v>60</v>
      </c>
      <c r="B46" s="1">
        <v>71895</v>
      </c>
      <c r="C46" s="1">
        <v>30032</v>
      </c>
      <c r="D46" s="2">
        <v>372.43</v>
      </c>
      <c r="E46" s="1">
        <v>612</v>
      </c>
      <c r="F46" s="1">
        <v>41864</v>
      </c>
      <c r="I46" s="1" t="s">
        <v>31</v>
      </c>
    </row>
    <row r="47" spans="1:9" ht="16" x14ac:dyDescent="0.2">
      <c r="A47" s="8" t="s">
        <v>61</v>
      </c>
      <c r="B47" s="1">
        <v>49574</v>
      </c>
      <c r="C47" s="1">
        <v>27302</v>
      </c>
      <c r="D47" s="2">
        <v>335.87</v>
      </c>
      <c r="E47" s="1" t="s">
        <v>31</v>
      </c>
      <c r="F47" s="1">
        <v>22272</v>
      </c>
      <c r="I47" s="1" t="s">
        <v>31</v>
      </c>
    </row>
    <row r="48" spans="1:9" ht="16" x14ac:dyDescent="0.2">
      <c r="A48" s="7" t="s">
        <v>17</v>
      </c>
    </row>
    <row r="49" spans="1:9" ht="16" x14ac:dyDescent="0.2">
      <c r="A49" s="8" t="s">
        <v>62</v>
      </c>
      <c r="B49" s="1">
        <v>129609</v>
      </c>
      <c r="C49" s="1">
        <v>72630</v>
      </c>
      <c r="D49" s="2">
        <v>337.2</v>
      </c>
      <c r="E49" s="1" t="s">
        <v>31</v>
      </c>
      <c r="F49" s="1">
        <v>56979</v>
      </c>
      <c r="I49" s="1" t="s">
        <v>31</v>
      </c>
    </row>
    <row r="50" spans="1:9" ht="16" x14ac:dyDescent="0.2">
      <c r="A50" s="8" t="s">
        <v>63</v>
      </c>
      <c r="B50" s="1">
        <v>3838</v>
      </c>
      <c r="C50" s="1">
        <v>184</v>
      </c>
      <c r="D50" s="2">
        <v>120</v>
      </c>
      <c r="E50" s="1" t="s">
        <v>31</v>
      </c>
      <c r="F50" s="1">
        <v>3655</v>
      </c>
      <c r="I50" s="1" t="s">
        <v>31</v>
      </c>
    </row>
    <row r="51" spans="1:9" ht="16" x14ac:dyDescent="0.2">
      <c r="A51" s="8" t="s">
        <v>64</v>
      </c>
      <c r="B51" s="1">
        <v>24449</v>
      </c>
      <c r="C51" s="1">
        <v>4786</v>
      </c>
      <c r="D51" s="2">
        <v>333.83</v>
      </c>
      <c r="E51" s="1">
        <v>612</v>
      </c>
      <c r="F51" s="1">
        <v>19663</v>
      </c>
      <c r="I51" s="1" t="s">
        <v>31</v>
      </c>
    </row>
    <row r="52" spans="1:9" ht="16" x14ac:dyDescent="0.2">
      <c r="A52" s="8" t="s">
        <v>65</v>
      </c>
      <c r="B52" s="1">
        <v>30326</v>
      </c>
      <c r="C52" s="1">
        <v>4951</v>
      </c>
      <c r="D52" s="2">
        <v>119.22</v>
      </c>
      <c r="E52" s="1" t="s">
        <v>31</v>
      </c>
      <c r="F52" s="1">
        <v>25375</v>
      </c>
      <c r="I52" s="1" t="s">
        <v>31</v>
      </c>
    </row>
    <row r="53" spans="1:9" ht="16" x14ac:dyDescent="0.2">
      <c r="A53" s="8" t="s">
        <v>44</v>
      </c>
      <c r="B53" s="1" t="s">
        <v>31</v>
      </c>
      <c r="C53" s="1" t="s">
        <v>31</v>
      </c>
      <c r="D53" s="2" t="s">
        <v>31</v>
      </c>
      <c r="E53" s="1" t="s">
        <v>31</v>
      </c>
      <c r="F53" s="1" t="s">
        <v>31</v>
      </c>
      <c r="I53" s="1" t="s">
        <v>31</v>
      </c>
    </row>
    <row r="54" spans="1:9" ht="16" x14ac:dyDescent="0.2">
      <c r="A54" s="7" t="s">
        <v>18</v>
      </c>
    </row>
    <row r="55" spans="1:9" ht="16" x14ac:dyDescent="0.2">
      <c r="A55" s="8" t="s">
        <v>66</v>
      </c>
      <c r="B55" s="1" t="s">
        <v>31</v>
      </c>
      <c r="C55" s="1" t="s">
        <v>31</v>
      </c>
      <c r="D55" s="2" t="s">
        <v>31</v>
      </c>
      <c r="E55" s="1" t="s">
        <v>31</v>
      </c>
      <c r="F55" s="1" t="s">
        <v>31</v>
      </c>
      <c r="I55" s="1" t="s">
        <v>31</v>
      </c>
    </row>
    <row r="56" spans="1:9" ht="16" x14ac:dyDescent="0.2">
      <c r="A56" s="8" t="s">
        <v>67</v>
      </c>
      <c r="B56" s="1">
        <v>6418</v>
      </c>
      <c r="C56" s="1">
        <v>1287</v>
      </c>
      <c r="D56" s="2">
        <v>290.58</v>
      </c>
      <c r="E56" s="1" t="s">
        <v>31</v>
      </c>
      <c r="F56" s="1">
        <v>5131</v>
      </c>
      <c r="I56" s="1" t="s">
        <v>31</v>
      </c>
    </row>
    <row r="57" spans="1:9" ht="16" x14ac:dyDescent="0.2">
      <c r="A57" s="8" t="s">
        <v>68</v>
      </c>
      <c r="B57" s="1">
        <v>36428</v>
      </c>
      <c r="C57" s="1">
        <v>11781</v>
      </c>
      <c r="D57" s="2">
        <v>236.34</v>
      </c>
      <c r="E57" s="1" t="s">
        <v>31</v>
      </c>
      <c r="F57" s="1">
        <v>24648</v>
      </c>
      <c r="I57" s="1" t="s">
        <v>31</v>
      </c>
    </row>
    <row r="58" spans="1:9" ht="16" x14ac:dyDescent="0.2">
      <c r="A58" s="8" t="s">
        <v>69</v>
      </c>
      <c r="B58" s="1">
        <v>67391</v>
      </c>
      <c r="C58" s="1">
        <v>44448</v>
      </c>
      <c r="D58" s="2">
        <v>271.44</v>
      </c>
      <c r="E58" s="1" t="s">
        <v>31</v>
      </c>
      <c r="F58" s="1">
        <v>22943</v>
      </c>
      <c r="I58" s="1" t="s">
        <v>31</v>
      </c>
    </row>
    <row r="59" spans="1:9" ht="16" x14ac:dyDescent="0.2">
      <c r="A59" s="8" t="s">
        <v>70</v>
      </c>
      <c r="B59" s="1">
        <v>40859</v>
      </c>
      <c r="C59" s="1">
        <v>12606</v>
      </c>
      <c r="D59" s="2">
        <v>367.54</v>
      </c>
      <c r="E59" s="1" t="s">
        <v>31</v>
      </c>
      <c r="F59" s="1">
        <v>28253</v>
      </c>
      <c r="I59" s="1" t="s">
        <v>31</v>
      </c>
    </row>
    <row r="60" spans="1:9" ht="16" x14ac:dyDescent="0.2">
      <c r="A60" s="8" t="s">
        <v>71</v>
      </c>
      <c r="B60" s="1">
        <v>16611</v>
      </c>
      <c r="C60" s="1">
        <v>2917</v>
      </c>
      <c r="D60" s="2">
        <v>674.69</v>
      </c>
      <c r="E60" s="1" t="s">
        <v>31</v>
      </c>
      <c r="F60" s="1">
        <v>13694</v>
      </c>
      <c r="I60" s="1" t="s">
        <v>31</v>
      </c>
    </row>
    <row r="61" spans="1:9" ht="16" x14ac:dyDescent="0.2">
      <c r="A61" s="8" t="s">
        <v>72</v>
      </c>
      <c r="B61" s="1">
        <v>20515</v>
      </c>
      <c r="C61" s="1">
        <v>9511</v>
      </c>
      <c r="D61" s="2">
        <v>500</v>
      </c>
      <c r="E61" s="1">
        <v>612</v>
      </c>
      <c r="F61" s="1">
        <v>11004</v>
      </c>
      <c r="I61" s="1" t="s">
        <v>31</v>
      </c>
    </row>
    <row r="62" spans="1:9" ht="32" x14ac:dyDescent="0.2">
      <c r="A62" s="7" t="s">
        <v>19</v>
      </c>
    </row>
    <row r="63" spans="1:9" ht="16" x14ac:dyDescent="0.2">
      <c r="A63" s="8" t="s">
        <v>50</v>
      </c>
      <c r="B63" s="1">
        <v>42093</v>
      </c>
      <c r="C63" s="1">
        <v>16281</v>
      </c>
      <c r="D63" s="2">
        <v>186.21</v>
      </c>
      <c r="E63" s="1" t="s">
        <v>31</v>
      </c>
      <c r="F63" s="1">
        <v>25811</v>
      </c>
      <c r="I63" s="1" t="s">
        <v>31</v>
      </c>
    </row>
    <row r="64" spans="1:9" ht="16" x14ac:dyDescent="0.2">
      <c r="A64" s="8" t="s">
        <v>51</v>
      </c>
      <c r="B64" s="1">
        <v>146130</v>
      </c>
      <c r="C64" s="1">
        <v>66269</v>
      </c>
      <c r="D64" s="2">
        <v>358.08</v>
      </c>
      <c r="E64" s="1">
        <v>612</v>
      </c>
      <c r="F64" s="1">
        <v>79861</v>
      </c>
      <c r="I64" s="1" t="s">
        <v>31</v>
      </c>
    </row>
    <row r="65" spans="1:9" ht="16" x14ac:dyDescent="0.2">
      <c r="A65" s="8" t="s">
        <v>44</v>
      </c>
      <c r="B65" s="1" t="s">
        <v>31</v>
      </c>
      <c r="C65" s="1" t="s">
        <v>31</v>
      </c>
      <c r="D65" s="2" t="s">
        <v>31</v>
      </c>
      <c r="E65" s="1" t="s">
        <v>31</v>
      </c>
      <c r="F65" s="1" t="s">
        <v>31</v>
      </c>
      <c r="I65" s="1" t="s">
        <v>31</v>
      </c>
    </row>
    <row r="66" spans="1:9" ht="16" x14ac:dyDescent="0.2">
      <c r="A66" s="7" t="s">
        <v>20</v>
      </c>
    </row>
    <row r="67" spans="1:9" ht="16" x14ac:dyDescent="0.2">
      <c r="A67" s="8" t="s">
        <v>50</v>
      </c>
      <c r="B67" s="1">
        <v>147848</v>
      </c>
      <c r="C67" s="1">
        <v>69483</v>
      </c>
      <c r="D67" s="2">
        <v>320.83</v>
      </c>
      <c r="E67" s="1" t="s">
        <v>31</v>
      </c>
      <c r="F67" s="1">
        <v>78364</v>
      </c>
      <c r="I67" s="1" t="s">
        <v>31</v>
      </c>
    </row>
    <row r="68" spans="1:9" ht="16" x14ac:dyDescent="0.2">
      <c r="A68" s="8" t="s">
        <v>51</v>
      </c>
      <c r="B68" s="1">
        <v>40375</v>
      </c>
      <c r="C68" s="1">
        <v>13067</v>
      </c>
      <c r="D68" s="2">
        <v>337.6</v>
      </c>
      <c r="E68" s="1">
        <v>612</v>
      </c>
      <c r="F68" s="1">
        <v>27308</v>
      </c>
      <c r="I68" s="1" t="s">
        <v>31</v>
      </c>
    </row>
    <row r="69" spans="1:9" ht="16" x14ac:dyDescent="0.2">
      <c r="A69" s="8" t="s">
        <v>44</v>
      </c>
      <c r="B69" s="1" t="s">
        <v>31</v>
      </c>
      <c r="C69" s="1" t="s">
        <v>31</v>
      </c>
      <c r="D69" s="2" t="s">
        <v>31</v>
      </c>
      <c r="E69" s="1" t="s">
        <v>31</v>
      </c>
      <c r="F69" s="1" t="s">
        <v>31</v>
      </c>
      <c r="I69" s="1" t="s">
        <v>31</v>
      </c>
    </row>
    <row r="70" spans="1:9" ht="16" x14ac:dyDescent="0.2">
      <c r="A70" s="7" t="s">
        <v>21</v>
      </c>
    </row>
    <row r="71" spans="1:9" ht="16" x14ac:dyDescent="0.2">
      <c r="A71" s="8" t="s">
        <v>73</v>
      </c>
      <c r="B71" s="1">
        <v>26142</v>
      </c>
      <c r="C71" s="1">
        <v>1067</v>
      </c>
      <c r="D71" s="2">
        <v>128</v>
      </c>
      <c r="E71" s="1">
        <v>612</v>
      </c>
      <c r="F71" s="1">
        <v>25076</v>
      </c>
      <c r="G71" s="1">
        <f>C71+F71</f>
        <v>26143</v>
      </c>
      <c r="H71" s="10">
        <f>C71/G71</f>
        <v>4.0813984623034844E-2</v>
      </c>
      <c r="I71" s="1" t="s">
        <v>31</v>
      </c>
    </row>
    <row r="72" spans="1:9" ht="16" x14ac:dyDescent="0.2">
      <c r="A72" s="8" t="s">
        <v>74</v>
      </c>
      <c r="B72" s="1">
        <v>8109</v>
      </c>
      <c r="C72" s="1">
        <v>3282</v>
      </c>
      <c r="D72" s="2">
        <v>165.06</v>
      </c>
      <c r="E72" s="1" t="s">
        <v>31</v>
      </c>
      <c r="F72" s="1">
        <v>4827</v>
      </c>
      <c r="I72" s="1" t="s">
        <v>31</v>
      </c>
    </row>
    <row r="73" spans="1:9" ht="16" x14ac:dyDescent="0.2">
      <c r="A73" s="8" t="s">
        <v>175</v>
      </c>
      <c r="C73" s="1">
        <f>SUM(C71:C72)</f>
        <v>4349</v>
      </c>
      <c r="D73" s="2">
        <f>AVERAGE(D71:D72)</f>
        <v>146.53</v>
      </c>
      <c r="F73" s="1">
        <f>SUM(F71:F72)</f>
        <v>29903</v>
      </c>
      <c r="G73" s="1">
        <f>C73+F73</f>
        <v>34252</v>
      </c>
      <c r="H73" s="10">
        <f>C73/G73</f>
        <v>0.12697068784304566</v>
      </c>
    </row>
    <row r="74" spans="1:9" ht="16" x14ac:dyDescent="0.2">
      <c r="A74" s="8" t="s">
        <v>75</v>
      </c>
      <c r="B74" s="1">
        <v>33981</v>
      </c>
      <c r="C74" s="1">
        <v>9379</v>
      </c>
      <c r="D74" s="2">
        <v>251.17</v>
      </c>
      <c r="E74" s="1" t="s">
        <v>31</v>
      </c>
      <c r="F74" s="1">
        <v>24602</v>
      </c>
      <c r="I74" s="1" t="s">
        <v>31</v>
      </c>
    </row>
    <row r="75" spans="1:9" ht="16" x14ac:dyDescent="0.2">
      <c r="A75" s="8" t="s">
        <v>76</v>
      </c>
      <c r="B75" s="1">
        <v>16983</v>
      </c>
      <c r="C75" s="1">
        <v>8870</v>
      </c>
      <c r="D75" s="2">
        <v>423.93</v>
      </c>
      <c r="E75" s="1" t="s">
        <v>31</v>
      </c>
      <c r="F75" s="1">
        <v>8113</v>
      </c>
      <c r="I75" s="1" t="s">
        <v>31</v>
      </c>
    </row>
    <row r="76" spans="1:9" ht="16" x14ac:dyDescent="0.2">
      <c r="A76" s="8" t="s">
        <v>77</v>
      </c>
      <c r="B76" s="1">
        <v>14593</v>
      </c>
      <c r="C76" s="1">
        <v>5077</v>
      </c>
      <c r="D76" s="2">
        <v>215.06</v>
      </c>
      <c r="E76" s="1" t="s">
        <v>31</v>
      </c>
      <c r="F76" s="1">
        <v>9516</v>
      </c>
      <c r="I76" s="1" t="s">
        <v>31</v>
      </c>
    </row>
    <row r="77" spans="1:9" ht="16" x14ac:dyDescent="0.2">
      <c r="A77" s="8" t="s">
        <v>78</v>
      </c>
      <c r="B77" s="1">
        <v>32119</v>
      </c>
      <c r="C77" s="1">
        <v>20764</v>
      </c>
      <c r="D77" s="2">
        <v>312.13</v>
      </c>
      <c r="E77" s="1" t="s">
        <v>31</v>
      </c>
      <c r="F77" s="1">
        <v>11355</v>
      </c>
      <c r="I77" s="1" t="s">
        <v>31</v>
      </c>
    </row>
    <row r="78" spans="1:9" ht="16" x14ac:dyDescent="0.2">
      <c r="A78" s="8" t="s">
        <v>79</v>
      </c>
      <c r="B78" s="1">
        <v>4356</v>
      </c>
      <c r="C78" s="1">
        <v>4356</v>
      </c>
      <c r="D78" s="2">
        <v>350.93</v>
      </c>
      <c r="E78" s="1" t="s">
        <v>31</v>
      </c>
      <c r="F78" s="1" t="s">
        <v>31</v>
      </c>
      <c r="I78" s="1" t="s">
        <v>31</v>
      </c>
    </row>
    <row r="79" spans="1:9" ht="16" x14ac:dyDescent="0.2">
      <c r="A79" s="8" t="s">
        <v>80</v>
      </c>
      <c r="B79" s="1">
        <v>9967</v>
      </c>
      <c r="C79" s="1">
        <v>6245</v>
      </c>
      <c r="D79" s="2">
        <v>340.32</v>
      </c>
      <c r="E79" s="1" t="s">
        <v>31</v>
      </c>
      <c r="F79" s="1">
        <v>3722</v>
      </c>
      <c r="G79" s="1">
        <f>C79+F79</f>
        <v>9967</v>
      </c>
      <c r="H79" s="10">
        <f>C79/G79</f>
        <v>0.6265676733219625</v>
      </c>
      <c r="I79" s="1" t="s">
        <v>31</v>
      </c>
    </row>
    <row r="80" spans="1:9" ht="16" x14ac:dyDescent="0.2">
      <c r="A80" s="8" t="s">
        <v>44</v>
      </c>
      <c r="B80" s="1">
        <v>41972</v>
      </c>
      <c r="C80" s="1">
        <v>23510</v>
      </c>
      <c r="D80" s="2">
        <v>355.75</v>
      </c>
      <c r="E80" s="1" t="s">
        <v>31</v>
      </c>
      <c r="F80" s="1">
        <v>18462</v>
      </c>
      <c r="I80" s="1" t="s">
        <v>31</v>
      </c>
    </row>
    <row r="81" spans="1:9" ht="16" x14ac:dyDescent="0.2">
      <c r="A81" s="7" t="s">
        <v>22</v>
      </c>
    </row>
    <row r="82" spans="1:9" ht="16" x14ac:dyDescent="0.2">
      <c r="A82" s="8" t="s">
        <v>81</v>
      </c>
      <c r="B82" s="1">
        <v>154538</v>
      </c>
      <c r="C82" s="1">
        <v>77657</v>
      </c>
      <c r="D82" s="2">
        <v>322.05</v>
      </c>
      <c r="E82" s="1" t="s">
        <v>31</v>
      </c>
      <c r="F82" s="1">
        <v>76881</v>
      </c>
      <c r="I82" s="1" t="s">
        <v>31</v>
      </c>
    </row>
    <row r="83" spans="1:9" ht="16" x14ac:dyDescent="0.2">
      <c r="A83" s="8" t="s">
        <v>82</v>
      </c>
      <c r="B83" s="1">
        <v>85331</v>
      </c>
      <c r="C83" s="1">
        <v>42355</v>
      </c>
      <c r="D83" s="2">
        <v>250.15</v>
      </c>
      <c r="E83" s="1" t="s">
        <v>31</v>
      </c>
      <c r="F83" s="1">
        <v>42977</v>
      </c>
      <c r="I83" s="1" t="s">
        <v>31</v>
      </c>
    </row>
    <row r="84" spans="1:9" ht="32" x14ac:dyDescent="0.2">
      <c r="A84" s="8" t="s">
        <v>83</v>
      </c>
      <c r="B84" s="1">
        <v>69449</v>
      </c>
      <c r="C84" s="1">
        <v>32827</v>
      </c>
      <c r="D84" s="2">
        <v>428.14</v>
      </c>
      <c r="E84" s="1" t="s">
        <v>31</v>
      </c>
      <c r="F84" s="1">
        <v>36622</v>
      </c>
      <c r="I84" s="1" t="s">
        <v>31</v>
      </c>
    </row>
    <row r="85" spans="1:9" ht="16" x14ac:dyDescent="0.2">
      <c r="A85" s="8" t="s">
        <v>84</v>
      </c>
      <c r="B85" s="1">
        <v>38669</v>
      </c>
      <c r="C85" s="1">
        <v>16229</v>
      </c>
      <c r="D85" s="2">
        <v>341.99</v>
      </c>
      <c r="E85" s="1" t="s">
        <v>31</v>
      </c>
      <c r="F85" s="1">
        <v>22440</v>
      </c>
      <c r="I85" s="1" t="s">
        <v>31</v>
      </c>
    </row>
    <row r="86" spans="1:9" ht="16" x14ac:dyDescent="0.2">
      <c r="A86" s="8" t="s">
        <v>85</v>
      </c>
      <c r="B86" s="1">
        <v>4177</v>
      </c>
      <c r="C86" s="1" t="s">
        <v>31</v>
      </c>
      <c r="D86" s="2" t="s">
        <v>31</v>
      </c>
      <c r="E86" s="1" t="s">
        <v>31</v>
      </c>
      <c r="F86" s="1">
        <v>4177</v>
      </c>
      <c r="I86" s="1" t="s">
        <v>31</v>
      </c>
    </row>
    <row r="87" spans="1:9" ht="32" x14ac:dyDescent="0.2">
      <c r="A87" s="8" t="s">
        <v>86</v>
      </c>
      <c r="B87" s="1">
        <v>4496</v>
      </c>
      <c r="C87" s="1">
        <v>872</v>
      </c>
      <c r="D87" s="2">
        <v>235.16</v>
      </c>
      <c r="E87" s="1" t="s">
        <v>31</v>
      </c>
      <c r="F87" s="1">
        <v>3624</v>
      </c>
      <c r="I87" s="1" t="s">
        <v>31</v>
      </c>
    </row>
    <row r="88" spans="1:9" ht="16" x14ac:dyDescent="0.2">
      <c r="A88" s="8" t="s">
        <v>87</v>
      </c>
      <c r="B88" s="1">
        <v>49141</v>
      </c>
      <c r="C88" s="1">
        <v>13358</v>
      </c>
      <c r="D88" s="2">
        <v>423.75</v>
      </c>
      <c r="E88" s="1" t="s">
        <v>31</v>
      </c>
      <c r="F88" s="1">
        <v>35782</v>
      </c>
      <c r="I88" s="1" t="s">
        <v>31</v>
      </c>
    </row>
    <row r="89" spans="1:9" ht="32" x14ac:dyDescent="0.2">
      <c r="A89" s="8" t="s">
        <v>88</v>
      </c>
      <c r="B89" s="1">
        <v>19094</v>
      </c>
      <c r="C89" s="1">
        <v>12362</v>
      </c>
      <c r="D89" s="2">
        <v>529.5</v>
      </c>
      <c r="E89" s="1" t="s">
        <v>31</v>
      </c>
      <c r="F89" s="1">
        <v>6732</v>
      </c>
      <c r="I89" s="1" t="s">
        <v>31</v>
      </c>
    </row>
    <row r="90" spans="1:9" ht="16" x14ac:dyDescent="0.2">
      <c r="A90" s="8" t="s">
        <v>89</v>
      </c>
      <c r="B90" s="1">
        <v>20040</v>
      </c>
      <c r="C90" s="1">
        <v>1592</v>
      </c>
      <c r="D90" s="2">
        <v>112.25</v>
      </c>
      <c r="E90" s="1" t="s">
        <v>31</v>
      </c>
      <c r="F90" s="1">
        <v>18448</v>
      </c>
      <c r="I90" s="1" t="s">
        <v>31</v>
      </c>
    </row>
    <row r="91" spans="1:9" ht="16" x14ac:dyDescent="0.2">
      <c r="A91" s="8" t="s">
        <v>90</v>
      </c>
      <c r="B91" s="1">
        <v>4994</v>
      </c>
      <c r="C91" s="1">
        <v>523</v>
      </c>
      <c r="D91" s="2">
        <v>150</v>
      </c>
      <c r="E91" s="1" t="s">
        <v>31</v>
      </c>
      <c r="F91" s="1">
        <v>4471</v>
      </c>
      <c r="I91" s="1" t="s">
        <v>31</v>
      </c>
    </row>
    <row r="92" spans="1:9" ht="16" x14ac:dyDescent="0.2">
      <c r="A92" s="8" t="s">
        <v>91</v>
      </c>
      <c r="B92" s="1">
        <v>2534</v>
      </c>
      <c r="C92" s="1">
        <v>612</v>
      </c>
      <c r="D92" s="2" t="s">
        <v>31</v>
      </c>
      <c r="E92" s="1">
        <v>612</v>
      </c>
      <c r="F92" s="1">
        <v>1921</v>
      </c>
      <c r="I92" s="1" t="s">
        <v>31</v>
      </c>
    </row>
    <row r="93" spans="1:9" ht="16" x14ac:dyDescent="0.2">
      <c r="A93" s="8" t="s">
        <v>44</v>
      </c>
      <c r="B93" s="1">
        <v>5336</v>
      </c>
      <c r="C93" s="1">
        <v>1168</v>
      </c>
      <c r="D93" s="2">
        <v>40</v>
      </c>
      <c r="E93" s="1" t="s">
        <v>31</v>
      </c>
      <c r="F93" s="1">
        <v>4168</v>
      </c>
      <c r="I93" s="1" t="s">
        <v>31</v>
      </c>
    </row>
    <row r="94" spans="1:9" ht="16" x14ac:dyDescent="0.2">
      <c r="A94" s="7" t="s">
        <v>23</v>
      </c>
    </row>
    <row r="95" spans="1:9" ht="16" x14ac:dyDescent="0.2">
      <c r="A95" s="8" t="s">
        <v>92</v>
      </c>
      <c r="B95" s="1" t="s">
        <v>31</v>
      </c>
      <c r="C95" s="1" t="s">
        <v>31</v>
      </c>
      <c r="D95" s="2" t="s">
        <v>31</v>
      </c>
      <c r="E95" s="1" t="s">
        <v>31</v>
      </c>
      <c r="F95" s="1" t="s">
        <v>31</v>
      </c>
      <c r="I95" s="1" t="s">
        <v>31</v>
      </c>
    </row>
    <row r="96" spans="1:9" ht="16" x14ac:dyDescent="0.2">
      <c r="A96" s="8" t="s">
        <v>93</v>
      </c>
      <c r="B96" s="1" t="s">
        <v>31</v>
      </c>
      <c r="C96" s="1" t="s">
        <v>31</v>
      </c>
      <c r="D96" s="2" t="s">
        <v>31</v>
      </c>
      <c r="E96" s="1" t="s">
        <v>31</v>
      </c>
      <c r="F96" s="1" t="s">
        <v>31</v>
      </c>
      <c r="I96" s="1" t="s">
        <v>31</v>
      </c>
    </row>
    <row r="97" spans="1:9" ht="16" x14ac:dyDescent="0.2">
      <c r="A97" s="8" t="s">
        <v>94</v>
      </c>
      <c r="B97" s="1" t="s">
        <v>31</v>
      </c>
      <c r="C97" s="1" t="s">
        <v>31</v>
      </c>
      <c r="D97" s="2" t="s">
        <v>31</v>
      </c>
      <c r="E97" s="1" t="s">
        <v>31</v>
      </c>
      <c r="F97" s="1" t="s">
        <v>31</v>
      </c>
      <c r="I97" s="1" t="s">
        <v>31</v>
      </c>
    </row>
    <row r="98" spans="1:9" ht="16" x14ac:dyDescent="0.2">
      <c r="A98" s="8" t="s">
        <v>95</v>
      </c>
      <c r="B98" s="1">
        <v>706</v>
      </c>
      <c r="C98" s="1" t="s">
        <v>31</v>
      </c>
      <c r="D98" s="2" t="s">
        <v>31</v>
      </c>
      <c r="E98" s="1" t="s">
        <v>31</v>
      </c>
      <c r="F98" s="1">
        <v>706</v>
      </c>
      <c r="I98" s="1" t="s">
        <v>31</v>
      </c>
    </row>
    <row r="99" spans="1:9" ht="16" x14ac:dyDescent="0.2">
      <c r="A99" s="8" t="s">
        <v>96</v>
      </c>
      <c r="B99" s="1">
        <v>187516</v>
      </c>
      <c r="C99" s="1">
        <v>82550</v>
      </c>
      <c r="D99" s="2">
        <v>322.99</v>
      </c>
      <c r="E99" s="1">
        <v>612</v>
      </c>
      <c r="F99" s="1">
        <v>104966</v>
      </c>
      <c r="I99" s="1" t="s">
        <v>31</v>
      </c>
    </row>
    <row r="100" spans="1:9" ht="16" x14ac:dyDescent="0.2">
      <c r="A100" s="8" t="s">
        <v>44</v>
      </c>
      <c r="B100" s="1" t="s">
        <v>31</v>
      </c>
      <c r="C100" s="1" t="s">
        <v>31</v>
      </c>
      <c r="D100" s="2" t="s">
        <v>31</v>
      </c>
      <c r="E100" s="1" t="s">
        <v>31</v>
      </c>
      <c r="F100" s="1" t="s">
        <v>31</v>
      </c>
      <c r="I100" s="1" t="s">
        <v>31</v>
      </c>
    </row>
    <row r="101" spans="1:9" ht="16" x14ac:dyDescent="0.2">
      <c r="A101" s="7" t="s">
        <v>24</v>
      </c>
    </row>
    <row r="102" spans="1:9" ht="16" x14ac:dyDescent="0.2">
      <c r="A102" s="8" t="s">
        <v>97</v>
      </c>
      <c r="B102" s="1">
        <v>113780</v>
      </c>
      <c r="C102" s="1">
        <v>56271</v>
      </c>
      <c r="D102" s="2">
        <v>367.4</v>
      </c>
      <c r="E102" s="1" t="s">
        <v>31</v>
      </c>
      <c r="F102" s="1">
        <v>57509</v>
      </c>
      <c r="I102" s="1" t="s">
        <v>31</v>
      </c>
    </row>
    <row r="103" spans="1:9" ht="16" x14ac:dyDescent="0.2">
      <c r="A103" s="8" t="s">
        <v>98</v>
      </c>
      <c r="B103" s="1">
        <v>43397</v>
      </c>
      <c r="C103" s="1">
        <v>11055</v>
      </c>
      <c r="D103" s="2">
        <v>178.57</v>
      </c>
      <c r="E103" s="1" t="s">
        <v>31</v>
      </c>
      <c r="F103" s="1">
        <v>32341</v>
      </c>
      <c r="I103" s="1" t="s">
        <v>31</v>
      </c>
    </row>
    <row r="104" spans="1:9" ht="16" x14ac:dyDescent="0.2">
      <c r="A104" s="8" t="s">
        <v>99</v>
      </c>
      <c r="B104" s="1">
        <v>3637</v>
      </c>
      <c r="C104" s="1">
        <v>939</v>
      </c>
      <c r="D104" s="2">
        <v>225</v>
      </c>
      <c r="E104" s="1">
        <v>612</v>
      </c>
      <c r="F104" s="1">
        <v>2698</v>
      </c>
      <c r="I104" s="1" t="s">
        <v>31</v>
      </c>
    </row>
    <row r="105" spans="1:9" ht="16" x14ac:dyDescent="0.2">
      <c r="A105" s="8" t="s">
        <v>100</v>
      </c>
      <c r="B105" s="1" t="s">
        <v>31</v>
      </c>
      <c r="C105" s="1" t="s">
        <v>31</v>
      </c>
      <c r="D105" s="2" t="s">
        <v>31</v>
      </c>
      <c r="E105" s="1" t="s">
        <v>31</v>
      </c>
      <c r="F105" s="1" t="s">
        <v>31</v>
      </c>
      <c r="I105" s="1" t="s">
        <v>31</v>
      </c>
    </row>
    <row r="106" spans="1:9" ht="16" x14ac:dyDescent="0.2">
      <c r="A106" s="8" t="s">
        <v>44</v>
      </c>
      <c r="B106" s="1">
        <v>27408</v>
      </c>
      <c r="C106" s="1">
        <v>14285</v>
      </c>
      <c r="D106" s="2">
        <v>268.88</v>
      </c>
      <c r="E106" s="1" t="s">
        <v>31</v>
      </c>
      <c r="F106" s="1">
        <v>13123</v>
      </c>
      <c r="I106" s="1" t="s">
        <v>31</v>
      </c>
    </row>
    <row r="107" spans="1:9" ht="16" x14ac:dyDescent="0.2">
      <c r="A107" s="7" t="s">
        <v>25</v>
      </c>
    </row>
    <row r="108" spans="1:9" ht="16" x14ac:dyDescent="0.2">
      <c r="A108" s="8" t="s">
        <v>97</v>
      </c>
      <c r="B108" s="1">
        <v>145505</v>
      </c>
      <c r="C108" s="1">
        <v>65707</v>
      </c>
      <c r="D108" s="2">
        <v>334.41</v>
      </c>
      <c r="E108" s="1" t="s">
        <v>31</v>
      </c>
      <c r="F108" s="1">
        <v>79797</v>
      </c>
      <c r="I108" s="1" t="s">
        <v>31</v>
      </c>
    </row>
    <row r="109" spans="1:9" ht="16" x14ac:dyDescent="0.2">
      <c r="A109" s="8" t="s">
        <v>98</v>
      </c>
      <c r="B109" s="1">
        <v>14017</v>
      </c>
      <c r="C109" s="1">
        <v>1946</v>
      </c>
      <c r="D109" s="2">
        <v>347.36</v>
      </c>
      <c r="E109" s="1" t="s">
        <v>31</v>
      </c>
      <c r="F109" s="1">
        <v>12071</v>
      </c>
      <c r="I109" s="1" t="s">
        <v>31</v>
      </c>
    </row>
    <row r="110" spans="1:9" ht="16" x14ac:dyDescent="0.2">
      <c r="A110" s="8" t="s">
        <v>99</v>
      </c>
      <c r="B110" s="1">
        <v>1293</v>
      </c>
      <c r="C110" s="1">
        <v>612</v>
      </c>
      <c r="D110" s="2" t="s">
        <v>31</v>
      </c>
      <c r="E110" s="1">
        <v>612</v>
      </c>
      <c r="F110" s="1">
        <v>681</v>
      </c>
      <c r="I110" s="1" t="s">
        <v>31</v>
      </c>
    </row>
    <row r="111" spans="1:9" ht="16" x14ac:dyDescent="0.2">
      <c r="A111" s="8" t="s">
        <v>100</v>
      </c>
      <c r="B111" s="1" t="s">
        <v>31</v>
      </c>
      <c r="C111" s="1" t="s">
        <v>31</v>
      </c>
      <c r="D111" s="2" t="s">
        <v>31</v>
      </c>
      <c r="E111" s="1" t="s">
        <v>31</v>
      </c>
      <c r="F111" s="1" t="s">
        <v>31</v>
      </c>
      <c r="I111" s="1" t="s">
        <v>31</v>
      </c>
    </row>
    <row r="112" spans="1:9" ht="16" x14ac:dyDescent="0.2">
      <c r="A112" s="8" t="s">
        <v>44</v>
      </c>
      <c r="B112" s="1">
        <v>27408</v>
      </c>
      <c r="C112" s="1">
        <v>14285</v>
      </c>
      <c r="D112" s="2">
        <v>268.88</v>
      </c>
      <c r="E112" s="1" t="s">
        <v>31</v>
      </c>
      <c r="F112" s="1">
        <v>13123</v>
      </c>
      <c r="I112" s="1" t="s">
        <v>31</v>
      </c>
    </row>
    <row r="113" spans="1:9" ht="16" x14ac:dyDescent="0.2">
      <c r="A113" s="7" t="s">
        <v>26</v>
      </c>
    </row>
    <row r="114" spans="1:9" ht="16" x14ac:dyDescent="0.2">
      <c r="A114" s="8" t="s">
        <v>97</v>
      </c>
      <c r="B114" s="1">
        <v>81475</v>
      </c>
      <c r="C114" s="1">
        <v>41681</v>
      </c>
      <c r="D114" s="2">
        <v>320.36</v>
      </c>
      <c r="E114" s="1" t="s">
        <v>31</v>
      </c>
      <c r="F114" s="1">
        <v>39794</v>
      </c>
      <c r="I114" s="1" t="s">
        <v>31</v>
      </c>
    </row>
    <row r="115" spans="1:9" ht="16" x14ac:dyDescent="0.2">
      <c r="A115" s="8" t="s">
        <v>98</v>
      </c>
      <c r="B115" s="1">
        <v>74825</v>
      </c>
      <c r="C115" s="1">
        <v>26585</v>
      </c>
      <c r="D115" s="2">
        <v>356.75</v>
      </c>
      <c r="E115" s="1">
        <v>612</v>
      </c>
      <c r="F115" s="1">
        <v>48240</v>
      </c>
      <c r="I115" s="1" t="s">
        <v>31</v>
      </c>
    </row>
    <row r="116" spans="1:9" ht="16" x14ac:dyDescent="0.2">
      <c r="A116" s="8" t="s">
        <v>99</v>
      </c>
      <c r="B116" s="1">
        <v>4357</v>
      </c>
      <c r="C116" s="1" t="s">
        <v>31</v>
      </c>
      <c r="D116" s="2" t="s">
        <v>31</v>
      </c>
      <c r="E116" s="1" t="s">
        <v>31</v>
      </c>
      <c r="F116" s="1">
        <v>4357</v>
      </c>
      <c r="I116" s="1" t="s">
        <v>31</v>
      </c>
    </row>
    <row r="117" spans="1:9" ht="16" x14ac:dyDescent="0.2">
      <c r="A117" s="8" t="s">
        <v>100</v>
      </c>
      <c r="B117" s="1" t="s">
        <v>31</v>
      </c>
      <c r="C117" s="1" t="s">
        <v>31</v>
      </c>
      <c r="D117" s="2" t="s">
        <v>31</v>
      </c>
      <c r="E117" s="1" t="s">
        <v>31</v>
      </c>
      <c r="F117" s="1" t="s">
        <v>31</v>
      </c>
      <c r="I117" s="1" t="s">
        <v>31</v>
      </c>
    </row>
    <row r="118" spans="1:9" ht="16" x14ac:dyDescent="0.2">
      <c r="A118" s="8" t="s">
        <v>44</v>
      </c>
      <c r="B118" s="1">
        <v>27565</v>
      </c>
      <c r="C118" s="1">
        <v>14285</v>
      </c>
      <c r="D118" s="2">
        <v>268.88</v>
      </c>
      <c r="E118" s="1" t="s">
        <v>31</v>
      </c>
      <c r="F118" s="1">
        <v>13280</v>
      </c>
      <c r="I118" s="1" t="s">
        <v>31</v>
      </c>
    </row>
    <row r="119" spans="1:9" ht="16" x14ac:dyDescent="0.2">
      <c r="A119" s="7" t="s">
        <v>27</v>
      </c>
    </row>
    <row r="120" spans="1:9" ht="16" x14ac:dyDescent="0.2">
      <c r="A120" s="8" t="s">
        <v>97</v>
      </c>
      <c r="B120" s="1">
        <v>128787</v>
      </c>
      <c r="C120" s="1">
        <v>53414</v>
      </c>
      <c r="D120" s="2">
        <v>316.77</v>
      </c>
      <c r="E120" s="1" t="s">
        <v>31</v>
      </c>
      <c r="F120" s="1">
        <v>75373</v>
      </c>
      <c r="I120" s="1" t="s">
        <v>31</v>
      </c>
    </row>
    <row r="121" spans="1:9" ht="16" x14ac:dyDescent="0.2">
      <c r="A121" s="8" t="s">
        <v>98</v>
      </c>
      <c r="B121" s="1">
        <v>28789</v>
      </c>
      <c r="C121" s="1">
        <v>14239</v>
      </c>
      <c r="D121" s="2">
        <v>399.65</v>
      </c>
      <c r="E121" s="1" t="s">
        <v>31</v>
      </c>
      <c r="F121" s="1">
        <v>14550</v>
      </c>
      <c r="I121" s="1" t="s">
        <v>31</v>
      </c>
    </row>
    <row r="122" spans="1:9" ht="16" x14ac:dyDescent="0.2">
      <c r="A122" s="8" t="s">
        <v>99</v>
      </c>
      <c r="B122" s="1">
        <v>3238</v>
      </c>
      <c r="C122" s="1">
        <v>612</v>
      </c>
      <c r="D122" s="2" t="s">
        <v>31</v>
      </c>
      <c r="E122" s="1">
        <v>612</v>
      </c>
      <c r="F122" s="1">
        <v>2626</v>
      </c>
      <c r="I122" s="1" t="s">
        <v>31</v>
      </c>
    </row>
    <row r="123" spans="1:9" ht="16" x14ac:dyDescent="0.2">
      <c r="A123" s="8" t="s">
        <v>100</v>
      </c>
      <c r="B123" s="1" t="s">
        <v>31</v>
      </c>
      <c r="C123" s="1" t="s">
        <v>31</v>
      </c>
      <c r="D123" s="2" t="s">
        <v>31</v>
      </c>
      <c r="E123" s="1" t="s">
        <v>31</v>
      </c>
      <c r="F123" s="1" t="s">
        <v>31</v>
      </c>
      <c r="I123" s="1" t="s">
        <v>31</v>
      </c>
    </row>
    <row r="124" spans="1:9" ht="16" x14ac:dyDescent="0.2">
      <c r="A124" s="8" t="s">
        <v>44</v>
      </c>
      <c r="B124" s="1">
        <v>27408</v>
      </c>
      <c r="C124" s="1">
        <v>14285</v>
      </c>
      <c r="D124" s="2">
        <v>268.88</v>
      </c>
      <c r="E124" s="1" t="s">
        <v>31</v>
      </c>
      <c r="F124" s="1">
        <v>13123</v>
      </c>
      <c r="I124" s="1" t="s">
        <v>31</v>
      </c>
    </row>
    <row r="125" spans="1:9" ht="16" x14ac:dyDescent="0.2">
      <c r="A125" s="7" t="s">
        <v>28</v>
      </c>
    </row>
    <row r="126" spans="1:9" ht="16" x14ac:dyDescent="0.2">
      <c r="A126" s="8" t="s">
        <v>97</v>
      </c>
      <c r="B126" s="1">
        <v>147236</v>
      </c>
      <c r="C126" s="1">
        <v>66589</v>
      </c>
      <c r="D126" s="2">
        <v>327.19</v>
      </c>
      <c r="E126" s="1" t="s">
        <v>31</v>
      </c>
      <c r="F126" s="1">
        <v>80648</v>
      </c>
      <c r="I126" s="1" t="s">
        <v>31</v>
      </c>
    </row>
    <row r="127" spans="1:9" ht="16" x14ac:dyDescent="0.2">
      <c r="A127" s="8" t="s">
        <v>98</v>
      </c>
      <c r="B127" s="1">
        <v>12730</v>
      </c>
      <c r="C127" s="1">
        <v>1677</v>
      </c>
      <c r="D127" s="2">
        <v>795</v>
      </c>
      <c r="E127" s="1">
        <v>612</v>
      </c>
      <c r="F127" s="1">
        <v>11053</v>
      </c>
      <c r="I127" s="1" t="s">
        <v>31</v>
      </c>
    </row>
    <row r="128" spans="1:9" ht="16" x14ac:dyDescent="0.2">
      <c r="A128" s="8" t="s">
        <v>99</v>
      </c>
      <c r="B128" s="1" t="s">
        <v>31</v>
      </c>
      <c r="C128" s="1" t="s">
        <v>31</v>
      </c>
      <c r="D128" s="2" t="s">
        <v>31</v>
      </c>
      <c r="E128" s="1" t="s">
        <v>31</v>
      </c>
      <c r="F128" s="1" t="s">
        <v>31</v>
      </c>
      <c r="I128" s="1" t="s">
        <v>31</v>
      </c>
    </row>
    <row r="129" spans="1:9" ht="16" x14ac:dyDescent="0.2">
      <c r="A129" s="8" t="s">
        <v>100</v>
      </c>
      <c r="B129" s="1" t="s">
        <v>31</v>
      </c>
      <c r="C129" s="1" t="s">
        <v>31</v>
      </c>
      <c r="D129" s="2" t="s">
        <v>31</v>
      </c>
      <c r="E129" s="1" t="s">
        <v>31</v>
      </c>
      <c r="F129" s="1" t="s">
        <v>31</v>
      </c>
      <c r="I129" s="1" t="s">
        <v>31</v>
      </c>
    </row>
    <row r="130" spans="1:9" ht="16" x14ac:dyDescent="0.2">
      <c r="A130" s="8" t="s">
        <v>44</v>
      </c>
      <c r="B130" s="1">
        <v>28256</v>
      </c>
      <c r="C130" s="1">
        <v>14285</v>
      </c>
      <c r="D130" s="2">
        <v>268.88</v>
      </c>
      <c r="E130" s="1" t="s">
        <v>31</v>
      </c>
      <c r="F130" s="1">
        <v>13972</v>
      </c>
      <c r="I130" s="1" t="s">
        <v>31</v>
      </c>
    </row>
    <row r="131" spans="1:9" ht="16" x14ac:dyDescent="0.2">
      <c r="A131" s="7" t="s">
        <v>29</v>
      </c>
    </row>
    <row r="132" spans="1:9" ht="16" x14ac:dyDescent="0.2">
      <c r="A132" s="8" t="s">
        <v>97</v>
      </c>
      <c r="B132" s="1">
        <v>146305</v>
      </c>
      <c r="C132" s="1">
        <v>67269</v>
      </c>
      <c r="D132" s="2">
        <v>330.54</v>
      </c>
      <c r="E132" s="1">
        <v>612</v>
      </c>
      <c r="F132" s="1">
        <v>79036</v>
      </c>
      <c r="I132" s="1" t="s">
        <v>31</v>
      </c>
    </row>
    <row r="133" spans="1:9" ht="16" x14ac:dyDescent="0.2">
      <c r="A133" s="8" t="s">
        <v>98</v>
      </c>
      <c r="B133" s="1">
        <v>14509</v>
      </c>
      <c r="C133" s="1">
        <v>997</v>
      </c>
      <c r="D133" s="2">
        <v>610</v>
      </c>
      <c r="E133" s="1" t="s">
        <v>31</v>
      </c>
      <c r="F133" s="1">
        <v>13512</v>
      </c>
      <c r="I133" s="1" t="s">
        <v>31</v>
      </c>
    </row>
    <row r="134" spans="1:9" ht="16" x14ac:dyDescent="0.2">
      <c r="A134" s="8" t="s">
        <v>99</v>
      </c>
      <c r="B134" s="1" t="s">
        <v>31</v>
      </c>
      <c r="C134" s="1" t="s">
        <v>31</v>
      </c>
      <c r="D134" s="2" t="s">
        <v>31</v>
      </c>
      <c r="E134" s="1" t="s">
        <v>31</v>
      </c>
      <c r="F134" s="1" t="s">
        <v>31</v>
      </c>
      <c r="I134" s="1" t="s">
        <v>31</v>
      </c>
    </row>
    <row r="135" spans="1:9" ht="16" x14ac:dyDescent="0.2">
      <c r="A135" s="8" t="s">
        <v>100</v>
      </c>
      <c r="B135" s="1" t="s">
        <v>31</v>
      </c>
      <c r="C135" s="1" t="s">
        <v>31</v>
      </c>
      <c r="D135" s="2" t="s">
        <v>31</v>
      </c>
      <c r="E135" s="1" t="s">
        <v>31</v>
      </c>
      <c r="F135" s="1" t="s">
        <v>31</v>
      </c>
      <c r="I135" s="1" t="s">
        <v>31</v>
      </c>
    </row>
    <row r="136" spans="1:9" ht="16" x14ac:dyDescent="0.2">
      <c r="A136" s="8" t="s">
        <v>44</v>
      </c>
      <c r="B136" s="1">
        <v>27408</v>
      </c>
      <c r="C136" s="1">
        <v>14285</v>
      </c>
      <c r="D136" s="2">
        <v>268.88</v>
      </c>
      <c r="E136" s="1" t="s">
        <v>31</v>
      </c>
      <c r="F136" s="1">
        <v>13123</v>
      </c>
      <c r="I136" s="1" t="s">
        <v>31</v>
      </c>
    </row>
    <row r="137" spans="1:9" ht="16" x14ac:dyDescent="0.2">
      <c r="A137" s="7" t="s">
        <v>30</v>
      </c>
    </row>
    <row r="138" spans="1:9" ht="16" x14ac:dyDescent="0.2">
      <c r="A138" s="8" t="s">
        <v>101</v>
      </c>
      <c r="B138" s="1">
        <v>95253</v>
      </c>
      <c r="C138" s="1">
        <v>54416</v>
      </c>
      <c r="D138" s="2">
        <v>418.17</v>
      </c>
      <c r="E138" s="1" t="s">
        <v>31</v>
      </c>
      <c r="F138" s="1">
        <v>40837</v>
      </c>
      <c r="I138" s="1" t="s">
        <v>31</v>
      </c>
    </row>
    <row r="139" spans="1:9" ht="16" x14ac:dyDescent="0.2">
      <c r="A139" s="8" t="s">
        <v>102</v>
      </c>
      <c r="B139" s="1">
        <v>124399</v>
      </c>
      <c r="C139" s="1">
        <v>55086</v>
      </c>
      <c r="D139" s="2">
        <v>317.08999999999997</v>
      </c>
      <c r="E139" s="1">
        <v>612</v>
      </c>
      <c r="F139" s="1">
        <v>69313</v>
      </c>
      <c r="I139" s="1" t="s">
        <v>31</v>
      </c>
    </row>
    <row r="140" spans="1:9" ht="16" x14ac:dyDescent="0.2">
      <c r="A140" s="8" t="s">
        <v>103</v>
      </c>
      <c r="B140" s="1">
        <v>54798</v>
      </c>
      <c r="C140" s="1">
        <v>13970</v>
      </c>
      <c r="D140" s="2">
        <v>184.1</v>
      </c>
      <c r="E140" s="1" t="s">
        <v>31</v>
      </c>
      <c r="F140" s="1">
        <v>40828</v>
      </c>
      <c r="I140" s="1" t="s">
        <v>31</v>
      </c>
    </row>
    <row r="141" spans="1:9" ht="16" x14ac:dyDescent="0.2">
      <c r="A141" s="8" t="s">
        <v>44</v>
      </c>
      <c r="B141" s="1">
        <v>1136</v>
      </c>
      <c r="C141" s="1" t="s">
        <v>31</v>
      </c>
      <c r="D141" s="2" t="s">
        <v>31</v>
      </c>
      <c r="E141" s="1" t="s">
        <v>31</v>
      </c>
      <c r="F141" s="1">
        <v>1136</v>
      </c>
      <c r="I141" s="1" t="s">
        <v>31</v>
      </c>
    </row>
    <row r="142" spans="1:9" s="3" customFormat="1" x14ac:dyDescent="0.2">
      <c r="A142" s="3" t="s">
        <v>104</v>
      </c>
    </row>
    <row r="143" spans="1:9" s="3" customFormat="1" x14ac:dyDescent="0.2">
      <c r="A143" s="3" t="s">
        <v>105</v>
      </c>
    </row>
    <row r="144" spans="1:9" s="3" customFormat="1" x14ac:dyDescent="0.2"/>
    <row r="145" s="3" customFormat="1" x14ac:dyDescent="0.2"/>
    <row r="146" s="3" customFormat="1" x14ac:dyDescent="0.2"/>
    <row r="147" s="3" customFormat="1" x14ac:dyDescent="0.2"/>
    <row r="148" s="3" customFormat="1" x14ac:dyDescent="0.2"/>
    <row r="149" s="3" customFormat="1" x14ac:dyDescent="0.2"/>
    <row r="150" s="3" customFormat="1" x14ac:dyDescent="0.2"/>
    <row r="151" s="3" customFormat="1" x14ac:dyDescent="0.2"/>
    <row r="152" s="3" customFormat="1" x14ac:dyDescent="0.2"/>
    <row r="153" s="3" customFormat="1" x14ac:dyDescent="0.2"/>
    <row r="154" s="3" customFormat="1" x14ac:dyDescent="0.2"/>
    <row r="155" s="3" customFormat="1" x14ac:dyDescent="0.2"/>
    <row r="156" s="3" customFormat="1" x14ac:dyDescent="0.2"/>
    <row r="157" s="3" customFormat="1" x14ac:dyDescent="0.2"/>
    <row r="158" s="3" customFormat="1" x14ac:dyDescent="0.2"/>
    <row r="159" s="3" customFormat="1" x14ac:dyDescent="0.2"/>
    <row r="160" s="3" customFormat="1" x14ac:dyDescent="0.2"/>
    <row r="161" s="3" customFormat="1" x14ac:dyDescent="0.2"/>
    <row r="162" s="3" customFormat="1" x14ac:dyDescent="0.2"/>
    <row r="163" s="3" customFormat="1" x14ac:dyDescent="0.2"/>
    <row r="164" s="3" customFormat="1" x14ac:dyDescent="0.2"/>
    <row r="165" s="3" customFormat="1" x14ac:dyDescent="0.2"/>
    <row r="166" s="3" customFormat="1" x14ac:dyDescent="0.2"/>
    <row r="167" s="3" customFormat="1" x14ac:dyDescent="0.2"/>
    <row r="168" s="3" customFormat="1" x14ac:dyDescent="0.2"/>
    <row r="169" s="3" customFormat="1" x14ac:dyDescent="0.2"/>
    <row r="170" s="3" customFormat="1" x14ac:dyDescent="0.2"/>
    <row r="171" s="3" customFormat="1" x14ac:dyDescent="0.2"/>
    <row r="172" s="3" customFormat="1" x14ac:dyDescent="0.2"/>
    <row r="173" s="3" customFormat="1" x14ac:dyDescent="0.2"/>
    <row r="174" s="3" customFormat="1" x14ac:dyDescent="0.2"/>
    <row r="175" s="3" customFormat="1" x14ac:dyDescent="0.2"/>
    <row r="176" s="3" customFormat="1" x14ac:dyDescent="0.2"/>
    <row r="177" s="3" customFormat="1" x14ac:dyDescent="0.2"/>
    <row r="178" s="3" customFormat="1" x14ac:dyDescent="0.2"/>
    <row r="179" s="3" customFormat="1" x14ac:dyDescent="0.2"/>
    <row r="180" s="3" customFormat="1" x14ac:dyDescent="0.2"/>
    <row r="181" s="3" customFormat="1" x14ac:dyDescent="0.2"/>
    <row r="182" s="3" customFormat="1" x14ac:dyDescent="0.2"/>
    <row r="183" s="3" customFormat="1" x14ac:dyDescent="0.2"/>
    <row r="184" s="3" customFormat="1" x14ac:dyDescent="0.2"/>
    <row r="185" s="3" customFormat="1" x14ac:dyDescent="0.2"/>
    <row r="186" s="3" customFormat="1" x14ac:dyDescent="0.2"/>
    <row r="187" s="3" customFormat="1" x14ac:dyDescent="0.2"/>
    <row r="188" s="3" customFormat="1" x14ac:dyDescent="0.2"/>
    <row r="189" s="3" customFormat="1" x14ac:dyDescent="0.2"/>
    <row r="190" s="3" customFormat="1" x14ac:dyDescent="0.2"/>
    <row r="191" s="3" customFormat="1" x14ac:dyDescent="0.2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Sheet34"/>
  <dimension ref="A1:S191"/>
  <sheetViews>
    <sheetView workbookViewId="0">
      <pane ySplit="9" topLeftCell="A10" activePane="bottomLeft" state="frozen"/>
      <selection pane="bottomLeft"/>
    </sheetView>
  </sheetViews>
  <sheetFormatPr baseColWidth="10" defaultColWidth="8.83203125" defaultRowHeight="15" x14ac:dyDescent="0.2"/>
  <cols>
    <col min="1" max="1" width="45.6640625" style="1" customWidth="1"/>
    <col min="2" max="3" width="20.6640625" style="1" customWidth="1"/>
    <col min="4" max="4" width="20.6640625" style="2" customWidth="1"/>
    <col min="5" max="9" width="20.6640625" style="1" customWidth="1"/>
    <col min="10" max="19" width="9.1640625" style="3"/>
  </cols>
  <sheetData>
    <row r="1" spans="1:9" s="3" customFormat="1" ht="16" x14ac:dyDescent="0.2">
      <c r="A1" s="4" t="s">
        <v>138</v>
      </c>
    </row>
    <row r="2" spans="1:9" s="3" customFormat="1" x14ac:dyDescent="0.2">
      <c r="A2" s="3" t="s">
        <v>172</v>
      </c>
    </row>
    <row r="3" spans="1:9" s="3" customFormat="1" x14ac:dyDescent="0.2">
      <c r="A3" s="3" t="s">
        <v>1</v>
      </c>
    </row>
    <row r="4" spans="1:9" s="3" customFormat="1" x14ac:dyDescent="0.2">
      <c r="A4" s="3" t="s">
        <v>2</v>
      </c>
    </row>
    <row r="5" spans="1:9" x14ac:dyDescent="0.2">
      <c r="A5" s="9" t="s">
        <v>32</v>
      </c>
      <c r="B5" s="9" t="s">
        <v>3</v>
      </c>
      <c r="C5" s="9" t="s">
        <v>4</v>
      </c>
      <c r="D5" s="9" t="s">
        <v>4</v>
      </c>
      <c r="E5" s="9" t="s">
        <v>4</v>
      </c>
      <c r="F5" s="9" t="s">
        <v>4</v>
      </c>
      <c r="G5" s="9"/>
      <c r="H5" s="9"/>
      <c r="I5" s="9" t="s">
        <v>4</v>
      </c>
    </row>
    <row r="6" spans="1:9" x14ac:dyDescent="0.2">
      <c r="A6" s="9"/>
      <c r="B6" s="9"/>
      <c r="C6" s="9" t="s">
        <v>5</v>
      </c>
      <c r="D6" s="9" t="s">
        <v>5</v>
      </c>
      <c r="E6" s="9" t="s">
        <v>5</v>
      </c>
      <c r="F6" s="9" t="s">
        <v>6</v>
      </c>
      <c r="G6" s="5"/>
      <c r="H6" s="5"/>
      <c r="I6" s="9" t="s">
        <v>7</v>
      </c>
    </row>
    <row r="7" spans="1:9" ht="32" x14ac:dyDescent="0.2">
      <c r="A7" s="9"/>
      <c r="B7" s="9"/>
      <c r="C7" s="5" t="s">
        <v>3</v>
      </c>
      <c r="D7" s="5" t="s">
        <v>8</v>
      </c>
      <c r="E7" s="5" t="s">
        <v>9</v>
      </c>
      <c r="F7" s="9"/>
      <c r="G7" s="5" t="s">
        <v>173</v>
      </c>
      <c r="H7" s="5" t="s">
        <v>174</v>
      </c>
      <c r="I7" s="9"/>
    </row>
    <row r="8" spans="1:9" ht="0" hidden="1" customHeight="1" x14ac:dyDescent="0.2"/>
    <row r="9" spans="1:9" ht="16" x14ac:dyDescent="0.2">
      <c r="A9" s="6" t="s">
        <v>3</v>
      </c>
      <c r="B9" s="1">
        <v>2245152</v>
      </c>
      <c r="C9" s="1">
        <v>1056334</v>
      </c>
      <c r="D9" s="2">
        <v>365.08</v>
      </c>
      <c r="E9" s="1">
        <v>41065</v>
      </c>
      <c r="F9" s="1">
        <v>1188817</v>
      </c>
      <c r="G9" s="1">
        <f>C9+F9</f>
        <v>2245151</v>
      </c>
      <c r="H9" s="10">
        <f>C9/G9</f>
        <v>0.47049574839286978</v>
      </c>
      <c r="I9" s="1" t="s">
        <v>31</v>
      </c>
    </row>
    <row r="10" spans="1:9" ht="16" x14ac:dyDescent="0.2">
      <c r="A10" s="7" t="s">
        <v>10</v>
      </c>
    </row>
    <row r="11" spans="1:9" ht="16" x14ac:dyDescent="0.2">
      <c r="A11" s="8" t="s">
        <v>33</v>
      </c>
      <c r="B11" s="1">
        <v>228815</v>
      </c>
      <c r="C11" s="1" t="s">
        <v>31</v>
      </c>
      <c r="D11" s="2" t="s">
        <v>31</v>
      </c>
      <c r="E11" s="1" t="s">
        <v>31</v>
      </c>
      <c r="F11" s="1">
        <v>228815</v>
      </c>
      <c r="I11" s="1" t="s">
        <v>31</v>
      </c>
    </row>
    <row r="12" spans="1:9" ht="16" x14ac:dyDescent="0.2">
      <c r="A12" s="8" t="s">
        <v>34</v>
      </c>
      <c r="B12" s="1">
        <v>843017</v>
      </c>
      <c r="C12" s="1">
        <v>560588</v>
      </c>
      <c r="D12" s="2">
        <v>416.72</v>
      </c>
      <c r="E12" s="1">
        <v>23055</v>
      </c>
      <c r="F12" s="1">
        <v>282429</v>
      </c>
      <c r="I12" s="1" t="s">
        <v>31</v>
      </c>
    </row>
    <row r="13" spans="1:9" ht="16" x14ac:dyDescent="0.2">
      <c r="A13" s="8" t="s">
        <v>35</v>
      </c>
      <c r="B13" s="1">
        <v>1008929</v>
      </c>
      <c r="C13" s="1">
        <v>468922</v>
      </c>
      <c r="D13" s="2">
        <v>311.85000000000002</v>
      </c>
      <c r="E13" s="1">
        <v>18010</v>
      </c>
      <c r="F13" s="1">
        <v>540007</v>
      </c>
      <c r="I13" s="1" t="s">
        <v>31</v>
      </c>
    </row>
    <row r="14" spans="1:9" ht="16" x14ac:dyDescent="0.2">
      <c r="A14" s="8" t="s">
        <v>36</v>
      </c>
      <c r="B14" s="1">
        <v>94312</v>
      </c>
      <c r="C14" s="1">
        <v>26825</v>
      </c>
      <c r="D14" s="2">
        <v>190.08</v>
      </c>
      <c r="E14" s="1" t="s">
        <v>31</v>
      </c>
      <c r="F14" s="1">
        <v>67487</v>
      </c>
      <c r="I14" s="1" t="s">
        <v>31</v>
      </c>
    </row>
    <row r="15" spans="1:9" ht="16" x14ac:dyDescent="0.2">
      <c r="A15" s="8" t="s">
        <v>37</v>
      </c>
      <c r="B15" s="1">
        <v>70078</v>
      </c>
      <c r="C15" s="1" t="s">
        <v>31</v>
      </c>
      <c r="D15" s="2" t="s">
        <v>31</v>
      </c>
      <c r="E15" s="1" t="s">
        <v>31</v>
      </c>
      <c r="F15" s="1">
        <v>70078</v>
      </c>
      <c r="I15" s="1" t="s">
        <v>31</v>
      </c>
    </row>
    <row r="16" spans="1:9" ht="16" x14ac:dyDescent="0.2">
      <c r="A16" s="7" t="s">
        <v>11</v>
      </c>
    </row>
    <row r="17" spans="1:9" ht="16" x14ac:dyDescent="0.2">
      <c r="A17" s="8" t="s">
        <v>38</v>
      </c>
      <c r="B17" s="1">
        <v>1223744</v>
      </c>
      <c r="C17" s="1">
        <v>545612</v>
      </c>
      <c r="D17" s="2">
        <v>410.39</v>
      </c>
      <c r="E17" s="1">
        <v>23724</v>
      </c>
      <c r="F17" s="1">
        <v>678132</v>
      </c>
      <c r="I17" s="1" t="s">
        <v>31</v>
      </c>
    </row>
    <row r="18" spans="1:9" ht="16" x14ac:dyDescent="0.2">
      <c r="A18" s="8" t="s">
        <v>39</v>
      </c>
      <c r="B18" s="1">
        <v>1021407</v>
      </c>
      <c r="C18" s="1">
        <v>510723</v>
      </c>
      <c r="D18" s="2">
        <v>315.38</v>
      </c>
      <c r="E18" s="1">
        <v>17341</v>
      </c>
      <c r="F18" s="1">
        <v>510685</v>
      </c>
      <c r="I18" s="1" t="s">
        <v>31</v>
      </c>
    </row>
    <row r="19" spans="1:9" ht="16" x14ac:dyDescent="0.2">
      <c r="A19" s="7" t="s">
        <v>12</v>
      </c>
    </row>
    <row r="20" spans="1:9" ht="16" x14ac:dyDescent="0.2">
      <c r="A20" s="8" t="s">
        <v>40</v>
      </c>
      <c r="B20" s="1">
        <v>1223744</v>
      </c>
      <c r="C20" s="1">
        <v>545612</v>
      </c>
      <c r="D20" s="2">
        <v>410.39</v>
      </c>
      <c r="E20" s="1">
        <v>23724</v>
      </c>
      <c r="F20" s="1">
        <v>678132</v>
      </c>
      <c r="I20" s="1" t="s">
        <v>31</v>
      </c>
    </row>
    <row r="21" spans="1:9" ht="16" x14ac:dyDescent="0.2">
      <c r="A21" s="8" t="s">
        <v>41</v>
      </c>
      <c r="B21" s="1">
        <v>1019826</v>
      </c>
      <c r="C21" s="1">
        <v>509141</v>
      </c>
      <c r="D21" s="2">
        <v>314.43</v>
      </c>
      <c r="E21" s="1">
        <v>17341</v>
      </c>
      <c r="F21" s="1">
        <v>510685</v>
      </c>
      <c r="I21" s="1" t="s">
        <v>31</v>
      </c>
    </row>
    <row r="22" spans="1:9" ht="16" x14ac:dyDescent="0.2">
      <c r="A22" s="8" t="s">
        <v>42</v>
      </c>
      <c r="B22" s="1">
        <v>1582</v>
      </c>
      <c r="C22" s="1">
        <v>1582</v>
      </c>
      <c r="D22" s="2">
        <v>600</v>
      </c>
      <c r="E22" s="1" t="s">
        <v>31</v>
      </c>
      <c r="F22" s="1" t="s">
        <v>31</v>
      </c>
      <c r="I22" s="1" t="s">
        <v>31</v>
      </c>
    </row>
    <row r="23" spans="1:9" ht="16" x14ac:dyDescent="0.2">
      <c r="A23" s="8" t="s">
        <v>43</v>
      </c>
      <c r="B23" s="1" t="s">
        <v>31</v>
      </c>
      <c r="C23" s="1" t="s">
        <v>31</v>
      </c>
      <c r="D23" s="2" t="s">
        <v>31</v>
      </c>
      <c r="E23" s="1" t="s">
        <v>31</v>
      </c>
      <c r="F23" s="1" t="s">
        <v>31</v>
      </c>
      <c r="I23" s="1" t="s">
        <v>31</v>
      </c>
    </row>
    <row r="24" spans="1:9" ht="16" x14ac:dyDescent="0.2">
      <c r="A24" s="8" t="s">
        <v>44</v>
      </c>
      <c r="B24" s="1" t="s">
        <v>31</v>
      </c>
      <c r="C24" s="1" t="s">
        <v>31</v>
      </c>
      <c r="D24" s="2" t="s">
        <v>31</v>
      </c>
      <c r="E24" s="1" t="s">
        <v>31</v>
      </c>
      <c r="F24" s="1" t="s">
        <v>31</v>
      </c>
      <c r="I24" s="1" t="s">
        <v>31</v>
      </c>
    </row>
    <row r="25" spans="1:9" ht="16" x14ac:dyDescent="0.2">
      <c r="A25" s="7" t="s">
        <v>13</v>
      </c>
    </row>
    <row r="26" spans="1:9" ht="16" x14ac:dyDescent="0.2">
      <c r="A26" s="8" t="s">
        <v>45</v>
      </c>
      <c r="B26" s="1">
        <v>76998</v>
      </c>
      <c r="C26" s="1">
        <v>9902</v>
      </c>
      <c r="D26" s="2">
        <v>419.53</v>
      </c>
      <c r="E26" s="1" t="s">
        <v>31</v>
      </c>
      <c r="F26" s="1">
        <v>67095</v>
      </c>
      <c r="I26" s="1" t="s">
        <v>31</v>
      </c>
    </row>
    <row r="27" spans="1:9" ht="16" x14ac:dyDescent="0.2">
      <c r="A27" s="8" t="s">
        <v>46</v>
      </c>
      <c r="B27" s="1">
        <v>2093359</v>
      </c>
      <c r="C27" s="1">
        <v>1007657</v>
      </c>
      <c r="D27" s="2">
        <v>370.56</v>
      </c>
      <c r="E27" s="1">
        <v>41065</v>
      </c>
      <c r="F27" s="1">
        <v>1085703</v>
      </c>
      <c r="I27" s="1" t="s">
        <v>31</v>
      </c>
    </row>
    <row r="28" spans="1:9" ht="16" x14ac:dyDescent="0.2">
      <c r="A28" s="8" t="s">
        <v>47</v>
      </c>
      <c r="B28" s="1">
        <v>26424</v>
      </c>
      <c r="C28" s="1">
        <v>14110</v>
      </c>
      <c r="D28" s="2">
        <v>246.57</v>
      </c>
      <c r="E28" s="1" t="s">
        <v>31</v>
      </c>
      <c r="F28" s="1">
        <v>12314</v>
      </c>
      <c r="I28" s="1" t="s">
        <v>31</v>
      </c>
    </row>
    <row r="29" spans="1:9" ht="16" x14ac:dyDescent="0.2">
      <c r="A29" s="8" t="s">
        <v>48</v>
      </c>
      <c r="B29" s="1">
        <v>48370</v>
      </c>
      <c r="C29" s="1">
        <v>24665</v>
      </c>
      <c r="D29" s="2">
        <v>200</v>
      </c>
      <c r="E29" s="1" t="s">
        <v>31</v>
      </c>
      <c r="F29" s="1">
        <v>23705</v>
      </c>
      <c r="I29" s="1" t="s">
        <v>31</v>
      </c>
    </row>
    <row r="30" spans="1:9" ht="16" x14ac:dyDescent="0.2">
      <c r="A30" s="8" t="s">
        <v>49</v>
      </c>
      <c r="B30" s="1" t="s">
        <v>31</v>
      </c>
      <c r="C30" s="1" t="s">
        <v>31</v>
      </c>
      <c r="D30" s="2" t="s">
        <v>31</v>
      </c>
      <c r="E30" s="1" t="s">
        <v>31</v>
      </c>
      <c r="F30" s="1" t="s">
        <v>31</v>
      </c>
      <c r="I30" s="1" t="s">
        <v>31</v>
      </c>
    </row>
    <row r="31" spans="1:9" ht="16" x14ac:dyDescent="0.2">
      <c r="A31" s="8" t="s">
        <v>44</v>
      </c>
      <c r="B31" s="1" t="s">
        <v>31</v>
      </c>
      <c r="C31" s="1" t="s">
        <v>31</v>
      </c>
      <c r="D31" s="2" t="s">
        <v>31</v>
      </c>
      <c r="E31" s="1" t="s">
        <v>31</v>
      </c>
      <c r="F31" s="1" t="s">
        <v>31</v>
      </c>
      <c r="I31" s="1" t="s">
        <v>31</v>
      </c>
    </row>
    <row r="32" spans="1:9" ht="16" x14ac:dyDescent="0.2">
      <c r="A32" s="7" t="s">
        <v>14</v>
      </c>
    </row>
    <row r="33" spans="1:9" ht="16" x14ac:dyDescent="0.2">
      <c r="A33" s="8" t="s">
        <v>50</v>
      </c>
      <c r="B33" s="1">
        <v>105003</v>
      </c>
      <c r="C33" s="1">
        <v>25594</v>
      </c>
      <c r="D33" s="2">
        <v>335.33</v>
      </c>
      <c r="E33" s="1" t="s">
        <v>31</v>
      </c>
      <c r="F33" s="1">
        <v>79409</v>
      </c>
      <c r="I33" s="1" t="s">
        <v>31</v>
      </c>
    </row>
    <row r="34" spans="1:9" ht="16" x14ac:dyDescent="0.2">
      <c r="A34" s="8" t="s">
        <v>51</v>
      </c>
      <c r="B34" s="1">
        <v>2091778</v>
      </c>
      <c r="C34" s="1">
        <v>1006075</v>
      </c>
      <c r="D34" s="2">
        <v>370.18</v>
      </c>
      <c r="E34" s="1">
        <v>41065</v>
      </c>
      <c r="F34" s="1">
        <v>1085703</v>
      </c>
      <c r="I34" s="1" t="s">
        <v>31</v>
      </c>
    </row>
    <row r="35" spans="1:9" ht="16" x14ac:dyDescent="0.2">
      <c r="A35" s="8" t="s">
        <v>52</v>
      </c>
      <c r="B35" s="1">
        <v>48370</v>
      </c>
      <c r="C35" s="1">
        <v>24665</v>
      </c>
      <c r="D35" s="2">
        <v>200</v>
      </c>
      <c r="E35" s="1" t="s">
        <v>31</v>
      </c>
      <c r="F35" s="1">
        <v>23705</v>
      </c>
      <c r="I35" s="1" t="s">
        <v>31</v>
      </c>
    </row>
    <row r="36" spans="1:9" ht="16" x14ac:dyDescent="0.2">
      <c r="A36" s="8" t="s">
        <v>44</v>
      </c>
      <c r="B36" s="1" t="s">
        <v>31</v>
      </c>
      <c r="C36" s="1" t="s">
        <v>31</v>
      </c>
      <c r="D36" s="2" t="s">
        <v>31</v>
      </c>
      <c r="E36" s="1" t="s">
        <v>31</v>
      </c>
      <c r="F36" s="1" t="s">
        <v>31</v>
      </c>
      <c r="I36" s="1" t="s">
        <v>31</v>
      </c>
    </row>
    <row r="37" spans="1:9" ht="16" x14ac:dyDescent="0.2">
      <c r="A37" s="7" t="s">
        <v>15</v>
      </c>
    </row>
    <row r="38" spans="1:9" ht="16" x14ac:dyDescent="0.2">
      <c r="A38" s="8" t="s">
        <v>53</v>
      </c>
      <c r="B38" s="1">
        <v>244390</v>
      </c>
      <c r="C38" s="1">
        <v>110529</v>
      </c>
      <c r="D38" s="2">
        <v>541.89</v>
      </c>
      <c r="E38" s="1">
        <v>12314</v>
      </c>
      <c r="F38" s="1">
        <v>133861</v>
      </c>
      <c r="I38" s="1" t="s">
        <v>31</v>
      </c>
    </row>
    <row r="39" spans="1:9" ht="16" x14ac:dyDescent="0.2">
      <c r="A39" s="8" t="s">
        <v>54</v>
      </c>
      <c r="B39" s="1">
        <v>1029799</v>
      </c>
      <c r="C39" s="1">
        <v>637766</v>
      </c>
      <c r="D39" s="2">
        <v>336.35</v>
      </c>
      <c r="E39" s="1">
        <v>27231</v>
      </c>
      <c r="F39" s="1">
        <v>392033</v>
      </c>
      <c r="I39" s="1" t="s">
        <v>31</v>
      </c>
    </row>
    <row r="40" spans="1:9" ht="16" x14ac:dyDescent="0.2">
      <c r="A40" s="8" t="s">
        <v>55</v>
      </c>
      <c r="B40" s="1">
        <v>589612</v>
      </c>
      <c r="C40" s="1">
        <v>117782</v>
      </c>
      <c r="D40" s="2">
        <v>161.82</v>
      </c>
      <c r="E40" s="1" t="s">
        <v>31</v>
      </c>
      <c r="F40" s="1">
        <v>471830</v>
      </c>
      <c r="I40" s="1" t="s">
        <v>31</v>
      </c>
    </row>
    <row r="41" spans="1:9" ht="16" x14ac:dyDescent="0.2">
      <c r="A41" s="8" t="s">
        <v>56</v>
      </c>
      <c r="B41" s="1">
        <v>282313</v>
      </c>
      <c r="C41" s="1">
        <v>135420</v>
      </c>
      <c r="D41" s="2">
        <v>627.64</v>
      </c>
      <c r="E41" s="1">
        <v>1520</v>
      </c>
      <c r="F41" s="1">
        <v>146893</v>
      </c>
      <c r="I41" s="1" t="s">
        <v>31</v>
      </c>
    </row>
    <row r="42" spans="1:9" ht="16" x14ac:dyDescent="0.2">
      <c r="A42" s="8" t="s">
        <v>57</v>
      </c>
      <c r="B42" s="1">
        <v>99038</v>
      </c>
      <c r="C42" s="1">
        <v>54837</v>
      </c>
      <c r="D42" s="2">
        <v>216.97</v>
      </c>
      <c r="E42" s="1" t="s">
        <v>31</v>
      </c>
      <c r="F42" s="1">
        <v>44201</v>
      </c>
      <c r="I42" s="1" t="s">
        <v>31</v>
      </c>
    </row>
    <row r="43" spans="1:9" ht="16" x14ac:dyDescent="0.2">
      <c r="A43" s="7" t="s">
        <v>16</v>
      </c>
    </row>
    <row r="44" spans="1:9" ht="16" x14ac:dyDescent="0.2">
      <c r="A44" s="8" t="s">
        <v>58</v>
      </c>
      <c r="B44" s="1">
        <v>455497</v>
      </c>
      <c r="C44" s="1">
        <v>175217</v>
      </c>
      <c r="D44" s="2">
        <v>434.18</v>
      </c>
      <c r="E44" s="1" t="s">
        <v>31</v>
      </c>
      <c r="F44" s="1">
        <v>280280</v>
      </c>
      <c r="I44" s="1" t="s">
        <v>31</v>
      </c>
    </row>
    <row r="45" spans="1:9" ht="16" x14ac:dyDescent="0.2">
      <c r="A45" s="8" t="s">
        <v>59</v>
      </c>
      <c r="B45" s="1">
        <v>433873</v>
      </c>
      <c r="C45" s="1">
        <v>117941</v>
      </c>
      <c r="D45" s="2">
        <v>129.11000000000001</v>
      </c>
      <c r="E45" s="1" t="s">
        <v>31</v>
      </c>
      <c r="F45" s="1">
        <v>315932</v>
      </c>
      <c r="I45" s="1" t="s">
        <v>31</v>
      </c>
    </row>
    <row r="46" spans="1:9" ht="16" x14ac:dyDescent="0.2">
      <c r="A46" s="8" t="s">
        <v>60</v>
      </c>
      <c r="B46" s="1">
        <v>459914</v>
      </c>
      <c r="C46" s="1">
        <v>217418</v>
      </c>
      <c r="D46" s="2">
        <v>208.41</v>
      </c>
      <c r="E46" s="1" t="s">
        <v>31</v>
      </c>
      <c r="F46" s="1">
        <v>242496</v>
      </c>
      <c r="I46" s="1" t="s">
        <v>31</v>
      </c>
    </row>
    <row r="47" spans="1:9" ht="16" x14ac:dyDescent="0.2">
      <c r="A47" s="8" t="s">
        <v>61</v>
      </c>
      <c r="B47" s="1">
        <v>895867</v>
      </c>
      <c r="C47" s="1">
        <v>545757</v>
      </c>
      <c r="D47" s="2">
        <v>458.71</v>
      </c>
      <c r="E47" s="1">
        <v>41065</v>
      </c>
      <c r="F47" s="1">
        <v>350109</v>
      </c>
      <c r="I47" s="1" t="s">
        <v>31</v>
      </c>
    </row>
    <row r="48" spans="1:9" ht="16" x14ac:dyDescent="0.2">
      <c r="A48" s="7" t="s">
        <v>17</v>
      </c>
    </row>
    <row r="49" spans="1:9" ht="16" x14ac:dyDescent="0.2">
      <c r="A49" s="8" t="s">
        <v>62</v>
      </c>
      <c r="B49" s="1">
        <v>1347372</v>
      </c>
      <c r="C49" s="1">
        <v>774279</v>
      </c>
      <c r="D49" s="2">
        <v>443.17</v>
      </c>
      <c r="E49" s="1">
        <v>41065</v>
      </c>
      <c r="F49" s="1">
        <v>573093</v>
      </c>
      <c r="I49" s="1" t="s">
        <v>31</v>
      </c>
    </row>
    <row r="50" spans="1:9" ht="16" x14ac:dyDescent="0.2">
      <c r="A50" s="8" t="s">
        <v>63</v>
      </c>
      <c r="B50" s="1">
        <v>10124</v>
      </c>
      <c r="C50" s="1">
        <v>398</v>
      </c>
      <c r="D50" s="2">
        <v>136</v>
      </c>
      <c r="E50" s="1" t="s">
        <v>31</v>
      </c>
      <c r="F50" s="1">
        <v>9726</v>
      </c>
      <c r="I50" s="1" t="s">
        <v>31</v>
      </c>
    </row>
    <row r="51" spans="1:9" ht="16" x14ac:dyDescent="0.2">
      <c r="A51" s="8" t="s">
        <v>64</v>
      </c>
      <c r="B51" s="1">
        <v>458384</v>
      </c>
      <c r="C51" s="1">
        <v>203008</v>
      </c>
      <c r="D51" s="2">
        <v>163.88</v>
      </c>
      <c r="E51" s="1" t="s">
        <v>31</v>
      </c>
      <c r="F51" s="1">
        <v>255376</v>
      </c>
      <c r="I51" s="1" t="s">
        <v>31</v>
      </c>
    </row>
    <row r="52" spans="1:9" ht="16" x14ac:dyDescent="0.2">
      <c r="A52" s="8" t="s">
        <v>65</v>
      </c>
      <c r="B52" s="1">
        <v>429271</v>
      </c>
      <c r="C52" s="1">
        <v>78649</v>
      </c>
      <c r="D52" s="2">
        <v>115.81</v>
      </c>
      <c r="E52" s="1" t="s">
        <v>31</v>
      </c>
      <c r="F52" s="1">
        <v>350622</v>
      </c>
      <c r="I52" s="1" t="s">
        <v>31</v>
      </c>
    </row>
    <row r="53" spans="1:9" ht="16" x14ac:dyDescent="0.2">
      <c r="A53" s="8" t="s">
        <v>44</v>
      </c>
      <c r="B53" s="1" t="s">
        <v>31</v>
      </c>
      <c r="C53" s="1" t="s">
        <v>31</v>
      </c>
      <c r="D53" s="2" t="s">
        <v>31</v>
      </c>
      <c r="E53" s="1" t="s">
        <v>31</v>
      </c>
      <c r="F53" s="1" t="s">
        <v>31</v>
      </c>
      <c r="I53" s="1" t="s">
        <v>31</v>
      </c>
    </row>
    <row r="54" spans="1:9" ht="16" x14ac:dyDescent="0.2">
      <c r="A54" s="7" t="s">
        <v>18</v>
      </c>
    </row>
    <row r="55" spans="1:9" ht="16" x14ac:dyDescent="0.2">
      <c r="A55" s="8" t="s">
        <v>66</v>
      </c>
      <c r="B55" s="1" t="s">
        <v>31</v>
      </c>
      <c r="C55" s="1" t="s">
        <v>31</v>
      </c>
      <c r="D55" s="2" t="s">
        <v>31</v>
      </c>
      <c r="E55" s="1" t="s">
        <v>31</v>
      </c>
      <c r="F55" s="1" t="s">
        <v>31</v>
      </c>
      <c r="I55" s="1" t="s">
        <v>31</v>
      </c>
    </row>
    <row r="56" spans="1:9" ht="16" x14ac:dyDescent="0.2">
      <c r="A56" s="8" t="s">
        <v>67</v>
      </c>
      <c r="B56" s="1">
        <v>53509</v>
      </c>
      <c r="C56" s="1">
        <v>5286</v>
      </c>
      <c r="D56" s="2">
        <v>180.44</v>
      </c>
      <c r="E56" s="1" t="s">
        <v>31</v>
      </c>
      <c r="F56" s="1">
        <v>48223</v>
      </c>
      <c r="I56" s="1" t="s">
        <v>31</v>
      </c>
    </row>
    <row r="57" spans="1:9" ht="16" x14ac:dyDescent="0.2">
      <c r="A57" s="8" t="s">
        <v>68</v>
      </c>
      <c r="B57" s="1">
        <v>476418</v>
      </c>
      <c r="C57" s="1">
        <v>272711</v>
      </c>
      <c r="D57" s="2">
        <v>403.8</v>
      </c>
      <c r="E57" s="1">
        <v>5228</v>
      </c>
      <c r="F57" s="1">
        <v>203707</v>
      </c>
      <c r="I57" s="1" t="s">
        <v>31</v>
      </c>
    </row>
    <row r="58" spans="1:9" ht="16" x14ac:dyDescent="0.2">
      <c r="A58" s="8" t="s">
        <v>69</v>
      </c>
      <c r="B58" s="1">
        <v>419400</v>
      </c>
      <c r="C58" s="1">
        <v>268585</v>
      </c>
      <c r="D58" s="2">
        <v>404.73</v>
      </c>
      <c r="E58" s="1">
        <v>34048</v>
      </c>
      <c r="F58" s="1">
        <v>150815</v>
      </c>
      <c r="I58" s="1" t="s">
        <v>31</v>
      </c>
    </row>
    <row r="59" spans="1:9" ht="16" x14ac:dyDescent="0.2">
      <c r="A59" s="8" t="s">
        <v>70</v>
      </c>
      <c r="B59" s="1">
        <v>539701</v>
      </c>
      <c r="C59" s="1">
        <v>214350</v>
      </c>
      <c r="D59" s="2">
        <v>182.42</v>
      </c>
      <c r="E59" s="1">
        <v>1190</v>
      </c>
      <c r="F59" s="1">
        <v>325351</v>
      </c>
      <c r="I59" s="1" t="s">
        <v>31</v>
      </c>
    </row>
    <row r="60" spans="1:9" ht="16" x14ac:dyDescent="0.2">
      <c r="A60" s="8" t="s">
        <v>71</v>
      </c>
      <c r="B60" s="1">
        <v>394632</v>
      </c>
      <c r="C60" s="1">
        <v>214561</v>
      </c>
      <c r="D60" s="2">
        <v>546.91</v>
      </c>
      <c r="E60" s="1">
        <v>599</v>
      </c>
      <c r="F60" s="1">
        <v>180071</v>
      </c>
      <c r="I60" s="1" t="s">
        <v>31</v>
      </c>
    </row>
    <row r="61" spans="1:9" ht="16" x14ac:dyDescent="0.2">
      <c r="A61" s="8" t="s">
        <v>72</v>
      </c>
      <c r="B61" s="1">
        <v>361493</v>
      </c>
      <c r="C61" s="1">
        <v>80842</v>
      </c>
      <c r="D61" s="2">
        <v>75</v>
      </c>
      <c r="E61" s="1" t="s">
        <v>31</v>
      </c>
      <c r="F61" s="1">
        <v>280651</v>
      </c>
      <c r="I61" s="1" t="s">
        <v>31</v>
      </c>
    </row>
    <row r="62" spans="1:9" ht="32" x14ac:dyDescent="0.2">
      <c r="A62" s="7" t="s">
        <v>19</v>
      </c>
    </row>
    <row r="63" spans="1:9" ht="16" x14ac:dyDescent="0.2">
      <c r="A63" s="8" t="s">
        <v>50</v>
      </c>
      <c r="B63" s="1">
        <v>291937</v>
      </c>
      <c r="C63" s="1">
        <v>184550</v>
      </c>
      <c r="D63" s="2">
        <v>487.06</v>
      </c>
      <c r="E63" s="1" t="s">
        <v>31</v>
      </c>
      <c r="F63" s="1">
        <v>107388</v>
      </c>
      <c r="I63" s="1" t="s">
        <v>31</v>
      </c>
    </row>
    <row r="64" spans="1:9" ht="16" x14ac:dyDescent="0.2">
      <c r="A64" s="8" t="s">
        <v>51</v>
      </c>
      <c r="B64" s="1">
        <v>1953214</v>
      </c>
      <c r="C64" s="1">
        <v>871785</v>
      </c>
      <c r="D64" s="2">
        <v>337.39</v>
      </c>
      <c r="E64" s="1">
        <v>41065</v>
      </c>
      <c r="F64" s="1">
        <v>1081429</v>
      </c>
      <c r="I64" s="1" t="s">
        <v>31</v>
      </c>
    </row>
    <row r="65" spans="1:9" ht="16" x14ac:dyDescent="0.2">
      <c r="A65" s="8" t="s">
        <v>44</v>
      </c>
      <c r="B65" s="1" t="s">
        <v>31</v>
      </c>
      <c r="C65" s="1" t="s">
        <v>31</v>
      </c>
      <c r="D65" s="2" t="s">
        <v>31</v>
      </c>
      <c r="E65" s="1" t="s">
        <v>31</v>
      </c>
      <c r="F65" s="1" t="s">
        <v>31</v>
      </c>
      <c r="I65" s="1" t="s">
        <v>31</v>
      </c>
    </row>
    <row r="66" spans="1:9" ht="16" x14ac:dyDescent="0.2">
      <c r="A66" s="7" t="s">
        <v>20</v>
      </c>
    </row>
    <row r="67" spans="1:9" ht="16" x14ac:dyDescent="0.2">
      <c r="A67" s="8" t="s">
        <v>50</v>
      </c>
      <c r="B67" s="1">
        <v>1768472</v>
      </c>
      <c r="C67" s="1">
        <v>816680</v>
      </c>
      <c r="D67" s="2">
        <v>349.48</v>
      </c>
      <c r="E67" s="1">
        <v>41065</v>
      </c>
      <c r="F67" s="1">
        <v>951792</v>
      </c>
      <c r="I67" s="1" t="s">
        <v>31</v>
      </c>
    </row>
    <row r="68" spans="1:9" ht="16" x14ac:dyDescent="0.2">
      <c r="A68" s="8" t="s">
        <v>51</v>
      </c>
      <c r="B68" s="1">
        <v>466225</v>
      </c>
      <c r="C68" s="1">
        <v>239654</v>
      </c>
      <c r="D68" s="2">
        <v>414.43</v>
      </c>
      <c r="E68" s="1" t="s">
        <v>31</v>
      </c>
      <c r="F68" s="1">
        <v>226570</v>
      </c>
      <c r="I68" s="1" t="s">
        <v>31</v>
      </c>
    </row>
    <row r="69" spans="1:9" ht="16" x14ac:dyDescent="0.2">
      <c r="A69" s="8" t="s">
        <v>44</v>
      </c>
      <c r="B69" s="1">
        <v>10455</v>
      </c>
      <c r="C69" s="1" t="s">
        <v>31</v>
      </c>
      <c r="D69" s="2" t="s">
        <v>31</v>
      </c>
      <c r="E69" s="1" t="s">
        <v>31</v>
      </c>
      <c r="F69" s="1">
        <v>10455</v>
      </c>
      <c r="I69" s="1" t="s">
        <v>31</v>
      </c>
    </row>
    <row r="70" spans="1:9" ht="16" x14ac:dyDescent="0.2">
      <c r="A70" s="7" t="s">
        <v>21</v>
      </c>
    </row>
    <row r="71" spans="1:9" ht="16" x14ac:dyDescent="0.2">
      <c r="A71" s="8" t="s">
        <v>73</v>
      </c>
      <c r="B71" s="1">
        <v>87142</v>
      </c>
      <c r="C71" s="1" t="s">
        <v>31</v>
      </c>
      <c r="D71" s="2" t="s">
        <v>31</v>
      </c>
      <c r="E71" s="1" t="s">
        <v>31</v>
      </c>
      <c r="F71" s="1">
        <v>87142</v>
      </c>
      <c r="G71" s="1" t="e">
        <f>C71+F71</f>
        <v>#VALUE!</v>
      </c>
      <c r="H71" s="10" t="e">
        <f>C71/G71</f>
        <v>#VALUE!</v>
      </c>
      <c r="I71" s="1" t="s">
        <v>31</v>
      </c>
    </row>
    <row r="72" spans="1:9" ht="16" x14ac:dyDescent="0.2">
      <c r="A72" s="8" t="s">
        <v>74</v>
      </c>
      <c r="B72" s="1">
        <v>255151</v>
      </c>
      <c r="C72" s="1">
        <v>49491</v>
      </c>
      <c r="D72" s="2">
        <v>165.46</v>
      </c>
      <c r="E72" s="1" t="s">
        <v>31</v>
      </c>
      <c r="F72" s="1">
        <v>205659</v>
      </c>
      <c r="I72" s="1" t="s">
        <v>31</v>
      </c>
    </row>
    <row r="73" spans="1:9" ht="16" x14ac:dyDescent="0.2">
      <c r="A73" s="8" t="s">
        <v>175</v>
      </c>
      <c r="C73" s="1">
        <f>SUM(C71:C72)</f>
        <v>49491</v>
      </c>
      <c r="D73" s="2">
        <f>AVERAGE(D71:D72)</f>
        <v>165.46</v>
      </c>
      <c r="F73" s="1">
        <f>SUM(F71:F72)</f>
        <v>292801</v>
      </c>
      <c r="G73" s="1">
        <f>C73+F73</f>
        <v>342292</v>
      </c>
      <c r="H73" s="10">
        <f>C73/G73</f>
        <v>0.14458707769974175</v>
      </c>
    </row>
    <row r="74" spans="1:9" ht="16" x14ac:dyDescent="0.2">
      <c r="A74" s="8" t="s">
        <v>75</v>
      </c>
      <c r="B74" s="1">
        <v>104679</v>
      </c>
      <c r="C74" s="1">
        <v>14737</v>
      </c>
      <c r="D74" s="2">
        <v>412.21</v>
      </c>
      <c r="E74" s="1" t="s">
        <v>31</v>
      </c>
      <c r="F74" s="1">
        <v>89943</v>
      </c>
      <c r="I74" s="1" t="s">
        <v>31</v>
      </c>
    </row>
    <row r="75" spans="1:9" ht="16" x14ac:dyDescent="0.2">
      <c r="A75" s="8" t="s">
        <v>76</v>
      </c>
      <c r="B75" s="1">
        <v>171054</v>
      </c>
      <c r="C75" s="1">
        <v>18888</v>
      </c>
      <c r="D75" s="2">
        <v>100.76</v>
      </c>
      <c r="E75" s="1" t="s">
        <v>31</v>
      </c>
      <c r="F75" s="1">
        <v>152166</v>
      </c>
      <c r="I75" s="1" t="s">
        <v>31</v>
      </c>
    </row>
    <row r="76" spans="1:9" ht="16" x14ac:dyDescent="0.2">
      <c r="A76" s="8" t="s">
        <v>77</v>
      </c>
      <c r="B76" s="1">
        <v>187930</v>
      </c>
      <c r="C76" s="1">
        <v>121581</v>
      </c>
      <c r="D76" s="2">
        <v>301.39999999999998</v>
      </c>
      <c r="E76" s="1" t="s">
        <v>31</v>
      </c>
      <c r="F76" s="1">
        <v>66349</v>
      </c>
      <c r="I76" s="1" t="s">
        <v>31</v>
      </c>
    </row>
    <row r="77" spans="1:9" ht="16" x14ac:dyDescent="0.2">
      <c r="A77" s="8" t="s">
        <v>78</v>
      </c>
      <c r="B77" s="1">
        <v>340234</v>
      </c>
      <c r="C77" s="1">
        <v>246113</v>
      </c>
      <c r="D77" s="2">
        <v>410.24</v>
      </c>
      <c r="E77" s="1" t="s">
        <v>31</v>
      </c>
      <c r="F77" s="1">
        <v>94120</v>
      </c>
      <c r="I77" s="1" t="s">
        <v>31</v>
      </c>
    </row>
    <row r="78" spans="1:9" ht="16" x14ac:dyDescent="0.2">
      <c r="A78" s="8" t="s">
        <v>79</v>
      </c>
      <c r="B78" s="1">
        <v>155399</v>
      </c>
      <c r="C78" s="1">
        <v>113840</v>
      </c>
      <c r="D78" s="2">
        <v>435.94</v>
      </c>
      <c r="E78" s="1" t="s">
        <v>31</v>
      </c>
      <c r="F78" s="1">
        <v>41559</v>
      </c>
      <c r="I78" s="1" t="s">
        <v>31</v>
      </c>
    </row>
    <row r="79" spans="1:9" ht="16" x14ac:dyDescent="0.2">
      <c r="A79" s="8" t="s">
        <v>80</v>
      </c>
      <c r="B79" s="1">
        <v>272468</v>
      </c>
      <c r="C79" s="1">
        <v>185307</v>
      </c>
      <c r="D79" s="2">
        <v>567.19000000000005</v>
      </c>
      <c r="E79" s="1">
        <v>1789</v>
      </c>
      <c r="F79" s="1">
        <v>87161</v>
      </c>
      <c r="G79" s="1">
        <f>C79+F79</f>
        <v>272468</v>
      </c>
      <c r="H79" s="10">
        <f>C79/G79</f>
        <v>0.68010555367969816</v>
      </c>
      <c r="I79" s="1" t="s">
        <v>31</v>
      </c>
    </row>
    <row r="80" spans="1:9" ht="16" x14ac:dyDescent="0.2">
      <c r="A80" s="8" t="s">
        <v>44</v>
      </c>
      <c r="B80" s="1">
        <v>671095</v>
      </c>
      <c r="C80" s="1">
        <v>306378</v>
      </c>
      <c r="D80" s="2">
        <v>228.62</v>
      </c>
      <c r="E80" s="1">
        <v>39276</v>
      </c>
      <c r="F80" s="1">
        <v>364717</v>
      </c>
      <c r="I80" s="1" t="s">
        <v>31</v>
      </c>
    </row>
    <row r="81" spans="1:9" ht="16" x14ac:dyDescent="0.2">
      <c r="A81" s="7" t="s">
        <v>22</v>
      </c>
    </row>
    <row r="82" spans="1:9" ht="16" x14ac:dyDescent="0.2">
      <c r="A82" s="8" t="s">
        <v>81</v>
      </c>
      <c r="B82" s="1">
        <v>1681153</v>
      </c>
      <c r="C82" s="1">
        <v>767223</v>
      </c>
      <c r="D82" s="2">
        <v>350.06</v>
      </c>
      <c r="E82" s="1">
        <v>8537</v>
      </c>
      <c r="F82" s="1">
        <v>913929</v>
      </c>
      <c r="I82" s="1" t="s">
        <v>31</v>
      </c>
    </row>
    <row r="83" spans="1:9" ht="16" x14ac:dyDescent="0.2">
      <c r="A83" s="8" t="s">
        <v>82</v>
      </c>
      <c r="B83" s="1">
        <v>815361</v>
      </c>
      <c r="C83" s="1">
        <v>448808</v>
      </c>
      <c r="D83" s="2">
        <v>345.57</v>
      </c>
      <c r="E83" s="1">
        <v>1520</v>
      </c>
      <c r="F83" s="1">
        <v>366554</v>
      </c>
      <c r="I83" s="1" t="s">
        <v>31</v>
      </c>
    </row>
    <row r="84" spans="1:9" ht="32" x14ac:dyDescent="0.2">
      <c r="A84" s="8" t="s">
        <v>83</v>
      </c>
      <c r="B84" s="1">
        <v>520610</v>
      </c>
      <c r="C84" s="1">
        <v>276627</v>
      </c>
      <c r="D84" s="2">
        <v>441.37</v>
      </c>
      <c r="E84" s="1">
        <v>1520</v>
      </c>
      <c r="F84" s="1">
        <v>243983</v>
      </c>
      <c r="I84" s="1" t="s">
        <v>31</v>
      </c>
    </row>
    <row r="85" spans="1:9" ht="16" x14ac:dyDescent="0.2">
      <c r="A85" s="8" t="s">
        <v>84</v>
      </c>
      <c r="B85" s="1">
        <v>138133</v>
      </c>
      <c r="C85" s="1">
        <v>92263</v>
      </c>
      <c r="D85" s="2">
        <v>249.44</v>
      </c>
      <c r="E85" s="1" t="s">
        <v>31</v>
      </c>
      <c r="F85" s="1">
        <v>45870</v>
      </c>
      <c r="I85" s="1" t="s">
        <v>31</v>
      </c>
    </row>
    <row r="86" spans="1:9" ht="16" x14ac:dyDescent="0.2">
      <c r="A86" s="8" t="s">
        <v>85</v>
      </c>
      <c r="B86" s="1" t="s">
        <v>31</v>
      </c>
      <c r="C86" s="1" t="s">
        <v>31</v>
      </c>
      <c r="D86" s="2" t="s">
        <v>31</v>
      </c>
      <c r="E86" s="1" t="s">
        <v>31</v>
      </c>
      <c r="F86" s="1" t="s">
        <v>31</v>
      </c>
      <c r="I86" s="1" t="s">
        <v>31</v>
      </c>
    </row>
    <row r="87" spans="1:9" ht="32" x14ac:dyDescent="0.2">
      <c r="A87" s="8" t="s">
        <v>86</v>
      </c>
      <c r="B87" s="1">
        <v>97650</v>
      </c>
      <c r="C87" s="1">
        <v>51944</v>
      </c>
      <c r="D87" s="2">
        <v>545.79999999999995</v>
      </c>
      <c r="E87" s="1" t="s">
        <v>31</v>
      </c>
      <c r="F87" s="1">
        <v>45706</v>
      </c>
      <c r="I87" s="1" t="s">
        <v>31</v>
      </c>
    </row>
    <row r="88" spans="1:9" ht="16" x14ac:dyDescent="0.2">
      <c r="A88" s="8" t="s">
        <v>87</v>
      </c>
      <c r="B88" s="1">
        <v>199943</v>
      </c>
      <c r="C88" s="1">
        <v>11612</v>
      </c>
      <c r="D88" s="2">
        <v>230</v>
      </c>
      <c r="E88" s="1" t="s">
        <v>31</v>
      </c>
      <c r="F88" s="1">
        <v>188331</v>
      </c>
      <c r="I88" s="1" t="s">
        <v>31</v>
      </c>
    </row>
    <row r="89" spans="1:9" ht="32" x14ac:dyDescent="0.2">
      <c r="A89" s="8" t="s">
        <v>88</v>
      </c>
      <c r="B89" s="1">
        <v>197161</v>
      </c>
      <c r="C89" s="1">
        <v>36128</v>
      </c>
      <c r="D89" s="2">
        <v>157.29</v>
      </c>
      <c r="E89" s="1" t="s">
        <v>31</v>
      </c>
      <c r="F89" s="1">
        <v>161033</v>
      </c>
      <c r="I89" s="1" t="s">
        <v>31</v>
      </c>
    </row>
    <row r="90" spans="1:9" ht="16" x14ac:dyDescent="0.2">
      <c r="A90" s="8" t="s">
        <v>89</v>
      </c>
      <c r="B90" s="1">
        <v>21414</v>
      </c>
      <c r="C90" s="1">
        <v>21414</v>
      </c>
      <c r="D90" s="2">
        <v>7.11</v>
      </c>
      <c r="E90" s="1" t="s">
        <v>31</v>
      </c>
      <c r="F90" s="1" t="s">
        <v>31</v>
      </c>
      <c r="I90" s="1" t="s">
        <v>31</v>
      </c>
    </row>
    <row r="91" spans="1:9" ht="16" x14ac:dyDescent="0.2">
      <c r="A91" s="8" t="s">
        <v>90</v>
      </c>
      <c r="B91" s="1">
        <v>16667</v>
      </c>
      <c r="C91" s="1">
        <v>16667</v>
      </c>
      <c r="D91" s="2" t="s">
        <v>31</v>
      </c>
      <c r="E91" s="1" t="s">
        <v>31</v>
      </c>
      <c r="F91" s="1" t="s">
        <v>31</v>
      </c>
      <c r="I91" s="1" t="s">
        <v>31</v>
      </c>
    </row>
    <row r="92" spans="1:9" ht="16" x14ac:dyDescent="0.2">
      <c r="A92" s="8" t="s">
        <v>91</v>
      </c>
      <c r="B92" s="1">
        <v>28535</v>
      </c>
      <c r="C92" s="1">
        <v>7119</v>
      </c>
      <c r="D92" s="2">
        <v>508.82</v>
      </c>
      <c r="E92" s="1" t="s">
        <v>31</v>
      </c>
      <c r="F92" s="1">
        <v>21416</v>
      </c>
      <c r="I92" s="1" t="s">
        <v>31</v>
      </c>
    </row>
    <row r="93" spans="1:9" ht="16" x14ac:dyDescent="0.2">
      <c r="A93" s="8" t="s">
        <v>44</v>
      </c>
      <c r="B93" s="1">
        <v>343193</v>
      </c>
      <c r="C93" s="1">
        <v>152172</v>
      </c>
      <c r="D93" s="2">
        <v>193.12</v>
      </c>
      <c r="E93" s="1">
        <v>32528</v>
      </c>
      <c r="F93" s="1">
        <v>191021</v>
      </c>
      <c r="I93" s="1" t="s">
        <v>31</v>
      </c>
    </row>
    <row r="94" spans="1:9" ht="16" x14ac:dyDescent="0.2">
      <c r="A94" s="7" t="s">
        <v>23</v>
      </c>
    </row>
    <row r="95" spans="1:9" ht="16" x14ac:dyDescent="0.2">
      <c r="A95" s="8" t="s">
        <v>92</v>
      </c>
      <c r="B95" s="1">
        <v>6194</v>
      </c>
      <c r="C95" s="1">
        <v>6194</v>
      </c>
      <c r="D95" s="2">
        <v>540</v>
      </c>
      <c r="E95" s="1" t="s">
        <v>31</v>
      </c>
      <c r="F95" s="1" t="s">
        <v>31</v>
      </c>
      <c r="I95" s="1" t="s">
        <v>31</v>
      </c>
    </row>
    <row r="96" spans="1:9" ht="16" x14ac:dyDescent="0.2">
      <c r="A96" s="8" t="s">
        <v>93</v>
      </c>
      <c r="B96" s="1" t="s">
        <v>31</v>
      </c>
      <c r="C96" s="1" t="s">
        <v>31</v>
      </c>
      <c r="D96" s="2" t="s">
        <v>31</v>
      </c>
      <c r="E96" s="1" t="s">
        <v>31</v>
      </c>
      <c r="F96" s="1" t="s">
        <v>31</v>
      </c>
      <c r="I96" s="1" t="s">
        <v>31</v>
      </c>
    </row>
    <row r="97" spans="1:9" ht="16" x14ac:dyDescent="0.2">
      <c r="A97" s="8" t="s">
        <v>94</v>
      </c>
      <c r="B97" s="1">
        <v>12643</v>
      </c>
      <c r="C97" s="1">
        <v>12643</v>
      </c>
      <c r="D97" s="2">
        <v>500</v>
      </c>
      <c r="E97" s="1" t="s">
        <v>31</v>
      </c>
      <c r="F97" s="1" t="s">
        <v>31</v>
      </c>
      <c r="I97" s="1" t="s">
        <v>31</v>
      </c>
    </row>
    <row r="98" spans="1:9" ht="16" x14ac:dyDescent="0.2">
      <c r="A98" s="8" t="s">
        <v>95</v>
      </c>
      <c r="B98" s="1" t="s">
        <v>31</v>
      </c>
      <c r="C98" s="1" t="s">
        <v>31</v>
      </c>
      <c r="D98" s="2" t="s">
        <v>31</v>
      </c>
      <c r="E98" s="1" t="s">
        <v>31</v>
      </c>
      <c r="F98" s="1" t="s">
        <v>31</v>
      </c>
      <c r="I98" s="1" t="s">
        <v>31</v>
      </c>
    </row>
    <row r="99" spans="1:9" ht="16" x14ac:dyDescent="0.2">
      <c r="A99" s="8" t="s">
        <v>96</v>
      </c>
      <c r="B99" s="1">
        <v>2226315</v>
      </c>
      <c r="C99" s="1">
        <v>1037498</v>
      </c>
      <c r="D99" s="2">
        <v>362.23</v>
      </c>
      <c r="E99" s="1">
        <v>41065</v>
      </c>
      <c r="F99" s="1">
        <v>1188817</v>
      </c>
      <c r="I99" s="1" t="s">
        <v>31</v>
      </c>
    </row>
    <row r="100" spans="1:9" ht="16" x14ac:dyDescent="0.2">
      <c r="A100" s="8" t="s">
        <v>44</v>
      </c>
      <c r="B100" s="1" t="s">
        <v>31</v>
      </c>
      <c r="C100" s="1" t="s">
        <v>31</v>
      </c>
      <c r="D100" s="2" t="s">
        <v>31</v>
      </c>
      <c r="E100" s="1" t="s">
        <v>31</v>
      </c>
      <c r="F100" s="1" t="s">
        <v>31</v>
      </c>
      <c r="I100" s="1" t="s">
        <v>31</v>
      </c>
    </row>
    <row r="101" spans="1:9" ht="16" x14ac:dyDescent="0.2">
      <c r="A101" s="7" t="s">
        <v>24</v>
      </c>
    </row>
    <row r="102" spans="1:9" ht="16" x14ac:dyDescent="0.2">
      <c r="A102" s="8" t="s">
        <v>97</v>
      </c>
      <c r="B102" s="1">
        <v>1266952</v>
      </c>
      <c r="C102" s="1">
        <v>682186</v>
      </c>
      <c r="D102" s="2">
        <v>374.63</v>
      </c>
      <c r="E102" s="1">
        <v>8537</v>
      </c>
      <c r="F102" s="1">
        <v>584766</v>
      </c>
      <c r="I102" s="1" t="s">
        <v>31</v>
      </c>
    </row>
    <row r="103" spans="1:9" ht="16" x14ac:dyDescent="0.2">
      <c r="A103" s="8" t="s">
        <v>98</v>
      </c>
      <c r="B103" s="1">
        <v>331784</v>
      </c>
      <c r="C103" s="1">
        <v>139998</v>
      </c>
      <c r="D103" s="2">
        <v>388.33</v>
      </c>
      <c r="E103" s="1" t="s">
        <v>31</v>
      </c>
      <c r="F103" s="1">
        <v>191786</v>
      </c>
      <c r="I103" s="1" t="s">
        <v>31</v>
      </c>
    </row>
    <row r="104" spans="1:9" ht="16" x14ac:dyDescent="0.2">
      <c r="A104" s="8" t="s">
        <v>99</v>
      </c>
      <c r="B104" s="1">
        <v>76053</v>
      </c>
      <c r="C104" s="1">
        <v>32069</v>
      </c>
      <c r="D104" s="2">
        <v>609.09</v>
      </c>
      <c r="E104" s="1" t="s">
        <v>31</v>
      </c>
      <c r="F104" s="1">
        <v>43983</v>
      </c>
      <c r="I104" s="1" t="s">
        <v>31</v>
      </c>
    </row>
    <row r="105" spans="1:9" ht="16" x14ac:dyDescent="0.2">
      <c r="A105" s="8" t="s">
        <v>100</v>
      </c>
      <c r="B105" s="1" t="s">
        <v>31</v>
      </c>
      <c r="C105" s="1" t="s">
        <v>31</v>
      </c>
      <c r="D105" s="2" t="s">
        <v>31</v>
      </c>
      <c r="E105" s="1" t="s">
        <v>31</v>
      </c>
      <c r="F105" s="1" t="s">
        <v>31</v>
      </c>
      <c r="I105" s="1" t="s">
        <v>31</v>
      </c>
    </row>
    <row r="106" spans="1:9" ht="16" x14ac:dyDescent="0.2">
      <c r="A106" s="8" t="s">
        <v>44</v>
      </c>
      <c r="B106" s="1">
        <v>570363</v>
      </c>
      <c r="C106" s="1">
        <v>202082</v>
      </c>
      <c r="D106" s="2">
        <v>264.11</v>
      </c>
      <c r="E106" s="1">
        <v>32528</v>
      </c>
      <c r="F106" s="1">
        <v>368281</v>
      </c>
      <c r="I106" s="1" t="s">
        <v>31</v>
      </c>
    </row>
    <row r="107" spans="1:9" ht="16" x14ac:dyDescent="0.2">
      <c r="A107" s="7" t="s">
        <v>25</v>
      </c>
    </row>
    <row r="108" spans="1:9" ht="16" x14ac:dyDescent="0.2">
      <c r="A108" s="8" t="s">
        <v>97</v>
      </c>
      <c r="B108" s="1">
        <v>1460591</v>
      </c>
      <c r="C108" s="1">
        <v>770465</v>
      </c>
      <c r="D108" s="2">
        <v>398.34</v>
      </c>
      <c r="E108" s="1">
        <v>8537</v>
      </c>
      <c r="F108" s="1">
        <v>690126</v>
      </c>
      <c r="I108" s="1" t="s">
        <v>31</v>
      </c>
    </row>
    <row r="109" spans="1:9" ht="16" x14ac:dyDescent="0.2">
      <c r="A109" s="8" t="s">
        <v>98</v>
      </c>
      <c r="B109" s="1">
        <v>214197</v>
      </c>
      <c r="C109" s="1">
        <v>83788</v>
      </c>
      <c r="D109" s="2">
        <v>273.89</v>
      </c>
      <c r="E109" s="1" t="s">
        <v>31</v>
      </c>
      <c r="F109" s="1">
        <v>130410</v>
      </c>
      <c r="I109" s="1" t="s">
        <v>31</v>
      </c>
    </row>
    <row r="110" spans="1:9" ht="16" x14ac:dyDescent="0.2">
      <c r="A110" s="8" t="s">
        <v>99</v>
      </c>
      <c r="B110" s="1" t="s">
        <v>31</v>
      </c>
      <c r="C110" s="1" t="s">
        <v>31</v>
      </c>
      <c r="D110" s="2" t="s">
        <v>31</v>
      </c>
      <c r="E110" s="1" t="s">
        <v>31</v>
      </c>
      <c r="F110" s="1" t="s">
        <v>31</v>
      </c>
      <c r="I110" s="1" t="s">
        <v>31</v>
      </c>
    </row>
    <row r="111" spans="1:9" ht="16" x14ac:dyDescent="0.2">
      <c r="A111" s="8" t="s">
        <v>100</v>
      </c>
      <c r="B111" s="1" t="s">
        <v>31</v>
      </c>
      <c r="C111" s="1" t="s">
        <v>31</v>
      </c>
      <c r="D111" s="2" t="s">
        <v>31</v>
      </c>
      <c r="E111" s="1" t="s">
        <v>31</v>
      </c>
      <c r="F111" s="1" t="s">
        <v>31</v>
      </c>
      <c r="I111" s="1" t="s">
        <v>31</v>
      </c>
    </row>
    <row r="112" spans="1:9" ht="16" x14ac:dyDescent="0.2">
      <c r="A112" s="8" t="s">
        <v>44</v>
      </c>
      <c r="B112" s="1">
        <v>570363</v>
      </c>
      <c r="C112" s="1">
        <v>202082</v>
      </c>
      <c r="D112" s="2">
        <v>264.11</v>
      </c>
      <c r="E112" s="1">
        <v>32528</v>
      </c>
      <c r="F112" s="1">
        <v>368281</v>
      </c>
      <c r="I112" s="1" t="s">
        <v>31</v>
      </c>
    </row>
    <row r="113" spans="1:9" ht="16" x14ac:dyDescent="0.2">
      <c r="A113" s="7" t="s">
        <v>26</v>
      </c>
    </row>
    <row r="114" spans="1:9" ht="16" x14ac:dyDescent="0.2">
      <c r="A114" s="8" t="s">
        <v>97</v>
      </c>
      <c r="B114" s="1">
        <v>934952</v>
      </c>
      <c r="C114" s="1">
        <v>439517</v>
      </c>
      <c r="D114" s="2">
        <v>356.59</v>
      </c>
      <c r="E114" s="1">
        <v>7017</v>
      </c>
      <c r="F114" s="1">
        <v>495435</v>
      </c>
      <c r="I114" s="1" t="s">
        <v>31</v>
      </c>
    </row>
    <row r="115" spans="1:9" ht="16" x14ac:dyDescent="0.2">
      <c r="A115" s="8" t="s">
        <v>98</v>
      </c>
      <c r="B115" s="1">
        <v>619474</v>
      </c>
      <c r="C115" s="1">
        <v>342872</v>
      </c>
      <c r="D115" s="2">
        <v>457.73</v>
      </c>
      <c r="E115" s="1">
        <v>1520</v>
      </c>
      <c r="F115" s="1">
        <v>276602</v>
      </c>
      <c r="I115" s="1" t="s">
        <v>31</v>
      </c>
    </row>
    <row r="116" spans="1:9" ht="16" x14ac:dyDescent="0.2">
      <c r="A116" s="8" t="s">
        <v>99</v>
      </c>
      <c r="B116" s="1">
        <v>120363</v>
      </c>
      <c r="C116" s="1">
        <v>71863</v>
      </c>
      <c r="D116" s="2">
        <v>168.61</v>
      </c>
      <c r="E116" s="1" t="s">
        <v>31</v>
      </c>
      <c r="F116" s="1">
        <v>48499</v>
      </c>
      <c r="I116" s="1" t="s">
        <v>31</v>
      </c>
    </row>
    <row r="117" spans="1:9" ht="16" x14ac:dyDescent="0.2">
      <c r="A117" s="8" t="s">
        <v>100</v>
      </c>
      <c r="B117" s="1" t="s">
        <v>31</v>
      </c>
      <c r="C117" s="1" t="s">
        <v>31</v>
      </c>
      <c r="D117" s="2" t="s">
        <v>31</v>
      </c>
      <c r="E117" s="1" t="s">
        <v>31</v>
      </c>
      <c r="F117" s="1" t="s">
        <v>31</v>
      </c>
      <c r="I117" s="1" t="s">
        <v>31</v>
      </c>
    </row>
    <row r="118" spans="1:9" ht="16" x14ac:dyDescent="0.2">
      <c r="A118" s="8" t="s">
        <v>44</v>
      </c>
      <c r="B118" s="1">
        <v>570363</v>
      </c>
      <c r="C118" s="1">
        <v>202082</v>
      </c>
      <c r="D118" s="2">
        <v>264.11</v>
      </c>
      <c r="E118" s="1">
        <v>32528</v>
      </c>
      <c r="F118" s="1">
        <v>368281</v>
      </c>
      <c r="I118" s="1" t="s">
        <v>31</v>
      </c>
    </row>
    <row r="119" spans="1:9" ht="16" x14ac:dyDescent="0.2">
      <c r="A119" s="7" t="s">
        <v>27</v>
      </c>
    </row>
    <row r="120" spans="1:9" ht="16" x14ac:dyDescent="0.2">
      <c r="A120" s="8" t="s">
        <v>97</v>
      </c>
      <c r="B120" s="1">
        <v>1503767</v>
      </c>
      <c r="C120" s="1">
        <v>825181</v>
      </c>
      <c r="D120" s="2">
        <v>390.58</v>
      </c>
      <c r="E120" s="1">
        <v>8537</v>
      </c>
      <c r="F120" s="1">
        <v>678586</v>
      </c>
      <c r="I120" s="1" t="s">
        <v>31</v>
      </c>
    </row>
    <row r="121" spans="1:9" ht="16" x14ac:dyDescent="0.2">
      <c r="A121" s="8" t="s">
        <v>98</v>
      </c>
      <c r="B121" s="1">
        <v>83097</v>
      </c>
      <c r="C121" s="1">
        <v>15707</v>
      </c>
      <c r="D121" s="2">
        <v>199.89</v>
      </c>
      <c r="E121" s="1" t="s">
        <v>31</v>
      </c>
      <c r="F121" s="1">
        <v>67390</v>
      </c>
      <c r="I121" s="1" t="s">
        <v>31</v>
      </c>
    </row>
    <row r="122" spans="1:9" ht="16" x14ac:dyDescent="0.2">
      <c r="A122" s="8" t="s">
        <v>99</v>
      </c>
      <c r="B122" s="1">
        <v>87924</v>
      </c>
      <c r="C122" s="1">
        <v>13365</v>
      </c>
      <c r="D122" s="2">
        <v>315.27</v>
      </c>
      <c r="E122" s="1" t="s">
        <v>31</v>
      </c>
      <c r="F122" s="1">
        <v>74559</v>
      </c>
      <c r="I122" s="1" t="s">
        <v>31</v>
      </c>
    </row>
    <row r="123" spans="1:9" ht="16" x14ac:dyDescent="0.2">
      <c r="A123" s="8" t="s">
        <v>100</v>
      </c>
      <c r="B123" s="1" t="s">
        <v>31</v>
      </c>
      <c r="C123" s="1" t="s">
        <v>31</v>
      </c>
      <c r="D123" s="2" t="s">
        <v>31</v>
      </c>
      <c r="E123" s="1" t="s">
        <v>31</v>
      </c>
      <c r="F123" s="1" t="s">
        <v>31</v>
      </c>
      <c r="I123" s="1" t="s">
        <v>31</v>
      </c>
    </row>
    <row r="124" spans="1:9" ht="16" x14ac:dyDescent="0.2">
      <c r="A124" s="8" t="s">
        <v>44</v>
      </c>
      <c r="B124" s="1">
        <v>570363</v>
      </c>
      <c r="C124" s="1">
        <v>202082</v>
      </c>
      <c r="D124" s="2">
        <v>264.11</v>
      </c>
      <c r="E124" s="1">
        <v>32528</v>
      </c>
      <c r="F124" s="1">
        <v>368281</v>
      </c>
      <c r="I124" s="1" t="s">
        <v>31</v>
      </c>
    </row>
    <row r="125" spans="1:9" ht="16" x14ac:dyDescent="0.2">
      <c r="A125" s="7" t="s">
        <v>28</v>
      </c>
    </row>
    <row r="126" spans="1:9" ht="16" x14ac:dyDescent="0.2">
      <c r="A126" s="8" t="s">
        <v>97</v>
      </c>
      <c r="B126" s="1">
        <v>1626674</v>
      </c>
      <c r="C126" s="1">
        <v>827495</v>
      </c>
      <c r="D126" s="2">
        <v>386.17</v>
      </c>
      <c r="E126" s="1">
        <v>8537</v>
      </c>
      <c r="F126" s="1">
        <v>799179</v>
      </c>
      <c r="I126" s="1" t="s">
        <v>31</v>
      </c>
    </row>
    <row r="127" spans="1:9" ht="16" x14ac:dyDescent="0.2">
      <c r="A127" s="8" t="s">
        <v>98</v>
      </c>
      <c r="B127" s="1">
        <v>43254</v>
      </c>
      <c r="C127" s="1">
        <v>21897</v>
      </c>
      <c r="D127" s="2">
        <v>400</v>
      </c>
      <c r="E127" s="1" t="s">
        <v>31</v>
      </c>
      <c r="F127" s="1">
        <v>21357</v>
      </c>
      <c r="I127" s="1" t="s">
        <v>31</v>
      </c>
    </row>
    <row r="128" spans="1:9" ht="16" x14ac:dyDescent="0.2">
      <c r="A128" s="8" t="s">
        <v>99</v>
      </c>
      <c r="B128" s="1">
        <v>4860</v>
      </c>
      <c r="C128" s="1">
        <v>4860</v>
      </c>
      <c r="D128" s="2">
        <v>300</v>
      </c>
      <c r="E128" s="1" t="s">
        <v>31</v>
      </c>
      <c r="F128" s="1" t="s">
        <v>31</v>
      </c>
      <c r="I128" s="1" t="s">
        <v>31</v>
      </c>
    </row>
    <row r="129" spans="1:9" ht="16" x14ac:dyDescent="0.2">
      <c r="A129" s="8" t="s">
        <v>100</v>
      </c>
      <c r="B129" s="1" t="s">
        <v>31</v>
      </c>
      <c r="C129" s="1" t="s">
        <v>31</v>
      </c>
      <c r="D129" s="2" t="s">
        <v>31</v>
      </c>
      <c r="E129" s="1" t="s">
        <v>31</v>
      </c>
      <c r="F129" s="1" t="s">
        <v>31</v>
      </c>
      <c r="I129" s="1" t="s">
        <v>31</v>
      </c>
    </row>
    <row r="130" spans="1:9" ht="16" x14ac:dyDescent="0.2">
      <c r="A130" s="8" t="s">
        <v>44</v>
      </c>
      <c r="B130" s="1">
        <v>570363</v>
      </c>
      <c r="C130" s="1">
        <v>202082</v>
      </c>
      <c r="D130" s="2">
        <v>264.11</v>
      </c>
      <c r="E130" s="1">
        <v>32528</v>
      </c>
      <c r="F130" s="1">
        <v>368281</v>
      </c>
      <c r="I130" s="1" t="s">
        <v>31</v>
      </c>
    </row>
    <row r="131" spans="1:9" ht="16" x14ac:dyDescent="0.2">
      <c r="A131" s="7" t="s">
        <v>29</v>
      </c>
    </row>
    <row r="132" spans="1:9" ht="16" x14ac:dyDescent="0.2">
      <c r="A132" s="8" t="s">
        <v>97</v>
      </c>
      <c r="B132" s="1">
        <v>1655771</v>
      </c>
      <c r="C132" s="1">
        <v>835236</v>
      </c>
      <c r="D132" s="2">
        <v>388.99</v>
      </c>
      <c r="E132" s="1">
        <v>8537</v>
      </c>
      <c r="F132" s="1">
        <v>820536</v>
      </c>
      <c r="I132" s="1" t="s">
        <v>31</v>
      </c>
    </row>
    <row r="133" spans="1:9" ht="16" x14ac:dyDescent="0.2">
      <c r="A133" s="8" t="s">
        <v>98</v>
      </c>
      <c r="B133" s="1">
        <v>19017</v>
      </c>
      <c r="C133" s="1">
        <v>19017</v>
      </c>
      <c r="D133" s="2">
        <v>247.83</v>
      </c>
      <c r="E133" s="1" t="s">
        <v>31</v>
      </c>
      <c r="F133" s="1" t="s">
        <v>31</v>
      </c>
      <c r="I133" s="1" t="s">
        <v>31</v>
      </c>
    </row>
    <row r="134" spans="1:9" ht="16" x14ac:dyDescent="0.2">
      <c r="A134" s="8" t="s">
        <v>99</v>
      </c>
      <c r="B134" s="1" t="s">
        <v>31</v>
      </c>
      <c r="C134" s="1" t="s">
        <v>31</v>
      </c>
      <c r="D134" s="2" t="s">
        <v>31</v>
      </c>
      <c r="E134" s="1" t="s">
        <v>31</v>
      </c>
      <c r="F134" s="1" t="s">
        <v>31</v>
      </c>
      <c r="I134" s="1" t="s">
        <v>31</v>
      </c>
    </row>
    <row r="135" spans="1:9" ht="16" x14ac:dyDescent="0.2">
      <c r="A135" s="8" t="s">
        <v>100</v>
      </c>
      <c r="B135" s="1" t="s">
        <v>31</v>
      </c>
      <c r="C135" s="1" t="s">
        <v>31</v>
      </c>
      <c r="D135" s="2" t="s">
        <v>31</v>
      </c>
      <c r="E135" s="1" t="s">
        <v>31</v>
      </c>
      <c r="F135" s="1" t="s">
        <v>31</v>
      </c>
      <c r="I135" s="1" t="s">
        <v>31</v>
      </c>
    </row>
    <row r="136" spans="1:9" ht="16" x14ac:dyDescent="0.2">
      <c r="A136" s="8" t="s">
        <v>44</v>
      </c>
      <c r="B136" s="1">
        <v>570363</v>
      </c>
      <c r="C136" s="1">
        <v>202082</v>
      </c>
      <c r="D136" s="2">
        <v>264.11</v>
      </c>
      <c r="E136" s="1">
        <v>32528</v>
      </c>
      <c r="F136" s="1">
        <v>368281</v>
      </c>
      <c r="I136" s="1" t="s">
        <v>31</v>
      </c>
    </row>
    <row r="137" spans="1:9" ht="16" x14ac:dyDescent="0.2">
      <c r="A137" s="7" t="s">
        <v>30</v>
      </c>
    </row>
    <row r="138" spans="1:9" ht="16" x14ac:dyDescent="0.2">
      <c r="A138" s="8" t="s">
        <v>101</v>
      </c>
      <c r="B138" s="1">
        <v>1320376</v>
      </c>
      <c r="C138" s="1">
        <v>566568</v>
      </c>
      <c r="D138" s="2">
        <v>411.72</v>
      </c>
      <c r="E138" s="1">
        <v>34649</v>
      </c>
      <c r="F138" s="1">
        <v>753808</v>
      </c>
      <c r="I138" s="1" t="s">
        <v>31</v>
      </c>
    </row>
    <row r="139" spans="1:9" ht="16" x14ac:dyDescent="0.2">
      <c r="A139" s="8" t="s">
        <v>102</v>
      </c>
      <c r="B139" s="1">
        <v>1362219</v>
      </c>
      <c r="C139" s="1">
        <v>673982</v>
      </c>
      <c r="D139" s="2">
        <v>315.2</v>
      </c>
      <c r="E139" s="1">
        <v>18609</v>
      </c>
      <c r="F139" s="1">
        <v>688237</v>
      </c>
      <c r="I139" s="1" t="s">
        <v>31</v>
      </c>
    </row>
    <row r="140" spans="1:9" ht="16" x14ac:dyDescent="0.2">
      <c r="A140" s="8" t="s">
        <v>103</v>
      </c>
      <c r="B140" s="1">
        <v>803381</v>
      </c>
      <c r="C140" s="1">
        <v>247437</v>
      </c>
      <c r="D140" s="2">
        <v>205.59</v>
      </c>
      <c r="E140" s="1">
        <v>1190</v>
      </c>
      <c r="F140" s="1">
        <v>555944</v>
      </c>
      <c r="I140" s="1" t="s">
        <v>31</v>
      </c>
    </row>
    <row r="141" spans="1:9" ht="16" x14ac:dyDescent="0.2">
      <c r="A141" s="8" t="s">
        <v>44</v>
      </c>
      <c r="B141" s="1">
        <v>6416</v>
      </c>
      <c r="C141" s="1">
        <v>6416</v>
      </c>
      <c r="D141" s="2" t="s">
        <v>31</v>
      </c>
      <c r="E141" s="1">
        <v>6416</v>
      </c>
      <c r="F141" s="1" t="s">
        <v>31</v>
      </c>
      <c r="I141" s="1" t="s">
        <v>31</v>
      </c>
    </row>
    <row r="142" spans="1:9" s="3" customFormat="1" x14ac:dyDescent="0.2">
      <c r="A142" s="3" t="s">
        <v>104</v>
      </c>
    </row>
    <row r="143" spans="1:9" s="3" customFormat="1" x14ac:dyDescent="0.2">
      <c r="A143" s="3" t="s">
        <v>105</v>
      </c>
    </row>
    <row r="144" spans="1:9" s="3" customFormat="1" x14ac:dyDescent="0.2"/>
    <row r="145" s="3" customFormat="1" x14ac:dyDescent="0.2"/>
    <row r="146" s="3" customFormat="1" x14ac:dyDescent="0.2"/>
    <row r="147" s="3" customFormat="1" x14ac:dyDescent="0.2"/>
    <row r="148" s="3" customFormat="1" x14ac:dyDescent="0.2"/>
    <row r="149" s="3" customFormat="1" x14ac:dyDescent="0.2"/>
    <row r="150" s="3" customFormat="1" x14ac:dyDescent="0.2"/>
    <row r="151" s="3" customFormat="1" x14ac:dyDescent="0.2"/>
    <row r="152" s="3" customFormat="1" x14ac:dyDescent="0.2"/>
    <row r="153" s="3" customFormat="1" x14ac:dyDescent="0.2"/>
    <row r="154" s="3" customFormat="1" x14ac:dyDescent="0.2"/>
    <row r="155" s="3" customFormat="1" x14ac:dyDescent="0.2"/>
    <row r="156" s="3" customFormat="1" x14ac:dyDescent="0.2"/>
    <row r="157" s="3" customFormat="1" x14ac:dyDescent="0.2"/>
    <row r="158" s="3" customFormat="1" x14ac:dyDescent="0.2"/>
    <row r="159" s="3" customFormat="1" x14ac:dyDescent="0.2"/>
    <row r="160" s="3" customFormat="1" x14ac:dyDescent="0.2"/>
    <row r="161" s="3" customFormat="1" x14ac:dyDescent="0.2"/>
    <row r="162" s="3" customFormat="1" x14ac:dyDescent="0.2"/>
    <row r="163" s="3" customFormat="1" x14ac:dyDescent="0.2"/>
    <row r="164" s="3" customFormat="1" x14ac:dyDescent="0.2"/>
    <row r="165" s="3" customFormat="1" x14ac:dyDescent="0.2"/>
    <row r="166" s="3" customFormat="1" x14ac:dyDescent="0.2"/>
    <row r="167" s="3" customFormat="1" x14ac:dyDescent="0.2"/>
    <row r="168" s="3" customFormat="1" x14ac:dyDescent="0.2"/>
    <row r="169" s="3" customFormat="1" x14ac:dyDescent="0.2"/>
    <row r="170" s="3" customFormat="1" x14ac:dyDescent="0.2"/>
    <row r="171" s="3" customFormat="1" x14ac:dyDescent="0.2"/>
    <row r="172" s="3" customFormat="1" x14ac:dyDescent="0.2"/>
    <row r="173" s="3" customFormat="1" x14ac:dyDescent="0.2"/>
    <row r="174" s="3" customFormat="1" x14ac:dyDescent="0.2"/>
    <row r="175" s="3" customFormat="1" x14ac:dyDescent="0.2"/>
    <row r="176" s="3" customFormat="1" x14ac:dyDescent="0.2"/>
    <row r="177" s="3" customFormat="1" x14ac:dyDescent="0.2"/>
    <row r="178" s="3" customFormat="1" x14ac:dyDescent="0.2"/>
    <row r="179" s="3" customFormat="1" x14ac:dyDescent="0.2"/>
    <row r="180" s="3" customFormat="1" x14ac:dyDescent="0.2"/>
    <row r="181" s="3" customFormat="1" x14ac:dyDescent="0.2"/>
    <row r="182" s="3" customFormat="1" x14ac:dyDescent="0.2"/>
    <row r="183" s="3" customFormat="1" x14ac:dyDescent="0.2"/>
    <row r="184" s="3" customFormat="1" x14ac:dyDescent="0.2"/>
    <row r="185" s="3" customFormat="1" x14ac:dyDescent="0.2"/>
    <row r="186" s="3" customFormat="1" x14ac:dyDescent="0.2"/>
    <row r="187" s="3" customFormat="1" x14ac:dyDescent="0.2"/>
    <row r="188" s="3" customFormat="1" x14ac:dyDescent="0.2"/>
    <row r="189" s="3" customFormat="1" x14ac:dyDescent="0.2"/>
    <row r="190" s="3" customFormat="1" x14ac:dyDescent="0.2"/>
    <row r="191" s="3" customFormat="1" x14ac:dyDescent="0.2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Sheet35"/>
  <dimension ref="A1:S191"/>
  <sheetViews>
    <sheetView workbookViewId="0">
      <pane ySplit="9" topLeftCell="A10" activePane="bottomLeft" state="frozen"/>
      <selection pane="bottomLeft"/>
    </sheetView>
  </sheetViews>
  <sheetFormatPr baseColWidth="10" defaultColWidth="8.83203125" defaultRowHeight="15" x14ac:dyDescent="0.2"/>
  <cols>
    <col min="1" max="1" width="45.6640625" style="1" customWidth="1"/>
    <col min="2" max="3" width="20.6640625" style="1" customWidth="1"/>
    <col min="4" max="4" width="20.6640625" style="2" customWidth="1"/>
    <col min="5" max="9" width="20.6640625" style="1" customWidth="1"/>
    <col min="10" max="19" width="9.1640625" style="3"/>
  </cols>
  <sheetData>
    <row r="1" spans="1:9" s="3" customFormat="1" ht="16" x14ac:dyDescent="0.2">
      <c r="A1" s="4" t="s">
        <v>139</v>
      </c>
    </row>
    <row r="2" spans="1:9" s="3" customFormat="1" x14ac:dyDescent="0.2">
      <c r="A2" s="3" t="s">
        <v>172</v>
      </c>
    </row>
    <row r="3" spans="1:9" s="3" customFormat="1" x14ac:dyDescent="0.2">
      <c r="A3" s="3" t="s">
        <v>1</v>
      </c>
    </row>
    <row r="4" spans="1:9" s="3" customFormat="1" x14ac:dyDescent="0.2">
      <c r="A4" s="3" t="s">
        <v>2</v>
      </c>
    </row>
    <row r="5" spans="1:9" x14ac:dyDescent="0.2">
      <c r="A5" s="9" t="s">
        <v>32</v>
      </c>
      <c r="B5" s="9" t="s">
        <v>3</v>
      </c>
      <c r="C5" s="9" t="s">
        <v>4</v>
      </c>
      <c r="D5" s="9" t="s">
        <v>4</v>
      </c>
      <c r="E5" s="9" t="s">
        <v>4</v>
      </c>
      <c r="F5" s="9" t="s">
        <v>4</v>
      </c>
      <c r="G5" s="9"/>
      <c r="H5" s="9"/>
      <c r="I5" s="9" t="s">
        <v>4</v>
      </c>
    </row>
    <row r="6" spans="1:9" x14ac:dyDescent="0.2">
      <c r="A6" s="9"/>
      <c r="B6" s="9"/>
      <c r="C6" s="9" t="s">
        <v>5</v>
      </c>
      <c r="D6" s="9" t="s">
        <v>5</v>
      </c>
      <c r="E6" s="9" t="s">
        <v>5</v>
      </c>
      <c r="F6" s="9" t="s">
        <v>6</v>
      </c>
      <c r="G6" s="5"/>
      <c r="H6" s="5"/>
      <c r="I6" s="9" t="s">
        <v>7</v>
      </c>
    </row>
    <row r="7" spans="1:9" ht="32" x14ac:dyDescent="0.2">
      <c r="A7" s="9"/>
      <c r="B7" s="9"/>
      <c r="C7" s="5" t="s">
        <v>3</v>
      </c>
      <c r="D7" s="5" t="s">
        <v>8</v>
      </c>
      <c r="E7" s="5" t="s">
        <v>9</v>
      </c>
      <c r="F7" s="9"/>
      <c r="G7" s="5" t="s">
        <v>173</v>
      </c>
      <c r="H7" s="5" t="s">
        <v>174</v>
      </c>
      <c r="I7" s="9"/>
    </row>
    <row r="8" spans="1:9" ht="0" hidden="1" customHeight="1" x14ac:dyDescent="0.2"/>
    <row r="9" spans="1:9" ht="16" x14ac:dyDescent="0.2">
      <c r="A9" s="6" t="s">
        <v>3</v>
      </c>
      <c r="B9" s="1">
        <v>1059887</v>
      </c>
      <c r="C9" s="1">
        <v>578217</v>
      </c>
      <c r="D9" s="2">
        <v>291.42</v>
      </c>
      <c r="E9" s="1">
        <v>10343</v>
      </c>
      <c r="F9" s="1">
        <v>481670</v>
      </c>
      <c r="G9" s="1">
        <f>C9+F9</f>
        <v>1059887</v>
      </c>
      <c r="H9" s="10">
        <f>C9/G9</f>
        <v>0.54554589309992485</v>
      </c>
      <c r="I9" s="1" t="s">
        <v>31</v>
      </c>
    </row>
    <row r="10" spans="1:9" ht="16" x14ac:dyDescent="0.2">
      <c r="A10" s="7" t="s">
        <v>10</v>
      </c>
    </row>
    <row r="11" spans="1:9" ht="16" x14ac:dyDescent="0.2">
      <c r="A11" s="8" t="s">
        <v>33</v>
      </c>
      <c r="B11" s="1">
        <v>55261</v>
      </c>
      <c r="C11" s="1">
        <v>32932</v>
      </c>
      <c r="D11" s="2">
        <v>81.63</v>
      </c>
      <c r="E11" s="1" t="s">
        <v>31</v>
      </c>
      <c r="F11" s="1">
        <v>22329</v>
      </c>
      <c r="I11" s="1" t="s">
        <v>31</v>
      </c>
    </row>
    <row r="12" spans="1:9" ht="16" x14ac:dyDescent="0.2">
      <c r="A12" s="8" t="s">
        <v>34</v>
      </c>
      <c r="B12" s="1">
        <v>491789</v>
      </c>
      <c r="C12" s="1">
        <v>284710</v>
      </c>
      <c r="D12" s="2">
        <v>265.27</v>
      </c>
      <c r="E12" s="1">
        <v>7618</v>
      </c>
      <c r="F12" s="1">
        <v>207079</v>
      </c>
      <c r="I12" s="1" t="s">
        <v>31</v>
      </c>
    </row>
    <row r="13" spans="1:9" ht="16" x14ac:dyDescent="0.2">
      <c r="A13" s="8" t="s">
        <v>35</v>
      </c>
      <c r="B13" s="1">
        <v>392211</v>
      </c>
      <c r="C13" s="1">
        <v>226803</v>
      </c>
      <c r="D13" s="2">
        <v>357.19</v>
      </c>
      <c r="E13" s="1">
        <v>2725</v>
      </c>
      <c r="F13" s="1">
        <v>165408</v>
      </c>
      <c r="I13" s="1" t="s">
        <v>31</v>
      </c>
    </row>
    <row r="14" spans="1:9" ht="16" x14ac:dyDescent="0.2">
      <c r="A14" s="8" t="s">
        <v>36</v>
      </c>
      <c r="B14" s="1">
        <v>84659</v>
      </c>
      <c r="C14" s="1">
        <v>31190</v>
      </c>
      <c r="D14" s="2">
        <v>293.52</v>
      </c>
      <c r="E14" s="1" t="s">
        <v>31</v>
      </c>
      <c r="F14" s="1">
        <v>53468</v>
      </c>
      <c r="I14" s="1" t="s">
        <v>31</v>
      </c>
    </row>
    <row r="15" spans="1:9" ht="16" x14ac:dyDescent="0.2">
      <c r="A15" s="8" t="s">
        <v>37</v>
      </c>
      <c r="B15" s="1">
        <v>35967</v>
      </c>
      <c r="C15" s="1">
        <v>2582</v>
      </c>
      <c r="D15" s="2">
        <v>30</v>
      </c>
      <c r="E15" s="1" t="s">
        <v>31</v>
      </c>
      <c r="F15" s="1">
        <v>33385</v>
      </c>
      <c r="I15" s="1" t="s">
        <v>31</v>
      </c>
    </row>
    <row r="16" spans="1:9" ht="16" x14ac:dyDescent="0.2">
      <c r="A16" s="7" t="s">
        <v>11</v>
      </c>
    </row>
    <row r="17" spans="1:9" ht="16" x14ac:dyDescent="0.2">
      <c r="A17" s="8" t="s">
        <v>38</v>
      </c>
      <c r="B17" s="1">
        <v>421609</v>
      </c>
      <c r="C17" s="1">
        <v>244726</v>
      </c>
      <c r="D17" s="2">
        <v>365.64</v>
      </c>
      <c r="E17" s="1">
        <v>10343</v>
      </c>
      <c r="F17" s="1">
        <v>176883</v>
      </c>
      <c r="I17" s="1" t="s">
        <v>31</v>
      </c>
    </row>
    <row r="18" spans="1:9" ht="16" x14ac:dyDescent="0.2">
      <c r="A18" s="8" t="s">
        <v>39</v>
      </c>
      <c r="B18" s="1">
        <v>638278</v>
      </c>
      <c r="C18" s="1">
        <v>333491</v>
      </c>
      <c r="D18" s="2">
        <v>239.03</v>
      </c>
      <c r="E18" s="1" t="s">
        <v>31</v>
      </c>
      <c r="F18" s="1">
        <v>304787</v>
      </c>
      <c r="I18" s="1" t="s">
        <v>31</v>
      </c>
    </row>
    <row r="19" spans="1:9" ht="16" x14ac:dyDescent="0.2">
      <c r="A19" s="7" t="s">
        <v>12</v>
      </c>
    </row>
    <row r="20" spans="1:9" ht="16" x14ac:dyDescent="0.2">
      <c r="A20" s="8" t="s">
        <v>40</v>
      </c>
      <c r="B20" s="1">
        <v>411109</v>
      </c>
      <c r="C20" s="1">
        <v>244726</v>
      </c>
      <c r="D20" s="2">
        <v>365.64</v>
      </c>
      <c r="E20" s="1">
        <v>10343</v>
      </c>
      <c r="F20" s="1">
        <v>166383</v>
      </c>
      <c r="I20" s="1" t="s">
        <v>31</v>
      </c>
    </row>
    <row r="21" spans="1:9" ht="16" x14ac:dyDescent="0.2">
      <c r="A21" s="8" t="s">
        <v>41</v>
      </c>
      <c r="B21" s="1">
        <v>576436</v>
      </c>
      <c r="C21" s="1">
        <v>330535</v>
      </c>
      <c r="D21" s="2">
        <v>237.67</v>
      </c>
      <c r="E21" s="1" t="s">
        <v>31</v>
      </c>
      <c r="F21" s="1">
        <v>245901</v>
      </c>
      <c r="I21" s="1" t="s">
        <v>31</v>
      </c>
    </row>
    <row r="22" spans="1:9" ht="16" x14ac:dyDescent="0.2">
      <c r="A22" s="8" t="s">
        <v>42</v>
      </c>
      <c r="B22" s="1">
        <v>58886</v>
      </c>
      <c r="C22" s="1" t="s">
        <v>31</v>
      </c>
      <c r="D22" s="2" t="s">
        <v>31</v>
      </c>
      <c r="E22" s="1" t="s">
        <v>31</v>
      </c>
      <c r="F22" s="1">
        <v>58886</v>
      </c>
      <c r="I22" s="1" t="s">
        <v>31</v>
      </c>
    </row>
    <row r="23" spans="1:9" ht="16" x14ac:dyDescent="0.2">
      <c r="A23" s="8" t="s">
        <v>43</v>
      </c>
      <c r="B23" s="1">
        <v>13455</v>
      </c>
      <c r="C23" s="1">
        <v>2956</v>
      </c>
      <c r="D23" s="2">
        <v>390</v>
      </c>
      <c r="E23" s="1" t="s">
        <v>31</v>
      </c>
      <c r="F23" s="1">
        <v>10499</v>
      </c>
      <c r="I23" s="1" t="s">
        <v>31</v>
      </c>
    </row>
    <row r="24" spans="1:9" ht="16" x14ac:dyDescent="0.2">
      <c r="A24" s="8" t="s">
        <v>44</v>
      </c>
      <c r="B24" s="1" t="s">
        <v>31</v>
      </c>
      <c r="C24" s="1" t="s">
        <v>31</v>
      </c>
      <c r="D24" s="2" t="s">
        <v>31</v>
      </c>
      <c r="E24" s="1" t="s">
        <v>31</v>
      </c>
      <c r="F24" s="1" t="s">
        <v>31</v>
      </c>
      <c r="I24" s="1" t="s">
        <v>31</v>
      </c>
    </row>
    <row r="25" spans="1:9" ht="16" x14ac:dyDescent="0.2">
      <c r="A25" s="7" t="s">
        <v>13</v>
      </c>
    </row>
    <row r="26" spans="1:9" ht="16" x14ac:dyDescent="0.2">
      <c r="A26" s="8" t="s">
        <v>45</v>
      </c>
      <c r="B26" s="1">
        <v>22674</v>
      </c>
      <c r="C26" s="1">
        <v>14456</v>
      </c>
      <c r="D26" s="2">
        <v>412.23</v>
      </c>
      <c r="E26" s="1" t="s">
        <v>31</v>
      </c>
      <c r="F26" s="1">
        <v>8218</v>
      </c>
      <c r="I26" s="1" t="s">
        <v>31</v>
      </c>
    </row>
    <row r="27" spans="1:9" ht="16" x14ac:dyDescent="0.2">
      <c r="A27" s="8" t="s">
        <v>46</v>
      </c>
      <c r="B27" s="1">
        <v>908018</v>
      </c>
      <c r="C27" s="1">
        <v>519554</v>
      </c>
      <c r="D27" s="2">
        <v>302.48</v>
      </c>
      <c r="E27" s="1">
        <v>10343</v>
      </c>
      <c r="F27" s="1">
        <v>388464</v>
      </c>
      <c r="I27" s="1" t="s">
        <v>31</v>
      </c>
    </row>
    <row r="28" spans="1:9" ht="16" x14ac:dyDescent="0.2">
      <c r="A28" s="8" t="s">
        <v>47</v>
      </c>
      <c r="B28" s="1">
        <v>85836</v>
      </c>
      <c r="C28" s="1">
        <v>37406</v>
      </c>
      <c r="D28" s="2">
        <v>82.44</v>
      </c>
      <c r="E28" s="1" t="s">
        <v>31</v>
      </c>
      <c r="F28" s="1">
        <v>48431</v>
      </c>
      <c r="I28" s="1" t="s">
        <v>31</v>
      </c>
    </row>
    <row r="29" spans="1:9" ht="16" x14ac:dyDescent="0.2">
      <c r="A29" s="8" t="s">
        <v>48</v>
      </c>
      <c r="B29" s="1">
        <v>34311</v>
      </c>
      <c r="C29" s="1">
        <v>5520</v>
      </c>
      <c r="D29" s="2">
        <v>420.6</v>
      </c>
      <c r="E29" s="1" t="s">
        <v>31</v>
      </c>
      <c r="F29" s="1">
        <v>28791</v>
      </c>
      <c r="I29" s="1" t="s">
        <v>31</v>
      </c>
    </row>
    <row r="30" spans="1:9" ht="16" x14ac:dyDescent="0.2">
      <c r="A30" s="8" t="s">
        <v>49</v>
      </c>
      <c r="B30" s="1">
        <v>9047</v>
      </c>
      <c r="C30" s="1">
        <v>1282</v>
      </c>
      <c r="D30" s="2">
        <v>100</v>
      </c>
      <c r="E30" s="1" t="s">
        <v>31</v>
      </c>
      <c r="F30" s="1">
        <v>7766</v>
      </c>
      <c r="I30" s="1" t="s">
        <v>31</v>
      </c>
    </row>
    <row r="31" spans="1:9" ht="16" x14ac:dyDescent="0.2">
      <c r="A31" s="8" t="s">
        <v>44</v>
      </c>
      <c r="B31" s="1" t="s">
        <v>31</v>
      </c>
      <c r="C31" s="1" t="s">
        <v>31</v>
      </c>
      <c r="D31" s="2" t="s">
        <v>31</v>
      </c>
      <c r="E31" s="1" t="s">
        <v>31</v>
      </c>
      <c r="F31" s="1" t="s">
        <v>31</v>
      </c>
      <c r="I31" s="1" t="s">
        <v>31</v>
      </c>
    </row>
    <row r="32" spans="1:9" ht="16" x14ac:dyDescent="0.2">
      <c r="A32" s="7" t="s">
        <v>14</v>
      </c>
    </row>
    <row r="33" spans="1:9" ht="16" x14ac:dyDescent="0.2">
      <c r="A33" s="8" t="s">
        <v>50</v>
      </c>
      <c r="B33" s="1">
        <v>145068</v>
      </c>
      <c r="C33" s="1">
        <v>51862</v>
      </c>
      <c r="D33" s="2">
        <v>174.36</v>
      </c>
      <c r="E33" s="1" t="s">
        <v>31</v>
      </c>
      <c r="F33" s="1">
        <v>93206</v>
      </c>
      <c r="I33" s="1" t="s">
        <v>31</v>
      </c>
    </row>
    <row r="34" spans="1:9" ht="16" x14ac:dyDescent="0.2">
      <c r="A34" s="8" t="s">
        <v>51</v>
      </c>
      <c r="B34" s="1">
        <v>905062</v>
      </c>
      <c r="C34" s="1">
        <v>516598</v>
      </c>
      <c r="D34" s="2">
        <v>301.97000000000003</v>
      </c>
      <c r="E34" s="1">
        <v>10343</v>
      </c>
      <c r="F34" s="1">
        <v>388464</v>
      </c>
      <c r="I34" s="1" t="s">
        <v>31</v>
      </c>
    </row>
    <row r="35" spans="1:9" ht="16" x14ac:dyDescent="0.2">
      <c r="A35" s="8" t="s">
        <v>52</v>
      </c>
      <c r="B35" s="1">
        <v>9757</v>
      </c>
      <c r="C35" s="1">
        <v>9757</v>
      </c>
      <c r="D35" s="2">
        <v>369.21</v>
      </c>
      <c r="E35" s="1" t="s">
        <v>31</v>
      </c>
      <c r="F35" s="1" t="s">
        <v>31</v>
      </c>
      <c r="I35" s="1" t="s">
        <v>31</v>
      </c>
    </row>
    <row r="36" spans="1:9" ht="16" x14ac:dyDescent="0.2">
      <c r="A36" s="8" t="s">
        <v>44</v>
      </c>
      <c r="B36" s="1" t="s">
        <v>31</v>
      </c>
      <c r="C36" s="1" t="s">
        <v>31</v>
      </c>
      <c r="D36" s="2" t="s">
        <v>31</v>
      </c>
      <c r="E36" s="1" t="s">
        <v>31</v>
      </c>
      <c r="F36" s="1" t="s">
        <v>31</v>
      </c>
      <c r="I36" s="1" t="s">
        <v>31</v>
      </c>
    </row>
    <row r="37" spans="1:9" ht="16" x14ac:dyDescent="0.2">
      <c r="A37" s="7" t="s">
        <v>15</v>
      </c>
    </row>
    <row r="38" spans="1:9" ht="16" x14ac:dyDescent="0.2">
      <c r="A38" s="8" t="s">
        <v>53</v>
      </c>
      <c r="B38" s="1">
        <v>128800</v>
      </c>
      <c r="C38" s="1">
        <v>38027</v>
      </c>
      <c r="D38" s="2">
        <v>176.15</v>
      </c>
      <c r="E38" s="1" t="s">
        <v>31</v>
      </c>
      <c r="F38" s="1">
        <v>90772</v>
      </c>
      <c r="I38" s="1" t="s">
        <v>31</v>
      </c>
    </row>
    <row r="39" spans="1:9" ht="16" x14ac:dyDescent="0.2">
      <c r="A39" s="8" t="s">
        <v>54</v>
      </c>
      <c r="B39" s="1">
        <v>680610</v>
      </c>
      <c r="C39" s="1">
        <v>394977</v>
      </c>
      <c r="D39" s="2">
        <v>250.78</v>
      </c>
      <c r="E39" s="1">
        <v>10343</v>
      </c>
      <c r="F39" s="1">
        <v>285633</v>
      </c>
      <c r="I39" s="1" t="s">
        <v>31</v>
      </c>
    </row>
    <row r="40" spans="1:9" ht="16" x14ac:dyDescent="0.2">
      <c r="A40" s="8" t="s">
        <v>55</v>
      </c>
      <c r="B40" s="1">
        <v>174249</v>
      </c>
      <c r="C40" s="1">
        <v>117173</v>
      </c>
      <c r="D40" s="2">
        <v>432.8</v>
      </c>
      <c r="E40" s="1" t="s">
        <v>31</v>
      </c>
      <c r="F40" s="1">
        <v>57075</v>
      </c>
      <c r="I40" s="1" t="s">
        <v>31</v>
      </c>
    </row>
    <row r="41" spans="1:9" ht="16" x14ac:dyDescent="0.2">
      <c r="A41" s="8" t="s">
        <v>56</v>
      </c>
      <c r="B41" s="1">
        <v>34459</v>
      </c>
      <c r="C41" s="1">
        <v>18190</v>
      </c>
      <c r="D41" s="2">
        <v>525.08000000000004</v>
      </c>
      <c r="E41" s="1" t="s">
        <v>31</v>
      </c>
      <c r="F41" s="1">
        <v>16269</v>
      </c>
      <c r="I41" s="1" t="s">
        <v>31</v>
      </c>
    </row>
    <row r="42" spans="1:9" ht="16" x14ac:dyDescent="0.2">
      <c r="A42" s="8" t="s">
        <v>57</v>
      </c>
      <c r="B42" s="1">
        <v>41770</v>
      </c>
      <c r="C42" s="1">
        <v>9850</v>
      </c>
      <c r="D42" s="2">
        <v>200</v>
      </c>
      <c r="E42" s="1" t="s">
        <v>31</v>
      </c>
      <c r="F42" s="1">
        <v>31920</v>
      </c>
      <c r="I42" s="1" t="s">
        <v>31</v>
      </c>
    </row>
    <row r="43" spans="1:9" ht="16" x14ac:dyDescent="0.2">
      <c r="A43" s="7" t="s">
        <v>16</v>
      </c>
    </row>
    <row r="44" spans="1:9" ht="16" x14ac:dyDescent="0.2">
      <c r="A44" s="8" t="s">
        <v>58</v>
      </c>
      <c r="B44" s="1">
        <v>42164</v>
      </c>
      <c r="C44" s="1" t="s">
        <v>31</v>
      </c>
      <c r="D44" s="2" t="s">
        <v>31</v>
      </c>
      <c r="E44" s="1" t="s">
        <v>31</v>
      </c>
      <c r="F44" s="1">
        <v>42164</v>
      </c>
      <c r="I44" s="1" t="s">
        <v>31</v>
      </c>
    </row>
    <row r="45" spans="1:9" ht="16" x14ac:dyDescent="0.2">
      <c r="A45" s="8" t="s">
        <v>59</v>
      </c>
      <c r="B45" s="1">
        <v>257674</v>
      </c>
      <c r="C45" s="1">
        <v>120479</v>
      </c>
      <c r="D45" s="2">
        <v>258.11</v>
      </c>
      <c r="E45" s="1" t="s">
        <v>31</v>
      </c>
      <c r="F45" s="1">
        <v>137195</v>
      </c>
      <c r="I45" s="1" t="s">
        <v>31</v>
      </c>
    </row>
    <row r="46" spans="1:9" ht="16" x14ac:dyDescent="0.2">
      <c r="A46" s="8" t="s">
        <v>60</v>
      </c>
      <c r="B46" s="1">
        <v>308832</v>
      </c>
      <c r="C46" s="1">
        <v>144393</v>
      </c>
      <c r="D46" s="2">
        <v>182.12</v>
      </c>
      <c r="E46" s="1">
        <v>7618</v>
      </c>
      <c r="F46" s="1">
        <v>164440</v>
      </c>
      <c r="I46" s="1" t="s">
        <v>31</v>
      </c>
    </row>
    <row r="47" spans="1:9" ht="16" x14ac:dyDescent="0.2">
      <c r="A47" s="8" t="s">
        <v>61</v>
      </c>
      <c r="B47" s="1">
        <v>451216</v>
      </c>
      <c r="C47" s="1">
        <v>313346</v>
      </c>
      <c r="D47" s="2">
        <v>351.82</v>
      </c>
      <c r="E47" s="1">
        <v>2725</v>
      </c>
      <c r="F47" s="1">
        <v>137871</v>
      </c>
      <c r="I47" s="1" t="s">
        <v>31</v>
      </c>
    </row>
    <row r="48" spans="1:9" ht="16" x14ac:dyDescent="0.2">
      <c r="A48" s="7" t="s">
        <v>17</v>
      </c>
    </row>
    <row r="49" spans="1:9" ht="16" x14ac:dyDescent="0.2">
      <c r="A49" s="8" t="s">
        <v>62</v>
      </c>
      <c r="B49" s="1">
        <v>684583</v>
      </c>
      <c r="C49" s="1">
        <v>414331</v>
      </c>
      <c r="D49" s="2">
        <v>284.42</v>
      </c>
      <c r="E49" s="1">
        <v>10343</v>
      </c>
      <c r="F49" s="1">
        <v>270253</v>
      </c>
      <c r="I49" s="1" t="s">
        <v>31</v>
      </c>
    </row>
    <row r="50" spans="1:9" ht="16" x14ac:dyDescent="0.2">
      <c r="A50" s="8" t="s">
        <v>63</v>
      </c>
      <c r="B50" s="1" t="s">
        <v>31</v>
      </c>
      <c r="C50" s="1" t="s">
        <v>31</v>
      </c>
      <c r="D50" s="2" t="s">
        <v>31</v>
      </c>
      <c r="E50" s="1" t="s">
        <v>31</v>
      </c>
      <c r="F50" s="1" t="s">
        <v>31</v>
      </c>
      <c r="I50" s="1" t="s">
        <v>31</v>
      </c>
    </row>
    <row r="51" spans="1:9" ht="16" x14ac:dyDescent="0.2">
      <c r="A51" s="8" t="s">
        <v>64</v>
      </c>
      <c r="B51" s="1">
        <v>160322</v>
      </c>
      <c r="C51" s="1">
        <v>74086</v>
      </c>
      <c r="D51" s="2">
        <v>487.15</v>
      </c>
      <c r="E51" s="1" t="s">
        <v>31</v>
      </c>
      <c r="F51" s="1">
        <v>86235</v>
      </c>
      <c r="I51" s="1" t="s">
        <v>31</v>
      </c>
    </row>
    <row r="52" spans="1:9" ht="16" x14ac:dyDescent="0.2">
      <c r="A52" s="8" t="s">
        <v>65</v>
      </c>
      <c r="B52" s="1">
        <v>214982</v>
      </c>
      <c r="C52" s="1">
        <v>89800</v>
      </c>
      <c r="D52" s="2">
        <v>158.35</v>
      </c>
      <c r="E52" s="1" t="s">
        <v>31</v>
      </c>
      <c r="F52" s="1">
        <v>125182</v>
      </c>
      <c r="I52" s="1" t="s">
        <v>31</v>
      </c>
    </row>
    <row r="53" spans="1:9" ht="16" x14ac:dyDescent="0.2">
      <c r="A53" s="8" t="s">
        <v>44</v>
      </c>
      <c r="B53" s="1" t="s">
        <v>31</v>
      </c>
      <c r="C53" s="1" t="s">
        <v>31</v>
      </c>
      <c r="D53" s="2" t="s">
        <v>31</v>
      </c>
      <c r="E53" s="1" t="s">
        <v>31</v>
      </c>
      <c r="F53" s="1" t="s">
        <v>31</v>
      </c>
      <c r="I53" s="1" t="s">
        <v>31</v>
      </c>
    </row>
    <row r="54" spans="1:9" ht="16" x14ac:dyDescent="0.2">
      <c r="A54" s="7" t="s">
        <v>18</v>
      </c>
    </row>
    <row r="55" spans="1:9" ht="16" x14ac:dyDescent="0.2">
      <c r="A55" s="8" t="s">
        <v>66</v>
      </c>
      <c r="B55" s="1" t="s">
        <v>31</v>
      </c>
      <c r="C55" s="1" t="s">
        <v>31</v>
      </c>
      <c r="D55" s="2" t="s">
        <v>31</v>
      </c>
      <c r="E55" s="1" t="s">
        <v>31</v>
      </c>
      <c r="F55" s="1" t="s">
        <v>31</v>
      </c>
      <c r="I55" s="1" t="s">
        <v>31</v>
      </c>
    </row>
    <row r="56" spans="1:9" ht="16" x14ac:dyDescent="0.2">
      <c r="A56" s="8" t="s">
        <v>67</v>
      </c>
      <c r="B56" s="1">
        <v>23084</v>
      </c>
      <c r="C56" s="1">
        <v>4917</v>
      </c>
      <c r="D56" s="2">
        <v>163.31</v>
      </c>
      <c r="E56" s="1" t="s">
        <v>31</v>
      </c>
      <c r="F56" s="1">
        <v>18167</v>
      </c>
      <c r="I56" s="1" t="s">
        <v>31</v>
      </c>
    </row>
    <row r="57" spans="1:9" ht="16" x14ac:dyDescent="0.2">
      <c r="A57" s="8" t="s">
        <v>68</v>
      </c>
      <c r="B57" s="1">
        <v>294058</v>
      </c>
      <c r="C57" s="1">
        <v>198112</v>
      </c>
      <c r="D57" s="2">
        <v>223.44</v>
      </c>
      <c r="E57" s="1">
        <v>10343</v>
      </c>
      <c r="F57" s="1">
        <v>95946</v>
      </c>
      <c r="I57" s="1" t="s">
        <v>31</v>
      </c>
    </row>
    <row r="58" spans="1:9" ht="16" x14ac:dyDescent="0.2">
      <c r="A58" s="8" t="s">
        <v>69</v>
      </c>
      <c r="B58" s="1">
        <v>379876</v>
      </c>
      <c r="C58" s="1">
        <v>235401</v>
      </c>
      <c r="D58" s="2">
        <v>353.74</v>
      </c>
      <c r="E58" s="1" t="s">
        <v>31</v>
      </c>
      <c r="F58" s="1">
        <v>144475</v>
      </c>
      <c r="I58" s="1" t="s">
        <v>31</v>
      </c>
    </row>
    <row r="59" spans="1:9" ht="16" x14ac:dyDescent="0.2">
      <c r="A59" s="8" t="s">
        <v>70</v>
      </c>
      <c r="B59" s="1">
        <v>172484</v>
      </c>
      <c r="C59" s="1">
        <v>70570</v>
      </c>
      <c r="D59" s="2">
        <v>206.66</v>
      </c>
      <c r="E59" s="1" t="s">
        <v>31</v>
      </c>
      <c r="F59" s="1">
        <v>101914</v>
      </c>
      <c r="I59" s="1" t="s">
        <v>31</v>
      </c>
    </row>
    <row r="60" spans="1:9" ht="16" x14ac:dyDescent="0.2">
      <c r="A60" s="8" t="s">
        <v>71</v>
      </c>
      <c r="B60" s="1">
        <v>116041</v>
      </c>
      <c r="C60" s="1">
        <v>35598</v>
      </c>
      <c r="D60" s="2">
        <v>198.6</v>
      </c>
      <c r="E60" s="1" t="s">
        <v>31</v>
      </c>
      <c r="F60" s="1">
        <v>80443</v>
      </c>
      <c r="I60" s="1" t="s">
        <v>31</v>
      </c>
    </row>
    <row r="61" spans="1:9" ht="16" x14ac:dyDescent="0.2">
      <c r="A61" s="8" t="s">
        <v>72</v>
      </c>
      <c r="B61" s="1">
        <v>74344</v>
      </c>
      <c r="C61" s="1">
        <v>33619</v>
      </c>
      <c r="D61" s="2">
        <v>534.41</v>
      </c>
      <c r="E61" s="1" t="s">
        <v>31</v>
      </c>
      <c r="F61" s="1">
        <v>40725</v>
      </c>
      <c r="I61" s="1" t="s">
        <v>31</v>
      </c>
    </row>
    <row r="62" spans="1:9" ht="32" x14ac:dyDescent="0.2">
      <c r="A62" s="7" t="s">
        <v>19</v>
      </c>
    </row>
    <row r="63" spans="1:9" ht="16" x14ac:dyDescent="0.2">
      <c r="A63" s="8" t="s">
        <v>50</v>
      </c>
      <c r="B63" s="1">
        <v>109635</v>
      </c>
      <c r="C63" s="1">
        <v>25206</v>
      </c>
      <c r="D63" s="2">
        <v>236.21</v>
      </c>
      <c r="E63" s="1" t="s">
        <v>31</v>
      </c>
      <c r="F63" s="1">
        <v>84429</v>
      </c>
      <c r="I63" s="1" t="s">
        <v>31</v>
      </c>
    </row>
    <row r="64" spans="1:9" ht="16" x14ac:dyDescent="0.2">
      <c r="A64" s="8" t="s">
        <v>51</v>
      </c>
      <c r="B64" s="1">
        <v>950252</v>
      </c>
      <c r="C64" s="1">
        <v>553011</v>
      </c>
      <c r="D64" s="2">
        <v>294</v>
      </c>
      <c r="E64" s="1">
        <v>10343</v>
      </c>
      <c r="F64" s="1">
        <v>397241</v>
      </c>
      <c r="I64" s="1" t="s">
        <v>31</v>
      </c>
    </row>
    <row r="65" spans="1:9" ht="16" x14ac:dyDescent="0.2">
      <c r="A65" s="8" t="s">
        <v>44</v>
      </c>
      <c r="B65" s="1" t="s">
        <v>31</v>
      </c>
      <c r="C65" s="1" t="s">
        <v>31</v>
      </c>
      <c r="D65" s="2" t="s">
        <v>31</v>
      </c>
      <c r="E65" s="1" t="s">
        <v>31</v>
      </c>
      <c r="F65" s="1" t="s">
        <v>31</v>
      </c>
      <c r="I65" s="1" t="s">
        <v>31</v>
      </c>
    </row>
    <row r="66" spans="1:9" ht="16" x14ac:dyDescent="0.2">
      <c r="A66" s="7" t="s">
        <v>20</v>
      </c>
    </row>
    <row r="67" spans="1:9" ht="16" x14ac:dyDescent="0.2">
      <c r="A67" s="8" t="s">
        <v>50</v>
      </c>
      <c r="B67" s="1">
        <v>879718</v>
      </c>
      <c r="C67" s="1">
        <v>527043</v>
      </c>
      <c r="D67" s="2">
        <v>298.45999999999998</v>
      </c>
      <c r="E67" s="1">
        <v>10343</v>
      </c>
      <c r="F67" s="1">
        <v>352675</v>
      </c>
      <c r="I67" s="1" t="s">
        <v>31</v>
      </c>
    </row>
    <row r="68" spans="1:9" ht="16" x14ac:dyDescent="0.2">
      <c r="A68" s="8" t="s">
        <v>51</v>
      </c>
      <c r="B68" s="1">
        <v>180168</v>
      </c>
      <c r="C68" s="1">
        <v>51174</v>
      </c>
      <c r="D68" s="2">
        <v>220.71</v>
      </c>
      <c r="E68" s="1" t="s">
        <v>31</v>
      </c>
      <c r="F68" s="1">
        <v>128994</v>
      </c>
      <c r="I68" s="1" t="s">
        <v>31</v>
      </c>
    </row>
    <row r="69" spans="1:9" ht="16" x14ac:dyDescent="0.2">
      <c r="A69" s="8" t="s">
        <v>44</v>
      </c>
      <c r="B69" s="1" t="s">
        <v>31</v>
      </c>
      <c r="C69" s="1" t="s">
        <v>31</v>
      </c>
      <c r="D69" s="2" t="s">
        <v>31</v>
      </c>
      <c r="E69" s="1" t="s">
        <v>31</v>
      </c>
      <c r="F69" s="1" t="s">
        <v>31</v>
      </c>
      <c r="I69" s="1" t="s">
        <v>31</v>
      </c>
    </row>
    <row r="70" spans="1:9" ht="16" x14ac:dyDescent="0.2">
      <c r="A70" s="7" t="s">
        <v>21</v>
      </c>
    </row>
    <row r="71" spans="1:9" ht="16" x14ac:dyDescent="0.2">
      <c r="A71" s="8" t="s">
        <v>73</v>
      </c>
      <c r="B71" s="1">
        <v>52327</v>
      </c>
      <c r="C71" s="1">
        <v>15485</v>
      </c>
      <c r="D71" s="2">
        <v>209.6</v>
      </c>
      <c r="E71" s="1" t="s">
        <v>31</v>
      </c>
      <c r="F71" s="1">
        <v>36842</v>
      </c>
      <c r="G71" s="1">
        <f>C71+F71</f>
        <v>52327</v>
      </c>
      <c r="H71" s="10">
        <f>C71/G71</f>
        <v>0.29592753263133753</v>
      </c>
      <c r="I71" s="1" t="s">
        <v>31</v>
      </c>
    </row>
    <row r="72" spans="1:9" ht="16" x14ac:dyDescent="0.2">
      <c r="A72" s="8" t="s">
        <v>74</v>
      </c>
      <c r="B72" s="1">
        <v>101055</v>
      </c>
      <c r="C72" s="1">
        <v>51123</v>
      </c>
      <c r="D72" s="2">
        <v>113.21</v>
      </c>
      <c r="E72" s="1" t="s">
        <v>31</v>
      </c>
      <c r="F72" s="1">
        <v>49932</v>
      </c>
      <c r="I72" s="1" t="s">
        <v>31</v>
      </c>
    </row>
    <row r="73" spans="1:9" ht="16" x14ac:dyDescent="0.2">
      <c r="A73" s="8" t="s">
        <v>175</v>
      </c>
      <c r="C73" s="1">
        <f>SUM(C71:C72)</f>
        <v>66608</v>
      </c>
      <c r="D73" s="2">
        <f>AVERAGE(D71:D72)</f>
        <v>161.405</v>
      </c>
      <c r="F73" s="1">
        <f>SUM(F71:F72)</f>
        <v>86774</v>
      </c>
      <c r="G73" s="1">
        <f>C73+F73</f>
        <v>153382</v>
      </c>
      <c r="H73" s="10">
        <f>C73/G73</f>
        <v>0.43426216896376368</v>
      </c>
    </row>
    <row r="74" spans="1:9" ht="16" x14ac:dyDescent="0.2">
      <c r="A74" s="8" t="s">
        <v>75</v>
      </c>
      <c r="B74" s="1">
        <v>45501</v>
      </c>
      <c r="C74" s="1">
        <v>26059</v>
      </c>
      <c r="D74" s="2">
        <v>606.36</v>
      </c>
      <c r="E74" s="1" t="s">
        <v>31</v>
      </c>
      <c r="F74" s="1">
        <v>19442</v>
      </c>
      <c r="I74" s="1" t="s">
        <v>31</v>
      </c>
    </row>
    <row r="75" spans="1:9" ht="16" x14ac:dyDescent="0.2">
      <c r="A75" s="8" t="s">
        <v>76</v>
      </c>
      <c r="B75" s="1">
        <v>134544</v>
      </c>
      <c r="C75" s="1">
        <v>45362</v>
      </c>
      <c r="D75" s="2">
        <v>334.19</v>
      </c>
      <c r="E75" s="1" t="s">
        <v>31</v>
      </c>
      <c r="F75" s="1">
        <v>89182</v>
      </c>
      <c r="I75" s="1" t="s">
        <v>31</v>
      </c>
    </row>
    <row r="76" spans="1:9" ht="16" x14ac:dyDescent="0.2">
      <c r="A76" s="8" t="s">
        <v>77</v>
      </c>
      <c r="B76" s="1">
        <v>159980</v>
      </c>
      <c r="C76" s="1">
        <v>62945</v>
      </c>
      <c r="D76" s="2">
        <v>220.96</v>
      </c>
      <c r="E76" s="1" t="s">
        <v>31</v>
      </c>
      <c r="F76" s="1">
        <v>97034</v>
      </c>
      <c r="I76" s="1" t="s">
        <v>31</v>
      </c>
    </row>
    <row r="77" spans="1:9" ht="16" x14ac:dyDescent="0.2">
      <c r="A77" s="8" t="s">
        <v>78</v>
      </c>
      <c r="B77" s="1">
        <v>145694</v>
      </c>
      <c r="C77" s="1">
        <v>81443</v>
      </c>
      <c r="D77" s="2">
        <v>314.16000000000003</v>
      </c>
      <c r="E77" s="1" t="s">
        <v>31</v>
      </c>
      <c r="F77" s="1">
        <v>64251</v>
      </c>
      <c r="I77" s="1" t="s">
        <v>31</v>
      </c>
    </row>
    <row r="78" spans="1:9" ht="16" x14ac:dyDescent="0.2">
      <c r="A78" s="8" t="s">
        <v>79</v>
      </c>
      <c r="B78" s="1">
        <v>135994</v>
      </c>
      <c r="C78" s="1">
        <v>98982</v>
      </c>
      <c r="D78" s="2">
        <v>360.45</v>
      </c>
      <c r="E78" s="1" t="s">
        <v>31</v>
      </c>
      <c r="F78" s="1">
        <v>37011</v>
      </c>
      <c r="I78" s="1" t="s">
        <v>31</v>
      </c>
    </row>
    <row r="79" spans="1:9" ht="16" x14ac:dyDescent="0.2">
      <c r="A79" s="8" t="s">
        <v>80</v>
      </c>
      <c r="B79" s="1">
        <v>78358</v>
      </c>
      <c r="C79" s="1">
        <v>64853</v>
      </c>
      <c r="D79" s="2">
        <v>334.03</v>
      </c>
      <c r="E79" s="1" t="s">
        <v>31</v>
      </c>
      <c r="F79" s="1">
        <v>13505</v>
      </c>
      <c r="G79" s="1">
        <f>C79+F79</f>
        <v>78358</v>
      </c>
      <c r="H79" s="10">
        <f>C79/G79</f>
        <v>0.8276500165905204</v>
      </c>
      <c r="I79" s="1" t="s">
        <v>31</v>
      </c>
    </row>
    <row r="80" spans="1:9" ht="16" x14ac:dyDescent="0.2">
      <c r="A80" s="8" t="s">
        <v>44</v>
      </c>
      <c r="B80" s="1">
        <v>206434</v>
      </c>
      <c r="C80" s="1">
        <v>131964</v>
      </c>
      <c r="D80" s="2">
        <v>232.37</v>
      </c>
      <c r="E80" s="1">
        <v>10343</v>
      </c>
      <c r="F80" s="1">
        <v>74470</v>
      </c>
      <c r="I80" s="1" t="s">
        <v>31</v>
      </c>
    </row>
    <row r="81" spans="1:9" ht="16" x14ac:dyDescent="0.2">
      <c r="A81" s="7" t="s">
        <v>22</v>
      </c>
    </row>
    <row r="82" spans="1:9" ht="16" x14ac:dyDescent="0.2">
      <c r="A82" s="8" t="s">
        <v>81</v>
      </c>
      <c r="B82" s="1">
        <v>948501</v>
      </c>
      <c r="C82" s="1">
        <v>515374</v>
      </c>
      <c r="D82" s="2">
        <v>304.87</v>
      </c>
      <c r="E82" s="1">
        <v>7618</v>
      </c>
      <c r="F82" s="1">
        <v>433127</v>
      </c>
      <c r="I82" s="1" t="s">
        <v>31</v>
      </c>
    </row>
    <row r="83" spans="1:9" ht="16" x14ac:dyDescent="0.2">
      <c r="A83" s="8" t="s">
        <v>82</v>
      </c>
      <c r="B83" s="1">
        <v>390812</v>
      </c>
      <c r="C83" s="1">
        <v>241272</v>
      </c>
      <c r="D83" s="2">
        <v>215.52</v>
      </c>
      <c r="E83" s="1">
        <v>7618</v>
      </c>
      <c r="F83" s="1">
        <v>149540</v>
      </c>
      <c r="I83" s="1" t="s">
        <v>31</v>
      </c>
    </row>
    <row r="84" spans="1:9" ht="32" x14ac:dyDescent="0.2">
      <c r="A84" s="8" t="s">
        <v>83</v>
      </c>
      <c r="B84" s="1">
        <v>252150</v>
      </c>
      <c r="C84" s="1">
        <v>149546</v>
      </c>
      <c r="D84" s="2">
        <v>235.88</v>
      </c>
      <c r="E84" s="1">
        <v>7618</v>
      </c>
      <c r="F84" s="1">
        <v>102605</v>
      </c>
      <c r="I84" s="1" t="s">
        <v>31</v>
      </c>
    </row>
    <row r="85" spans="1:9" ht="16" x14ac:dyDescent="0.2">
      <c r="A85" s="8" t="s">
        <v>84</v>
      </c>
      <c r="B85" s="1">
        <v>93086</v>
      </c>
      <c r="C85" s="1">
        <v>49408</v>
      </c>
      <c r="D85" s="2">
        <v>200.13</v>
      </c>
      <c r="E85" s="1" t="s">
        <v>31</v>
      </c>
      <c r="F85" s="1">
        <v>43678</v>
      </c>
      <c r="I85" s="1" t="s">
        <v>31</v>
      </c>
    </row>
    <row r="86" spans="1:9" ht="16" x14ac:dyDescent="0.2">
      <c r="A86" s="8" t="s">
        <v>85</v>
      </c>
      <c r="B86" s="1" t="s">
        <v>31</v>
      </c>
      <c r="C86" s="1" t="s">
        <v>31</v>
      </c>
      <c r="D86" s="2" t="s">
        <v>31</v>
      </c>
      <c r="E86" s="1" t="s">
        <v>31</v>
      </c>
      <c r="F86" s="1" t="s">
        <v>31</v>
      </c>
      <c r="I86" s="1" t="s">
        <v>31</v>
      </c>
    </row>
    <row r="87" spans="1:9" ht="32" x14ac:dyDescent="0.2">
      <c r="A87" s="8" t="s">
        <v>86</v>
      </c>
      <c r="B87" s="1">
        <v>25155</v>
      </c>
      <c r="C87" s="1">
        <v>14395</v>
      </c>
      <c r="D87" s="2">
        <v>326.63</v>
      </c>
      <c r="E87" s="1" t="s">
        <v>31</v>
      </c>
      <c r="F87" s="1">
        <v>10760</v>
      </c>
      <c r="I87" s="1" t="s">
        <v>31</v>
      </c>
    </row>
    <row r="88" spans="1:9" ht="16" x14ac:dyDescent="0.2">
      <c r="A88" s="8" t="s">
        <v>87</v>
      </c>
      <c r="B88" s="1">
        <v>160640</v>
      </c>
      <c r="C88" s="1">
        <v>89508</v>
      </c>
      <c r="D88" s="2">
        <v>152.84</v>
      </c>
      <c r="E88" s="1" t="s">
        <v>31</v>
      </c>
      <c r="F88" s="1">
        <v>71132</v>
      </c>
      <c r="I88" s="1" t="s">
        <v>31</v>
      </c>
    </row>
    <row r="89" spans="1:9" ht="32" x14ac:dyDescent="0.2">
      <c r="A89" s="8" t="s">
        <v>88</v>
      </c>
      <c r="B89" s="1">
        <v>97408</v>
      </c>
      <c r="C89" s="1">
        <v>52733</v>
      </c>
      <c r="D89" s="2">
        <v>136.12</v>
      </c>
      <c r="E89" s="1" t="s">
        <v>31</v>
      </c>
      <c r="F89" s="1">
        <v>44675</v>
      </c>
      <c r="I89" s="1" t="s">
        <v>31</v>
      </c>
    </row>
    <row r="90" spans="1:9" ht="16" x14ac:dyDescent="0.2">
      <c r="A90" s="8" t="s">
        <v>89</v>
      </c>
      <c r="B90" s="1">
        <v>118052</v>
      </c>
      <c r="C90" s="1">
        <v>59674</v>
      </c>
      <c r="D90" s="2">
        <v>144.31</v>
      </c>
      <c r="E90" s="1">
        <v>7618</v>
      </c>
      <c r="F90" s="1">
        <v>58378</v>
      </c>
      <c r="I90" s="1" t="s">
        <v>31</v>
      </c>
    </row>
    <row r="91" spans="1:9" ht="16" x14ac:dyDescent="0.2">
      <c r="A91" s="8" t="s">
        <v>90</v>
      </c>
      <c r="B91" s="1">
        <v>12159</v>
      </c>
      <c r="C91" s="1">
        <v>12159</v>
      </c>
      <c r="D91" s="2">
        <v>258.39999999999998</v>
      </c>
      <c r="E91" s="1" t="s">
        <v>31</v>
      </c>
      <c r="F91" s="1" t="s">
        <v>31</v>
      </c>
      <c r="I91" s="1" t="s">
        <v>31</v>
      </c>
    </row>
    <row r="92" spans="1:9" ht="16" x14ac:dyDescent="0.2">
      <c r="A92" s="8" t="s">
        <v>91</v>
      </c>
      <c r="B92" s="1">
        <v>20404</v>
      </c>
      <c r="C92" s="1" t="s">
        <v>31</v>
      </c>
      <c r="D92" s="2" t="s">
        <v>31</v>
      </c>
      <c r="E92" s="1" t="s">
        <v>31</v>
      </c>
      <c r="F92" s="1">
        <v>20404</v>
      </c>
      <c r="I92" s="1" t="s">
        <v>31</v>
      </c>
    </row>
    <row r="93" spans="1:9" ht="16" x14ac:dyDescent="0.2">
      <c r="A93" s="8" t="s">
        <v>44</v>
      </c>
      <c r="B93" s="1">
        <v>48501</v>
      </c>
      <c r="C93" s="1">
        <v>34650</v>
      </c>
      <c r="D93" s="2">
        <v>143.01</v>
      </c>
      <c r="E93" s="1">
        <v>2725</v>
      </c>
      <c r="F93" s="1">
        <v>13852</v>
      </c>
      <c r="I93" s="1" t="s">
        <v>31</v>
      </c>
    </row>
    <row r="94" spans="1:9" ht="16" x14ac:dyDescent="0.2">
      <c r="A94" s="7" t="s">
        <v>23</v>
      </c>
    </row>
    <row r="95" spans="1:9" ht="16" x14ac:dyDescent="0.2">
      <c r="A95" s="8" t="s">
        <v>92</v>
      </c>
      <c r="B95" s="1">
        <v>13274</v>
      </c>
      <c r="C95" s="1">
        <v>13274</v>
      </c>
      <c r="D95" s="2">
        <v>121.3</v>
      </c>
      <c r="E95" s="1" t="s">
        <v>31</v>
      </c>
      <c r="F95" s="1" t="s">
        <v>31</v>
      </c>
      <c r="I95" s="1" t="s">
        <v>31</v>
      </c>
    </row>
    <row r="96" spans="1:9" ht="16" x14ac:dyDescent="0.2">
      <c r="A96" s="8" t="s">
        <v>93</v>
      </c>
      <c r="B96" s="1">
        <v>24405</v>
      </c>
      <c r="C96" s="1">
        <v>6427</v>
      </c>
      <c r="D96" s="2">
        <v>158</v>
      </c>
      <c r="E96" s="1" t="s">
        <v>31</v>
      </c>
      <c r="F96" s="1">
        <v>17978</v>
      </c>
      <c r="I96" s="1" t="s">
        <v>31</v>
      </c>
    </row>
    <row r="97" spans="1:9" ht="16" x14ac:dyDescent="0.2">
      <c r="A97" s="8" t="s">
        <v>94</v>
      </c>
      <c r="B97" s="1">
        <v>19419</v>
      </c>
      <c r="C97" s="1">
        <v>2956</v>
      </c>
      <c r="D97" s="2">
        <v>315</v>
      </c>
      <c r="E97" s="1" t="s">
        <v>31</v>
      </c>
      <c r="F97" s="1">
        <v>16463</v>
      </c>
      <c r="I97" s="1" t="s">
        <v>31</v>
      </c>
    </row>
    <row r="98" spans="1:9" ht="16" x14ac:dyDescent="0.2">
      <c r="A98" s="8" t="s">
        <v>95</v>
      </c>
      <c r="B98" s="1">
        <v>15869</v>
      </c>
      <c r="C98" s="1">
        <v>15869</v>
      </c>
      <c r="D98" s="2">
        <v>200</v>
      </c>
      <c r="E98" s="1" t="s">
        <v>31</v>
      </c>
      <c r="F98" s="1" t="s">
        <v>31</v>
      </c>
      <c r="I98" s="1" t="s">
        <v>31</v>
      </c>
    </row>
    <row r="99" spans="1:9" ht="16" x14ac:dyDescent="0.2">
      <c r="A99" s="8" t="s">
        <v>96</v>
      </c>
      <c r="B99" s="1">
        <v>994685</v>
      </c>
      <c r="C99" s="1">
        <v>539691</v>
      </c>
      <c r="D99" s="2">
        <v>299.95999999999998</v>
      </c>
      <c r="E99" s="1">
        <v>10343</v>
      </c>
      <c r="F99" s="1">
        <v>454994</v>
      </c>
      <c r="I99" s="1" t="s">
        <v>31</v>
      </c>
    </row>
    <row r="100" spans="1:9" ht="16" x14ac:dyDescent="0.2">
      <c r="A100" s="8" t="s">
        <v>44</v>
      </c>
      <c r="B100" s="1" t="s">
        <v>31</v>
      </c>
      <c r="C100" s="1" t="s">
        <v>31</v>
      </c>
      <c r="D100" s="2" t="s">
        <v>31</v>
      </c>
      <c r="E100" s="1" t="s">
        <v>31</v>
      </c>
      <c r="F100" s="1" t="s">
        <v>31</v>
      </c>
      <c r="I100" s="1" t="s">
        <v>31</v>
      </c>
    </row>
    <row r="101" spans="1:9" ht="16" x14ac:dyDescent="0.2">
      <c r="A101" s="7" t="s">
        <v>24</v>
      </c>
    </row>
    <row r="102" spans="1:9" ht="16" x14ac:dyDescent="0.2">
      <c r="A102" s="8" t="s">
        <v>97</v>
      </c>
      <c r="B102" s="1">
        <v>703217</v>
      </c>
      <c r="C102" s="1">
        <v>363479</v>
      </c>
      <c r="D102" s="2">
        <v>316</v>
      </c>
      <c r="E102" s="1">
        <v>7618</v>
      </c>
      <c r="F102" s="1">
        <v>339738</v>
      </c>
      <c r="I102" s="1" t="s">
        <v>31</v>
      </c>
    </row>
    <row r="103" spans="1:9" ht="16" x14ac:dyDescent="0.2">
      <c r="A103" s="8" t="s">
        <v>98</v>
      </c>
      <c r="B103" s="1">
        <v>190100</v>
      </c>
      <c r="C103" s="1">
        <v>100677</v>
      </c>
      <c r="D103" s="2">
        <v>130.86000000000001</v>
      </c>
      <c r="E103" s="1" t="s">
        <v>31</v>
      </c>
      <c r="F103" s="1">
        <v>89423</v>
      </c>
      <c r="I103" s="1" t="s">
        <v>31</v>
      </c>
    </row>
    <row r="104" spans="1:9" ht="16" x14ac:dyDescent="0.2">
      <c r="A104" s="8" t="s">
        <v>99</v>
      </c>
      <c r="B104" s="1">
        <v>42164</v>
      </c>
      <c r="C104" s="1">
        <v>30769</v>
      </c>
      <c r="D104" s="2">
        <v>596.4</v>
      </c>
      <c r="E104" s="1" t="s">
        <v>31</v>
      </c>
      <c r="F104" s="1">
        <v>11395</v>
      </c>
      <c r="I104" s="1" t="s">
        <v>31</v>
      </c>
    </row>
    <row r="105" spans="1:9" ht="16" x14ac:dyDescent="0.2">
      <c r="A105" s="8" t="s">
        <v>100</v>
      </c>
      <c r="B105" s="1" t="s">
        <v>31</v>
      </c>
      <c r="C105" s="1" t="s">
        <v>31</v>
      </c>
      <c r="D105" s="2" t="s">
        <v>31</v>
      </c>
      <c r="E105" s="1" t="s">
        <v>31</v>
      </c>
      <c r="F105" s="1" t="s">
        <v>31</v>
      </c>
      <c r="I105" s="1" t="s">
        <v>31</v>
      </c>
    </row>
    <row r="106" spans="1:9" ht="16" x14ac:dyDescent="0.2">
      <c r="A106" s="8" t="s">
        <v>44</v>
      </c>
      <c r="B106" s="1">
        <v>124406</v>
      </c>
      <c r="C106" s="1">
        <v>83292</v>
      </c>
      <c r="D106" s="2">
        <v>266.92</v>
      </c>
      <c r="E106" s="1">
        <v>2725</v>
      </c>
      <c r="F106" s="1">
        <v>41114</v>
      </c>
      <c r="I106" s="1" t="s">
        <v>31</v>
      </c>
    </row>
    <row r="107" spans="1:9" ht="16" x14ac:dyDescent="0.2">
      <c r="A107" s="7" t="s">
        <v>25</v>
      </c>
    </row>
    <row r="108" spans="1:9" ht="16" x14ac:dyDescent="0.2">
      <c r="A108" s="8" t="s">
        <v>97</v>
      </c>
      <c r="B108" s="1">
        <v>800194</v>
      </c>
      <c r="C108" s="1">
        <v>440253</v>
      </c>
      <c r="D108" s="2">
        <v>281.82</v>
      </c>
      <c r="E108" s="1">
        <v>7618</v>
      </c>
      <c r="F108" s="1">
        <v>359940</v>
      </c>
      <c r="I108" s="1" t="s">
        <v>31</v>
      </c>
    </row>
    <row r="109" spans="1:9" ht="16" x14ac:dyDescent="0.2">
      <c r="A109" s="8" t="s">
        <v>98</v>
      </c>
      <c r="B109" s="1">
        <v>120858</v>
      </c>
      <c r="C109" s="1">
        <v>48008</v>
      </c>
      <c r="D109" s="2">
        <v>432.54</v>
      </c>
      <c r="E109" s="1" t="s">
        <v>31</v>
      </c>
      <c r="F109" s="1">
        <v>72850</v>
      </c>
      <c r="I109" s="1" t="s">
        <v>31</v>
      </c>
    </row>
    <row r="110" spans="1:9" ht="16" x14ac:dyDescent="0.2">
      <c r="A110" s="8" t="s">
        <v>99</v>
      </c>
      <c r="B110" s="1">
        <v>14430</v>
      </c>
      <c r="C110" s="1">
        <v>6664</v>
      </c>
      <c r="D110" s="2">
        <v>200</v>
      </c>
      <c r="E110" s="1" t="s">
        <v>31</v>
      </c>
      <c r="F110" s="1">
        <v>7766</v>
      </c>
      <c r="I110" s="1" t="s">
        <v>31</v>
      </c>
    </row>
    <row r="111" spans="1:9" ht="16" x14ac:dyDescent="0.2">
      <c r="A111" s="8" t="s">
        <v>100</v>
      </c>
      <c r="B111" s="1" t="s">
        <v>31</v>
      </c>
      <c r="C111" s="1" t="s">
        <v>31</v>
      </c>
      <c r="D111" s="2" t="s">
        <v>31</v>
      </c>
      <c r="E111" s="1" t="s">
        <v>31</v>
      </c>
      <c r="F111" s="1" t="s">
        <v>31</v>
      </c>
      <c r="I111" s="1" t="s">
        <v>31</v>
      </c>
    </row>
    <row r="112" spans="1:9" ht="16" x14ac:dyDescent="0.2">
      <c r="A112" s="8" t="s">
        <v>44</v>
      </c>
      <c r="B112" s="1">
        <v>124406</v>
      </c>
      <c r="C112" s="1">
        <v>83292</v>
      </c>
      <c r="D112" s="2">
        <v>266.92</v>
      </c>
      <c r="E112" s="1">
        <v>2725</v>
      </c>
      <c r="F112" s="1">
        <v>41114</v>
      </c>
      <c r="I112" s="1" t="s">
        <v>31</v>
      </c>
    </row>
    <row r="113" spans="1:9" ht="16" x14ac:dyDescent="0.2">
      <c r="A113" s="7" t="s">
        <v>26</v>
      </c>
    </row>
    <row r="114" spans="1:9" ht="16" x14ac:dyDescent="0.2">
      <c r="A114" s="8" t="s">
        <v>97</v>
      </c>
      <c r="B114" s="1">
        <v>544914</v>
      </c>
      <c r="C114" s="1">
        <v>329660</v>
      </c>
      <c r="D114" s="2">
        <v>300.55</v>
      </c>
      <c r="E114" s="1">
        <v>7618</v>
      </c>
      <c r="F114" s="1">
        <v>215254</v>
      </c>
      <c r="I114" s="1" t="s">
        <v>31</v>
      </c>
    </row>
    <row r="115" spans="1:9" ht="16" x14ac:dyDescent="0.2">
      <c r="A115" s="8" t="s">
        <v>98</v>
      </c>
      <c r="B115" s="1">
        <v>299650</v>
      </c>
      <c r="C115" s="1">
        <v>152609</v>
      </c>
      <c r="D115" s="2">
        <v>301.91000000000003</v>
      </c>
      <c r="E115" s="1" t="s">
        <v>31</v>
      </c>
      <c r="F115" s="1">
        <v>147042</v>
      </c>
      <c r="I115" s="1" t="s">
        <v>31</v>
      </c>
    </row>
    <row r="116" spans="1:9" ht="16" x14ac:dyDescent="0.2">
      <c r="A116" s="8" t="s">
        <v>99</v>
      </c>
      <c r="B116" s="1">
        <v>86177</v>
      </c>
      <c r="C116" s="1">
        <v>7917</v>
      </c>
      <c r="D116" s="2">
        <v>115.48</v>
      </c>
      <c r="E116" s="1" t="s">
        <v>31</v>
      </c>
      <c r="F116" s="1">
        <v>78260</v>
      </c>
      <c r="I116" s="1" t="s">
        <v>31</v>
      </c>
    </row>
    <row r="117" spans="1:9" ht="16" x14ac:dyDescent="0.2">
      <c r="A117" s="8" t="s">
        <v>100</v>
      </c>
      <c r="B117" s="1" t="s">
        <v>31</v>
      </c>
      <c r="C117" s="1" t="s">
        <v>31</v>
      </c>
      <c r="D117" s="2" t="s">
        <v>31</v>
      </c>
      <c r="E117" s="1" t="s">
        <v>31</v>
      </c>
      <c r="F117" s="1" t="s">
        <v>31</v>
      </c>
      <c r="I117" s="1" t="s">
        <v>31</v>
      </c>
    </row>
    <row r="118" spans="1:9" ht="16" x14ac:dyDescent="0.2">
      <c r="A118" s="8" t="s">
        <v>44</v>
      </c>
      <c r="B118" s="1">
        <v>129146</v>
      </c>
      <c r="C118" s="1">
        <v>88032</v>
      </c>
      <c r="D118" s="2">
        <v>254.86</v>
      </c>
      <c r="E118" s="1">
        <v>2725</v>
      </c>
      <c r="F118" s="1">
        <v>41114</v>
      </c>
      <c r="I118" s="1" t="s">
        <v>31</v>
      </c>
    </row>
    <row r="119" spans="1:9" ht="16" x14ac:dyDescent="0.2">
      <c r="A119" s="7" t="s">
        <v>27</v>
      </c>
    </row>
    <row r="120" spans="1:9" ht="16" x14ac:dyDescent="0.2">
      <c r="A120" s="8" t="s">
        <v>97</v>
      </c>
      <c r="B120" s="1">
        <v>794323</v>
      </c>
      <c r="C120" s="1">
        <v>439649</v>
      </c>
      <c r="D120" s="2">
        <v>284.22000000000003</v>
      </c>
      <c r="E120" s="1">
        <v>7618</v>
      </c>
      <c r="F120" s="1">
        <v>354674</v>
      </c>
      <c r="I120" s="1" t="s">
        <v>31</v>
      </c>
    </row>
    <row r="121" spans="1:9" ht="16" x14ac:dyDescent="0.2">
      <c r="A121" s="8" t="s">
        <v>98</v>
      </c>
      <c r="B121" s="1">
        <v>96972</v>
      </c>
      <c r="C121" s="1">
        <v>52320</v>
      </c>
      <c r="D121" s="2">
        <v>400.56</v>
      </c>
      <c r="E121" s="1" t="s">
        <v>31</v>
      </c>
      <c r="F121" s="1">
        <v>44652</v>
      </c>
      <c r="I121" s="1" t="s">
        <v>31</v>
      </c>
    </row>
    <row r="122" spans="1:9" ht="16" x14ac:dyDescent="0.2">
      <c r="A122" s="8" t="s">
        <v>99</v>
      </c>
      <c r="B122" s="1">
        <v>44186</v>
      </c>
      <c r="C122" s="1">
        <v>2956</v>
      </c>
      <c r="D122" s="2">
        <v>75</v>
      </c>
      <c r="E122" s="1" t="s">
        <v>31</v>
      </c>
      <c r="F122" s="1">
        <v>41230</v>
      </c>
      <c r="I122" s="1" t="s">
        <v>31</v>
      </c>
    </row>
    <row r="123" spans="1:9" ht="16" x14ac:dyDescent="0.2">
      <c r="A123" s="8" t="s">
        <v>100</v>
      </c>
      <c r="B123" s="1" t="s">
        <v>31</v>
      </c>
      <c r="C123" s="1" t="s">
        <v>31</v>
      </c>
      <c r="D123" s="2" t="s">
        <v>31</v>
      </c>
      <c r="E123" s="1" t="s">
        <v>31</v>
      </c>
      <c r="F123" s="1" t="s">
        <v>31</v>
      </c>
      <c r="I123" s="1" t="s">
        <v>31</v>
      </c>
    </row>
    <row r="124" spans="1:9" ht="16" x14ac:dyDescent="0.2">
      <c r="A124" s="8" t="s">
        <v>44</v>
      </c>
      <c r="B124" s="1">
        <v>124406</v>
      </c>
      <c r="C124" s="1">
        <v>83292</v>
      </c>
      <c r="D124" s="2">
        <v>266.92</v>
      </c>
      <c r="E124" s="1">
        <v>2725</v>
      </c>
      <c r="F124" s="1">
        <v>41114</v>
      </c>
      <c r="I124" s="1" t="s">
        <v>31</v>
      </c>
    </row>
    <row r="125" spans="1:9" ht="16" x14ac:dyDescent="0.2">
      <c r="A125" s="7" t="s">
        <v>28</v>
      </c>
    </row>
    <row r="126" spans="1:9" ht="16" x14ac:dyDescent="0.2">
      <c r="A126" s="8" t="s">
        <v>97</v>
      </c>
      <c r="B126" s="1">
        <v>866762</v>
      </c>
      <c r="C126" s="1">
        <v>473898</v>
      </c>
      <c r="D126" s="2">
        <v>304.31</v>
      </c>
      <c r="E126" s="1">
        <v>7618</v>
      </c>
      <c r="F126" s="1">
        <v>392864</v>
      </c>
      <c r="I126" s="1" t="s">
        <v>31</v>
      </c>
    </row>
    <row r="127" spans="1:9" ht="16" x14ac:dyDescent="0.2">
      <c r="A127" s="8" t="s">
        <v>98</v>
      </c>
      <c r="B127" s="1">
        <v>32162</v>
      </c>
      <c r="C127" s="1">
        <v>21027</v>
      </c>
      <c r="D127" s="2">
        <v>101.05</v>
      </c>
      <c r="E127" s="1" t="s">
        <v>31</v>
      </c>
      <c r="F127" s="1">
        <v>11135</v>
      </c>
      <c r="I127" s="1" t="s">
        <v>31</v>
      </c>
    </row>
    <row r="128" spans="1:9" ht="16" x14ac:dyDescent="0.2">
      <c r="A128" s="8" t="s">
        <v>99</v>
      </c>
      <c r="B128" s="1">
        <v>36557</v>
      </c>
      <c r="C128" s="1" t="s">
        <v>31</v>
      </c>
      <c r="D128" s="2" t="s">
        <v>31</v>
      </c>
      <c r="E128" s="1" t="s">
        <v>31</v>
      </c>
      <c r="F128" s="1">
        <v>36557</v>
      </c>
      <c r="I128" s="1" t="s">
        <v>31</v>
      </c>
    </row>
    <row r="129" spans="1:9" ht="16" x14ac:dyDescent="0.2">
      <c r="A129" s="8" t="s">
        <v>100</v>
      </c>
      <c r="B129" s="1" t="s">
        <v>31</v>
      </c>
      <c r="C129" s="1" t="s">
        <v>31</v>
      </c>
      <c r="D129" s="2" t="s">
        <v>31</v>
      </c>
      <c r="E129" s="1" t="s">
        <v>31</v>
      </c>
      <c r="F129" s="1" t="s">
        <v>31</v>
      </c>
      <c r="I129" s="1" t="s">
        <v>31</v>
      </c>
    </row>
    <row r="130" spans="1:9" ht="16" x14ac:dyDescent="0.2">
      <c r="A130" s="8" t="s">
        <v>44</v>
      </c>
      <c r="B130" s="1">
        <v>124406</v>
      </c>
      <c r="C130" s="1">
        <v>83292</v>
      </c>
      <c r="D130" s="2">
        <v>266.92</v>
      </c>
      <c r="E130" s="1">
        <v>2725</v>
      </c>
      <c r="F130" s="1">
        <v>41114</v>
      </c>
      <c r="I130" s="1" t="s">
        <v>31</v>
      </c>
    </row>
    <row r="131" spans="1:9" ht="16" x14ac:dyDescent="0.2">
      <c r="A131" s="7" t="s">
        <v>29</v>
      </c>
    </row>
    <row r="132" spans="1:9" ht="16" x14ac:dyDescent="0.2">
      <c r="A132" s="8" t="s">
        <v>97</v>
      </c>
      <c r="B132" s="1">
        <v>840656</v>
      </c>
      <c r="C132" s="1">
        <v>480562</v>
      </c>
      <c r="D132" s="2">
        <v>302.83</v>
      </c>
      <c r="E132" s="1">
        <v>7618</v>
      </c>
      <c r="F132" s="1">
        <v>360093</v>
      </c>
      <c r="I132" s="1" t="s">
        <v>31</v>
      </c>
    </row>
    <row r="133" spans="1:9" ht="16" x14ac:dyDescent="0.2">
      <c r="A133" s="8" t="s">
        <v>98</v>
      </c>
      <c r="B133" s="1">
        <v>70139</v>
      </c>
      <c r="C133" s="1">
        <v>14363</v>
      </c>
      <c r="D133" s="2">
        <v>55.15</v>
      </c>
      <c r="E133" s="1" t="s">
        <v>31</v>
      </c>
      <c r="F133" s="1">
        <v>55777</v>
      </c>
      <c r="I133" s="1" t="s">
        <v>31</v>
      </c>
    </row>
    <row r="134" spans="1:9" ht="16" x14ac:dyDescent="0.2">
      <c r="A134" s="8" t="s">
        <v>99</v>
      </c>
      <c r="B134" s="1">
        <v>24686</v>
      </c>
      <c r="C134" s="1" t="s">
        <v>31</v>
      </c>
      <c r="D134" s="2" t="s">
        <v>31</v>
      </c>
      <c r="E134" s="1" t="s">
        <v>31</v>
      </c>
      <c r="F134" s="1">
        <v>24686</v>
      </c>
      <c r="I134" s="1" t="s">
        <v>31</v>
      </c>
    </row>
    <row r="135" spans="1:9" ht="16" x14ac:dyDescent="0.2">
      <c r="A135" s="8" t="s">
        <v>100</v>
      </c>
      <c r="B135" s="1" t="s">
        <v>31</v>
      </c>
      <c r="C135" s="1" t="s">
        <v>31</v>
      </c>
      <c r="D135" s="2" t="s">
        <v>31</v>
      </c>
      <c r="E135" s="1" t="s">
        <v>31</v>
      </c>
      <c r="F135" s="1" t="s">
        <v>31</v>
      </c>
      <c r="I135" s="1" t="s">
        <v>31</v>
      </c>
    </row>
    <row r="136" spans="1:9" ht="16" x14ac:dyDescent="0.2">
      <c r="A136" s="8" t="s">
        <v>44</v>
      </c>
      <c r="B136" s="1">
        <v>124406</v>
      </c>
      <c r="C136" s="1">
        <v>83292</v>
      </c>
      <c r="D136" s="2">
        <v>266.92</v>
      </c>
      <c r="E136" s="1">
        <v>2725</v>
      </c>
      <c r="F136" s="1">
        <v>41114</v>
      </c>
      <c r="I136" s="1" t="s">
        <v>31</v>
      </c>
    </row>
    <row r="137" spans="1:9" ht="16" x14ac:dyDescent="0.2">
      <c r="A137" s="7" t="s">
        <v>30</v>
      </c>
    </row>
    <row r="138" spans="1:9" ht="16" x14ac:dyDescent="0.2">
      <c r="A138" s="8" t="s">
        <v>101</v>
      </c>
      <c r="B138" s="1">
        <v>628767</v>
      </c>
      <c r="C138" s="1">
        <v>430446</v>
      </c>
      <c r="D138" s="2">
        <v>307.3</v>
      </c>
      <c r="E138" s="1">
        <v>2725</v>
      </c>
      <c r="F138" s="1">
        <v>198320</v>
      </c>
      <c r="I138" s="1" t="s">
        <v>31</v>
      </c>
    </row>
    <row r="139" spans="1:9" ht="16" x14ac:dyDescent="0.2">
      <c r="A139" s="8" t="s">
        <v>102</v>
      </c>
      <c r="B139" s="1">
        <v>585580</v>
      </c>
      <c r="C139" s="1">
        <v>298284</v>
      </c>
      <c r="D139" s="2">
        <v>278.25</v>
      </c>
      <c r="E139" s="1">
        <v>7618</v>
      </c>
      <c r="F139" s="1">
        <v>287296</v>
      </c>
      <c r="I139" s="1" t="s">
        <v>31</v>
      </c>
    </row>
    <row r="140" spans="1:9" ht="16" x14ac:dyDescent="0.2">
      <c r="A140" s="8" t="s">
        <v>103</v>
      </c>
      <c r="B140" s="1">
        <v>383349</v>
      </c>
      <c r="C140" s="1">
        <v>139089</v>
      </c>
      <c r="D140" s="2">
        <v>240.46</v>
      </c>
      <c r="E140" s="1" t="s">
        <v>31</v>
      </c>
      <c r="F140" s="1">
        <v>244260</v>
      </c>
      <c r="I140" s="1" t="s">
        <v>31</v>
      </c>
    </row>
    <row r="141" spans="1:9" ht="16" x14ac:dyDescent="0.2">
      <c r="A141" s="8" t="s">
        <v>44</v>
      </c>
      <c r="B141" s="1" t="s">
        <v>31</v>
      </c>
      <c r="C141" s="1" t="s">
        <v>31</v>
      </c>
      <c r="D141" s="2" t="s">
        <v>31</v>
      </c>
      <c r="E141" s="1" t="s">
        <v>31</v>
      </c>
      <c r="F141" s="1" t="s">
        <v>31</v>
      </c>
      <c r="I141" s="1" t="s">
        <v>31</v>
      </c>
    </row>
    <row r="142" spans="1:9" s="3" customFormat="1" x14ac:dyDescent="0.2">
      <c r="A142" s="3" t="s">
        <v>104</v>
      </c>
    </row>
    <row r="143" spans="1:9" s="3" customFormat="1" x14ac:dyDescent="0.2">
      <c r="A143" s="3" t="s">
        <v>105</v>
      </c>
    </row>
    <row r="144" spans="1:9" s="3" customFormat="1" x14ac:dyDescent="0.2"/>
    <row r="145" s="3" customFormat="1" x14ac:dyDescent="0.2"/>
    <row r="146" s="3" customFormat="1" x14ac:dyDescent="0.2"/>
    <row r="147" s="3" customFormat="1" x14ac:dyDescent="0.2"/>
    <row r="148" s="3" customFormat="1" x14ac:dyDescent="0.2"/>
    <row r="149" s="3" customFormat="1" x14ac:dyDescent="0.2"/>
    <row r="150" s="3" customFormat="1" x14ac:dyDescent="0.2"/>
    <row r="151" s="3" customFormat="1" x14ac:dyDescent="0.2"/>
    <row r="152" s="3" customFormat="1" x14ac:dyDescent="0.2"/>
    <row r="153" s="3" customFormat="1" x14ac:dyDescent="0.2"/>
    <row r="154" s="3" customFormat="1" x14ac:dyDescent="0.2"/>
    <row r="155" s="3" customFormat="1" x14ac:dyDescent="0.2"/>
    <row r="156" s="3" customFormat="1" x14ac:dyDescent="0.2"/>
    <row r="157" s="3" customFormat="1" x14ac:dyDescent="0.2"/>
    <row r="158" s="3" customFormat="1" x14ac:dyDescent="0.2"/>
    <row r="159" s="3" customFormat="1" x14ac:dyDescent="0.2"/>
    <row r="160" s="3" customFormat="1" x14ac:dyDescent="0.2"/>
    <row r="161" s="3" customFormat="1" x14ac:dyDescent="0.2"/>
    <row r="162" s="3" customFormat="1" x14ac:dyDescent="0.2"/>
    <row r="163" s="3" customFormat="1" x14ac:dyDescent="0.2"/>
    <row r="164" s="3" customFormat="1" x14ac:dyDescent="0.2"/>
    <row r="165" s="3" customFormat="1" x14ac:dyDescent="0.2"/>
    <row r="166" s="3" customFormat="1" x14ac:dyDescent="0.2"/>
    <row r="167" s="3" customFormat="1" x14ac:dyDescent="0.2"/>
    <row r="168" s="3" customFormat="1" x14ac:dyDescent="0.2"/>
    <row r="169" s="3" customFormat="1" x14ac:dyDescent="0.2"/>
    <row r="170" s="3" customFormat="1" x14ac:dyDescent="0.2"/>
    <row r="171" s="3" customFormat="1" x14ac:dyDescent="0.2"/>
    <row r="172" s="3" customFormat="1" x14ac:dyDescent="0.2"/>
    <row r="173" s="3" customFormat="1" x14ac:dyDescent="0.2"/>
    <row r="174" s="3" customFormat="1" x14ac:dyDescent="0.2"/>
    <row r="175" s="3" customFormat="1" x14ac:dyDescent="0.2"/>
    <row r="176" s="3" customFormat="1" x14ac:dyDescent="0.2"/>
    <row r="177" s="3" customFormat="1" x14ac:dyDescent="0.2"/>
    <row r="178" s="3" customFormat="1" x14ac:dyDescent="0.2"/>
    <row r="179" s="3" customFormat="1" x14ac:dyDescent="0.2"/>
    <row r="180" s="3" customFormat="1" x14ac:dyDescent="0.2"/>
    <row r="181" s="3" customFormat="1" x14ac:dyDescent="0.2"/>
    <row r="182" s="3" customFormat="1" x14ac:dyDescent="0.2"/>
    <row r="183" s="3" customFormat="1" x14ac:dyDescent="0.2"/>
    <row r="184" s="3" customFormat="1" x14ac:dyDescent="0.2"/>
    <row r="185" s="3" customFormat="1" x14ac:dyDescent="0.2"/>
    <row r="186" s="3" customFormat="1" x14ac:dyDescent="0.2"/>
    <row r="187" s="3" customFormat="1" x14ac:dyDescent="0.2"/>
    <row r="188" s="3" customFormat="1" x14ac:dyDescent="0.2"/>
    <row r="189" s="3" customFormat="1" x14ac:dyDescent="0.2"/>
    <row r="190" s="3" customFormat="1" x14ac:dyDescent="0.2"/>
    <row r="191" s="3" customFormat="1" x14ac:dyDescent="0.2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Sheet36"/>
  <dimension ref="A1:S191"/>
  <sheetViews>
    <sheetView workbookViewId="0">
      <pane ySplit="9" topLeftCell="A10" activePane="bottomLeft" state="frozen"/>
      <selection pane="bottomLeft"/>
    </sheetView>
  </sheetViews>
  <sheetFormatPr baseColWidth="10" defaultColWidth="8.83203125" defaultRowHeight="15" x14ac:dyDescent="0.2"/>
  <cols>
    <col min="1" max="1" width="45.6640625" style="1" customWidth="1"/>
    <col min="2" max="3" width="20.6640625" style="1" customWidth="1"/>
    <col min="4" max="4" width="20.6640625" style="2" customWidth="1"/>
    <col min="5" max="9" width="20.6640625" style="1" customWidth="1"/>
    <col min="10" max="19" width="9.1640625" style="3"/>
  </cols>
  <sheetData>
    <row r="1" spans="1:9" s="3" customFormat="1" ht="16" x14ac:dyDescent="0.2">
      <c r="A1" s="4" t="s">
        <v>140</v>
      </c>
    </row>
    <row r="2" spans="1:9" s="3" customFormat="1" x14ac:dyDescent="0.2">
      <c r="A2" s="3" t="s">
        <v>172</v>
      </c>
    </row>
    <row r="3" spans="1:9" s="3" customFormat="1" x14ac:dyDescent="0.2">
      <c r="A3" s="3" t="s">
        <v>1</v>
      </c>
    </row>
    <row r="4" spans="1:9" s="3" customFormat="1" x14ac:dyDescent="0.2">
      <c r="A4" s="3" t="s">
        <v>2</v>
      </c>
    </row>
    <row r="5" spans="1:9" x14ac:dyDescent="0.2">
      <c r="A5" s="9" t="s">
        <v>32</v>
      </c>
      <c r="B5" s="9" t="s">
        <v>3</v>
      </c>
      <c r="C5" s="9" t="s">
        <v>4</v>
      </c>
      <c r="D5" s="9" t="s">
        <v>4</v>
      </c>
      <c r="E5" s="9" t="s">
        <v>4</v>
      </c>
      <c r="F5" s="9" t="s">
        <v>4</v>
      </c>
      <c r="G5" s="9"/>
      <c r="H5" s="9"/>
      <c r="I5" s="9" t="s">
        <v>4</v>
      </c>
    </row>
    <row r="6" spans="1:9" x14ac:dyDescent="0.2">
      <c r="A6" s="9"/>
      <c r="B6" s="9"/>
      <c r="C6" s="9" t="s">
        <v>5</v>
      </c>
      <c r="D6" s="9" t="s">
        <v>5</v>
      </c>
      <c r="E6" s="9" t="s">
        <v>5</v>
      </c>
      <c r="F6" s="9" t="s">
        <v>6</v>
      </c>
      <c r="G6" s="5"/>
      <c r="H6" s="5"/>
      <c r="I6" s="9" t="s">
        <v>7</v>
      </c>
    </row>
    <row r="7" spans="1:9" ht="32" x14ac:dyDescent="0.2">
      <c r="A7" s="9"/>
      <c r="B7" s="9"/>
      <c r="C7" s="5" t="s">
        <v>3</v>
      </c>
      <c r="D7" s="5" t="s">
        <v>8</v>
      </c>
      <c r="E7" s="5" t="s">
        <v>9</v>
      </c>
      <c r="F7" s="9"/>
      <c r="G7" s="5" t="s">
        <v>173</v>
      </c>
      <c r="H7" s="5" t="s">
        <v>174</v>
      </c>
      <c r="I7" s="9"/>
    </row>
    <row r="8" spans="1:9" ht="0" hidden="1" customHeight="1" x14ac:dyDescent="0.2"/>
    <row r="9" spans="1:9" ht="16" x14ac:dyDescent="0.2">
      <c r="A9" s="6" t="s">
        <v>3</v>
      </c>
      <c r="B9" s="1">
        <v>97059</v>
      </c>
      <c r="C9" s="1">
        <v>68289</v>
      </c>
      <c r="D9" s="2">
        <v>219.78</v>
      </c>
      <c r="E9" s="1">
        <v>4394</v>
      </c>
      <c r="F9" s="1">
        <v>28771</v>
      </c>
      <c r="G9" s="1">
        <f>C9+F9</f>
        <v>97060</v>
      </c>
      <c r="H9" s="10">
        <f>C9/G9</f>
        <v>0.70357510818050695</v>
      </c>
      <c r="I9" s="1" t="s">
        <v>31</v>
      </c>
    </row>
    <row r="10" spans="1:9" ht="16" x14ac:dyDescent="0.2">
      <c r="A10" s="7" t="s">
        <v>10</v>
      </c>
    </row>
    <row r="11" spans="1:9" ht="16" x14ac:dyDescent="0.2">
      <c r="A11" s="8" t="s">
        <v>33</v>
      </c>
      <c r="B11" s="1">
        <v>4127</v>
      </c>
      <c r="C11" s="1">
        <v>2734</v>
      </c>
      <c r="D11" s="2">
        <v>487.5</v>
      </c>
      <c r="E11" s="1">
        <v>840</v>
      </c>
      <c r="F11" s="1">
        <v>1393</v>
      </c>
      <c r="I11" s="1" t="s">
        <v>31</v>
      </c>
    </row>
    <row r="12" spans="1:9" ht="16" x14ac:dyDescent="0.2">
      <c r="A12" s="8" t="s">
        <v>34</v>
      </c>
      <c r="B12" s="1">
        <v>68972</v>
      </c>
      <c r="C12" s="1">
        <v>49209</v>
      </c>
      <c r="D12" s="2">
        <v>184.4</v>
      </c>
      <c r="E12" s="1">
        <v>2623</v>
      </c>
      <c r="F12" s="1">
        <v>19764</v>
      </c>
      <c r="I12" s="1" t="s">
        <v>31</v>
      </c>
    </row>
    <row r="13" spans="1:9" ht="16" x14ac:dyDescent="0.2">
      <c r="A13" s="8" t="s">
        <v>35</v>
      </c>
      <c r="B13" s="1">
        <v>22524</v>
      </c>
      <c r="C13" s="1">
        <v>14910</v>
      </c>
      <c r="D13" s="2">
        <v>302.52</v>
      </c>
      <c r="E13" s="1">
        <v>931</v>
      </c>
      <c r="F13" s="1">
        <v>7614</v>
      </c>
      <c r="I13" s="1" t="s">
        <v>31</v>
      </c>
    </row>
    <row r="14" spans="1:9" ht="16" x14ac:dyDescent="0.2">
      <c r="A14" s="8" t="s">
        <v>36</v>
      </c>
      <c r="B14" s="1">
        <v>867</v>
      </c>
      <c r="C14" s="1">
        <v>867</v>
      </c>
      <c r="D14" s="2">
        <v>150</v>
      </c>
      <c r="E14" s="1" t="s">
        <v>31</v>
      </c>
      <c r="F14" s="1" t="s">
        <v>31</v>
      </c>
      <c r="I14" s="1" t="s">
        <v>31</v>
      </c>
    </row>
    <row r="15" spans="1:9" ht="16" x14ac:dyDescent="0.2">
      <c r="A15" s="8" t="s">
        <v>37</v>
      </c>
      <c r="B15" s="1">
        <v>569</v>
      </c>
      <c r="C15" s="1">
        <v>569</v>
      </c>
      <c r="D15" s="2">
        <v>300</v>
      </c>
      <c r="E15" s="1" t="s">
        <v>31</v>
      </c>
      <c r="F15" s="1" t="s">
        <v>31</v>
      </c>
      <c r="I15" s="1" t="s">
        <v>31</v>
      </c>
    </row>
    <row r="16" spans="1:9" ht="16" x14ac:dyDescent="0.2">
      <c r="A16" s="7" t="s">
        <v>11</v>
      </c>
    </row>
    <row r="17" spans="1:9" ht="16" x14ac:dyDescent="0.2">
      <c r="A17" s="8" t="s">
        <v>38</v>
      </c>
      <c r="B17" s="1">
        <v>58514</v>
      </c>
      <c r="C17" s="1">
        <v>42292</v>
      </c>
      <c r="D17" s="2">
        <v>199.23</v>
      </c>
      <c r="E17" s="1">
        <v>3554</v>
      </c>
      <c r="F17" s="1">
        <v>16222</v>
      </c>
      <c r="I17" s="1" t="s">
        <v>31</v>
      </c>
    </row>
    <row r="18" spans="1:9" ht="16" x14ac:dyDescent="0.2">
      <c r="A18" s="8" t="s">
        <v>39</v>
      </c>
      <c r="B18" s="1">
        <v>38545</v>
      </c>
      <c r="C18" s="1">
        <v>25996</v>
      </c>
      <c r="D18" s="2">
        <v>251.43</v>
      </c>
      <c r="E18" s="1">
        <v>840</v>
      </c>
      <c r="F18" s="1">
        <v>12549</v>
      </c>
      <c r="I18" s="1" t="s">
        <v>31</v>
      </c>
    </row>
    <row r="19" spans="1:9" ht="16" x14ac:dyDescent="0.2">
      <c r="A19" s="7" t="s">
        <v>12</v>
      </c>
    </row>
    <row r="20" spans="1:9" ht="16" x14ac:dyDescent="0.2">
      <c r="A20" s="8" t="s">
        <v>40</v>
      </c>
      <c r="B20" s="1">
        <v>54266</v>
      </c>
      <c r="C20" s="1">
        <v>38044</v>
      </c>
      <c r="D20" s="2">
        <v>199.39</v>
      </c>
      <c r="E20" s="1">
        <v>3554</v>
      </c>
      <c r="F20" s="1">
        <v>16222</v>
      </c>
      <c r="I20" s="1" t="s">
        <v>31</v>
      </c>
    </row>
    <row r="21" spans="1:9" ht="16" x14ac:dyDescent="0.2">
      <c r="A21" s="8" t="s">
        <v>41</v>
      </c>
      <c r="B21" s="1">
        <v>38545</v>
      </c>
      <c r="C21" s="1">
        <v>25996</v>
      </c>
      <c r="D21" s="2">
        <v>251.43</v>
      </c>
      <c r="E21" s="1">
        <v>840</v>
      </c>
      <c r="F21" s="1">
        <v>12549</v>
      </c>
      <c r="I21" s="1" t="s">
        <v>31</v>
      </c>
    </row>
    <row r="22" spans="1:9" ht="16" x14ac:dyDescent="0.2">
      <c r="A22" s="8" t="s">
        <v>42</v>
      </c>
      <c r="B22" s="1" t="s">
        <v>31</v>
      </c>
      <c r="C22" s="1" t="s">
        <v>31</v>
      </c>
      <c r="D22" s="2" t="s">
        <v>31</v>
      </c>
      <c r="E22" s="1" t="s">
        <v>31</v>
      </c>
      <c r="F22" s="1" t="s">
        <v>31</v>
      </c>
      <c r="I22" s="1" t="s">
        <v>31</v>
      </c>
    </row>
    <row r="23" spans="1:9" ht="16" x14ac:dyDescent="0.2">
      <c r="A23" s="8" t="s">
        <v>43</v>
      </c>
      <c r="B23" s="1">
        <v>2012</v>
      </c>
      <c r="C23" s="1">
        <v>2012</v>
      </c>
      <c r="D23" s="2">
        <v>140</v>
      </c>
      <c r="E23" s="1" t="s">
        <v>31</v>
      </c>
      <c r="F23" s="1" t="s">
        <v>31</v>
      </c>
      <c r="I23" s="1" t="s">
        <v>31</v>
      </c>
    </row>
    <row r="24" spans="1:9" ht="16" x14ac:dyDescent="0.2">
      <c r="A24" s="8" t="s">
        <v>44</v>
      </c>
      <c r="B24" s="1">
        <v>2237</v>
      </c>
      <c r="C24" s="1">
        <v>2237</v>
      </c>
      <c r="D24" s="2">
        <v>250</v>
      </c>
      <c r="E24" s="1" t="s">
        <v>31</v>
      </c>
      <c r="F24" s="1" t="s">
        <v>31</v>
      </c>
      <c r="I24" s="1" t="s">
        <v>31</v>
      </c>
    </row>
    <row r="25" spans="1:9" ht="16" x14ac:dyDescent="0.2">
      <c r="A25" s="7" t="s">
        <v>13</v>
      </c>
    </row>
    <row r="26" spans="1:9" ht="16" x14ac:dyDescent="0.2">
      <c r="A26" s="8" t="s">
        <v>45</v>
      </c>
      <c r="B26" s="1" t="s">
        <v>31</v>
      </c>
      <c r="C26" s="1" t="s">
        <v>31</v>
      </c>
      <c r="D26" s="2" t="s">
        <v>31</v>
      </c>
      <c r="E26" s="1" t="s">
        <v>31</v>
      </c>
      <c r="F26" s="1" t="s">
        <v>31</v>
      </c>
      <c r="I26" s="1" t="s">
        <v>31</v>
      </c>
    </row>
    <row r="27" spans="1:9" ht="16" x14ac:dyDescent="0.2">
      <c r="A27" s="8" t="s">
        <v>46</v>
      </c>
      <c r="B27" s="1">
        <v>88136</v>
      </c>
      <c r="C27" s="1">
        <v>60758</v>
      </c>
      <c r="D27" s="2">
        <v>225.74</v>
      </c>
      <c r="E27" s="1">
        <v>4394</v>
      </c>
      <c r="F27" s="1">
        <v>27378</v>
      </c>
      <c r="I27" s="1" t="s">
        <v>31</v>
      </c>
    </row>
    <row r="28" spans="1:9" ht="16" x14ac:dyDescent="0.2">
      <c r="A28" s="8" t="s">
        <v>47</v>
      </c>
      <c r="B28" s="1">
        <v>5745</v>
      </c>
      <c r="C28" s="1">
        <v>4352</v>
      </c>
      <c r="D28" s="2">
        <v>147.61000000000001</v>
      </c>
      <c r="E28" s="1" t="s">
        <v>31</v>
      </c>
      <c r="F28" s="1">
        <v>1393</v>
      </c>
      <c r="I28" s="1" t="s">
        <v>31</v>
      </c>
    </row>
    <row r="29" spans="1:9" ht="16" x14ac:dyDescent="0.2">
      <c r="A29" s="8" t="s">
        <v>48</v>
      </c>
      <c r="B29" s="1" t="s">
        <v>31</v>
      </c>
      <c r="C29" s="1" t="s">
        <v>31</v>
      </c>
      <c r="D29" s="2" t="s">
        <v>31</v>
      </c>
      <c r="E29" s="1" t="s">
        <v>31</v>
      </c>
      <c r="F29" s="1" t="s">
        <v>31</v>
      </c>
      <c r="I29" s="1" t="s">
        <v>31</v>
      </c>
    </row>
    <row r="30" spans="1:9" ht="16" x14ac:dyDescent="0.2">
      <c r="A30" s="8" t="s">
        <v>49</v>
      </c>
      <c r="B30" s="1">
        <v>942</v>
      </c>
      <c r="C30" s="1">
        <v>942</v>
      </c>
      <c r="D30" s="2">
        <v>125</v>
      </c>
      <c r="E30" s="1" t="s">
        <v>31</v>
      </c>
      <c r="F30" s="1" t="s">
        <v>31</v>
      </c>
      <c r="I30" s="1" t="s">
        <v>31</v>
      </c>
    </row>
    <row r="31" spans="1:9" ht="16" x14ac:dyDescent="0.2">
      <c r="A31" s="8" t="s">
        <v>44</v>
      </c>
      <c r="B31" s="1">
        <v>2237</v>
      </c>
      <c r="C31" s="1">
        <v>2237</v>
      </c>
      <c r="D31" s="2">
        <v>250</v>
      </c>
      <c r="E31" s="1" t="s">
        <v>31</v>
      </c>
      <c r="F31" s="1" t="s">
        <v>31</v>
      </c>
      <c r="I31" s="1" t="s">
        <v>31</v>
      </c>
    </row>
    <row r="32" spans="1:9" ht="16" x14ac:dyDescent="0.2">
      <c r="A32" s="7" t="s">
        <v>14</v>
      </c>
    </row>
    <row r="33" spans="1:9" ht="16" x14ac:dyDescent="0.2">
      <c r="A33" s="8" t="s">
        <v>50</v>
      </c>
      <c r="B33" s="1">
        <v>5745</v>
      </c>
      <c r="C33" s="1">
        <v>4352</v>
      </c>
      <c r="D33" s="2">
        <v>147.61000000000001</v>
      </c>
      <c r="E33" s="1" t="s">
        <v>31</v>
      </c>
      <c r="F33" s="1">
        <v>1393</v>
      </c>
      <c r="I33" s="1" t="s">
        <v>31</v>
      </c>
    </row>
    <row r="34" spans="1:9" ht="16" x14ac:dyDescent="0.2">
      <c r="A34" s="8" t="s">
        <v>51</v>
      </c>
      <c r="B34" s="1">
        <v>88136</v>
      </c>
      <c r="C34" s="1">
        <v>60758</v>
      </c>
      <c r="D34" s="2">
        <v>225.74</v>
      </c>
      <c r="E34" s="1">
        <v>4394</v>
      </c>
      <c r="F34" s="1">
        <v>27378</v>
      </c>
      <c r="I34" s="1" t="s">
        <v>31</v>
      </c>
    </row>
    <row r="35" spans="1:9" ht="16" x14ac:dyDescent="0.2">
      <c r="A35" s="8" t="s">
        <v>52</v>
      </c>
      <c r="B35" s="1">
        <v>942</v>
      </c>
      <c r="C35" s="1">
        <v>942</v>
      </c>
      <c r="D35" s="2">
        <v>125</v>
      </c>
      <c r="E35" s="1" t="s">
        <v>31</v>
      </c>
      <c r="F35" s="1" t="s">
        <v>31</v>
      </c>
      <c r="I35" s="1" t="s">
        <v>31</v>
      </c>
    </row>
    <row r="36" spans="1:9" ht="16" x14ac:dyDescent="0.2">
      <c r="A36" s="8" t="s">
        <v>44</v>
      </c>
      <c r="B36" s="1">
        <v>2237</v>
      </c>
      <c r="C36" s="1">
        <v>2237</v>
      </c>
      <c r="D36" s="2">
        <v>250</v>
      </c>
      <c r="E36" s="1" t="s">
        <v>31</v>
      </c>
      <c r="F36" s="1" t="s">
        <v>31</v>
      </c>
      <c r="I36" s="1" t="s">
        <v>31</v>
      </c>
    </row>
    <row r="37" spans="1:9" ht="16" x14ac:dyDescent="0.2">
      <c r="A37" s="7" t="s">
        <v>15</v>
      </c>
    </row>
    <row r="38" spans="1:9" ht="16" x14ac:dyDescent="0.2">
      <c r="A38" s="8" t="s">
        <v>53</v>
      </c>
      <c r="B38" s="1">
        <v>1808</v>
      </c>
      <c r="C38" s="1">
        <v>942</v>
      </c>
      <c r="D38" s="2">
        <v>125</v>
      </c>
      <c r="E38" s="1" t="s">
        <v>31</v>
      </c>
      <c r="F38" s="1">
        <v>866</v>
      </c>
      <c r="I38" s="1" t="s">
        <v>31</v>
      </c>
    </row>
    <row r="39" spans="1:9" ht="16" x14ac:dyDescent="0.2">
      <c r="A39" s="8" t="s">
        <v>54</v>
      </c>
      <c r="B39" s="1">
        <v>83118</v>
      </c>
      <c r="C39" s="1">
        <v>60574</v>
      </c>
      <c r="D39" s="2">
        <v>205.51</v>
      </c>
      <c r="E39" s="1">
        <v>3554</v>
      </c>
      <c r="F39" s="1">
        <v>22544</v>
      </c>
      <c r="I39" s="1" t="s">
        <v>31</v>
      </c>
    </row>
    <row r="40" spans="1:9" ht="16" x14ac:dyDescent="0.2">
      <c r="A40" s="8" t="s">
        <v>55</v>
      </c>
      <c r="B40" s="1">
        <v>628</v>
      </c>
      <c r="C40" s="1">
        <v>628</v>
      </c>
      <c r="D40" s="2">
        <v>100</v>
      </c>
      <c r="E40" s="1" t="s">
        <v>31</v>
      </c>
      <c r="F40" s="1" t="s">
        <v>31</v>
      </c>
      <c r="I40" s="1" t="s">
        <v>31</v>
      </c>
    </row>
    <row r="41" spans="1:9" ht="16" x14ac:dyDescent="0.2">
      <c r="A41" s="8" t="s">
        <v>56</v>
      </c>
      <c r="B41" s="1">
        <v>1911</v>
      </c>
      <c r="C41" s="1">
        <v>1911</v>
      </c>
      <c r="D41" s="2">
        <v>768.71</v>
      </c>
      <c r="E41" s="1" t="s">
        <v>31</v>
      </c>
      <c r="F41" s="1" t="s">
        <v>31</v>
      </c>
      <c r="I41" s="1" t="s">
        <v>31</v>
      </c>
    </row>
    <row r="42" spans="1:9" ht="16" x14ac:dyDescent="0.2">
      <c r="A42" s="8" t="s">
        <v>57</v>
      </c>
      <c r="B42" s="1">
        <v>9593</v>
      </c>
      <c r="C42" s="1">
        <v>4233</v>
      </c>
      <c r="D42" s="2">
        <v>198.99</v>
      </c>
      <c r="E42" s="1">
        <v>840</v>
      </c>
      <c r="F42" s="1">
        <v>5360</v>
      </c>
      <c r="I42" s="1" t="s">
        <v>31</v>
      </c>
    </row>
    <row r="43" spans="1:9" ht="16" x14ac:dyDescent="0.2">
      <c r="A43" s="7" t="s">
        <v>16</v>
      </c>
    </row>
    <row r="44" spans="1:9" ht="16" x14ac:dyDescent="0.2">
      <c r="A44" s="8" t="s">
        <v>58</v>
      </c>
      <c r="B44" s="1">
        <v>473</v>
      </c>
      <c r="C44" s="1" t="s">
        <v>31</v>
      </c>
      <c r="D44" s="2" t="s">
        <v>31</v>
      </c>
      <c r="E44" s="1" t="s">
        <v>31</v>
      </c>
      <c r="F44" s="1">
        <v>473</v>
      </c>
      <c r="I44" s="1" t="s">
        <v>31</v>
      </c>
    </row>
    <row r="45" spans="1:9" ht="16" x14ac:dyDescent="0.2">
      <c r="A45" s="8" t="s">
        <v>59</v>
      </c>
      <c r="B45" s="1">
        <v>24965</v>
      </c>
      <c r="C45" s="1">
        <v>13531</v>
      </c>
      <c r="D45" s="2">
        <v>266.69</v>
      </c>
      <c r="E45" s="1">
        <v>1826</v>
      </c>
      <c r="F45" s="1">
        <v>11434</v>
      </c>
      <c r="I45" s="1" t="s">
        <v>31</v>
      </c>
    </row>
    <row r="46" spans="1:9" ht="16" x14ac:dyDescent="0.2">
      <c r="A46" s="8" t="s">
        <v>60</v>
      </c>
      <c r="B46" s="1">
        <v>45943</v>
      </c>
      <c r="C46" s="1">
        <v>33234</v>
      </c>
      <c r="D46" s="2">
        <v>143.61000000000001</v>
      </c>
      <c r="E46" s="1">
        <v>2568</v>
      </c>
      <c r="F46" s="1">
        <v>12709</v>
      </c>
      <c r="I46" s="1" t="s">
        <v>31</v>
      </c>
    </row>
    <row r="47" spans="1:9" ht="16" x14ac:dyDescent="0.2">
      <c r="A47" s="8" t="s">
        <v>61</v>
      </c>
      <c r="B47" s="1">
        <v>25679</v>
      </c>
      <c r="C47" s="1">
        <v>21524</v>
      </c>
      <c r="D47" s="2">
        <v>302.8</v>
      </c>
      <c r="E47" s="1" t="s">
        <v>31</v>
      </c>
      <c r="F47" s="1">
        <v>4154</v>
      </c>
      <c r="I47" s="1" t="s">
        <v>31</v>
      </c>
    </row>
    <row r="48" spans="1:9" ht="16" x14ac:dyDescent="0.2">
      <c r="A48" s="7" t="s">
        <v>17</v>
      </c>
    </row>
    <row r="49" spans="1:9" ht="16" x14ac:dyDescent="0.2">
      <c r="A49" s="8" t="s">
        <v>62</v>
      </c>
      <c r="B49" s="1">
        <v>76746</v>
      </c>
      <c r="C49" s="1">
        <v>59038</v>
      </c>
      <c r="D49" s="2">
        <v>212.53</v>
      </c>
      <c r="E49" s="1">
        <v>3554</v>
      </c>
      <c r="F49" s="1">
        <v>17708</v>
      </c>
      <c r="I49" s="1" t="s">
        <v>31</v>
      </c>
    </row>
    <row r="50" spans="1:9" ht="16" x14ac:dyDescent="0.2">
      <c r="A50" s="8" t="s">
        <v>63</v>
      </c>
      <c r="B50" s="1" t="s">
        <v>31</v>
      </c>
      <c r="C50" s="1" t="s">
        <v>31</v>
      </c>
      <c r="D50" s="2" t="s">
        <v>31</v>
      </c>
      <c r="E50" s="1" t="s">
        <v>31</v>
      </c>
      <c r="F50" s="1" t="s">
        <v>31</v>
      </c>
      <c r="I50" s="1" t="s">
        <v>31</v>
      </c>
    </row>
    <row r="51" spans="1:9" ht="16" x14ac:dyDescent="0.2">
      <c r="A51" s="8" t="s">
        <v>64</v>
      </c>
      <c r="B51" s="1">
        <v>7509</v>
      </c>
      <c r="C51" s="1">
        <v>4212</v>
      </c>
      <c r="D51" s="2">
        <v>208.72</v>
      </c>
      <c r="E51" s="1" t="s">
        <v>31</v>
      </c>
      <c r="F51" s="1">
        <v>3297</v>
      </c>
      <c r="I51" s="1" t="s">
        <v>31</v>
      </c>
    </row>
    <row r="52" spans="1:9" ht="16" x14ac:dyDescent="0.2">
      <c r="A52" s="8" t="s">
        <v>65</v>
      </c>
      <c r="B52" s="1">
        <v>12804</v>
      </c>
      <c r="C52" s="1">
        <v>5039</v>
      </c>
      <c r="D52" s="2">
        <v>326.66000000000003</v>
      </c>
      <c r="E52" s="1">
        <v>840</v>
      </c>
      <c r="F52" s="1">
        <v>7765</v>
      </c>
      <c r="I52" s="1" t="s">
        <v>31</v>
      </c>
    </row>
    <row r="53" spans="1:9" ht="16" x14ac:dyDescent="0.2">
      <c r="A53" s="8" t="s">
        <v>44</v>
      </c>
      <c r="B53" s="1" t="s">
        <v>31</v>
      </c>
      <c r="C53" s="1" t="s">
        <v>31</v>
      </c>
      <c r="D53" s="2" t="s">
        <v>31</v>
      </c>
      <c r="E53" s="1" t="s">
        <v>31</v>
      </c>
      <c r="F53" s="1" t="s">
        <v>31</v>
      </c>
      <c r="I53" s="1" t="s">
        <v>31</v>
      </c>
    </row>
    <row r="54" spans="1:9" ht="16" x14ac:dyDescent="0.2">
      <c r="A54" s="7" t="s">
        <v>18</v>
      </c>
    </row>
    <row r="55" spans="1:9" ht="16" x14ac:dyDescent="0.2">
      <c r="A55" s="8" t="s">
        <v>66</v>
      </c>
      <c r="B55" s="1" t="s">
        <v>31</v>
      </c>
      <c r="C55" s="1" t="s">
        <v>31</v>
      </c>
      <c r="D55" s="2" t="s">
        <v>31</v>
      </c>
      <c r="E55" s="1" t="s">
        <v>31</v>
      </c>
      <c r="F55" s="1" t="s">
        <v>31</v>
      </c>
      <c r="I55" s="1" t="s">
        <v>31</v>
      </c>
    </row>
    <row r="56" spans="1:9" ht="16" x14ac:dyDescent="0.2">
      <c r="A56" s="8" t="s">
        <v>67</v>
      </c>
      <c r="B56" s="1">
        <v>3619</v>
      </c>
      <c r="C56" s="1">
        <v>2980</v>
      </c>
      <c r="D56" s="2">
        <v>189.97</v>
      </c>
      <c r="E56" s="1">
        <v>840</v>
      </c>
      <c r="F56" s="1">
        <v>639</v>
      </c>
      <c r="I56" s="1" t="s">
        <v>31</v>
      </c>
    </row>
    <row r="57" spans="1:9" ht="16" x14ac:dyDescent="0.2">
      <c r="A57" s="8" t="s">
        <v>68</v>
      </c>
      <c r="B57" s="1">
        <v>34233</v>
      </c>
      <c r="C57" s="1">
        <v>28000</v>
      </c>
      <c r="D57" s="2">
        <v>163.12</v>
      </c>
      <c r="E57" s="1" t="s">
        <v>31</v>
      </c>
      <c r="F57" s="1">
        <v>6233</v>
      </c>
      <c r="I57" s="1" t="s">
        <v>31</v>
      </c>
    </row>
    <row r="58" spans="1:9" ht="16" x14ac:dyDescent="0.2">
      <c r="A58" s="8" t="s">
        <v>69</v>
      </c>
      <c r="B58" s="1">
        <v>21180</v>
      </c>
      <c r="C58" s="1">
        <v>17591</v>
      </c>
      <c r="D58" s="2">
        <v>267.37</v>
      </c>
      <c r="E58" s="1">
        <v>931</v>
      </c>
      <c r="F58" s="1">
        <v>3589</v>
      </c>
      <c r="I58" s="1" t="s">
        <v>31</v>
      </c>
    </row>
    <row r="59" spans="1:9" ht="16" x14ac:dyDescent="0.2">
      <c r="A59" s="8" t="s">
        <v>70</v>
      </c>
      <c r="B59" s="1">
        <v>28002</v>
      </c>
      <c r="C59" s="1">
        <v>12651</v>
      </c>
      <c r="D59" s="2">
        <v>269.77</v>
      </c>
      <c r="E59" s="1">
        <v>796</v>
      </c>
      <c r="F59" s="1">
        <v>15351</v>
      </c>
      <c r="I59" s="1" t="s">
        <v>31</v>
      </c>
    </row>
    <row r="60" spans="1:9" ht="16" x14ac:dyDescent="0.2">
      <c r="A60" s="8" t="s">
        <v>71</v>
      </c>
      <c r="B60" s="1">
        <v>5755</v>
      </c>
      <c r="C60" s="1">
        <v>3532</v>
      </c>
      <c r="D60" s="2">
        <v>332.9</v>
      </c>
      <c r="E60" s="1" t="s">
        <v>31</v>
      </c>
      <c r="F60" s="1">
        <v>2222</v>
      </c>
      <c r="I60" s="1" t="s">
        <v>31</v>
      </c>
    </row>
    <row r="61" spans="1:9" ht="16" x14ac:dyDescent="0.2">
      <c r="A61" s="8" t="s">
        <v>72</v>
      </c>
      <c r="B61" s="1">
        <v>4271</v>
      </c>
      <c r="C61" s="1">
        <v>3535</v>
      </c>
      <c r="D61" s="2">
        <v>141.04</v>
      </c>
      <c r="E61" s="1">
        <v>1826</v>
      </c>
      <c r="F61" s="1">
        <v>736</v>
      </c>
      <c r="I61" s="1" t="s">
        <v>31</v>
      </c>
    </row>
    <row r="62" spans="1:9" ht="32" x14ac:dyDescent="0.2">
      <c r="A62" s="7" t="s">
        <v>19</v>
      </c>
    </row>
    <row r="63" spans="1:9" ht="16" x14ac:dyDescent="0.2">
      <c r="A63" s="8" t="s">
        <v>50</v>
      </c>
      <c r="B63" s="1">
        <v>12386</v>
      </c>
      <c r="C63" s="1">
        <v>7831</v>
      </c>
      <c r="D63" s="2">
        <v>243.24</v>
      </c>
      <c r="E63" s="1">
        <v>1826</v>
      </c>
      <c r="F63" s="1">
        <v>4555</v>
      </c>
      <c r="I63" s="1" t="s">
        <v>31</v>
      </c>
    </row>
    <row r="64" spans="1:9" ht="16" x14ac:dyDescent="0.2">
      <c r="A64" s="8" t="s">
        <v>51</v>
      </c>
      <c r="B64" s="1">
        <v>84673</v>
      </c>
      <c r="C64" s="1">
        <v>60457</v>
      </c>
      <c r="D64" s="2">
        <v>217.35</v>
      </c>
      <c r="E64" s="1">
        <v>2568</v>
      </c>
      <c r="F64" s="1">
        <v>24216</v>
      </c>
      <c r="I64" s="1" t="s">
        <v>31</v>
      </c>
    </row>
    <row r="65" spans="1:9" ht="16" x14ac:dyDescent="0.2">
      <c r="A65" s="8" t="s">
        <v>44</v>
      </c>
      <c r="B65" s="1" t="s">
        <v>31</v>
      </c>
      <c r="C65" s="1" t="s">
        <v>31</v>
      </c>
      <c r="D65" s="2" t="s">
        <v>31</v>
      </c>
      <c r="E65" s="1" t="s">
        <v>31</v>
      </c>
      <c r="F65" s="1" t="s">
        <v>31</v>
      </c>
      <c r="I65" s="1" t="s">
        <v>31</v>
      </c>
    </row>
    <row r="66" spans="1:9" ht="16" x14ac:dyDescent="0.2">
      <c r="A66" s="7" t="s">
        <v>20</v>
      </c>
    </row>
    <row r="67" spans="1:9" ht="16" x14ac:dyDescent="0.2">
      <c r="A67" s="8" t="s">
        <v>50</v>
      </c>
      <c r="B67" s="1">
        <v>90522</v>
      </c>
      <c r="C67" s="1">
        <v>65052</v>
      </c>
      <c r="D67" s="2">
        <v>222.8</v>
      </c>
      <c r="E67" s="1">
        <v>2667</v>
      </c>
      <c r="F67" s="1">
        <v>25470</v>
      </c>
      <c r="I67" s="1" t="s">
        <v>31</v>
      </c>
    </row>
    <row r="68" spans="1:9" ht="16" x14ac:dyDescent="0.2">
      <c r="A68" s="8" t="s">
        <v>51</v>
      </c>
      <c r="B68" s="1">
        <v>5606</v>
      </c>
      <c r="C68" s="1">
        <v>2305</v>
      </c>
      <c r="D68" s="2">
        <v>94.97</v>
      </c>
      <c r="E68" s="1">
        <v>796</v>
      </c>
      <c r="F68" s="1">
        <v>3301</v>
      </c>
      <c r="I68" s="1" t="s">
        <v>31</v>
      </c>
    </row>
    <row r="69" spans="1:9" ht="16" x14ac:dyDescent="0.2">
      <c r="A69" s="8" t="s">
        <v>44</v>
      </c>
      <c r="B69" s="1">
        <v>931</v>
      </c>
      <c r="C69" s="1">
        <v>931</v>
      </c>
      <c r="D69" s="2" t="s">
        <v>31</v>
      </c>
      <c r="E69" s="1">
        <v>931</v>
      </c>
      <c r="F69" s="1" t="s">
        <v>31</v>
      </c>
      <c r="I69" s="1" t="s">
        <v>31</v>
      </c>
    </row>
    <row r="70" spans="1:9" ht="16" x14ac:dyDescent="0.2">
      <c r="A70" s="7" t="s">
        <v>21</v>
      </c>
    </row>
    <row r="71" spans="1:9" ht="16" x14ac:dyDescent="0.2">
      <c r="A71" s="8" t="s">
        <v>73</v>
      </c>
      <c r="B71" s="1" t="s">
        <v>31</v>
      </c>
      <c r="C71" s="1" t="s">
        <v>31</v>
      </c>
      <c r="D71" s="2" t="s">
        <v>31</v>
      </c>
      <c r="E71" s="1" t="s">
        <v>31</v>
      </c>
      <c r="F71" s="1" t="s">
        <v>31</v>
      </c>
      <c r="G71" s="1" t="e">
        <f>C71+F71</f>
        <v>#VALUE!</v>
      </c>
      <c r="H71" s="10" t="e">
        <f>C71/G71</f>
        <v>#VALUE!</v>
      </c>
      <c r="I71" s="1" t="s">
        <v>31</v>
      </c>
    </row>
    <row r="72" spans="1:9" ht="16" x14ac:dyDescent="0.2">
      <c r="A72" s="8" t="s">
        <v>74</v>
      </c>
      <c r="B72" s="1">
        <v>2745</v>
      </c>
      <c r="C72" s="1">
        <v>417</v>
      </c>
      <c r="D72" s="2">
        <v>80</v>
      </c>
      <c r="E72" s="1" t="s">
        <v>31</v>
      </c>
      <c r="F72" s="1">
        <v>2328</v>
      </c>
      <c r="I72" s="1" t="s">
        <v>31</v>
      </c>
    </row>
    <row r="73" spans="1:9" ht="16" x14ac:dyDescent="0.2">
      <c r="A73" s="8" t="s">
        <v>175</v>
      </c>
      <c r="C73" s="1">
        <f>SUM(C71:C72)</f>
        <v>417</v>
      </c>
      <c r="D73" s="2">
        <f>AVERAGE(D71:D72)</f>
        <v>80</v>
      </c>
      <c r="F73" s="1">
        <f>SUM(F71:F72)</f>
        <v>2328</v>
      </c>
      <c r="G73" s="1">
        <f>C73+F73</f>
        <v>2745</v>
      </c>
      <c r="H73" s="10">
        <f>C73/G73</f>
        <v>0.15191256830601094</v>
      </c>
    </row>
    <row r="74" spans="1:9" ht="16" x14ac:dyDescent="0.2">
      <c r="A74" s="8" t="s">
        <v>75</v>
      </c>
      <c r="B74" s="1">
        <v>1801</v>
      </c>
      <c r="C74" s="1">
        <v>712</v>
      </c>
      <c r="D74" s="2">
        <v>185</v>
      </c>
      <c r="E74" s="1" t="s">
        <v>31</v>
      </c>
      <c r="F74" s="1">
        <v>1089</v>
      </c>
      <c r="I74" s="1" t="s">
        <v>31</v>
      </c>
    </row>
    <row r="75" spans="1:9" ht="16" x14ac:dyDescent="0.2">
      <c r="A75" s="8" t="s">
        <v>76</v>
      </c>
      <c r="B75" s="1">
        <v>19869</v>
      </c>
      <c r="C75" s="1">
        <v>6290</v>
      </c>
      <c r="D75" s="2">
        <v>273.05</v>
      </c>
      <c r="E75" s="1" t="s">
        <v>31</v>
      </c>
      <c r="F75" s="1">
        <v>13578</v>
      </c>
      <c r="I75" s="1" t="s">
        <v>31</v>
      </c>
    </row>
    <row r="76" spans="1:9" ht="16" x14ac:dyDescent="0.2">
      <c r="A76" s="8" t="s">
        <v>77</v>
      </c>
      <c r="B76" s="1">
        <v>12478</v>
      </c>
      <c r="C76" s="1">
        <v>10846</v>
      </c>
      <c r="D76" s="2">
        <v>201.84</v>
      </c>
      <c r="E76" s="1" t="s">
        <v>31</v>
      </c>
      <c r="F76" s="1">
        <v>1632</v>
      </c>
      <c r="I76" s="1" t="s">
        <v>31</v>
      </c>
    </row>
    <row r="77" spans="1:9" ht="16" x14ac:dyDescent="0.2">
      <c r="A77" s="8" t="s">
        <v>78</v>
      </c>
      <c r="B77" s="1">
        <v>26161</v>
      </c>
      <c r="C77" s="1">
        <v>19149</v>
      </c>
      <c r="D77" s="2">
        <v>134.34</v>
      </c>
      <c r="E77" s="1">
        <v>931</v>
      </c>
      <c r="F77" s="1">
        <v>7012</v>
      </c>
      <c r="I77" s="1" t="s">
        <v>31</v>
      </c>
    </row>
    <row r="78" spans="1:9" ht="16" x14ac:dyDescent="0.2">
      <c r="A78" s="8" t="s">
        <v>79</v>
      </c>
      <c r="B78" s="1">
        <v>14152</v>
      </c>
      <c r="C78" s="1">
        <v>14152</v>
      </c>
      <c r="D78" s="2">
        <v>250.48</v>
      </c>
      <c r="E78" s="1" t="s">
        <v>31</v>
      </c>
      <c r="F78" s="1" t="s">
        <v>31</v>
      </c>
      <c r="I78" s="1" t="s">
        <v>31</v>
      </c>
    </row>
    <row r="79" spans="1:9" ht="16" x14ac:dyDescent="0.2">
      <c r="A79" s="8" t="s">
        <v>80</v>
      </c>
      <c r="B79" s="1">
        <v>4228</v>
      </c>
      <c r="C79" s="1">
        <v>3810</v>
      </c>
      <c r="D79" s="2">
        <v>530.21</v>
      </c>
      <c r="E79" s="1" t="s">
        <v>31</v>
      </c>
      <c r="F79" s="1">
        <v>417</v>
      </c>
      <c r="G79" s="1">
        <f>C79+F79</f>
        <v>4227</v>
      </c>
      <c r="H79" s="10">
        <f>C79/G79</f>
        <v>0.90134847409510288</v>
      </c>
      <c r="I79" s="1" t="s">
        <v>31</v>
      </c>
    </row>
    <row r="80" spans="1:9" ht="16" x14ac:dyDescent="0.2">
      <c r="A80" s="8" t="s">
        <v>44</v>
      </c>
      <c r="B80" s="1">
        <v>15626</v>
      </c>
      <c r="C80" s="1">
        <v>12911</v>
      </c>
      <c r="D80" s="2">
        <v>207.31</v>
      </c>
      <c r="E80" s="1">
        <v>3463</v>
      </c>
      <c r="F80" s="1">
        <v>2715</v>
      </c>
      <c r="I80" s="1" t="s">
        <v>31</v>
      </c>
    </row>
    <row r="81" spans="1:9" ht="16" x14ac:dyDescent="0.2">
      <c r="A81" s="7" t="s">
        <v>22</v>
      </c>
    </row>
    <row r="82" spans="1:9" ht="16" x14ac:dyDescent="0.2">
      <c r="A82" s="8" t="s">
        <v>81</v>
      </c>
      <c r="B82" s="1">
        <v>91176</v>
      </c>
      <c r="C82" s="1">
        <v>63883</v>
      </c>
      <c r="D82" s="2">
        <v>221.2</v>
      </c>
      <c r="E82" s="1">
        <v>931</v>
      </c>
      <c r="F82" s="1">
        <v>27293</v>
      </c>
      <c r="I82" s="1" t="s">
        <v>31</v>
      </c>
    </row>
    <row r="83" spans="1:9" ht="16" x14ac:dyDescent="0.2">
      <c r="A83" s="8" t="s">
        <v>82</v>
      </c>
      <c r="B83" s="1">
        <v>39652</v>
      </c>
      <c r="C83" s="1">
        <v>28345</v>
      </c>
      <c r="D83" s="2">
        <v>224.48</v>
      </c>
      <c r="E83" s="1">
        <v>931</v>
      </c>
      <c r="F83" s="1">
        <v>11308</v>
      </c>
      <c r="I83" s="1" t="s">
        <v>31</v>
      </c>
    </row>
    <row r="84" spans="1:9" ht="32" x14ac:dyDescent="0.2">
      <c r="A84" s="8" t="s">
        <v>83</v>
      </c>
      <c r="B84" s="1">
        <v>27186</v>
      </c>
      <c r="C84" s="1">
        <v>19123</v>
      </c>
      <c r="D84" s="2">
        <v>238.18</v>
      </c>
      <c r="E84" s="1" t="s">
        <v>31</v>
      </c>
      <c r="F84" s="1">
        <v>8063</v>
      </c>
      <c r="I84" s="1" t="s">
        <v>31</v>
      </c>
    </row>
    <row r="85" spans="1:9" ht="16" x14ac:dyDescent="0.2">
      <c r="A85" s="8" t="s">
        <v>84</v>
      </c>
      <c r="B85" s="1">
        <v>7879</v>
      </c>
      <c r="C85" s="1">
        <v>5736</v>
      </c>
      <c r="D85" s="2">
        <v>320.62</v>
      </c>
      <c r="E85" s="1" t="s">
        <v>31</v>
      </c>
      <c r="F85" s="1">
        <v>2143</v>
      </c>
      <c r="I85" s="1" t="s">
        <v>31</v>
      </c>
    </row>
    <row r="86" spans="1:9" ht="16" x14ac:dyDescent="0.2">
      <c r="A86" s="8" t="s">
        <v>85</v>
      </c>
      <c r="B86" s="1" t="s">
        <v>31</v>
      </c>
      <c r="C86" s="1" t="s">
        <v>31</v>
      </c>
      <c r="D86" s="2" t="s">
        <v>31</v>
      </c>
      <c r="E86" s="1" t="s">
        <v>31</v>
      </c>
      <c r="F86" s="1" t="s">
        <v>31</v>
      </c>
      <c r="I86" s="1" t="s">
        <v>31</v>
      </c>
    </row>
    <row r="87" spans="1:9" ht="32" x14ac:dyDescent="0.2">
      <c r="A87" s="8" t="s">
        <v>86</v>
      </c>
      <c r="B87" s="1">
        <v>5804</v>
      </c>
      <c r="C87" s="1">
        <v>5804</v>
      </c>
      <c r="D87" s="2">
        <v>308.95</v>
      </c>
      <c r="E87" s="1" t="s">
        <v>31</v>
      </c>
      <c r="F87" s="1" t="s">
        <v>31</v>
      </c>
      <c r="I87" s="1" t="s">
        <v>31</v>
      </c>
    </row>
    <row r="88" spans="1:9" ht="16" x14ac:dyDescent="0.2">
      <c r="A88" s="8" t="s">
        <v>87</v>
      </c>
      <c r="B88" s="1">
        <v>289</v>
      </c>
      <c r="C88" s="1" t="s">
        <v>31</v>
      </c>
      <c r="D88" s="2" t="s">
        <v>31</v>
      </c>
      <c r="E88" s="1" t="s">
        <v>31</v>
      </c>
      <c r="F88" s="1">
        <v>289</v>
      </c>
      <c r="I88" s="1" t="s">
        <v>31</v>
      </c>
    </row>
    <row r="89" spans="1:9" ht="32" x14ac:dyDescent="0.2">
      <c r="A89" s="8" t="s">
        <v>88</v>
      </c>
      <c r="B89" s="1">
        <v>3538</v>
      </c>
      <c r="C89" s="1">
        <v>520</v>
      </c>
      <c r="D89" s="2">
        <v>474.95</v>
      </c>
      <c r="E89" s="1" t="s">
        <v>31</v>
      </c>
      <c r="F89" s="1">
        <v>3018</v>
      </c>
      <c r="I89" s="1" t="s">
        <v>31</v>
      </c>
    </row>
    <row r="90" spans="1:9" ht="16" x14ac:dyDescent="0.2">
      <c r="A90" s="8" t="s">
        <v>89</v>
      </c>
      <c r="B90" s="1">
        <v>1231</v>
      </c>
      <c r="C90" s="1">
        <v>942</v>
      </c>
      <c r="D90" s="2">
        <v>125</v>
      </c>
      <c r="E90" s="1" t="s">
        <v>31</v>
      </c>
      <c r="F90" s="1">
        <v>289</v>
      </c>
      <c r="I90" s="1" t="s">
        <v>31</v>
      </c>
    </row>
    <row r="91" spans="1:9" ht="16" x14ac:dyDescent="0.2">
      <c r="A91" s="8" t="s">
        <v>90</v>
      </c>
      <c r="B91" s="1" t="s">
        <v>31</v>
      </c>
      <c r="C91" s="1" t="s">
        <v>31</v>
      </c>
      <c r="D91" s="2" t="s">
        <v>31</v>
      </c>
      <c r="E91" s="1" t="s">
        <v>31</v>
      </c>
      <c r="F91" s="1" t="s">
        <v>31</v>
      </c>
      <c r="I91" s="1" t="s">
        <v>31</v>
      </c>
    </row>
    <row r="92" spans="1:9" ht="16" x14ac:dyDescent="0.2">
      <c r="A92" s="8" t="s">
        <v>91</v>
      </c>
      <c r="B92" s="1">
        <v>3097</v>
      </c>
      <c r="C92" s="1">
        <v>3097</v>
      </c>
      <c r="D92" s="2">
        <v>219.54</v>
      </c>
      <c r="E92" s="1" t="s">
        <v>31</v>
      </c>
      <c r="F92" s="1" t="s">
        <v>31</v>
      </c>
      <c r="I92" s="1" t="s">
        <v>31</v>
      </c>
    </row>
    <row r="93" spans="1:9" ht="16" x14ac:dyDescent="0.2">
      <c r="A93" s="8" t="s">
        <v>44</v>
      </c>
      <c r="B93" s="1">
        <v>3936</v>
      </c>
      <c r="C93" s="1">
        <v>3463</v>
      </c>
      <c r="D93" s="2" t="s">
        <v>31</v>
      </c>
      <c r="E93" s="1">
        <v>3463</v>
      </c>
      <c r="F93" s="1">
        <v>473</v>
      </c>
      <c r="I93" s="1" t="s">
        <v>31</v>
      </c>
    </row>
    <row r="94" spans="1:9" ht="16" x14ac:dyDescent="0.2">
      <c r="A94" s="7" t="s">
        <v>23</v>
      </c>
    </row>
    <row r="95" spans="1:9" ht="16" x14ac:dyDescent="0.2">
      <c r="A95" s="8" t="s">
        <v>92</v>
      </c>
      <c r="B95" s="1">
        <v>2012</v>
      </c>
      <c r="C95" s="1">
        <v>2012</v>
      </c>
      <c r="D95" s="2">
        <v>140</v>
      </c>
      <c r="E95" s="1" t="s">
        <v>31</v>
      </c>
      <c r="F95" s="1" t="s">
        <v>31</v>
      </c>
      <c r="I95" s="1" t="s">
        <v>31</v>
      </c>
    </row>
    <row r="96" spans="1:9" ht="16" x14ac:dyDescent="0.2">
      <c r="A96" s="8" t="s">
        <v>93</v>
      </c>
      <c r="B96" s="1" t="s">
        <v>31</v>
      </c>
      <c r="C96" s="1" t="s">
        <v>31</v>
      </c>
      <c r="D96" s="2" t="s">
        <v>31</v>
      </c>
      <c r="E96" s="1" t="s">
        <v>31</v>
      </c>
      <c r="F96" s="1" t="s">
        <v>31</v>
      </c>
      <c r="I96" s="1" t="s">
        <v>31</v>
      </c>
    </row>
    <row r="97" spans="1:9" ht="16" x14ac:dyDescent="0.2">
      <c r="A97" s="8" t="s">
        <v>94</v>
      </c>
      <c r="B97" s="1">
        <v>312</v>
      </c>
      <c r="C97" s="1">
        <v>312</v>
      </c>
      <c r="D97" s="2">
        <v>375</v>
      </c>
      <c r="E97" s="1" t="s">
        <v>31</v>
      </c>
      <c r="F97" s="1" t="s">
        <v>31</v>
      </c>
      <c r="I97" s="1" t="s">
        <v>31</v>
      </c>
    </row>
    <row r="98" spans="1:9" ht="16" x14ac:dyDescent="0.2">
      <c r="A98" s="8" t="s">
        <v>95</v>
      </c>
      <c r="B98" s="1" t="s">
        <v>31</v>
      </c>
      <c r="C98" s="1" t="s">
        <v>31</v>
      </c>
      <c r="D98" s="2" t="s">
        <v>31</v>
      </c>
      <c r="E98" s="1" t="s">
        <v>31</v>
      </c>
      <c r="F98" s="1" t="s">
        <v>31</v>
      </c>
      <c r="I98" s="1" t="s">
        <v>31</v>
      </c>
    </row>
    <row r="99" spans="1:9" ht="16" x14ac:dyDescent="0.2">
      <c r="A99" s="8" t="s">
        <v>96</v>
      </c>
      <c r="B99" s="1">
        <v>94736</v>
      </c>
      <c r="C99" s="1">
        <v>65965</v>
      </c>
      <c r="D99" s="2">
        <v>221.6</v>
      </c>
      <c r="E99" s="1">
        <v>4394</v>
      </c>
      <c r="F99" s="1">
        <v>28771</v>
      </c>
      <c r="I99" s="1" t="s">
        <v>31</v>
      </c>
    </row>
    <row r="100" spans="1:9" ht="16" x14ac:dyDescent="0.2">
      <c r="A100" s="8" t="s">
        <v>44</v>
      </c>
      <c r="B100" s="1" t="s">
        <v>31</v>
      </c>
      <c r="C100" s="1" t="s">
        <v>31</v>
      </c>
      <c r="D100" s="2" t="s">
        <v>31</v>
      </c>
      <c r="E100" s="1" t="s">
        <v>31</v>
      </c>
      <c r="F100" s="1" t="s">
        <v>31</v>
      </c>
      <c r="I100" s="1" t="s">
        <v>31</v>
      </c>
    </row>
    <row r="101" spans="1:9" ht="16" x14ac:dyDescent="0.2">
      <c r="A101" s="7" t="s">
        <v>24</v>
      </c>
    </row>
    <row r="102" spans="1:9" ht="16" x14ac:dyDescent="0.2">
      <c r="A102" s="8" t="s">
        <v>97</v>
      </c>
      <c r="B102" s="1">
        <v>69935</v>
      </c>
      <c r="C102" s="1">
        <v>47923</v>
      </c>
      <c r="D102" s="2">
        <v>220.02</v>
      </c>
      <c r="E102" s="1">
        <v>931</v>
      </c>
      <c r="F102" s="1">
        <v>22011</v>
      </c>
      <c r="I102" s="1" t="s">
        <v>31</v>
      </c>
    </row>
    <row r="103" spans="1:9" ht="16" x14ac:dyDescent="0.2">
      <c r="A103" s="8" t="s">
        <v>98</v>
      </c>
      <c r="B103" s="1">
        <v>15587</v>
      </c>
      <c r="C103" s="1">
        <v>12191</v>
      </c>
      <c r="D103" s="2">
        <v>231.66</v>
      </c>
      <c r="E103" s="1" t="s">
        <v>31</v>
      </c>
      <c r="F103" s="1">
        <v>3396</v>
      </c>
      <c r="I103" s="1" t="s">
        <v>31</v>
      </c>
    </row>
    <row r="104" spans="1:9" ht="16" x14ac:dyDescent="0.2">
      <c r="A104" s="8" t="s">
        <v>99</v>
      </c>
      <c r="B104" s="1">
        <v>3258</v>
      </c>
      <c r="C104" s="1">
        <v>1393</v>
      </c>
      <c r="D104" s="2">
        <v>140</v>
      </c>
      <c r="E104" s="1" t="s">
        <v>31</v>
      </c>
      <c r="F104" s="1">
        <v>1865</v>
      </c>
      <c r="I104" s="1" t="s">
        <v>31</v>
      </c>
    </row>
    <row r="105" spans="1:9" ht="16" x14ac:dyDescent="0.2">
      <c r="A105" s="8" t="s">
        <v>100</v>
      </c>
      <c r="B105" s="1" t="s">
        <v>31</v>
      </c>
      <c r="C105" s="1" t="s">
        <v>31</v>
      </c>
      <c r="D105" s="2" t="s">
        <v>31</v>
      </c>
      <c r="E105" s="1" t="s">
        <v>31</v>
      </c>
      <c r="F105" s="1" t="s">
        <v>31</v>
      </c>
      <c r="I105" s="1" t="s">
        <v>31</v>
      </c>
    </row>
    <row r="106" spans="1:9" ht="16" x14ac:dyDescent="0.2">
      <c r="A106" s="8" t="s">
        <v>44</v>
      </c>
      <c r="B106" s="1">
        <v>8279</v>
      </c>
      <c r="C106" s="1">
        <v>6781</v>
      </c>
      <c r="D106" s="2">
        <v>206.34</v>
      </c>
      <c r="E106" s="1">
        <v>3463</v>
      </c>
      <c r="F106" s="1">
        <v>1498</v>
      </c>
      <c r="I106" s="1" t="s">
        <v>31</v>
      </c>
    </row>
    <row r="107" spans="1:9" ht="16" x14ac:dyDescent="0.2">
      <c r="A107" s="7" t="s">
        <v>25</v>
      </c>
    </row>
    <row r="108" spans="1:9" ht="16" x14ac:dyDescent="0.2">
      <c r="A108" s="8" t="s">
        <v>97</v>
      </c>
      <c r="B108" s="1">
        <v>84989</v>
      </c>
      <c r="C108" s="1">
        <v>58336</v>
      </c>
      <c r="D108" s="2">
        <v>213.85</v>
      </c>
      <c r="E108" s="1">
        <v>931</v>
      </c>
      <c r="F108" s="1">
        <v>26652</v>
      </c>
      <c r="I108" s="1" t="s">
        <v>31</v>
      </c>
    </row>
    <row r="109" spans="1:9" ht="16" x14ac:dyDescent="0.2">
      <c r="A109" s="8" t="s">
        <v>98</v>
      </c>
      <c r="B109" s="1">
        <v>3792</v>
      </c>
      <c r="C109" s="1">
        <v>3171</v>
      </c>
      <c r="D109" s="2">
        <v>341.27</v>
      </c>
      <c r="E109" s="1" t="s">
        <v>31</v>
      </c>
      <c r="F109" s="1">
        <v>621</v>
      </c>
      <c r="I109" s="1" t="s">
        <v>31</v>
      </c>
    </row>
    <row r="110" spans="1:9" ht="16" x14ac:dyDescent="0.2">
      <c r="A110" s="8" t="s">
        <v>99</v>
      </c>
      <c r="B110" s="1" t="s">
        <v>31</v>
      </c>
      <c r="C110" s="1" t="s">
        <v>31</v>
      </c>
      <c r="D110" s="2" t="s">
        <v>31</v>
      </c>
      <c r="E110" s="1" t="s">
        <v>31</v>
      </c>
      <c r="F110" s="1" t="s">
        <v>31</v>
      </c>
      <c r="I110" s="1" t="s">
        <v>31</v>
      </c>
    </row>
    <row r="111" spans="1:9" ht="16" x14ac:dyDescent="0.2">
      <c r="A111" s="8" t="s">
        <v>100</v>
      </c>
      <c r="B111" s="1" t="s">
        <v>31</v>
      </c>
      <c r="C111" s="1" t="s">
        <v>31</v>
      </c>
      <c r="D111" s="2" t="s">
        <v>31</v>
      </c>
      <c r="E111" s="1" t="s">
        <v>31</v>
      </c>
      <c r="F111" s="1" t="s">
        <v>31</v>
      </c>
      <c r="I111" s="1" t="s">
        <v>31</v>
      </c>
    </row>
    <row r="112" spans="1:9" ht="16" x14ac:dyDescent="0.2">
      <c r="A112" s="8" t="s">
        <v>44</v>
      </c>
      <c r="B112" s="1">
        <v>8279</v>
      </c>
      <c r="C112" s="1">
        <v>6781</v>
      </c>
      <c r="D112" s="2">
        <v>206.34</v>
      </c>
      <c r="E112" s="1">
        <v>3463</v>
      </c>
      <c r="F112" s="1">
        <v>1498</v>
      </c>
      <c r="I112" s="1" t="s">
        <v>31</v>
      </c>
    </row>
    <row r="113" spans="1:9" ht="16" x14ac:dyDescent="0.2">
      <c r="A113" s="7" t="s">
        <v>26</v>
      </c>
    </row>
    <row r="114" spans="1:9" ht="16" x14ac:dyDescent="0.2">
      <c r="A114" s="8" t="s">
        <v>97</v>
      </c>
      <c r="B114" s="1">
        <v>56259</v>
      </c>
      <c r="C114" s="1">
        <v>41718</v>
      </c>
      <c r="D114" s="2">
        <v>215.66</v>
      </c>
      <c r="E114" s="1">
        <v>931</v>
      </c>
      <c r="F114" s="1">
        <v>14540</v>
      </c>
      <c r="I114" s="1" t="s">
        <v>31</v>
      </c>
    </row>
    <row r="115" spans="1:9" ht="16" x14ac:dyDescent="0.2">
      <c r="A115" s="8" t="s">
        <v>98</v>
      </c>
      <c r="B115" s="1">
        <v>28865</v>
      </c>
      <c r="C115" s="1">
        <v>17138</v>
      </c>
      <c r="D115" s="2">
        <v>207.05</v>
      </c>
      <c r="E115" s="1" t="s">
        <v>31</v>
      </c>
      <c r="F115" s="1">
        <v>11728</v>
      </c>
      <c r="I115" s="1" t="s">
        <v>31</v>
      </c>
    </row>
    <row r="116" spans="1:9" ht="16" x14ac:dyDescent="0.2">
      <c r="A116" s="8" t="s">
        <v>99</v>
      </c>
      <c r="B116" s="1">
        <v>3656</v>
      </c>
      <c r="C116" s="1">
        <v>2651</v>
      </c>
      <c r="D116" s="2">
        <v>382.28</v>
      </c>
      <c r="E116" s="1" t="s">
        <v>31</v>
      </c>
      <c r="F116" s="1">
        <v>1005</v>
      </c>
      <c r="I116" s="1" t="s">
        <v>31</v>
      </c>
    </row>
    <row r="117" spans="1:9" ht="16" x14ac:dyDescent="0.2">
      <c r="A117" s="8" t="s">
        <v>100</v>
      </c>
      <c r="B117" s="1" t="s">
        <v>31</v>
      </c>
      <c r="C117" s="1" t="s">
        <v>31</v>
      </c>
      <c r="D117" s="2" t="s">
        <v>31</v>
      </c>
      <c r="E117" s="1" t="s">
        <v>31</v>
      </c>
      <c r="F117" s="1" t="s">
        <v>31</v>
      </c>
      <c r="I117" s="1" t="s">
        <v>31</v>
      </c>
    </row>
    <row r="118" spans="1:9" ht="16" x14ac:dyDescent="0.2">
      <c r="A118" s="8" t="s">
        <v>44</v>
      </c>
      <c r="B118" s="1">
        <v>8279</v>
      </c>
      <c r="C118" s="1">
        <v>6781</v>
      </c>
      <c r="D118" s="2">
        <v>206.34</v>
      </c>
      <c r="E118" s="1">
        <v>3463</v>
      </c>
      <c r="F118" s="1">
        <v>1498</v>
      </c>
      <c r="I118" s="1" t="s">
        <v>31</v>
      </c>
    </row>
    <row r="119" spans="1:9" ht="16" x14ac:dyDescent="0.2">
      <c r="A119" s="7" t="s">
        <v>27</v>
      </c>
    </row>
    <row r="120" spans="1:9" ht="16" x14ac:dyDescent="0.2">
      <c r="A120" s="8" t="s">
        <v>97</v>
      </c>
      <c r="B120" s="1">
        <v>86402</v>
      </c>
      <c r="C120" s="1">
        <v>60299</v>
      </c>
      <c r="D120" s="2">
        <v>219.07</v>
      </c>
      <c r="E120" s="1">
        <v>931</v>
      </c>
      <c r="F120" s="1">
        <v>26102</v>
      </c>
      <c r="I120" s="1" t="s">
        <v>31</v>
      </c>
    </row>
    <row r="121" spans="1:9" ht="16" x14ac:dyDescent="0.2">
      <c r="A121" s="8" t="s">
        <v>98</v>
      </c>
      <c r="B121" s="1">
        <v>2213</v>
      </c>
      <c r="C121" s="1">
        <v>1208</v>
      </c>
      <c r="D121" s="2">
        <v>291.7</v>
      </c>
      <c r="E121" s="1" t="s">
        <v>31</v>
      </c>
      <c r="F121" s="1">
        <v>1005</v>
      </c>
      <c r="I121" s="1" t="s">
        <v>31</v>
      </c>
    </row>
    <row r="122" spans="1:9" ht="16" x14ac:dyDescent="0.2">
      <c r="A122" s="8" t="s">
        <v>99</v>
      </c>
      <c r="B122" s="1" t="s">
        <v>31</v>
      </c>
      <c r="C122" s="1" t="s">
        <v>31</v>
      </c>
      <c r="D122" s="2" t="s">
        <v>31</v>
      </c>
      <c r="E122" s="1" t="s">
        <v>31</v>
      </c>
      <c r="F122" s="1" t="s">
        <v>31</v>
      </c>
      <c r="I122" s="1" t="s">
        <v>31</v>
      </c>
    </row>
    <row r="123" spans="1:9" ht="16" x14ac:dyDescent="0.2">
      <c r="A123" s="8" t="s">
        <v>100</v>
      </c>
      <c r="B123" s="1" t="s">
        <v>31</v>
      </c>
      <c r="C123" s="1" t="s">
        <v>31</v>
      </c>
      <c r="D123" s="2" t="s">
        <v>31</v>
      </c>
      <c r="E123" s="1" t="s">
        <v>31</v>
      </c>
      <c r="F123" s="1" t="s">
        <v>31</v>
      </c>
      <c r="I123" s="1" t="s">
        <v>31</v>
      </c>
    </row>
    <row r="124" spans="1:9" ht="16" x14ac:dyDescent="0.2">
      <c r="A124" s="8" t="s">
        <v>44</v>
      </c>
      <c r="B124" s="1">
        <v>8445</v>
      </c>
      <c r="C124" s="1">
        <v>6781</v>
      </c>
      <c r="D124" s="2">
        <v>206.34</v>
      </c>
      <c r="E124" s="1">
        <v>3463</v>
      </c>
      <c r="F124" s="1">
        <v>1664</v>
      </c>
      <c r="I124" s="1" t="s">
        <v>31</v>
      </c>
    </row>
    <row r="125" spans="1:9" ht="16" x14ac:dyDescent="0.2">
      <c r="A125" s="7" t="s">
        <v>28</v>
      </c>
    </row>
    <row r="126" spans="1:9" ht="16" x14ac:dyDescent="0.2">
      <c r="A126" s="8" t="s">
        <v>97</v>
      </c>
      <c r="B126" s="1">
        <v>86104</v>
      </c>
      <c r="C126" s="1">
        <v>59470</v>
      </c>
      <c r="D126" s="2">
        <v>221.45</v>
      </c>
      <c r="E126" s="1">
        <v>931</v>
      </c>
      <c r="F126" s="1">
        <v>26634</v>
      </c>
      <c r="I126" s="1" t="s">
        <v>31</v>
      </c>
    </row>
    <row r="127" spans="1:9" ht="16" x14ac:dyDescent="0.2">
      <c r="A127" s="8" t="s">
        <v>98</v>
      </c>
      <c r="B127" s="1">
        <v>2199</v>
      </c>
      <c r="C127" s="1">
        <v>1725</v>
      </c>
      <c r="D127" s="2">
        <v>161.18</v>
      </c>
      <c r="E127" s="1" t="s">
        <v>31</v>
      </c>
      <c r="F127" s="1">
        <v>473</v>
      </c>
      <c r="I127" s="1" t="s">
        <v>31</v>
      </c>
    </row>
    <row r="128" spans="1:9" ht="16" x14ac:dyDescent="0.2">
      <c r="A128" s="8" t="s">
        <v>99</v>
      </c>
      <c r="B128" s="1">
        <v>166</v>
      </c>
      <c r="C128" s="1" t="s">
        <v>31</v>
      </c>
      <c r="D128" s="2" t="s">
        <v>31</v>
      </c>
      <c r="E128" s="1" t="s">
        <v>31</v>
      </c>
      <c r="F128" s="1">
        <v>166</v>
      </c>
      <c r="I128" s="1" t="s">
        <v>31</v>
      </c>
    </row>
    <row r="129" spans="1:9" ht="16" x14ac:dyDescent="0.2">
      <c r="A129" s="8" t="s">
        <v>100</v>
      </c>
      <c r="B129" s="1" t="s">
        <v>31</v>
      </c>
      <c r="C129" s="1" t="s">
        <v>31</v>
      </c>
      <c r="D129" s="2" t="s">
        <v>31</v>
      </c>
      <c r="E129" s="1" t="s">
        <v>31</v>
      </c>
      <c r="F129" s="1" t="s">
        <v>31</v>
      </c>
      <c r="I129" s="1" t="s">
        <v>31</v>
      </c>
    </row>
    <row r="130" spans="1:9" ht="16" x14ac:dyDescent="0.2">
      <c r="A130" s="8" t="s">
        <v>44</v>
      </c>
      <c r="B130" s="1">
        <v>8591</v>
      </c>
      <c r="C130" s="1">
        <v>7093</v>
      </c>
      <c r="D130" s="2">
        <v>220.82</v>
      </c>
      <c r="E130" s="1">
        <v>3463</v>
      </c>
      <c r="F130" s="1">
        <v>1498</v>
      </c>
      <c r="I130" s="1" t="s">
        <v>31</v>
      </c>
    </row>
    <row r="131" spans="1:9" ht="16" x14ac:dyDescent="0.2">
      <c r="A131" s="7" t="s">
        <v>29</v>
      </c>
    </row>
    <row r="132" spans="1:9" ht="16" x14ac:dyDescent="0.2">
      <c r="A132" s="8" t="s">
        <v>97</v>
      </c>
      <c r="B132" s="1">
        <v>87194</v>
      </c>
      <c r="C132" s="1">
        <v>60561</v>
      </c>
      <c r="D132" s="2">
        <v>211.32</v>
      </c>
      <c r="E132" s="1">
        <v>931</v>
      </c>
      <c r="F132" s="1">
        <v>26634</v>
      </c>
      <c r="I132" s="1" t="s">
        <v>31</v>
      </c>
    </row>
    <row r="133" spans="1:9" ht="16" x14ac:dyDescent="0.2">
      <c r="A133" s="8" t="s">
        <v>98</v>
      </c>
      <c r="B133" s="1">
        <v>1586</v>
      </c>
      <c r="C133" s="1">
        <v>947</v>
      </c>
      <c r="D133" s="2">
        <v>800</v>
      </c>
      <c r="E133" s="1" t="s">
        <v>31</v>
      </c>
      <c r="F133" s="1">
        <v>639</v>
      </c>
      <c r="I133" s="1" t="s">
        <v>31</v>
      </c>
    </row>
    <row r="134" spans="1:9" ht="16" x14ac:dyDescent="0.2">
      <c r="A134" s="8" t="s">
        <v>99</v>
      </c>
      <c r="B134" s="1" t="s">
        <v>31</v>
      </c>
      <c r="C134" s="1" t="s">
        <v>31</v>
      </c>
      <c r="D134" s="2" t="s">
        <v>31</v>
      </c>
      <c r="E134" s="1" t="s">
        <v>31</v>
      </c>
      <c r="F134" s="1" t="s">
        <v>31</v>
      </c>
      <c r="I134" s="1" t="s">
        <v>31</v>
      </c>
    </row>
    <row r="135" spans="1:9" ht="16" x14ac:dyDescent="0.2">
      <c r="A135" s="8" t="s">
        <v>100</v>
      </c>
      <c r="B135" s="1" t="s">
        <v>31</v>
      </c>
      <c r="C135" s="1" t="s">
        <v>31</v>
      </c>
      <c r="D135" s="2" t="s">
        <v>31</v>
      </c>
      <c r="E135" s="1" t="s">
        <v>31</v>
      </c>
      <c r="F135" s="1" t="s">
        <v>31</v>
      </c>
      <c r="I135" s="1" t="s">
        <v>31</v>
      </c>
    </row>
    <row r="136" spans="1:9" ht="16" x14ac:dyDescent="0.2">
      <c r="A136" s="8" t="s">
        <v>44</v>
      </c>
      <c r="B136" s="1">
        <v>8279</v>
      </c>
      <c r="C136" s="1">
        <v>6781</v>
      </c>
      <c r="D136" s="2">
        <v>206.34</v>
      </c>
      <c r="E136" s="1">
        <v>3463</v>
      </c>
      <c r="F136" s="1">
        <v>1498</v>
      </c>
      <c r="I136" s="1" t="s">
        <v>31</v>
      </c>
    </row>
    <row r="137" spans="1:9" ht="16" x14ac:dyDescent="0.2">
      <c r="A137" s="7" t="s">
        <v>30</v>
      </c>
    </row>
    <row r="138" spans="1:9" ht="16" x14ac:dyDescent="0.2">
      <c r="A138" s="8" t="s">
        <v>101</v>
      </c>
      <c r="B138" s="1">
        <v>69305</v>
      </c>
      <c r="C138" s="1">
        <v>53274</v>
      </c>
      <c r="D138" s="2">
        <v>236.47</v>
      </c>
      <c r="E138" s="1">
        <v>4394</v>
      </c>
      <c r="F138" s="1">
        <v>16032</v>
      </c>
      <c r="I138" s="1" t="s">
        <v>31</v>
      </c>
    </row>
    <row r="139" spans="1:9" ht="16" x14ac:dyDescent="0.2">
      <c r="A139" s="8" t="s">
        <v>102</v>
      </c>
      <c r="B139" s="1">
        <v>46761</v>
      </c>
      <c r="C139" s="1">
        <v>30423</v>
      </c>
      <c r="D139" s="2">
        <v>223.9</v>
      </c>
      <c r="E139" s="1">
        <v>3554</v>
      </c>
      <c r="F139" s="1">
        <v>16338</v>
      </c>
      <c r="I139" s="1" t="s">
        <v>31</v>
      </c>
    </row>
    <row r="140" spans="1:9" ht="16" x14ac:dyDescent="0.2">
      <c r="A140" s="8" t="s">
        <v>103</v>
      </c>
      <c r="B140" s="1">
        <v>13688</v>
      </c>
      <c r="C140" s="1">
        <v>7236</v>
      </c>
      <c r="D140" s="2">
        <v>248.45</v>
      </c>
      <c r="E140" s="1">
        <v>1826</v>
      </c>
      <c r="F140" s="1">
        <v>6451</v>
      </c>
      <c r="I140" s="1" t="s">
        <v>31</v>
      </c>
    </row>
    <row r="141" spans="1:9" ht="16" x14ac:dyDescent="0.2">
      <c r="A141" s="8" t="s">
        <v>44</v>
      </c>
      <c r="B141" s="1" t="s">
        <v>31</v>
      </c>
      <c r="C141" s="1" t="s">
        <v>31</v>
      </c>
      <c r="D141" s="2" t="s">
        <v>31</v>
      </c>
      <c r="E141" s="1" t="s">
        <v>31</v>
      </c>
      <c r="F141" s="1" t="s">
        <v>31</v>
      </c>
      <c r="I141" s="1" t="s">
        <v>31</v>
      </c>
    </row>
    <row r="142" spans="1:9" s="3" customFormat="1" x14ac:dyDescent="0.2">
      <c r="A142" s="3" t="s">
        <v>104</v>
      </c>
    </row>
    <row r="143" spans="1:9" s="3" customFormat="1" x14ac:dyDescent="0.2">
      <c r="A143" s="3" t="s">
        <v>105</v>
      </c>
    </row>
    <row r="144" spans="1:9" s="3" customFormat="1" x14ac:dyDescent="0.2"/>
    <row r="145" s="3" customFormat="1" x14ac:dyDescent="0.2"/>
    <row r="146" s="3" customFormat="1" x14ac:dyDescent="0.2"/>
    <row r="147" s="3" customFormat="1" x14ac:dyDescent="0.2"/>
    <row r="148" s="3" customFormat="1" x14ac:dyDescent="0.2"/>
    <row r="149" s="3" customFormat="1" x14ac:dyDescent="0.2"/>
    <row r="150" s="3" customFormat="1" x14ac:dyDescent="0.2"/>
    <row r="151" s="3" customFormat="1" x14ac:dyDescent="0.2"/>
    <row r="152" s="3" customFormat="1" x14ac:dyDescent="0.2"/>
    <row r="153" s="3" customFormat="1" x14ac:dyDescent="0.2"/>
    <row r="154" s="3" customFormat="1" x14ac:dyDescent="0.2"/>
    <row r="155" s="3" customFormat="1" x14ac:dyDescent="0.2"/>
    <row r="156" s="3" customFormat="1" x14ac:dyDescent="0.2"/>
    <row r="157" s="3" customFormat="1" x14ac:dyDescent="0.2"/>
    <row r="158" s="3" customFormat="1" x14ac:dyDescent="0.2"/>
    <row r="159" s="3" customFormat="1" x14ac:dyDescent="0.2"/>
    <row r="160" s="3" customFormat="1" x14ac:dyDescent="0.2"/>
    <row r="161" s="3" customFormat="1" x14ac:dyDescent="0.2"/>
    <row r="162" s="3" customFormat="1" x14ac:dyDescent="0.2"/>
    <row r="163" s="3" customFormat="1" x14ac:dyDescent="0.2"/>
    <row r="164" s="3" customFormat="1" x14ac:dyDescent="0.2"/>
    <row r="165" s="3" customFormat="1" x14ac:dyDescent="0.2"/>
    <row r="166" s="3" customFormat="1" x14ac:dyDescent="0.2"/>
    <row r="167" s="3" customFormat="1" x14ac:dyDescent="0.2"/>
    <row r="168" s="3" customFormat="1" x14ac:dyDescent="0.2"/>
    <row r="169" s="3" customFormat="1" x14ac:dyDescent="0.2"/>
    <row r="170" s="3" customFormat="1" x14ac:dyDescent="0.2"/>
    <row r="171" s="3" customFormat="1" x14ac:dyDescent="0.2"/>
    <row r="172" s="3" customFormat="1" x14ac:dyDescent="0.2"/>
    <row r="173" s="3" customFormat="1" x14ac:dyDescent="0.2"/>
    <row r="174" s="3" customFormat="1" x14ac:dyDescent="0.2"/>
    <row r="175" s="3" customFormat="1" x14ac:dyDescent="0.2"/>
    <row r="176" s="3" customFormat="1" x14ac:dyDescent="0.2"/>
    <row r="177" s="3" customFormat="1" x14ac:dyDescent="0.2"/>
    <row r="178" s="3" customFormat="1" x14ac:dyDescent="0.2"/>
    <row r="179" s="3" customFormat="1" x14ac:dyDescent="0.2"/>
    <row r="180" s="3" customFormat="1" x14ac:dyDescent="0.2"/>
    <row r="181" s="3" customFormat="1" x14ac:dyDescent="0.2"/>
    <row r="182" s="3" customFormat="1" x14ac:dyDescent="0.2"/>
    <row r="183" s="3" customFormat="1" x14ac:dyDescent="0.2"/>
    <row r="184" s="3" customFormat="1" x14ac:dyDescent="0.2"/>
    <row r="185" s="3" customFormat="1" x14ac:dyDescent="0.2"/>
    <row r="186" s="3" customFormat="1" x14ac:dyDescent="0.2"/>
    <row r="187" s="3" customFormat="1" x14ac:dyDescent="0.2"/>
    <row r="188" s="3" customFormat="1" x14ac:dyDescent="0.2"/>
    <row r="189" s="3" customFormat="1" x14ac:dyDescent="0.2"/>
    <row r="190" s="3" customFormat="1" x14ac:dyDescent="0.2"/>
    <row r="191" s="3" customFormat="1" x14ac:dyDescent="0.2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Sheet37"/>
  <dimension ref="A1:S191"/>
  <sheetViews>
    <sheetView workbookViewId="0">
      <pane ySplit="9" topLeftCell="A10" activePane="bottomLeft" state="frozen"/>
      <selection pane="bottomLeft"/>
    </sheetView>
  </sheetViews>
  <sheetFormatPr baseColWidth="10" defaultColWidth="8.83203125" defaultRowHeight="15" x14ac:dyDescent="0.2"/>
  <cols>
    <col min="1" max="1" width="45.6640625" style="1" customWidth="1"/>
    <col min="2" max="3" width="20.6640625" style="1" customWidth="1"/>
    <col min="4" max="4" width="20.6640625" style="2" customWidth="1"/>
    <col min="5" max="9" width="20.6640625" style="1" customWidth="1"/>
    <col min="10" max="19" width="9.1640625" style="3"/>
  </cols>
  <sheetData>
    <row r="1" spans="1:9" s="3" customFormat="1" ht="16" x14ac:dyDescent="0.2">
      <c r="A1" s="4" t="s">
        <v>141</v>
      </c>
    </row>
    <row r="2" spans="1:9" s="3" customFormat="1" x14ac:dyDescent="0.2">
      <c r="A2" s="3" t="s">
        <v>172</v>
      </c>
    </row>
    <row r="3" spans="1:9" s="3" customFormat="1" x14ac:dyDescent="0.2">
      <c r="A3" s="3" t="s">
        <v>1</v>
      </c>
    </row>
    <row r="4" spans="1:9" s="3" customFormat="1" x14ac:dyDescent="0.2">
      <c r="A4" s="3" t="s">
        <v>2</v>
      </c>
    </row>
    <row r="5" spans="1:9" x14ac:dyDescent="0.2">
      <c r="A5" s="9" t="s">
        <v>32</v>
      </c>
      <c r="B5" s="9" t="s">
        <v>3</v>
      </c>
      <c r="C5" s="9" t="s">
        <v>4</v>
      </c>
      <c r="D5" s="9" t="s">
        <v>4</v>
      </c>
      <c r="E5" s="9" t="s">
        <v>4</v>
      </c>
      <c r="F5" s="9" t="s">
        <v>4</v>
      </c>
      <c r="G5" s="9"/>
      <c r="H5" s="9"/>
      <c r="I5" s="9" t="s">
        <v>4</v>
      </c>
    </row>
    <row r="6" spans="1:9" x14ac:dyDescent="0.2">
      <c r="A6" s="9"/>
      <c r="B6" s="9"/>
      <c r="C6" s="9" t="s">
        <v>5</v>
      </c>
      <c r="D6" s="9" t="s">
        <v>5</v>
      </c>
      <c r="E6" s="9" t="s">
        <v>5</v>
      </c>
      <c r="F6" s="9" t="s">
        <v>6</v>
      </c>
      <c r="G6" s="5"/>
      <c r="H6" s="5"/>
      <c r="I6" s="9" t="s">
        <v>7</v>
      </c>
    </row>
    <row r="7" spans="1:9" ht="32" x14ac:dyDescent="0.2">
      <c r="A7" s="9"/>
      <c r="B7" s="9"/>
      <c r="C7" s="5" t="s">
        <v>3</v>
      </c>
      <c r="D7" s="5" t="s">
        <v>8</v>
      </c>
      <c r="E7" s="5" t="s">
        <v>9</v>
      </c>
      <c r="F7" s="9"/>
      <c r="G7" s="5" t="s">
        <v>173</v>
      </c>
      <c r="H7" s="5" t="s">
        <v>174</v>
      </c>
      <c r="I7" s="9"/>
    </row>
    <row r="8" spans="1:9" ht="0" hidden="1" customHeight="1" x14ac:dyDescent="0.2"/>
    <row r="9" spans="1:9" ht="16" x14ac:dyDescent="0.2">
      <c r="A9" s="6" t="s">
        <v>3</v>
      </c>
      <c r="B9" s="1">
        <v>1163950</v>
      </c>
      <c r="C9" s="1">
        <v>579421</v>
      </c>
      <c r="D9" s="2">
        <v>261.72000000000003</v>
      </c>
      <c r="E9" s="1">
        <v>24793</v>
      </c>
      <c r="F9" s="1">
        <v>584529</v>
      </c>
      <c r="G9" s="1">
        <f>C9+F9</f>
        <v>1163950</v>
      </c>
      <c r="H9" s="10">
        <f>C9/G9</f>
        <v>0.49780574766957342</v>
      </c>
      <c r="I9" s="1" t="s">
        <v>31</v>
      </c>
    </row>
    <row r="10" spans="1:9" ht="16" x14ac:dyDescent="0.2">
      <c r="A10" s="7" t="s">
        <v>10</v>
      </c>
    </row>
    <row r="11" spans="1:9" ht="16" x14ac:dyDescent="0.2">
      <c r="A11" s="8" t="s">
        <v>33</v>
      </c>
      <c r="B11" s="1">
        <v>124665</v>
      </c>
      <c r="C11" s="1">
        <v>55764</v>
      </c>
      <c r="D11" s="2">
        <v>100</v>
      </c>
      <c r="E11" s="1" t="s">
        <v>31</v>
      </c>
      <c r="F11" s="1">
        <v>68901</v>
      </c>
      <c r="I11" s="1" t="s">
        <v>31</v>
      </c>
    </row>
    <row r="12" spans="1:9" ht="16" x14ac:dyDescent="0.2">
      <c r="A12" s="8" t="s">
        <v>34</v>
      </c>
      <c r="B12" s="1">
        <v>491583</v>
      </c>
      <c r="C12" s="1">
        <v>295172</v>
      </c>
      <c r="D12" s="2">
        <v>313.01</v>
      </c>
      <c r="E12" s="1">
        <v>5163</v>
      </c>
      <c r="F12" s="1">
        <v>196411</v>
      </c>
      <c r="I12" s="1" t="s">
        <v>31</v>
      </c>
    </row>
    <row r="13" spans="1:9" ht="16" x14ac:dyDescent="0.2">
      <c r="A13" s="8" t="s">
        <v>35</v>
      </c>
      <c r="B13" s="1">
        <v>411356</v>
      </c>
      <c r="C13" s="1">
        <v>177244</v>
      </c>
      <c r="D13" s="2">
        <v>228.6</v>
      </c>
      <c r="E13" s="1">
        <v>19630</v>
      </c>
      <c r="F13" s="1">
        <v>234112</v>
      </c>
      <c r="I13" s="1" t="s">
        <v>31</v>
      </c>
    </row>
    <row r="14" spans="1:9" ht="16" x14ac:dyDescent="0.2">
      <c r="A14" s="8" t="s">
        <v>36</v>
      </c>
      <c r="B14" s="1">
        <v>68889</v>
      </c>
      <c r="C14" s="1">
        <v>43864</v>
      </c>
      <c r="D14" s="2">
        <v>244.19</v>
      </c>
      <c r="E14" s="1" t="s">
        <v>31</v>
      </c>
      <c r="F14" s="1">
        <v>25025</v>
      </c>
      <c r="I14" s="1" t="s">
        <v>31</v>
      </c>
    </row>
    <row r="15" spans="1:9" ht="16" x14ac:dyDescent="0.2">
      <c r="A15" s="8" t="s">
        <v>37</v>
      </c>
      <c r="B15" s="1">
        <v>67456</v>
      </c>
      <c r="C15" s="1">
        <v>7377</v>
      </c>
      <c r="D15" s="2">
        <v>280</v>
      </c>
      <c r="E15" s="1" t="s">
        <v>31</v>
      </c>
      <c r="F15" s="1">
        <v>60080</v>
      </c>
      <c r="I15" s="1" t="s">
        <v>31</v>
      </c>
    </row>
    <row r="16" spans="1:9" ht="16" x14ac:dyDescent="0.2">
      <c r="A16" s="7" t="s">
        <v>11</v>
      </c>
    </row>
    <row r="17" spans="1:9" ht="16" x14ac:dyDescent="0.2">
      <c r="A17" s="8" t="s">
        <v>38</v>
      </c>
      <c r="B17" s="1">
        <v>572943</v>
      </c>
      <c r="C17" s="1">
        <v>249731</v>
      </c>
      <c r="D17" s="2">
        <v>331.04</v>
      </c>
      <c r="E17" s="1">
        <v>24793</v>
      </c>
      <c r="F17" s="1">
        <v>323212</v>
      </c>
      <c r="I17" s="1" t="s">
        <v>31</v>
      </c>
    </row>
    <row r="18" spans="1:9" ht="16" x14ac:dyDescent="0.2">
      <c r="A18" s="8" t="s">
        <v>39</v>
      </c>
      <c r="B18" s="1">
        <v>591007</v>
      </c>
      <c r="C18" s="1">
        <v>329691</v>
      </c>
      <c r="D18" s="2">
        <v>214.43</v>
      </c>
      <c r="E18" s="1" t="s">
        <v>31</v>
      </c>
      <c r="F18" s="1">
        <v>261316</v>
      </c>
      <c r="I18" s="1" t="s">
        <v>31</v>
      </c>
    </row>
    <row r="19" spans="1:9" ht="16" x14ac:dyDescent="0.2">
      <c r="A19" s="7" t="s">
        <v>12</v>
      </c>
    </row>
    <row r="20" spans="1:9" ht="16" x14ac:dyDescent="0.2">
      <c r="A20" s="8" t="s">
        <v>40</v>
      </c>
      <c r="B20" s="1">
        <v>529734</v>
      </c>
      <c r="C20" s="1">
        <v>249731</v>
      </c>
      <c r="D20" s="2">
        <v>331.04</v>
      </c>
      <c r="E20" s="1">
        <v>24793</v>
      </c>
      <c r="F20" s="1">
        <v>280003</v>
      </c>
      <c r="I20" s="1" t="s">
        <v>31</v>
      </c>
    </row>
    <row r="21" spans="1:9" ht="16" x14ac:dyDescent="0.2">
      <c r="A21" s="8" t="s">
        <v>41</v>
      </c>
      <c r="B21" s="1">
        <v>591007</v>
      </c>
      <c r="C21" s="1">
        <v>329691</v>
      </c>
      <c r="D21" s="2">
        <v>214.43</v>
      </c>
      <c r="E21" s="1" t="s">
        <v>31</v>
      </c>
      <c r="F21" s="1">
        <v>261316</v>
      </c>
      <c r="I21" s="1" t="s">
        <v>31</v>
      </c>
    </row>
    <row r="22" spans="1:9" ht="16" x14ac:dyDescent="0.2">
      <c r="A22" s="8" t="s">
        <v>42</v>
      </c>
      <c r="B22" s="1" t="s">
        <v>31</v>
      </c>
      <c r="C22" s="1" t="s">
        <v>31</v>
      </c>
      <c r="D22" s="2" t="s">
        <v>31</v>
      </c>
      <c r="E22" s="1" t="s">
        <v>31</v>
      </c>
      <c r="F22" s="1" t="s">
        <v>31</v>
      </c>
      <c r="I22" s="1" t="s">
        <v>31</v>
      </c>
    </row>
    <row r="23" spans="1:9" ht="16" x14ac:dyDescent="0.2">
      <c r="A23" s="8" t="s">
        <v>43</v>
      </c>
      <c r="B23" s="1" t="s">
        <v>31</v>
      </c>
      <c r="C23" s="1" t="s">
        <v>31</v>
      </c>
      <c r="D23" s="2" t="s">
        <v>31</v>
      </c>
      <c r="E23" s="1" t="s">
        <v>31</v>
      </c>
      <c r="F23" s="1" t="s">
        <v>31</v>
      </c>
      <c r="I23" s="1" t="s">
        <v>31</v>
      </c>
    </row>
    <row r="24" spans="1:9" ht="16" x14ac:dyDescent="0.2">
      <c r="A24" s="8" t="s">
        <v>44</v>
      </c>
      <c r="B24" s="1">
        <v>43209</v>
      </c>
      <c r="C24" s="1" t="s">
        <v>31</v>
      </c>
      <c r="D24" s="2" t="s">
        <v>31</v>
      </c>
      <c r="E24" s="1" t="s">
        <v>31</v>
      </c>
      <c r="F24" s="1">
        <v>43209</v>
      </c>
      <c r="I24" s="1" t="s">
        <v>31</v>
      </c>
    </row>
    <row r="25" spans="1:9" ht="16" x14ac:dyDescent="0.2">
      <c r="A25" s="7" t="s">
        <v>13</v>
      </c>
    </row>
    <row r="26" spans="1:9" ht="16" x14ac:dyDescent="0.2">
      <c r="A26" s="8" t="s">
        <v>45</v>
      </c>
      <c r="B26" s="1" t="s">
        <v>31</v>
      </c>
      <c r="C26" s="1" t="s">
        <v>31</v>
      </c>
      <c r="D26" s="2" t="s">
        <v>31</v>
      </c>
      <c r="E26" s="1" t="s">
        <v>31</v>
      </c>
      <c r="F26" s="1" t="s">
        <v>31</v>
      </c>
      <c r="I26" s="1" t="s">
        <v>31</v>
      </c>
    </row>
    <row r="27" spans="1:9" ht="16" x14ac:dyDescent="0.2">
      <c r="A27" s="8" t="s">
        <v>46</v>
      </c>
      <c r="B27" s="1">
        <v>1004571</v>
      </c>
      <c r="C27" s="1">
        <v>499555</v>
      </c>
      <c r="D27" s="2">
        <v>274.05</v>
      </c>
      <c r="E27" s="1">
        <v>24793</v>
      </c>
      <c r="F27" s="1">
        <v>505016</v>
      </c>
      <c r="I27" s="1" t="s">
        <v>31</v>
      </c>
    </row>
    <row r="28" spans="1:9" ht="16" x14ac:dyDescent="0.2">
      <c r="A28" s="8" t="s">
        <v>47</v>
      </c>
      <c r="B28" s="1">
        <v>143525</v>
      </c>
      <c r="C28" s="1">
        <v>68230</v>
      </c>
      <c r="D28" s="2">
        <v>180.48</v>
      </c>
      <c r="E28" s="1" t="s">
        <v>31</v>
      </c>
      <c r="F28" s="1">
        <v>75295</v>
      </c>
      <c r="I28" s="1" t="s">
        <v>31</v>
      </c>
    </row>
    <row r="29" spans="1:9" ht="16" x14ac:dyDescent="0.2">
      <c r="A29" s="8" t="s">
        <v>48</v>
      </c>
      <c r="B29" s="1">
        <v>3748</v>
      </c>
      <c r="C29" s="1">
        <v>3748</v>
      </c>
      <c r="D29" s="2">
        <v>175</v>
      </c>
      <c r="E29" s="1" t="s">
        <v>31</v>
      </c>
      <c r="F29" s="1" t="s">
        <v>31</v>
      </c>
      <c r="I29" s="1" t="s">
        <v>31</v>
      </c>
    </row>
    <row r="30" spans="1:9" ht="16" x14ac:dyDescent="0.2">
      <c r="A30" s="8" t="s">
        <v>49</v>
      </c>
      <c r="B30" s="1">
        <v>7888</v>
      </c>
      <c r="C30" s="1">
        <v>7888</v>
      </c>
      <c r="D30" s="2">
        <v>263.58999999999997</v>
      </c>
      <c r="E30" s="1" t="s">
        <v>31</v>
      </c>
      <c r="F30" s="1" t="s">
        <v>31</v>
      </c>
      <c r="I30" s="1" t="s">
        <v>31</v>
      </c>
    </row>
    <row r="31" spans="1:9" ht="16" x14ac:dyDescent="0.2">
      <c r="A31" s="8" t="s">
        <v>44</v>
      </c>
      <c r="B31" s="1">
        <v>4218</v>
      </c>
      <c r="C31" s="1" t="s">
        <v>31</v>
      </c>
      <c r="D31" s="2" t="s">
        <v>31</v>
      </c>
      <c r="E31" s="1" t="s">
        <v>31</v>
      </c>
      <c r="F31" s="1">
        <v>4218</v>
      </c>
      <c r="I31" s="1" t="s">
        <v>31</v>
      </c>
    </row>
    <row r="32" spans="1:9" ht="16" x14ac:dyDescent="0.2">
      <c r="A32" s="7" t="s">
        <v>14</v>
      </c>
    </row>
    <row r="33" spans="1:9" ht="16" x14ac:dyDescent="0.2">
      <c r="A33" s="8" t="s">
        <v>50</v>
      </c>
      <c r="B33" s="1">
        <v>143525</v>
      </c>
      <c r="C33" s="1">
        <v>68230</v>
      </c>
      <c r="D33" s="2">
        <v>180.48</v>
      </c>
      <c r="E33" s="1" t="s">
        <v>31</v>
      </c>
      <c r="F33" s="1">
        <v>75295</v>
      </c>
      <c r="I33" s="1" t="s">
        <v>31</v>
      </c>
    </row>
    <row r="34" spans="1:9" ht="16" x14ac:dyDescent="0.2">
      <c r="A34" s="8" t="s">
        <v>51</v>
      </c>
      <c r="B34" s="1">
        <v>961362</v>
      </c>
      <c r="C34" s="1">
        <v>499555</v>
      </c>
      <c r="D34" s="2">
        <v>274.05</v>
      </c>
      <c r="E34" s="1">
        <v>24793</v>
      </c>
      <c r="F34" s="1">
        <v>461807</v>
      </c>
      <c r="I34" s="1" t="s">
        <v>31</v>
      </c>
    </row>
    <row r="35" spans="1:9" ht="16" x14ac:dyDescent="0.2">
      <c r="A35" s="8" t="s">
        <v>52</v>
      </c>
      <c r="B35" s="1">
        <v>11636</v>
      </c>
      <c r="C35" s="1">
        <v>11636</v>
      </c>
      <c r="D35" s="2">
        <v>235.06</v>
      </c>
      <c r="E35" s="1" t="s">
        <v>31</v>
      </c>
      <c r="F35" s="1" t="s">
        <v>31</v>
      </c>
      <c r="I35" s="1" t="s">
        <v>31</v>
      </c>
    </row>
    <row r="36" spans="1:9" ht="16" x14ac:dyDescent="0.2">
      <c r="A36" s="8" t="s">
        <v>44</v>
      </c>
      <c r="B36" s="1">
        <v>47427</v>
      </c>
      <c r="C36" s="1" t="s">
        <v>31</v>
      </c>
      <c r="D36" s="2" t="s">
        <v>31</v>
      </c>
      <c r="E36" s="1" t="s">
        <v>31</v>
      </c>
      <c r="F36" s="1">
        <v>47427</v>
      </c>
      <c r="I36" s="1" t="s">
        <v>31</v>
      </c>
    </row>
    <row r="37" spans="1:9" ht="16" x14ac:dyDescent="0.2">
      <c r="A37" s="7" t="s">
        <v>15</v>
      </c>
    </row>
    <row r="38" spans="1:9" ht="16" x14ac:dyDescent="0.2">
      <c r="A38" s="8" t="s">
        <v>53</v>
      </c>
      <c r="B38" s="1">
        <v>33312</v>
      </c>
      <c r="C38" s="1">
        <v>21587</v>
      </c>
      <c r="D38" s="2">
        <v>168.05</v>
      </c>
      <c r="E38" s="1" t="s">
        <v>31</v>
      </c>
      <c r="F38" s="1">
        <v>11725</v>
      </c>
      <c r="I38" s="1" t="s">
        <v>31</v>
      </c>
    </row>
    <row r="39" spans="1:9" ht="16" x14ac:dyDescent="0.2">
      <c r="A39" s="8" t="s">
        <v>54</v>
      </c>
      <c r="B39" s="1">
        <v>894316</v>
      </c>
      <c r="C39" s="1">
        <v>459920</v>
      </c>
      <c r="D39" s="2">
        <v>263.76</v>
      </c>
      <c r="E39" s="1">
        <v>24793</v>
      </c>
      <c r="F39" s="1">
        <v>434396</v>
      </c>
      <c r="I39" s="1" t="s">
        <v>31</v>
      </c>
    </row>
    <row r="40" spans="1:9" ht="16" x14ac:dyDescent="0.2">
      <c r="A40" s="8" t="s">
        <v>55</v>
      </c>
      <c r="B40" s="1">
        <v>112666</v>
      </c>
      <c r="C40" s="1">
        <v>54351</v>
      </c>
      <c r="D40" s="2">
        <v>238.9</v>
      </c>
      <c r="E40" s="1" t="s">
        <v>31</v>
      </c>
      <c r="F40" s="1">
        <v>58316</v>
      </c>
      <c r="I40" s="1" t="s">
        <v>31</v>
      </c>
    </row>
    <row r="41" spans="1:9" ht="16" x14ac:dyDescent="0.2">
      <c r="A41" s="8" t="s">
        <v>56</v>
      </c>
      <c r="B41" s="1">
        <v>34787</v>
      </c>
      <c r="C41" s="1">
        <v>32863</v>
      </c>
      <c r="D41" s="2">
        <v>341.54</v>
      </c>
      <c r="E41" s="1" t="s">
        <v>31</v>
      </c>
      <c r="F41" s="1">
        <v>1924</v>
      </c>
      <c r="I41" s="1" t="s">
        <v>31</v>
      </c>
    </row>
    <row r="42" spans="1:9" ht="16" x14ac:dyDescent="0.2">
      <c r="A42" s="8" t="s">
        <v>57</v>
      </c>
      <c r="B42" s="1">
        <v>88869</v>
      </c>
      <c r="C42" s="1">
        <v>10701</v>
      </c>
      <c r="D42" s="2">
        <v>238.52</v>
      </c>
      <c r="E42" s="1" t="s">
        <v>31</v>
      </c>
      <c r="F42" s="1">
        <v>78168</v>
      </c>
      <c r="I42" s="1" t="s">
        <v>31</v>
      </c>
    </row>
    <row r="43" spans="1:9" ht="16" x14ac:dyDescent="0.2">
      <c r="A43" s="7" t="s">
        <v>16</v>
      </c>
    </row>
    <row r="44" spans="1:9" ht="16" x14ac:dyDescent="0.2">
      <c r="A44" s="8" t="s">
        <v>58</v>
      </c>
      <c r="B44" s="1">
        <v>98973</v>
      </c>
      <c r="C44" s="1">
        <v>55764</v>
      </c>
      <c r="D44" s="2">
        <v>100</v>
      </c>
      <c r="E44" s="1" t="s">
        <v>31</v>
      </c>
      <c r="F44" s="1">
        <v>43209</v>
      </c>
      <c r="I44" s="1" t="s">
        <v>31</v>
      </c>
    </row>
    <row r="45" spans="1:9" ht="16" x14ac:dyDescent="0.2">
      <c r="A45" s="8" t="s">
        <v>59</v>
      </c>
      <c r="B45" s="1">
        <v>248755</v>
      </c>
      <c r="C45" s="1">
        <v>23537</v>
      </c>
      <c r="D45" s="2">
        <v>249.33</v>
      </c>
      <c r="E45" s="1">
        <v>13341</v>
      </c>
      <c r="F45" s="1">
        <v>225218</v>
      </c>
      <c r="I45" s="1" t="s">
        <v>31</v>
      </c>
    </row>
    <row r="46" spans="1:9" ht="16" x14ac:dyDescent="0.2">
      <c r="A46" s="8" t="s">
        <v>60</v>
      </c>
      <c r="B46" s="1">
        <v>405817</v>
      </c>
      <c r="C46" s="1">
        <v>180869</v>
      </c>
      <c r="D46" s="2">
        <v>213.65</v>
      </c>
      <c r="E46" s="1">
        <v>5163</v>
      </c>
      <c r="F46" s="1">
        <v>224948</v>
      </c>
      <c r="I46" s="1" t="s">
        <v>31</v>
      </c>
    </row>
    <row r="47" spans="1:9" ht="16" x14ac:dyDescent="0.2">
      <c r="A47" s="8" t="s">
        <v>61</v>
      </c>
      <c r="B47" s="1">
        <v>410405</v>
      </c>
      <c r="C47" s="1">
        <v>319252</v>
      </c>
      <c r="D47" s="2">
        <v>317.94</v>
      </c>
      <c r="E47" s="1">
        <v>6289</v>
      </c>
      <c r="F47" s="1">
        <v>91153</v>
      </c>
      <c r="I47" s="1" t="s">
        <v>31</v>
      </c>
    </row>
    <row r="48" spans="1:9" ht="16" x14ac:dyDescent="0.2">
      <c r="A48" s="7" t="s">
        <v>17</v>
      </c>
    </row>
    <row r="49" spans="1:9" ht="16" x14ac:dyDescent="0.2">
      <c r="A49" s="8" t="s">
        <v>62</v>
      </c>
      <c r="B49" s="1">
        <v>776172</v>
      </c>
      <c r="C49" s="1">
        <v>427509</v>
      </c>
      <c r="D49" s="2">
        <v>301.61</v>
      </c>
      <c r="E49" s="1">
        <v>24793</v>
      </c>
      <c r="F49" s="1">
        <v>348663</v>
      </c>
      <c r="I49" s="1" t="s">
        <v>31</v>
      </c>
    </row>
    <row r="50" spans="1:9" ht="16" x14ac:dyDescent="0.2">
      <c r="A50" s="8" t="s">
        <v>63</v>
      </c>
      <c r="B50" s="1" t="s">
        <v>31</v>
      </c>
      <c r="C50" s="1" t="s">
        <v>31</v>
      </c>
      <c r="D50" s="2" t="s">
        <v>31</v>
      </c>
      <c r="E50" s="1" t="s">
        <v>31</v>
      </c>
      <c r="F50" s="1" t="s">
        <v>31</v>
      </c>
      <c r="I50" s="1" t="s">
        <v>31</v>
      </c>
    </row>
    <row r="51" spans="1:9" ht="16" x14ac:dyDescent="0.2">
      <c r="A51" s="8" t="s">
        <v>64</v>
      </c>
      <c r="B51" s="1">
        <v>118541</v>
      </c>
      <c r="C51" s="1">
        <v>43921</v>
      </c>
      <c r="D51" s="2">
        <v>279.23</v>
      </c>
      <c r="E51" s="1" t="s">
        <v>31</v>
      </c>
      <c r="F51" s="1">
        <v>74620</v>
      </c>
      <c r="I51" s="1" t="s">
        <v>31</v>
      </c>
    </row>
    <row r="52" spans="1:9" ht="16" x14ac:dyDescent="0.2">
      <c r="A52" s="8" t="s">
        <v>65</v>
      </c>
      <c r="B52" s="1">
        <v>269237</v>
      </c>
      <c r="C52" s="1">
        <v>107991</v>
      </c>
      <c r="D52" s="2">
        <v>105.85</v>
      </c>
      <c r="E52" s="1" t="s">
        <v>31</v>
      </c>
      <c r="F52" s="1">
        <v>161246</v>
      </c>
      <c r="I52" s="1" t="s">
        <v>31</v>
      </c>
    </row>
    <row r="53" spans="1:9" ht="16" x14ac:dyDescent="0.2">
      <c r="A53" s="8" t="s">
        <v>44</v>
      </c>
      <c r="B53" s="1" t="s">
        <v>31</v>
      </c>
      <c r="C53" s="1" t="s">
        <v>31</v>
      </c>
      <c r="D53" s="2" t="s">
        <v>31</v>
      </c>
      <c r="E53" s="1" t="s">
        <v>31</v>
      </c>
      <c r="F53" s="1" t="s">
        <v>31</v>
      </c>
      <c r="I53" s="1" t="s">
        <v>31</v>
      </c>
    </row>
    <row r="54" spans="1:9" ht="16" x14ac:dyDescent="0.2">
      <c r="A54" s="7" t="s">
        <v>18</v>
      </c>
    </row>
    <row r="55" spans="1:9" ht="16" x14ac:dyDescent="0.2">
      <c r="A55" s="8" t="s">
        <v>66</v>
      </c>
      <c r="B55" s="1" t="s">
        <v>31</v>
      </c>
      <c r="C55" s="1" t="s">
        <v>31</v>
      </c>
      <c r="D55" s="2" t="s">
        <v>31</v>
      </c>
      <c r="E55" s="1" t="s">
        <v>31</v>
      </c>
      <c r="F55" s="1" t="s">
        <v>31</v>
      </c>
      <c r="I55" s="1" t="s">
        <v>31</v>
      </c>
    </row>
    <row r="56" spans="1:9" ht="16" x14ac:dyDescent="0.2">
      <c r="A56" s="8" t="s">
        <v>67</v>
      </c>
      <c r="B56" s="1">
        <v>30426</v>
      </c>
      <c r="C56" s="1">
        <v>17423</v>
      </c>
      <c r="D56" s="2">
        <v>208.73</v>
      </c>
      <c r="E56" s="1" t="s">
        <v>31</v>
      </c>
      <c r="F56" s="1">
        <v>13004</v>
      </c>
      <c r="I56" s="1" t="s">
        <v>31</v>
      </c>
    </row>
    <row r="57" spans="1:9" ht="16" x14ac:dyDescent="0.2">
      <c r="A57" s="8" t="s">
        <v>68</v>
      </c>
      <c r="B57" s="1">
        <v>179752</v>
      </c>
      <c r="C57" s="1">
        <v>119371</v>
      </c>
      <c r="D57" s="2">
        <v>281.51</v>
      </c>
      <c r="E57" s="1">
        <v>5163</v>
      </c>
      <c r="F57" s="1">
        <v>60382</v>
      </c>
      <c r="I57" s="1" t="s">
        <v>31</v>
      </c>
    </row>
    <row r="58" spans="1:9" ht="16" x14ac:dyDescent="0.2">
      <c r="A58" s="8" t="s">
        <v>69</v>
      </c>
      <c r="B58" s="1">
        <v>468834</v>
      </c>
      <c r="C58" s="1">
        <v>266751</v>
      </c>
      <c r="D58" s="2">
        <v>230.14</v>
      </c>
      <c r="E58" s="1" t="s">
        <v>31</v>
      </c>
      <c r="F58" s="1">
        <v>202083</v>
      </c>
      <c r="I58" s="1" t="s">
        <v>31</v>
      </c>
    </row>
    <row r="59" spans="1:9" ht="16" x14ac:dyDescent="0.2">
      <c r="A59" s="8" t="s">
        <v>70</v>
      </c>
      <c r="B59" s="1">
        <v>223055</v>
      </c>
      <c r="C59" s="1">
        <v>129272</v>
      </c>
      <c r="D59" s="2">
        <v>331.87</v>
      </c>
      <c r="E59" s="1">
        <v>19630</v>
      </c>
      <c r="F59" s="1">
        <v>93783</v>
      </c>
      <c r="I59" s="1" t="s">
        <v>31</v>
      </c>
    </row>
    <row r="60" spans="1:9" ht="16" x14ac:dyDescent="0.2">
      <c r="A60" s="8" t="s">
        <v>71</v>
      </c>
      <c r="B60" s="1">
        <v>68635</v>
      </c>
      <c r="C60" s="1">
        <v>28749</v>
      </c>
      <c r="D60" s="2">
        <v>254.36</v>
      </c>
      <c r="E60" s="1" t="s">
        <v>31</v>
      </c>
      <c r="F60" s="1">
        <v>39886</v>
      </c>
      <c r="I60" s="1" t="s">
        <v>31</v>
      </c>
    </row>
    <row r="61" spans="1:9" ht="16" x14ac:dyDescent="0.2">
      <c r="A61" s="8" t="s">
        <v>72</v>
      </c>
      <c r="B61" s="1">
        <v>193247</v>
      </c>
      <c r="C61" s="1">
        <v>17855</v>
      </c>
      <c r="D61" s="2">
        <v>239.83</v>
      </c>
      <c r="E61" s="1" t="s">
        <v>31</v>
      </c>
      <c r="F61" s="1">
        <v>175392</v>
      </c>
      <c r="I61" s="1" t="s">
        <v>31</v>
      </c>
    </row>
    <row r="62" spans="1:9" ht="32" x14ac:dyDescent="0.2">
      <c r="A62" s="7" t="s">
        <v>19</v>
      </c>
    </row>
    <row r="63" spans="1:9" ht="16" x14ac:dyDescent="0.2">
      <c r="A63" s="8" t="s">
        <v>50</v>
      </c>
      <c r="B63" s="1">
        <v>82485</v>
      </c>
      <c r="C63" s="1">
        <v>32279</v>
      </c>
      <c r="D63" s="2">
        <v>189.82</v>
      </c>
      <c r="E63" s="1" t="s">
        <v>31</v>
      </c>
      <c r="F63" s="1">
        <v>50207</v>
      </c>
      <c r="I63" s="1" t="s">
        <v>31</v>
      </c>
    </row>
    <row r="64" spans="1:9" ht="16" x14ac:dyDescent="0.2">
      <c r="A64" s="8" t="s">
        <v>51</v>
      </c>
      <c r="B64" s="1">
        <v>1081465</v>
      </c>
      <c r="C64" s="1">
        <v>547143</v>
      </c>
      <c r="D64" s="2">
        <v>266.17</v>
      </c>
      <c r="E64" s="1">
        <v>24793</v>
      </c>
      <c r="F64" s="1">
        <v>534322</v>
      </c>
      <c r="I64" s="1" t="s">
        <v>31</v>
      </c>
    </row>
    <row r="65" spans="1:9" ht="16" x14ac:dyDescent="0.2">
      <c r="A65" s="8" t="s">
        <v>44</v>
      </c>
      <c r="B65" s="1" t="s">
        <v>31</v>
      </c>
      <c r="C65" s="1" t="s">
        <v>31</v>
      </c>
      <c r="D65" s="2" t="s">
        <v>31</v>
      </c>
      <c r="E65" s="1" t="s">
        <v>31</v>
      </c>
      <c r="F65" s="1" t="s">
        <v>31</v>
      </c>
      <c r="I65" s="1" t="s">
        <v>31</v>
      </c>
    </row>
    <row r="66" spans="1:9" ht="16" x14ac:dyDescent="0.2">
      <c r="A66" s="7" t="s">
        <v>20</v>
      </c>
    </row>
    <row r="67" spans="1:9" ht="16" x14ac:dyDescent="0.2">
      <c r="A67" s="8" t="s">
        <v>50</v>
      </c>
      <c r="B67" s="1">
        <v>974442</v>
      </c>
      <c r="C67" s="1">
        <v>519249</v>
      </c>
      <c r="D67" s="2">
        <v>261.85000000000002</v>
      </c>
      <c r="E67" s="1">
        <v>11452</v>
      </c>
      <c r="F67" s="1">
        <v>455194</v>
      </c>
      <c r="I67" s="1" t="s">
        <v>31</v>
      </c>
    </row>
    <row r="68" spans="1:9" ht="16" x14ac:dyDescent="0.2">
      <c r="A68" s="8" t="s">
        <v>51</v>
      </c>
      <c r="B68" s="1">
        <v>189508</v>
      </c>
      <c r="C68" s="1">
        <v>60173</v>
      </c>
      <c r="D68" s="2">
        <v>260.33</v>
      </c>
      <c r="E68" s="1">
        <v>13341</v>
      </c>
      <c r="F68" s="1">
        <v>129335</v>
      </c>
      <c r="I68" s="1" t="s">
        <v>31</v>
      </c>
    </row>
    <row r="69" spans="1:9" ht="16" x14ac:dyDescent="0.2">
      <c r="A69" s="8" t="s">
        <v>44</v>
      </c>
      <c r="B69" s="1" t="s">
        <v>31</v>
      </c>
      <c r="C69" s="1" t="s">
        <v>31</v>
      </c>
      <c r="D69" s="2" t="s">
        <v>31</v>
      </c>
      <c r="E69" s="1" t="s">
        <v>31</v>
      </c>
      <c r="F69" s="1" t="s">
        <v>31</v>
      </c>
      <c r="I69" s="1" t="s">
        <v>31</v>
      </c>
    </row>
    <row r="70" spans="1:9" ht="16" x14ac:dyDescent="0.2">
      <c r="A70" s="7" t="s">
        <v>21</v>
      </c>
    </row>
    <row r="71" spans="1:9" ht="16" x14ac:dyDescent="0.2">
      <c r="A71" s="8" t="s">
        <v>73</v>
      </c>
      <c r="B71" s="1">
        <v>53548</v>
      </c>
      <c r="C71" s="1">
        <v>13409</v>
      </c>
      <c r="D71" s="2">
        <v>169.82</v>
      </c>
      <c r="E71" s="1" t="s">
        <v>31</v>
      </c>
      <c r="F71" s="1">
        <v>40140</v>
      </c>
      <c r="G71" s="1">
        <f>C71+F71</f>
        <v>53549</v>
      </c>
      <c r="H71" s="10">
        <f>C71/G71</f>
        <v>0.25040617004986088</v>
      </c>
      <c r="I71" s="1" t="s">
        <v>31</v>
      </c>
    </row>
    <row r="72" spans="1:9" ht="16" x14ac:dyDescent="0.2">
      <c r="A72" s="8" t="s">
        <v>74</v>
      </c>
      <c r="B72" s="1">
        <v>68707</v>
      </c>
      <c r="C72" s="1">
        <v>12395</v>
      </c>
      <c r="D72" s="2">
        <v>139.27000000000001</v>
      </c>
      <c r="E72" s="1" t="s">
        <v>31</v>
      </c>
      <c r="F72" s="1">
        <v>56313</v>
      </c>
      <c r="I72" s="1" t="s">
        <v>31</v>
      </c>
    </row>
    <row r="73" spans="1:9" ht="16" x14ac:dyDescent="0.2">
      <c r="A73" s="8" t="s">
        <v>175</v>
      </c>
      <c r="C73" s="1">
        <f>SUM(C71:C72)</f>
        <v>25804</v>
      </c>
      <c r="D73" s="2">
        <f>AVERAGE(D71:D72)</f>
        <v>154.54500000000002</v>
      </c>
      <c r="F73" s="1">
        <f>SUM(F71:F72)</f>
        <v>96453</v>
      </c>
      <c r="G73" s="1">
        <f>C73+F73</f>
        <v>122257</v>
      </c>
      <c r="H73" s="10">
        <f>C73/G73</f>
        <v>0.21106357918156016</v>
      </c>
    </row>
    <row r="74" spans="1:9" ht="16" x14ac:dyDescent="0.2">
      <c r="A74" s="8" t="s">
        <v>75</v>
      </c>
      <c r="B74" s="1">
        <v>91213</v>
      </c>
      <c r="C74" s="1">
        <v>29162</v>
      </c>
      <c r="D74" s="2">
        <v>350.59</v>
      </c>
      <c r="E74" s="1" t="s">
        <v>31</v>
      </c>
      <c r="F74" s="1">
        <v>62051</v>
      </c>
      <c r="I74" s="1" t="s">
        <v>31</v>
      </c>
    </row>
    <row r="75" spans="1:9" ht="16" x14ac:dyDescent="0.2">
      <c r="A75" s="8" t="s">
        <v>76</v>
      </c>
      <c r="B75" s="1">
        <v>115858</v>
      </c>
      <c r="C75" s="1">
        <v>80337</v>
      </c>
      <c r="D75" s="2">
        <v>201.68</v>
      </c>
      <c r="E75" s="1" t="s">
        <v>31</v>
      </c>
      <c r="F75" s="1">
        <v>35520</v>
      </c>
      <c r="I75" s="1" t="s">
        <v>31</v>
      </c>
    </row>
    <row r="76" spans="1:9" ht="16" x14ac:dyDescent="0.2">
      <c r="A76" s="8" t="s">
        <v>77</v>
      </c>
      <c r="B76" s="1">
        <v>197829</v>
      </c>
      <c r="C76" s="1">
        <v>76894</v>
      </c>
      <c r="D76" s="2">
        <v>295.57</v>
      </c>
      <c r="E76" s="1">
        <v>18504</v>
      </c>
      <c r="F76" s="1">
        <v>120934</v>
      </c>
      <c r="I76" s="1" t="s">
        <v>31</v>
      </c>
    </row>
    <row r="77" spans="1:9" ht="16" x14ac:dyDescent="0.2">
      <c r="A77" s="8" t="s">
        <v>78</v>
      </c>
      <c r="B77" s="1">
        <v>158540</v>
      </c>
      <c r="C77" s="1">
        <v>102559</v>
      </c>
      <c r="D77" s="2">
        <v>275.58999999999997</v>
      </c>
      <c r="E77" s="1" t="s">
        <v>31</v>
      </c>
      <c r="F77" s="1">
        <v>55981</v>
      </c>
      <c r="I77" s="1" t="s">
        <v>31</v>
      </c>
    </row>
    <row r="78" spans="1:9" ht="16" x14ac:dyDescent="0.2">
      <c r="A78" s="8" t="s">
        <v>79</v>
      </c>
      <c r="B78" s="1">
        <v>70191</v>
      </c>
      <c r="C78" s="1">
        <v>52663</v>
      </c>
      <c r="D78" s="2">
        <v>346.56</v>
      </c>
      <c r="E78" s="1" t="s">
        <v>31</v>
      </c>
      <c r="F78" s="1">
        <v>17528</v>
      </c>
      <c r="I78" s="1" t="s">
        <v>31</v>
      </c>
    </row>
    <row r="79" spans="1:9" ht="16" x14ac:dyDescent="0.2">
      <c r="A79" s="8" t="s">
        <v>80</v>
      </c>
      <c r="B79" s="1">
        <v>109049</v>
      </c>
      <c r="C79" s="1">
        <v>97656</v>
      </c>
      <c r="D79" s="2">
        <v>374.44</v>
      </c>
      <c r="E79" s="1">
        <v>6289</v>
      </c>
      <c r="F79" s="1">
        <v>11393</v>
      </c>
      <c r="G79" s="1">
        <f>C79+F79</f>
        <v>109049</v>
      </c>
      <c r="H79" s="10">
        <f>C79/G79</f>
        <v>0.89552403048171003</v>
      </c>
      <c r="I79" s="1" t="s">
        <v>31</v>
      </c>
    </row>
    <row r="80" spans="1:9" ht="16" x14ac:dyDescent="0.2">
      <c r="A80" s="8" t="s">
        <v>44</v>
      </c>
      <c r="B80" s="1">
        <v>299015</v>
      </c>
      <c r="C80" s="1">
        <v>114346</v>
      </c>
      <c r="D80" s="2">
        <v>146.43</v>
      </c>
      <c r="E80" s="1" t="s">
        <v>31</v>
      </c>
      <c r="F80" s="1">
        <v>184669</v>
      </c>
      <c r="I80" s="1" t="s">
        <v>31</v>
      </c>
    </row>
    <row r="81" spans="1:9" ht="16" x14ac:dyDescent="0.2">
      <c r="A81" s="7" t="s">
        <v>22</v>
      </c>
    </row>
    <row r="82" spans="1:9" ht="16" x14ac:dyDescent="0.2">
      <c r="A82" s="8" t="s">
        <v>81</v>
      </c>
      <c r="B82" s="1">
        <v>984683</v>
      </c>
      <c r="C82" s="1">
        <v>529644</v>
      </c>
      <c r="D82" s="2">
        <v>265</v>
      </c>
      <c r="E82" s="1">
        <v>24793</v>
      </c>
      <c r="F82" s="1">
        <v>455039</v>
      </c>
      <c r="I82" s="1" t="s">
        <v>31</v>
      </c>
    </row>
    <row r="83" spans="1:9" ht="16" x14ac:dyDescent="0.2">
      <c r="A83" s="8" t="s">
        <v>82</v>
      </c>
      <c r="B83" s="1">
        <v>658538</v>
      </c>
      <c r="C83" s="1">
        <v>380598</v>
      </c>
      <c r="D83" s="2">
        <v>255.47</v>
      </c>
      <c r="E83" s="1">
        <v>18504</v>
      </c>
      <c r="F83" s="1">
        <v>277940</v>
      </c>
      <c r="I83" s="1" t="s">
        <v>31</v>
      </c>
    </row>
    <row r="84" spans="1:9" ht="32" x14ac:dyDescent="0.2">
      <c r="A84" s="8" t="s">
        <v>83</v>
      </c>
      <c r="B84" s="1">
        <v>337595</v>
      </c>
      <c r="C84" s="1">
        <v>217424</v>
      </c>
      <c r="D84" s="2">
        <v>194.33</v>
      </c>
      <c r="E84" s="1" t="s">
        <v>31</v>
      </c>
      <c r="F84" s="1">
        <v>120171</v>
      </c>
      <c r="I84" s="1" t="s">
        <v>31</v>
      </c>
    </row>
    <row r="85" spans="1:9" ht="16" x14ac:dyDescent="0.2">
      <c r="A85" s="8" t="s">
        <v>84</v>
      </c>
      <c r="B85" s="1">
        <v>256409</v>
      </c>
      <c r="C85" s="1">
        <v>62070</v>
      </c>
      <c r="D85" s="2">
        <v>222.03</v>
      </c>
      <c r="E85" s="1" t="s">
        <v>31</v>
      </c>
      <c r="F85" s="1">
        <v>194339</v>
      </c>
      <c r="I85" s="1" t="s">
        <v>31</v>
      </c>
    </row>
    <row r="86" spans="1:9" ht="16" x14ac:dyDescent="0.2">
      <c r="A86" s="8" t="s">
        <v>85</v>
      </c>
      <c r="B86" s="1">
        <v>3035</v>
      </c>
      <c r="C86" s="1">
        <v>3035</v>
      </c>
      <c r="D86" s="2">
        <v>100</v>
      </c>
      <c r="E86" s="1" t="s">
        <v>31</v>
      </c>
      <c r="F86" s="1" t="s">
        <v>31</v>
      </c>
      <c r="I86" s="1" t="s">
        <v>31</v>
      </c>
    </row>
    <row r="87" spans="1:9" ht="32" x14ac:dyDescent="0.2">
      <c r="A87" s="8" t="s">
        <v>86</v>
      </c>
      <c r="B87" s="1">
        <v>29097</v>
      </c>
      <c r="C87" s="1">
        <v>25455</v>
      </c>
      <c r="D87" s="2">
        <v>282.24</v>
      </c>
      <c r="E87" s="1" t="s">
        <v>31</v>
      </c>
      <c r="F87" s="1">
        <v>3643</v>
      </c>
      <c r="I87" s="1" t="s">
        <v>31</v>
      </c>
    </row>
    <row r="88" spans="1:9" ht="16" x14ac:dyDescent="0.2">
      <c r="A88" s="8" t="s">
        <v>87</v>
      </c>
      <c r="B88" s="1">
        <v>149436</v>
      </c>
      <c r="C88" s="1">
        <v>3089</v>
      </c>
      <c r="D88" s="2">
        <v>87</v>
      </c>
      <c r="E88" s="1" t="s">
        <v>31</v>
      </c>
      <c r="F88" s="1">
        <v>146347</v>
      </c>
      <c r="I88" s="1" t="s">
        <v>31</v>
      </c>
    </row>
    <row r="89" spans="1:9" ht="32" x14ac:dyDescent="0.2">
      <c r="A89" s="8" t="s">
        <v>88</v>
      </c>
      <c r="B89" s="1">
        <v>66120</v>
      </c>
      <c r="C89" s="1">
        <v>23115</v>
      </c>
      <c r="D89" s="2">
        <v>237.51</v>
      </c>
      <c r="E89" s="1" t="s">
        <v>31</v>
      </c>
      <c r="F89" s="1">
        <v>43005</v>
      </c>
      <c r="I89" s="1" t="s">
        <v>31</v>
      </c>
    </row>
    <row r="90" spans="1:9" ht="16" x14ac:dyDescent="0.2">
      <c r="A90" s="8" t="s">
        <v>89</v>
      </c>
      <c r="B90" s="1">
        <v>127566</v>
      </c>
      <c r="C90" s="1" t="s">
        <v>31</v>
      </c>
      <c r="D90" s="2" t="s">
        <v>31</v>
      </c>
      <c r="E90" s="1" t="s">
        <v>31</v>
      </c>
      <c r="F90" s="1">
        <v>127566</v>
      </c>
      <c r="I90" s="1" t="s">
        <v>31</v>
      </c>
    </row>
    <row r="91" spans="1:9" ht="16" x14ac:dyDescent="0.2">
      <c r="A91" s="8" t="s">
        <v>90</v>
      </c>
      <c r="B91" s="1">
        <v>5323</v>
      </c>
      <c r="C91" s="1" t="s">
        <v>31</v>
      </c>
      <c r="D91" s="2" t="s">
        <v>31</v>
      </c>
      <c r="E91" s="1" t="s">
        <v>31</v>
      </c>
      <c r="F91" s="1">
        <v>5323</v>
      </c>
      <c r="I91" s="1" t="s">
        <v>31</v>
      </c>
    </row>
    <row r="92" spans="1:9" ht="16" x14ac:dyDescent="0.2">
      <c r="A92" s="8" t="s">
        <v>91</v>
      </c>
      <c r="B92" s="1">
        <v>116373</v>
      </c>
      <c r="C92" s="1">
        <v>4434</v>
      </c>
      <c r="D92" s="2">
        <v>250</v>
      </c>
      <c r="E92" s="1" t="s">
        <v>31</v>
      </c>
      <c r="F92" s="1">
        <v>111938</v>
      </c>
      <c r="I92" s="1" t="s">
        <v>31</v>
      </c>
    </row>
    <row r="93" spans="1:9" ht="16" x14ac:dyDescent="0.2">
      <c r="A93" s="8" t="s">
        <v>44</v>
      </c>
      <c r="B93" s="1">
        <v>53786</v>
      </c>
      <c r="C93" s="1">
        <v>11224</v>
      </c>
      <c r="D93" s="2">
        <v>120.81</v>
      </c>
      <c r="E93" s="1" t="s">
        <v>31</v>
      </c>
      <c r="F93" s="1">
        <v>42561</v>
      </c>
      <c r="I93" s="1" t="s">
        <v>31</v>
      </c>
    </row>
    <row r="94" spans="1:9" ht="16" x14ac:dyDescent="0.2">
      <c r="A94" s="7" t="s">
        <v>23</v>
      </c>
    </row>
    <row r="95" spans="1:9" ht="16" x14ac:dyDescent="0.2">
      <c r="A95" s="8" t="s">
        <v>92</v>
      </c>
      <c r="B95" s="1" t="s">
        <v>31</v>
      </c>
      <c r="C95" s="1" t="s">
        <v>31</v>
      </c>
      <c r="D95" s="2" t="s">
        <v>31</v>
      </c>
      <c r="E95" s="1" t="s">
        <v>31</v>
      </c>
      <c r="F95" s="1" t="s">
        <v>31</v>
      </c>
      <c r="I95" s="1" t="s">
        <v>31</v>
      </c>
    </row>
    <row r="96" spans="1:9" ht="16" x14ac:dyDescent="0.2">
      <c r="A96" s="8" t="s">
        <v>93</v>
      </c>
      <c r="B96" s="1">
        <v>13597</v>
      </c>
      <c r="C96" s="1">
        <v>13597</v>
      </c>
      <c r="D96" s="2">
        <v>353.75</v>
      </c>
      <c r="E96" s="1" t="s">
        <v>31</v>
      </c>
      <c r="F96" s="1" t="s">
        <v>31</v>
      </c>
      <c r="I96" s="1" t="s">
        <v>31</v>
      </c>
    </row>
    <row r="97" spans="1:9" ht="16" x14ac:dyDescent="0.2">
      <c r="A97" s="8" t="s">
        <v>94</v>
      </c>
      <c r="B97" s="1" t="s">
        <v>31</v>
      </c>
      <c r="C97" s="1" t="s">
        <v>31</v>
      </c>
      <c r="D97" s="2" t="s">
        <v>31</v>
      </c>
      <c r="E97" s="1" t="s">
        <v>31</v>
      </c>
      <c r="F97" s="1" t="s">
        <v>31</v>
      </c>
      <c r="I97" s="1" t="s">
        <v>31</v>
      </c>
    </row>
    <row r="98" spans="1:9" ht="16" x14ac:dyDescent="0.2">
      <c r="A98" s="8" t="s">
        <v>95</v>
      </c>
      <c r="B98" s="1" t="s">
        <v>31</v>
      </c>
      <c r="C98" s="1" t="s">
        <v>31</v>
      </c>
      <c r="D98" s="2" t="s">
        <v>31</v>
      </c>
      <c r="E98" s="1" t="s">
        <v>31</v>
      </c>
      <c r="F98" s="1" t="s">
        <v>31</v>
      </c>
      <c r="I98" s="1" t="s">
        <v>31</v>
      </c>
    </row>
    <row r="99" spans="1:9" ht="16" x14ac:dyDescent="0.2">
      <c r="A99" s="8" t="s">
        <v>96</v>
      </c>
      <c r="B99" s="1">
        <v>1150353</v>
      </c>
      <c r="C99" s="1">
        <v>565825</v>
      </c>
      <c r="D99" s="2">
        <v>259.41000000000003</v>
      </c>
      <c r="E99" s="1">
        <v>24793</v>
      </c>
      <c r="F99" s="1">
        <v>584529</v>
      </c>
      <c r="I99" s="1" t="s">
        <v>31</v>
      </c>
    </row>
    <row r="100" spans="1:9" ht="16" x14ac:dyDescent="0.2">
      <c r="A100" s="8" t="s">
        <v>44</v>
      </c>
      <c r="B100" s="1" t="s">
        <v>31</v>
      </c>
      <c r="C100" s="1" t="s">
        <v>31</v>
      </c>
      <c r="D100" s="2" t="s">
        <v>31</v>
      </c>
      <c r="E100" s="1" t="s">
        <v>31</v>
      </c>
      <c r="F100" s="1" t="s">
        <v>31</v>
      </c>
      <c r="I100" s="1" t="s">
        <v>31</v>
      </c>
    </row>
    <row r="101" spans="1:9" ht="16" x14ac:dyDescent="0.2">
      <c r="A101" s="7" t="s">
        <v>24</v>
      </c>
    </row>
    <row r="102" spans="1:9" ht="16" x14ac:dyDescent="0.2">
      <c r="A102" s="8" t="s">
        <v>97</v>
      </c>
      <c r="B102" s="1">
        <v>742805</v>
      </c>
      <c r="C102" s="1">
        <v>378441</v>
      </c>
      <c r="D102" s="2">
        <v>313.72000000000003</v>
      </c>
      <c r="E102" s="1">
        <v>11452</v>
      </c>
      <c r="F102" s="1">
        <v>364364</v>
      </c>
      <c r="I102" s="1" t="s">
        <v>31</v>
      </c>
    </row>
    <row r="103" spans="1:9" ht="16" x14ac:dyDescent="0.2">
      <c r="A103" s="8" t="s">
        <v>98</v>
      </c>
      <c r="B103" s="1">
        <v>166331</v>
      </c>
      <c r="C103" s="1">
        <v>87058</v>
      </c>
      <c r="D103" s="2">
        <v>168.44</v>
      </c>
      <c r="E103" s="1">
        <v>13341</v>
      </c>
      <c r="F103" s="1">
        <v>79273</v>
      </c>
      <c r="I103" s="1" t="s">
        <v>31</v>
      </c>
    </row>
    <row r="104" spans="1:9" ht="16" x14ac:dyDescent="0.2">
      <c r="A104" s="8" t="s">
        <v>99</v>
      </c>
      <c r="B104" s="1">
        <v>31825</v>
      </c>
      <c r="C104" s="1">
        <v>4434</v>
      </c>
      <c r="D104" s="2">
        <v>250</v>
      </c>
      <c r="E104" s="1" t="s">
        <v>31</v>
      </c>
      <c r="F104" s="1">
        <v>27391</v>
      </c>
      <c r="I104" s="1" t="s">
        <v>31</v>
      </c>
    </row>
    <row r="105" spans="1:9" ht="16" x14ac:dyDescent="0.2">
      <c r="A105" s="8" t="s">
        <v>100</v>
      </c>
      <c r="B105" s="1" t="s">
        <v>31</v>
      </c>
      <c r="C105" s="1" t="s">
        <v>31</v>
      </c>
      <c r="D105" s="2" t="s">
        <v>31</v>
      </c>
      <c r="E105" s="1" t="s">
        <v>31</v>
      </c>
      <c r="F105" s="1" t="s">
        <v>31</v>
      </c>
      <c r="I105" s="1" t="s">
        <v>31</v>
      </c>
    </row>
    <row r="106" spans="1:9" ht="16" x14ac:dyDescent="0.2">
      <c r="A106" s="8" t="s">
        <v>44</v>
      </c>
      <c r="B106" s="1">
        <v>222988</v>
      </c>
      <c r="C106" s="1">
        <v>109488</v>
      </c>
      <c r="D106" s="2">
        <v>150.71</v>
      </c>
      <c r="E106" s="1" t="s">
        <v>31</v>
      </c>
      <c r="F106" s="1">
        <v>113500</v>
      </c>
      <c r="I106" s="1" t="s">
        <v>31</v>
      </c>
    </row>
    <row r="107" spans="1:9" ht="16" x14ac:dyDescent="0.2">
      <c r="A107" s="7" t="s">
        <v>25</v>
      </c>
    </row>
    <row r="108" spans="1:9" ht="16" x14ac:dyDescent="0.2">
      <c r="A108" s="8" t="s">
        <v>97</v>
      </c>
      <c r="B108" s="1">
        <v>748208</v>
      </c>
      <c r="C108" s="1">
        <v>413830</v>
      </c>
      <c r="D108" s="2">
        <v>273.69</v>
      </c>
      <c r="E108" s="1">
        <v>11452</v>
      </c>
      <c r="F108" s="1">
        <v>334378</v>
      </c>
      <c r="I108" s="1" t="s">
        <v>31</v>
      </c>
    </row>
    <row r="109" spans="1:9" ht="16" x14ac:dyDescent="0.2">
      <c r="A109" s="8" t="s">
        <v>98</v>
      </c>
      <c r="B109" s="1">
        <v>105330</v>
      </c>
      <c r="C109" s="1">
        <v>56104</v>
      </c>
      <c r="D109" s="2">
        <v>433.37</v>
      </c>
      <c r="E109" s="1">
        <v>13341</v>
      </c>
      <c r="F109" s="1">
        <v>49226</v>
      </c>
      <c r="I109" s="1" t="s">
        <v>31</v>
      </c>
    </row>
    <row r="110" spans="1:9" ht="16" x14ac:dyDescent="0.2">
      <c r="A110" s="8" t="s">
        <v>99</v>
      </c>
      <c r="B110" s="1">
        <v>17757</v>
      </c>
      <c r="C110" s="1" t="s">
        <v>31</v>
      </c>
      <c r="D110" s="2" t="s">
        <v>31</v>
      </c>
      <c r="E110" s="1" t="s">
        <v>31</v>
      </c>
      <c r="F110" s="1">
        <v>17757</v>
      </c>
      <c r="I110" s="1" t="s">
        <v>31</v>
      </c>
    </row>
    <row r="111" spans="1:9" ht="16" x14ac:dyDescent="0.2">
      <c r="A111" s="8" t="s">
        <v>100</v>
      </c>
      <c r="B111" s="1">
        <v>65812</v>
      </c>
      <c r="C111" s="1" t="s">
        <v>31</v>
      </c>
      <c r="D111" s="2" t="s">
        <v>31</v>
      </c>
      <c r="E111" s="1" t="s">
        <v>31</v>
      </c>
      <c r="F111" s="1">
        <v>65812</v>
      </c>
      <c r="I111" s="1" t="s">
        <v>31</v>
      </c>
    </row>
    <row r="112" spans="1:9" ht="16" x14ac:dyDescent="0.2">
      <c r="A112" s="8" t="s">
        <v>44</v>
      </c>
      <c r="B112" s="1">
        <v>226843</v>
      </c>
      <c r="C112" s="1">
        <v>109488</v>
      </c>
      <c r="D112" s="2">
        <v>150.71</v>
      </c>
      <c r="E112" s="1" t="s">
        <v>31</v>
      </c>
      <c r="F112" s="1">
        <v>117355</v>
      </c>
      <c r="I112" s="1" t="s">
        <v>31</v>
      </c>
    </row>
    <row r="113" spans="1:9" ht="16" x14ac:dyDescent="0.2">
      <c r="A113" s="7" t="s">
        <v>26</v>
      </c>
    </row>
    <row r="114" spans="1:9" ht="16" x14ac:dyDescent="0.2">
      <c r="A114" s="8" t="s">
        <v>97</v>
      </c>
      <c r="B114" s="1">
        <v>467693</v>
      </c>
      <c r="C114" s="1">
        <v>240685</v>
      </c>
      <c r="D114" s="2">
        <v>303.48</v>
      </c>
      <c r="E114" s="1">
        <v>11452</v>
      </c>
      <c r="F114" s="1">
        <v>227008</v>
      </c>
      <c r="I114" s="1" t="s">
        <v>31</v>
      </c>
    </row>
    <row r="115" spans="1:9" ht="16" x14ac:dyDescent="0.2">
      <c r="A115" s="8" t="s">
        <v>98</v>
      </c>
      <c r="B115" s="1">
        <v>354573</v>
      </c>
      <c r="C115" s="1">
        <v>206050</v>
      </c>
      <c r="D115" s="2">
        <v>292.47000000000003</v>
      </c>
      <c r="E115" s="1">
        <v>13341</v>
      </c>
      <c r="F115" s="1">
        <v>148523</v>
      </c>
      <c r="I115" s="1" t="s">
        <v>31</v>
      </c>
    </row>
    <row r="116" spans="1:9" ht="16" x14ac:dyDescent="0.2">
      <c r="A116" s="8" t="s">
        <v>99</v>
      </c>
      <c r="B116" s="1">
        <v>52884</v>
      </c>
      <c r="C116" s="1">
        <v>23198</v>
      </c>
      <c r="D116" s="2">
        <v>117.55</v>
      </c>
      <c r="E116" s="1" t="s">
        <v>31</v>
      </c>
      <c r="F116" s="1">
        <v>29686</v>
      </c>
      <c r="I116" s="1" t="s">
        <v>31</v>
      </c>
    </row>
    <row r="117" spans="1:9" ht="16" x14ac:dyDescent="0.2">
      <c r="A117" s="8" t="s">
        <v>100</v>
      </c>
      <c r="B117" s="1">
        <v>65812</v>
      </c>
      <c r="C117" s="1" t="s">
        <v>31</v>
      </c>
      <c r="D117" s="2" t="s">
        <v>31</v>
      </c>
      <c r="E117" s="1" t="s">
        <v>31</v>
      </c>
      <c r="F117" s="1">
        <v>65812</v>
      </c>
      <c r="I117" s="1" t="s">
        <v>31</v>
      </c>
    </row>
    <row r="118" spans="1:9" ht="16" x14ac:dyDescent="0.2">
      <c r="A118" s="8" t="s">
        <v>44</v>
      </c>
      <c r="B118" s="1">
        <v>222988</v>
      </c>
      <c r="C118" s="1">
        <v>109488</v>
      </c>
      <c r="D118" s="2">
        <v>150.71</v>
      </c>
      <c r="E118" s="1" t="s">
        <v>31</v>
      </c>
      <c r="F118" s="1">
        <v>113500</v>
      </c>
      <c r="I118" s="1" t="s">
        <v>31</v>
      </c>
    </row>
    <row r="119" spans="1:9" ht="16" x14ac:dyDescent="0.2">
      <c r="A119" s="7" t="s">
        <v>27</v>
      </c>
    </row>
    <row r="120" spans="1:9" ht="16" x14ac:dyDescent="0.2">
      <c r="A120" s="8" t="s">
        <v>97</v>
      </c>
      <c r="B120" s="1">
        <v>737400</v>
      </c>
      <c r="C120" s="1">
        <v>422235</v>
      </c>
      <c r="D120" s="2">
        <v>295.89</v>
      </c>
      <c r="E120" s="1">
        <v>24793</v>
      </c>
      <c r="F120" s="1">
        <v>315166</v>
      </c>
      <c r="I120" s="1" t="s">
        <v>31</v>
      </c>
    </row>
    <row r="121" spans="1:9" ht="16" x14ac:dyDescent="0.2">
      <c r="A121" s="8" t="s">
        <v>98</v>
      </c>
      <c r="B121" s="1">
        <v>96401</v>
      </c>
      <c r="C121" s="1">
        <v>47699</v>
      </c>
      <c r="D121" s="2">
        <v>231.86</v>
      </c>
      <c r="E121" s="1" t="s">
        <v>31</v>
      </c>
      <c r="F121" s="1">
        <v>48702</v>
      </c>
      <c r="I121" s="1" t="s">
        <v>31</v>
      </c>
    </row>
    <row r="122" spans="1:9" ht="16" x14ac:dyDescent="0.2">
      <c r="A122" s="8" t="s">
        <v>99</v>
      </c>
      <c r="B122" s="1">
        <v>41348</v>
      </c>
      <c r="C122" s="1" t="s">
        <v>31</v>
      </c>
      <c r="D122" s="2" t="s">
        <v>31</v>
      </c>
      <c r="E122" s="1" t="s">
        <v>31</v>
      </c>
      <c r="F122" s="1">
        <v>41348</v>
      </c>
      <c r="I122" s="1" t="s">
        <v>31</v>
      </c>
    </row>
    <row r="123" spans="1:9" ht="16" x14ac:dyDescent="0.2">
      <c r="A123" s="8" t="s">
        <v>100</v>
      </c>
      <c r="B123" s="1" t="s">
        <v>31</v>
      </c>
      <c r="C123" s="1" t="s">
        <v>31</v>
      </c>
      <c r="D123" s="2" t="s">
        <v>31</v>
      </c>
      <c r="E123" s="1" t="s">
        <v>31</v>
      </c>
      <c r="F123" s="1" t="s">
        <v>31</v>
      </c>
      <c r="I123" s="1" t="s">
        <v>31</v>
      </c>
    </row>
    <row r="124" spans="1:9" ht="16" x14ac:dyDescent="0.2">
      <c r="A124" s="8" t="s">
        <v>44</v>
      </c>
      <c r="B124" s="1">
        <v>288800</v>
      </c>
      <c r="C124" s="1">
        <v>109488</v>
      </c>
      <c r="D124" s="2">
        <v>150.71</v>
      </c>
      <c r="E124" s="1" t="s">
        <v>31</v>
      </c>
      <c r="F124" s="1">
        <v>179312</v>
      </c>
      <c r="I124" s="1" t="s">
        <v>31</v>
      </c>
    </row>
    <row r="125" spans="1:9" ht="16" x14ac:dyDescent="0.2">
      <c r="A125" s="7" t="s">
        <v>28</v>
      </c>
    </row>
    <row r="126" spans="1:9" ht="16" x14ac:dyDescent="0.2">
      <c r="A126" s="8" t="s">
        <v>97</v>
      </c>
      <c r="B126" s="1">
        <v>864218</v>
      </c>
      <c r="C126" s="1">
        <v>462138</v>
      </c>
      <c r="D126" s="2">
        <v>291.27999999999997</v>
      </c>
      <c r="E126" s="1">
        <v>24793</v>
      </c>
      <c r="F126" s="1">
        <v>402080</v>
      </c>
      <c r="I126" s="1" t="s">
        <v>31</v>
      </c>
    </row>
    <row r="127" spans="1:9" ht="16" x14ac:dyDescent="0.2">
      <c r="A127" s="8" t="s">
        <v>98</v>
      </c>
      <c r="B127" s="1">
        <v>59381</v>
      </c>
      <c r="C127" s="1">
        <v>7795</v>
      </c>
      <c r="D127" s="2">
        <v>162.91</v>
      </c>
      <c r="E127" s="1" t="s">
        <v>31</v>
      </c>
      <c r="F127" s="1">
        <v>51586</v>
      </c>
      <c r="I127" s="1" t="s">
        <v>31</v>
      </c>
    </row>
    <row r="128" spans="1:9" ht="16" x14ac:dyDescent="0.2">
      <c r="A128" s="8" t="s">
        <v>99</v>
      </c>
      <c r="B128" s="1">
        <v>17362</v>
      </c>
      <c r="C128" s="1" t="s">
        <v>31</v>
      </c>
      <c r="D128" s="2" t="s">
        <v>31</v>
      </c>
      <c r="E128" s="1" t="s">
        <v>31</v>
      </c>
      <c r="F128" s="1">
        <v>17362</v>
      </c>
      <c r="I128" s="1" t="s">
        <v>31</v>
      </c>
    </row>
    <row r="129" spans="1:9" ht="16" x14ac:dyDescent="0.2">
      <c r="A129" s="8" t="s">
        <v>100</v>
      </c>
      <c r="B129" s="1" t="s">
        <v>31</v>
      </c>
      <c r="C129" s="1" t="s">
        <v>31</v>
      </c>
      <c r="D129" s="2" t="s">
        <v>31</v>
      </c>
      <c r="E129" s="1" t="s">
        <v>31</v>
      </c>
      <c r="F129" s="1" t="s">
        <v>31</v>
      </c>
      <c r="I129" s="1" t="s">
        <v>31</v>
      </c>
    </row>
    <row r="130" spans="1:9" ht="16" x14ac:dyDescent="0.2">
      <c r="A130" s="8" t="s">
        <v>44</v>
      </c>
      <c r="B130" s="1">
        <v>222988</v>
      </c>
      <c r="C130" s="1">
        <v>109488</v>
      </c>
      <c r="D130" s="2">
        <v>150.71</v>
      </c>
      <c r="E130" s="1" t="s">
        <v>31</v>
      </c>
      <c r="F130" s="1">
        <v>113500</v>
      </c>
      <c r="I130" s="1" t="s">
        <v>31</v>
      </c>
    </row>
    <row r="131" spans="1:9" ht="16" x14ac:dyDescent="0.2">
      <c r="A131" s="7" t="s">
        <v>29</v>
      </c>
    </row>
    <row r="132" spans="1:9" ht="16" x14ac:dyDescent="0.2">
      <c r="A132" s="8" t="s">
        <v>97</v>
      </c>
      <c r="B132" s="1">
        <v>886387</v>
      </c>
      <c r="C132" s="1">
        <v>446095</v>
      </c>
      <c r="D132" s="2">
        <v>294.43</v>
      </c>
      <c r="E132" s="1">
        <v>24793</v>
      </c>
      <c r="F132" s="1">
        <v>440292</v>
      </c>
      <c r="I132" s="1" t="s">
        <v>31</v>
      </c>
    </row>
    <row r="133" spans="1:9" ht="16" x14ac:dyDescent="0.2">
      <c r="A133" s="8" t="s">
        <v>98</v>
      </c>
      <c r="B133" s="1">
        <v>31093</v>
      </c>
      <c r="C133" s="1">
        <v>17719</v>
      </c>
      <c r="D133" s="2">
        <v>208.53</v>
      </c>
      <c r="E133" s="1" t="s">
        <v>31</v>
      </c>
      <c r="F133" s="1">
        <v>13375</v>
      </c>
      <c r="I133" s="1" t="s">
        <v>31</v>
      </c>
    </row>
    <row r="134" spans="1:9" ht="16" x14ac:dyDescent="0.2">
      <c r="A134" s="8" t="s">
        <v>99</v>
      </c>
      <c r="B134" s="1">
        <v>23482</v>
      </c>
      <c r="C134" s="1">
        <v>6120</v>
      </c>
      <c r="D134" s="2">
        <v>150</v>
      </c>
      <c r="E134" s="1" t="s">
        <v>31</v>
      </c>
      <c r="F134" s="1">
        <v>17362</v>
      </c>
      <c r="I134" s="1" t="s">
        <v>31</v>
      </c>
    </row>
    <row r="135" spans="1:9" ht="16" x14ac:dyDescent="0.2">
      <c r="A135" s="8" t="s">
        <v>100</v>
      </c>
      <c r="B135" s="1" t="s">
        <v>31</v>
      </c>
      <c r="C135" s="1" t="s">
        <v>31</v>
      </c>
      <c r="D135" s="2" t="s">
        <v>31</v>
      </c>
      <c r="E135" s="1" t="s">
        <v>31</v>
      </c>
      <c r="F135" s="1" t="s">
        <v>31</v>
      </c>
      <c r="I135" s="1" t="s">
        <v>31</v>
      </c>
    </row>
    <row r="136" spans="1:9" ht="16" x14ac:dyDescent="0.2">
      <c r="A136" s="8" t="s">
        <v>44</v>
      </c>
      <c r="B136" s="1">
        <v>222988</v>
      </c>
      <c r="C136" s="1">
        <v>109488</v>
      </c>
      <c r="D136" s="2">
        <v>150.71</v>
      </c>
      <c r="E136" s="1" t="s">
        <v>31</v>
      </c>
      <c r="F136" s="1">
        <v>113500</v>
      </c>
      <c r="I136" s="1" t="s">
        <v>31</v>
      </c>
    </row>
    <row r="137" spans="1:9" ht="16" x14ac:dyDescent="0.2">
      <c r="A137" s="7" t="s">
        <v>30</v>
      </c>
    </row>
    <row r="138" spans="1:9" ht="16" x14ac:dyDescent="0.2">
      <c r="A138" s="8" t="s">
        <v>101</v>
      </c>
      <c r="B138" s="1">
        <v>666431</v>
      </c>
      <c r="C138" s="1">
        <v>322782</v>
      </c>
      <c r="D138" s="2">
        <v>340.19</v>
      </c>
      <c r="E138" s="1">
        <v>6289</v>
      </c>
      <c r="F138" s="1">
        <v>343649</v>
      </c>
      <c r="I138" s="1" t="s">
        <v>31</v>
      </c>
    </row>
    <row r="139" spans="1:9" ht="16" x14ac:dyDescent="0.2">
      <c r="A139" s="8" t="s">
        <v>102</v>
      </c>
      <c r="B139" s="1">
        <v>605325</v>
      </c>
      <c r="C139" s="1">
        <v>343256</v>
      </c>
      <c r="D139" s="2">
        <v>228.99</v>
      </c>
      <c r="E139" s="1">
        <v>24793</v>
      </c>
      <c r="F139" s="1">
        <v>262069</v>
      </c>
      <c r="I139" s="1" t="s">
        <v>31</v>
      </c>
    </row>
    <row r="140" spans="1:9" ht="16" x14ac:dyDescent="0.2">
      <c r="A140" s="8" t="s">
        <v>103</v>
      </c>
      <c r="B140" s="1">
        <v>319626</v>
      </c>
      <c r="C140" s="1">
        <v>144014</v>
      </c>
      <c r="D140" s="2">
        <v>149.09</v>
      </c>
      <c r="E140" s="1">
        <v>13341</v>
      </c>
      <c r="F140" s="1">
        <v>175612</v>
      </c>
      <c r="I140" s="1" t="s">
        <v>31</v>
      </c>
    </row>
    <row r="141" spans="1:9" ht="16" x14ac:dyDescent="0.2">
      <c r="A141" s="8" t="s">
        <v>44</v>
      </c>
      <c r="B141" s="1">
        <v>17362</v>
      </c>
      <c r="C141" s="1" t="s">
        <v>31</v>
      </c>
      <c r="D141" s="2" t="s">
        <v>31</v>
      </c>
      <c r="E141" s="1" t="s">
        <v>31</v>
      </c>
      <c r="F141" s="1">
        <v>17362</v>
      </c>
      <c r="I141" s="1" t="s">
        <v>31</v>
      </c>
    </row>
    <row r="142" spans="1:9" s="3" customFormat="1" x14ac:dyDescent="0.2">
      <c r="A142" s="3" t="s">
        <v>104</v>
      </c>
    </row>
    <row r="143" spans="1:9" s="3" customFormat="1" x14ac:dyDescent="0.2">
      <c r="A143" s="3" t="s">
        <v>105</v>
      </c>
    </row>
    <row r="144" spans="1:9" s="3" customFormat="1" x14ac:dyDescent="0.2"/>
    <row r="145" s="3" customFormat="1" x14ac:dyDescent="0.2"/>
    <row r="146" s="3" customFormat="1" x14ac:dyDescent="0.2"/>
    <row r="147" s="3" customFormat="1" x14ac:dyDescent="0.2"/>
    <row r="148" s="3" customFormat="1" x14ac:dyDescent="0.2"/>
    <row r="149" s="3" customFormat="1" x14ac:dyDescent="0.2"/>
    <row r="150" s="3" customFormat="1" x14ac:dyDescent="0.2"/>
    <row r="151" s="3" customFormat="1" x14ac:dyDescent="0.2"/>
    <row r="152" s="3" customFormat="1" x14ac:dyDescent="0.2"/>
    <row r="153" s="3" customFormat="1" x14ac:dyDescent="0.2"/>
    <row r="154" s="3" customFormat="1" x14ac:dyDescent="0.2"/>
    <row r="155" s="3" customFormat="1" x14ac:dyDescent="0.2"/>
    <row r="156" s="3" customFormat="1" x14ac:dyDescent="0.2"/>
    <row r="157" s="3" customFormat="1" x14ac:dyDescent="0.2"/>
    <row r="158" s="3" customFormat="1" x14ac:dyDescent="0.2"/>
    <row r="159" s="3" customFormat="1" x14ac:dyDescent="0.2"/>
    <row r="160" s="3" customFormat="1" x14ac:dyDescent="0.2"/>
    <row r="161" s="3" customFormat="1" x14ac:dyDescent="0.2"/>
    <row r="162" s="3" customFormat="1" x14ac:dyDescent="0.2"/>
    <row r="163" s="3" customFormat="1" x14ac:dyDescent="0.2"/>
    <row r="164" s="3" customFormat="1" x14ac:dyDescent="0.2"/>
    <row r="165" s="3" customFormat="1" x14ac:dyDescent="0.2"/>
    <row r="166" s="3" customFormat="1" x14ac:dyDescent="0.2"/>
    <row r="167" s="3" customFormat="1" x14ac:dyDescent="0.2"/>
    <row r="168" s="3" customFormat="1" x14ac:dyDescent="0.2"/>
    <row r="169" s="3" customFormat="1" x14ac:dyDescent="0.2"/>
    <row r="170" s="3" customFormat="1" x14ac:dyDescent="0.2"/>
    <row r="171" s="3" customFormat="1" x14ac:dyDescent="0.2"/>
    <row r="172" s="3" customFormat="1" x14ac:dyDescent="0.2"/>
    <row r="173" s="3" customFormat="1" x14ac:dyDescent="0.2"/>
    <row r="174" s="3" customFormat="1" x14ac:dyDescent="0.2"/>
    <row r="175" s="3" customFormat="1" x14ac:dyDescent="0.2"/>
    <row r="176" s="3" customFormat="1" x14ac:dyDescent="0.2"/>
    <row r="177" s="3" customFormat="1" x14ac:dyDescent="0.2"/>
    <row r="178" s="3" customFormat="1" x14ac:dyDescent="0.2"/>
    <row r="179" s="3" customFormat="1" x14ac:dyDescent="0.2"/>
    <row r="180" s="3" customFormat="1" x14ac:dyDescent="0.2"/>
    <row r="181" s="3" customFormat="1" x14ac:dyDescent="0.2"/>
    <row r="182" s="3" customFormat="1" x14ac:dyDescent="0.2"/>
    <row r="183" s="3" customFormat="1" x14ac:dyDescent="0.2"/>
    <row r="184" s="3" customFormat="1" x14ac:dyDescent="0.2"/>
    <row r="185" s="3" customFormat="1" x14ac:dyDescent="0.2"/>
    <row r="186" s="3" customFormat="1" x14ac:dyDescent="0.2"/>
    <row r="187" s="3" customFormat="1" x14ac:dyDescent="0.2"/>
    <row r="188" s="3" customFormat="1" x14ac:dyDescent="0.2"/>
    <row r="189" s="3" customFormat="1" x14ac:dyDescent="0.2"/>
    <row r="190" s="3" customFormat="1" x14ac:dyDescent="0.2"/>
    <row r="191" s="3" customFormat="1" x14ac:dyDescent="0.2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Sheet38"/>
  <dimension ref="A1:S191"/>
  <sheetViews>
    <sheetView workbookViewId="0">
      <pane ySplit="9" topLeftCell="A10" activePane="bottomLeft" state="frozen"/>
      <selection pane="bottomLeft"/>
    </sheetView>
  </sheetViews>
  <sheetFormatPr baseColWidth="10" defaultColWidth="8.83203125" defaultRowHeight="15" x14ac:dyDescent="0.2"/>
  <cols>
    <col min="1" max="1" width="45.6640625" style="1" customWidth="1"/>
    <col min="2" max="3" width="20.6640625" style="1" customWidth="1"/>
    <col min="4" max="4" width="20.6640625" style="2" customWidth="1"/>
    <col min="5" max="9" width="20.6640625" style="1" customWidth="1"/>
    <col min="10" max="19" width="9.1640625" style="3"/>
  </cols>
  <sheetData>
    <row r="1" spans="1:9" s="3" customFormat="1" ht="16" x14ac:dyDescent="0.2">
      <c r="A1" s="4" t="s">
        <v>142</v>
      </c>
    </row>
    <row r="2" spans="1:9" s="3" customFormat="1" x14ac:dyDescent="0.2">
      <c r="A2" s="3" t="s">
        <v>172</v>
      </c>
    </row>
    <row r="3" spans="1:9" s="3" customFormat="1" x14ac:dyDescent="0.2">
      <c r="A3" s="3" t="s">
        <v>1</v>
      </c>
    </row>
    <row r="4" spans="1:9" s="3" customFormat="1" x14ac:dyDescent="0.2">
      <c r="A4" s="3" t="s">
        <v>2</v>
      </c>
    </row>
    <row r="5" spans="1:9" x14ac:dyDescent="0.2">
      <c r="A5" s="9" t="s">
        <v>32</v>
      </c>
      <c r="B5" s="9" t="s">
        <v>3</v>
      </c>
      <c r="C5" s="9" t="s">
        <v>4</v>
      </c>
      <c r="D5" s="9" t="s">
        <v>4</v>
      </c>
      <c r="E5" s="9" t="s">
        <v>4</v>
      </c>
      <c r="F5" s="9" t="s">
        <v>4</v>
      </c>
      <c r="G5" s="9"/>
      <c r="H5" s="9"/>
      <c r="I5" s="9" t="s">
        <v>4</v>
      </c>
    </row>
    <row r="6" spans="1:9" x14ac:dyDescent="0.2">
      <c r="A6" s="9"/>
      <c r="B6" s="9"/>
      <c r="C6" s="9" t="s">
        <v>5</v>
      </c>
      <c r="D6" s="9" t="s">
        <v>5</v>
      </c>
      <c r="E6" s="9" t="s">
        <v>5</v>
      </c>
      <c r="F6" s="9" t="s">
        <v>6</v>
      </c>
      <c r="G6" s="5"/>
      <c r="H6" s="5"/>
      <c r="I6" s="9" t="s">
        <v>7</v>
      </c>
    </row>
    <row r="7" spans="1:9" ht="32" x14ac:dyDescent="0.2">
      <c r="A7" s="9"/>
      <c r="B7" s="9"/>
      <c r="C7" s="5" t="s">
        <v>3</v>
      </c>
      <c r="D7" s="5" t="s">
        <v>8</v>
      </c>
      <c r="E7" s="5" t="s">
        <v>9</v>
      </c>
      <c r="F7" s="9"/>
      <c r="G7" s="5" t="s">
        <v>173</v>
      </c>
      <c r="H7" s="5" t="s">
        <v>174</v>
      </c>
      <c r="I7" s="9"/>
    </row>
    <row r="8" spans="1:9" ht="0" hidden="1" customHeight="1" x14ac:dyDescent="0.2"/>
    <row r="9" spans="1:9" x14ac:dyDescent="0.2">
      <c r="A9" s="6" t="s">
        <v>3</v>
      </c>
      <c r="B9" s="1">
        <v>452052</v>
      </c>
      <c r="C9" s="1">
        <v>217572</v>
      </c>
      <c r="D9" s="2">
        <v>193.87</v>
      </c>
      <c r="E9" s="1">
        <v>10834</v>
      </c>
      <c r="F9" s="1">
        <v>224879</v>
      </c>
      <c r="G9" s="1">
        <f>C9+F9</f>
        <v>442451</v>
      </c>
      <c r="H9" s="10">
        <f>C9/G9</f>
        <v>0.49174258844482216</v>
      </c>
      <c r="I9" s="1">
        <v>9600</v>
      </c>
    </row>
    <row r="10" spans="1:9" ht="16" x14ac:dyDescent="0.2">
      <c r="A10" s="7" t="s">
        <v>10</v>
      </c>
    </row>
    <row r="11" spans="1:9" ht="16" x14ac:dyDescent="0.2">
      <c r="A11" s="8" t="s">
        <v>33</v>
      </c>
      <c r="B11" s="1">
        <v>19201</v>
      </c>
      <c r="C11" s="1">
        <v>9600</v>
      </c>
      <c r="D11" s="2">
        <v>245</v>
      </c>
      <c r="E11" s="1" t="s">
        <v>31</v>
      </c>
      <c r="F11" s="1">
        <v>9600</v>
      </c>
      <c r="I11" s="1" t="s">
        <v>31</v>
      </c>
    </row>
    <row r="12" spans="1:9" ht="16" x14ac:dyDescent="0.2">
      <c r="A12" s="8" t="s">
        <v>34</v>
      </c>
      <c r="B12" s="1">
        <v>304014</v>
      </c>
      <c r="C12" s="1">
        <v>176129</v>
      </c>
      <c r="D12" s="2">
        <v>197.86</v>
      </c>
      <c r="E12" s="1">
        <v>9131</v>
      </c>
      <c r="F12" s="1">
        <v>118285</v>
      </c>
      <c r="I12" s="1">
        <v>9600</v>
      </c>
    </row>
    <row r="13" spans="1:9" ht="16" x14ac:dyDescent="0.2">
      <c r="A13" s="8" t="s">
        <v>35</v>
      </c>
      <c r="B13" s="1">
        <v>98984</v>
      </c>
      <c r="C13" s="1">
        <v>31843</v>
      </c>
      <c r="D13" s="2">
        <v>154.36000000000001</v>
      </c>
      <c r="E13" s="1">
        <v>1703</v>
      </c>
      <c r="F13" s="1">
        <v>67141</v>
      </c>
      <c r="I13" s="1" t="s">
        <v>31</v>
      </c>
    </row>
    <row r="14" spans="1:9" ht="16" x14ac:dyDescent="0.2">
      <c r="A14" s="8" t="s">
        <v>36</v>
      </c>
      <c r="B14" s="1">
        <v>9402</v>
      </c>
      <c r="C14" s="1" t="s">
        <v>31</v>
      </c>
      <c r="D14" s="2" t="s">
        <v>31</v>
      </c>
      <c r="E14" s="1" t="s">
        <v>31</v>
      </c>
      <c r="F14" s="1">
        <v>9402</v>
      </c>
      <c r="I14" s="1" t="s">
        <v>31</v>
      </c>
    </row>
    <row r="15" spans="1:9" ht="16" x14ac:dyDescent="0.2">
      <c r="A15" s="8" t="s">
        <v>37</v>
      </c>
      <c r="B15" s="1">
        <v>20451</v>
      </c>
      <c r="C15" s="1" t="s">
        <v>31</v>
      </c>
      <c r="D15" s="2" t="s">
        <v>31</v>
      </c>
      <c r="E15" s="1" t="s">
        <v>31</v>
      </c>
      <c r="F15" s="1">
        <v>20451</v>
      </c>
      <c r="I15" s="1" t="s">
        <v>31</v>
      </c>
    </row>
    <row r="16" spans="1:9" ht="16" x14ac:dyDescent="0.2">
      <c r="A16" s="7" t="s">
        <v>11</v>
      </c>
    </row>
    <row r="17" spans="1:9" ht="16" x14ac:dyDescent="0.2">
      <c r="A17" s="8" t="s">
        <v>38</v>
      </c>
      <c r="B17" s="1">
        <v>179697</v>
      </c>
      <c r="C17" s="1">
        <v>86696</v>
      </c>
      <c r="D17" s="2">
        <v>188.1</v>
      </c>
      <c r="E17" s="1">
        <v>1703</v>
      </c>
      <c r="F17" s="1">
        <v>83401</v>
      </c>
      <c r="I17" s="1">
        <v>9600</v>
      </c>
    </row>
    <row r="18" spans="1:9" ht="16" x14ac:dyDescent="0.2">
      <c r="A18" s="8" t="s">
        <v>39</v>
      </c>
      <c r="B18" s="1">
        <v>272354</v>
      </c>
      <c r="C18" s="1">
        <v>130876</v>
      </c>
      <c r="D18" s="2">
        <v>197.86</v>
      </c>
      <c r="E18" s="1">
        <v>9131</v>
      </c>
      <c r="F18" s="1">
        <v>141479</v>
      </c>
      <c r="I18" s="1" t="s">
        <v>31</v>
      </c>
    </row>
    <row r="19" spans="1:9" ht="16" x14ac:dyDescent="0.2">
      <c r="A19" s="7" t="s">
        <v>12</v>
      </c>
    </row>
    <row r="20" spans="1:9" ht="16" x14ac:dyDescent="0.2">
      <c r="A20" s="8" t="s">
        <v>40</v>
      </c>
      <c r="B20" s="1">
        <v>179697</v>
      </c>
      <c r="C20" s="1">
        <v>86696</v>
      </c>
      <c r="D20" s="2">
        <v>188.1</v>
      </c>
      <c r="E20" s="1">
        <v>1703</v>
      </c>
      <c r="F20" s="1">
        <v>83401</v>
      </c>
      <c r="I20" s="1">
        <v>9600</v>
      </c>
    </row>
    <row r="21" spans="1:9" ht="16" x14ac:dyDescent="0.2">
      <c r="A21" s="8" t="s">
        <v>41</v>
      </c>
      <c r="B21" s="1">
        <v>272354</v>
      </c>
      <c r="C21" s="1">
        <v>130876</v>
      </c>
      <c r="D21" s="2">
        <v>197.86</v>
      </c>
      <c r="E21" s="1">
        <v>9131</v>
      </c>
      <c r="F21" s="1">
        <v>141479</v>
      </c>
      <c r="I21" s="1" t="s">
        <v>31</v>
      </c>
    </row>
    <row r="22" spans="1:9" ht="16" x14ac:dyDescent="0.2">
      <c r="A22" s="8" t="s">
        <v>42</v>
      </c>
      <c r="B22" s="1" t="s">
        <v>31</v>
      </c>
      <c r="C22" s="1" t="s">
        <v>31</v>
      </c>
      <c r="D22" s="2" t="s">
        <v>31</v>
      </c>
      <c r="E22" s="1" t="s">
        <v>31</v>
      </c>
      <c r="F22" s="1" t="s">
        <v>31</v>
      </c>
      <c r="I22" s="1" t="s">
        <v>31</v>
      </c>
    </row>
    <row r="23" spans="1:9" ht="16" x14ac:dyDescent="0.2">
      <c r="A23" s="8" t="s">
        <v>43</v>
      </c>
      <c r="B23" s="1" t="s">
        <v>31</v>
      </c>
      <c r="C23" s="1" t="s">
        <v>31</v>
      </c>
      <c r="D23" s="2" t="s">
        <v>31</v>
      </c>
      <c r="E23" s="1" t="s">
        <v>31</v>
      </c>
      <c r="F23" s="1" t="s">
        <v>31</v>
      </c>
      <c r="I23" s="1" t="s">
        <v>31</v>
      </c>
    </row>
    <row r="24" spans="1:9" ht="16" x14ac:dyDescent="0.2">
      <c r="A24" s="8" t="s">
        <v>44</v>
      </c>
      <c r="B24" s="1" t="s">
        <v>31</v>
      </c>
      <c r="C24" s="1" t="s">
        <v>31</v>
      </c>
      <c r="D24" s="2" t="s">
        <v>31</v>
      </c>
      <c r="E24" s="1" t="s">
        <v>31</v>
      </c>
      <c r="F24" s="1" t="s">
        <v>31</v>
      </c>
      <c r="I24" s="1" t="s">
        <v>31</v>
      </c>
    </row>
    <row r="25" spans="1:9" ht="16" x14ac:dyDescent="0.2">
      <c r="A25" s="7" t="s">
        <v>13</v>
      </c>
    </row>
    <row r="26" spans="1:9" ht="16" x14ac:dyDescent="0.2">
      <c r="A26" s="8" t="s">
        <v>45</v>
      </c>
      <c r="B26" s="1">
        <v>4885</v>
      </c>
      <c r="C26" s="1" t="s">
        <v>31</v>
      </c>
      <c r="D26" s="2" t="s">
        <v>31</v>
      </c>
      <c r="E26" s="1" t="s">
        <v>31</v>
      </c>
      <c r="F26" s="1">
        <v>4885</v>
      </c>
      <c r="I26" s="1" t="s">
        <v>31</v>
      </c>
    </row>
    <row r="27" spans="1:9" ht="16" x14ac:dyDescent="0.2">
      <c r="A27" s="8" t="s">
        <v>46</v>
      </c>
      <c r="B27" s="1">
        <v>398496</v>
      </c>
      <c r="C27" s="1">
        <v>199819</v>
      </c>
      <c r="D27" s="2">
        <v>193.19</v>
      </c>
      <c r="E27" s="1">
        <v>10834</v>
      </c>
      <c r="F27" s="1">
        <v>189077</v>
      </c>
      <c r="I27" s="1">
        <v>9600</v>
      </c>
    </row>
    <row r="28" spans="1:9" ht="16" x14ac:dyDescent="0.2">
      <c r="A28" s="8" t="s">
        <v>47</v>
      </c>
      <c r="B28" s="1">
        <v>48002</v>
      </c>
      <c r="C28" s="1">
        <v>17085</v>
      </c>
      <c r="D28" s="2">
        <v>169.86</v>
      </c>
      <c r="E28" s="1" t="s">
        <v>31</v>
      </c>
      <c r="F28" s="1">
        <v>30917</v>
      </c>
      <c r="I28" s="1" t="s">
        <v>31</v>
      </c>
    </row>
    <row r="29" spans="1:9" ht="16" x14ac:dyDescent="0.2">
      <c r="A29" s="8" t="s">
        <v>48</v>
      </c>
      <c r="B29" s="1" t="s">
        <v>31</v>
      </c>
      <c r="C29" s="1" t="s">
        <v>31</v>
      </c>
      <c r="D29" s="2" t="s">
        <v>31</v>
      </c>
      <c r="E29" s="1" t="s">
        <v>31</v>
      </c>
      <c r="F29" s="1" t="s">
        <v>31</v>
      </c>
      <c r="I29" s="1" t="s">
        <v>31</v>
      </c>
    </row>
    <row r="30" spans="1:9" ht="16" x14ac:dyDescent="0.2">
      <c r="A30" s="8" t="s">
        <v>49</v>
      </c>
      <c r="B30" s="1">
        <v>668</v>
      </c>
      <c r="C30" s="1">
        <v>668</v>
      </c>
      <c r="D30" s="2">
        <v>1000</v>
      </c>
      <c r="E30" s="1" t="s">
        <v>31</v>
      </c>
      <c r="F30" s="1" t="s">
        <v>31</v>
      </c>
      <c r="I30" s="1" t="s">
        <v>31</v>
      </c>
    </row>
    <row r="31" spans="1:9" ht="16" x14ac:dyDescent="0.2">
      <c r="A31" s="8" t="s">
        <v>44</v>
      </c>
      <c r="B31" s="1" t="s">
        <v>31</v>
      </c>
      <c r="C31" s="1" t="s">
        <v>31</v>
      </c>
      <c r="D31" s="2" t="s">
        <v>31</v>
      </c>
      <c r="E31" s="1" t="s">
        <v>31</v>
      </c>
      <c r="F31" s="1" t="s">
        <v>31</v>
      </c>
      <c r="I31" s="1" t="s">
        <v>31</v>
      </c>
    </row>
    <row r="32" spans="1:9" ht="16" x14ac:dyDescent="0.2">
      <c r="A32" s="7" t="s">
        <v>14</v>
      </c>
    </row>
    <row r="33" spans="1:9" ht="16" x14ac:dyDescent="0.2">
      <c r="A33" s="8" t="s">
        <v>50</v>
      </c>
      <c r="B33" s="1">
        <v>52887</v>
      </c>
      <c r="C33" s="1">
        <v>17085</v>
      </c>
      <c r="D33" s="2">
        <v>169.86</v>
      </c>
      <c r="E33" s="1" t="s">
        <v>31</v>
      </c>
      <c r="F33" s="1">
        <v>35802</v>
      </c>
      <c r="I33" s="1" t="s">
        <v>31</v>
      </c>
    </row>
    <row r="34" spans="1:9" ht="16" x14ac:dyDescent="0.2">
      <c r="A34" s="8" t="s">
        <v>51</v>
      </c>
      <c r="B34" s="1">
        <v>398496</v>
      </c>
      <c r="C34" s="1">
        <v>199819</v>
      </c>
      <c r="D34" s="2">
        <v>193.19</v>
      </c>
      <c r="E34" s="1">
        <v>10834</v>
      </c>
      <c r="F34" s="1">
        <v>189077</v>
      </c>
      <c r="I34" s="1">
        <v>9600</v>
      </c>
    </row>
    <row r="35" spans="1:9" ht="16" x14ac:dyDescent="0.2">
      <c r="A35" s="8" t="s">
        <v>52</v>
      </c>
      <c r="B35" s="1">
        <v>668</v>
      </c>
      <c r="C35" s="1">
        <v>668</v>
      </c>
      <c r="D35" s="2">
        <v>1000</v>
      </c>
      <c r="E35" s="1" t="s">
        <v>31</v>
      </c>
      <c r="F35" s="1" t="s">
        <v>31</v>
      </c>
      <c r="I35" s="1" t="s">
        <v>31</v>
      </c>
    </row>
    <row r="36" spans="1:9" ht="16" x14ac:dyDescent="0.2">
      <c r="A36" s="8" t="s">
        <v>44</v>
      </c>
      <c r="B36" s="1" t="s">
        <v>31</v>
      </c>
      <c r="C36" s="1" t="s">
        <v>31</v>
      </c>
      <c r="D36" s="2" t="s">
        <v>31</v>
      </c>
      <c r="E36" s="1" t="s">
        <v>31</v>
      </c>
      <c r="F36" s="1" t="s">
        <v>31</v>
      </c>
      <c r="I36" s="1" t="s">
        <v>31</v>
      </c>
    </row>
    <row r="37" spans="1:9" ht="16" x14ac:dyDescent="0.2">
      <c r="A37" s="7" t="s">
        <v>15</v>
      </c>
    </row>
    <row r="38" spans="1:9" ht="16" x14ac:dyDescent="0.2">
      <c r="A38" s="8" t="s">
        <v>53</v>
      </c>
      <c r="B38" s="1">
        <v>73697</v>
      </c>
      <c r="C38" s="1">
        <v>51579</v>
      </c>
      <c r="D38" s="2">
        <v>189.78</v>
      </c>
      <c r="E38" s="1" t="s">
        <v>31</v>
      </c>
      <c r="F38" s="1">
        <v>12518</v>
      </c>
      <c r="I38" s="1">
        <v>9600</v>
      </c>
    </row>
    <row r="39" spans="1:9" ht="16" x14ac:dyDescent="0.2">
      <c r="A39" s="8" t="s">
        <v>54</v>
      </c>
      <c r="B39" s="1">
        <v>277450</v>
      </c>
      <c r="C39" s="1">
        <v>127468</v>
      </c>
      <c r="D39" s="2">
        <v>188.47</v>
      </c>
      <c r="E39" s="1">
        <v>10834</v>
      </c>
      <c r="F39" s="1">
        <v>149983</v>
      </c>
      <c r="I39" s="1" t="s">
        <v>31</v>
      </c>
    </row>
    <row r="40" spans="1:9" ht="16" x14ac:dyDescent="0.2">
      <c r="A40" s="8" t="s">
        <v>55</v>
      </c>
      <c r="B40" s="1">
        <v>15052</v>
      </c>
      <c r="C40" s="1">
        <v>3054</v>
      </c>
      <c r="D40" s="2">
        <v>706.33</v>
      </c>
      <c r="E40" s="1" t="s">
        <v>31</v>
      </c>
      <c r="F40" s="1">
        <v>11998</v>
      </c>
      <c r="I40" s="1" t="s">
        <v>31</v>
      </c>
    </row>
    <row r="41" spans="1:9" ht="16" x14ac:dyDescent="0.2">
      <c r="A41" s="8" t="s">
        <v>56</v>
      </c>
      <c r="B41" s="1">
        <v>2739</v>
      </c>
      <c r="C41" s="1">
        <v>2739</v>
      </c>
      <c r="D41" s="2">
        <v>96.02</v>
      </c>
      <c r="E41" s="1" t="s">
        <v>31</v>
      </c>
      <c r="F41" s="1" t="s">
        <v>31</v>
      </c>
      <c r="I41" s="1" t="s">
        <v>31</v>
      </c>
    </row>
    <row r="42" spans="1:9" ht="16" x14ac:dyDescent="0.2">
      <c r="A42" s="8" t="s">
        <v>57</v>
      </c>
      <c r="B42" s="1">
        <v>83112</v>
      </c>
      <c r="C42" s="1">
        <v>32732</v>
      </c>
      <c r="D42" s="2">
        <v>179.57</v>
      </c>
      <c r="E42" s="1" t="s">
        <v>31</v>
      </c>
      <c r="F42" s="1">
        <v>50381</v>
      </c>
      <c r="I42" s="1" t="s">
        <v>31</v>
      </c>
    </row>
    <row r="43" spans="1:9" ht="16" x14ac:dyDescent="0.2">
      <c r="A43" s="7" t="s">
        <v>16</v>
      </c>
    </row>
    <row r="44" spans="1:9" ht="16" x14ac:dyDescent="0.2">
      <c r="A44" s="8" t="s">
        <v>58</v>
      </c>
      <c r="B44" s="1">
        <v>24489</v>
      </c>
      <c r="C44" s="1">
        <v>5044</v>
      </c>
      <c r="D44" s="2">
        <v>90</v>
      </c>
      <c r="E44" s="1" t="s">
        <v>31</v>
      </c>
      <c r="F44" s="1">
        <v>19446</v>
      </c>
      <c r="I44" s="1" t="s">
        <v>31</v>
      </c>
    </row>
    <row r="45" spans="1:9" ht="16" x14ac:dyDescent="0.2">
      <c r="A45" s="8" t="s">
        <v>59</v>
      </c>
      <c r="B45" s="1">
        <v>142913</v>
      </c>
      <c r="C45" s="1">
        <v>44219</v>
      </c>
      <c r="D45" s="2">
        <v>258.47000000000003</v>
      </c>
      <c r="E45" s="1" t="s">
        <v>31</v>
      </c>
      <c r="F45" s="1">
        <v>89093</v>
      </c>
      <c r="I45" s="1">
        <v>9600</v>
      </c>
    </row>
    <row r="46" spans="1:9" ht="16" x14ac:dyDescent="0.2">
      <c r="A46" s="8" t="s">
        <v>60</v>
      </c>
      <c r="B46" s="1">
        <v>153619</v>
      </c>
      <c r="C46" s="1">
        <v>81221</v>
      </c>
      <c r="D46" s="2">
        <v>125.67</v>
      </c>
      <c r="E46" s="1">
        <v>4180</v>
      </c>
      <c r="F46" s="1">
        <v>72398</v>
      </c>
      <c r="I46" s="1" t="s">
        <v>31</v>
      </c>
    </row>
    <row r="47" spans="1:9" ht="16" x14ac:dyDescent="0.2">
      <c r="A47" s="8" t="s">
        <v>61</v>
      </c>
      <c r="B47" s="1">
        <v>131031</v>
      </c>
      <c r="C47" s="1">
        <v>87088</v>
      </c>
      <c r="D47" s="2">
        <v>230.58</v>
      </c>
      <c r="E47" s="1">
        <v>6654</v>
      </c>
      <c r="F47" s="1">
        <v>43943</v>
      </c>
      <c r="I47" s="1" t="s">
        <v>31</v>
      </c>
    </row>
    <row r="48" spans="1:9" ht="16" x14ac:dyDescent="0.2">
      <c r="A48" s="7" t="s">
        <v>17</v>
      </c>
    </row>
    <row r="49" spans="1:9" ht="16" x14ac:dyDescent="0.2">
      <c r="A49" s="8" t="s">
        <v>62</v>
      </c>
      <c r="B49" s="1">
        <v>305717</v>
      </c>
      <c r="C49" s="1">
        <v>168317</v>
      </c>
      <c r="D49" s="2">
        <v>198.12</v>
      </c>
      <c r="E49" s="1">
        <v>6654</v>
      </c>
      <c r="F49" s="1">
        <v>127800</v>
      </c>
      <c r="I49" s="1">
        <v>9600</v>
      </c>
    </row>
    <row r="50" spans="1:9" ht="16" x14ac:dyDescent="0.2">
      <c r="A50" s="8" t="s">
        <v>63</v>
      </c>
      <c r="B50" s="1">
        <v>15303</v>
      </c>
      <c r="C50" s="1">
        <v>680</v>
      </c>
      <c r="D50" s="2">
        <v>241</v>
      </c>
      <c r="E50" s="1" t="s">
        <v>31</v>
      </c>
      <c r="F50" s="1">
        <v>14623</v>
      </c>
      <c r="I50" s="1" t="s">
        <v>31</v>
      </c>
    </row>
    <row r="51" spans="1:9" ht="16" x14ac:dyDescent="0.2">
      <c r="A51" s="8" t="s">
        <v>64</v>
      </c>
      <c r="B51" s="1">
        <v>60285</v>
      </c>
      <c r="C51" s="1">
        <v>23899</v>
      </c>
      <c r="D51" s="2">
        <v>81.93</v>
      </c>
      <c r="E51" s="1">
        <v>4180</v>
      </c>
      <c r="F51" s="1">
        <v>36386</v>
      </c>
      <c r="I51" s="1" t="s">
        <v>31</v>
      </c>
    </row>
    <row r="52" spans="1:9" ht="16" x14ac:dyDescent="0.2">
      <c r="A52" s="8" t="s">
        <v>65</v>
      </c>
      <c r="B52" s="1">
        <v>70746</v>
      </c>
      <c r="C52" s="1">
        <v>24675</v>
      </c>
      <c r="D52" s="2">
        <v>254.37</v>
      </c>
      <c r="E52" s="1" t="s">
        <v>31</v>
      </c>
      <c r="F52" s="1">
        <v>46071</v>
      </c>
      <c r="I52" s="1" t="s">
        <v>31</v>
      </c>
    </row>
    <row r="53" spans="1:9" ht="16" x14ac:dyDescent="0.2">
      <c r="A53" s="8" t="s">
        <v>44</v>
      </c>
      <c r="B53" s="1" t="s">
        <v>31</v>
      </c>
      <c r="C53" s="1" t="s">
        <v>31</v>
      </c>
      <c r="D53" s="2" t="s">
        <v>31</v>
      </c>
      <c r="E53" s="1" t="s">
        <v>31</v>
      </c>
      <c r="F53" s="1" t="s">
        <v>31</v>
      </c>
      <c r="I53" s="1" t="s">
        <v>31</v>
      </c>
    </row>
    <row r="54" spans="1:9" ht="16" x14ac:dyDescent="0.2">
      <c r="A54" s="7" t="s">
        <v>18</v>
      </c>
    </row>
    <row r="55" spans="1:9" ht="16" x14ac:dyDescent="0.2">
      <c r="A55" s="8" t="s">
        <v>66</v>
      </c>
      <c r="B55" s="1" t="s">
        <v>31</v>
      </c>
      <c r="C55" s="1" t="s">
        <v>31</v>
      </c>
      <c r="D55" s="2" t="s">
        <v>31</v>
      </c>
      <c r="E55" s="1" t="s">
        <v>31</v>
      </c>
      <c r="F55" s="1" t="s">
        <v>31</v>
      </c>
      <c r="I55" s="1" t="s">
        <v>31</v>
      </c>
    </row>
    <row r="56" spans="1:9" ht="16" x14ac:dyDescent="0.2">
      <c r="A56" s="8" t="s">
        <v>67</v>
      </c>
      <c r="B56" s="1">
        <v>9985</v>
      </c>
      <c r="C56" s="1">
        <v>1838</v>
      </c>
      <c r="D56" s="2">
        <v>230.92</v>
      </c>
      <c r="E56" s="1" t="s">
        <v>31</v>
      </c>
      <c r="F56" s="1">
        <v>8147</v>
      </c>
      <c r="I56" s="1" t="s">
        <v>31</v>
      </c>
    </row>
    <row r="57" spans="1:9" ht="16" x14ac:dyDescent="0.2">
      <c r="A57" s="8" t="s">
        <v>68</v>
      </c>
      <c r="B57" s="1">
        <v>117190</v>
      </c>
      <c r="C57" s="1">
        <v>76583</v>
      </c>
      <c r="D57" s="2">
        <v>164.96</v>
      </c>
      <c r="E57" s="1">
        <v>9131</v>
      </c>
      <c r="F57" s="1">
        <v>40607</v>
      </c>
      <c r="I57" s="1" t="s">
        <v>31</v>
      </c>
    </row>
    <row r="58" spans="1:9" ht="16" x14ac:dyDescent="0.2">
      <c r="A58" s="8" t="s">
        <v>69</v>
      </c>
      <c r="B58" s="1">
        <v>144969</v>
      </c>
      <c r="C58" s="1">
        <v>95219</v>
      </c>
      <c r="D58" s="2">
        <v>210.24</v>
      </c>
      <c r="E58" s="1" t="s">
        <v>31</v>
      </c>
      <c r="F58" s="1">
        <v>40150</v>
      </c>
      <c r="I58" s="1">
        <v>9600</v>
      </c>
    </row>
    <row r="59" spans="1:9" ht="16" x14ac:dyDescent="0.2">
      <c r="A59" s="8" t="s">
        <v>70</v>
      </c>
      <c r="B59" s="1">
        <v>84920</v>
      </c>
      <c r="C59" s="1">
        <v>30737</v>
      </c>
      <c r="D59" s="2">
        <v>233.51</v>
      </c>
      <c r="E59" s="1">
        <v>1703</v>
      </c>
      <c r="F59" s="1">
        <v>54183</v>
      </c>
      <c r="I59" s="1" t="s">
        <v>31</v>
      </c>
    </row>
    <row r="60" spans="1:9" ht="16" x14ac:dyDescent="0.2">
      <c r="A60" s="8" t="s">
        <v>71</v>
      </c>
      <c r="B60" s="1">
        <v>42400</v>
      </c>
      <c r="C60" s="1">
        <v>9200</v>
      </c>
      <c r="D60" s="2">
        <v>104.98</v>
      </c>
      <c r="E60" s="1" t="s">
        <v>31</v>
      </c>
      <c r="F60" s="1">
        <v>33200</v>
      </c>
      <c r="I60" s="1" t="s">
        <v>31</v>
      </c>
    </row>
    <row r="61" spans="1:9" ht="16" x14ac:dyDescent="0.2">
      <c r="A61" s="8" t="s">
        <v>72</v>
      </c>
      <c r="B61" s="1">
        <v>52588</v>
      </c>
      <c r="C61" s="1">
        <v>3996</v>
      </c>
      <c r="D61" s="2">
        <v>200</v>
      </c>
      <c r="E61" s="1" t="s">
        <v>31</v>
      </c>
      <c r="F61" s="1">
        <v>48592</v>
      </c>
      <c r="I61" s="1" t="s">
        <v>31</v>
      </c>
    </row>
    <row r="62" spans="1:9" ht="32" x14ac:dyDescent="0.2">
      <c r="A62" s="7" t="s">
        <v>19</v>
      </c>
    </row>
    <row r="63" spans="1:9" ht="16" x14ac:dyDescent="0.2">
      <c r="A63" s="8" t="s">
        <v>50</v>
      </c>
      <c r="B63" s="1">
        <v>45030</v>
      </c>
      <c r="C63" s="1">
        <v>2979</v>
      </c>
      <c r="D63" s="2">
        <v>211.12</v>
      </c>
      <c r="E63" s="1" t="s">
        <v>31</v>
      </c>
      <c r="F63" s="1">
        <v>42051</v>
      </c>
      <c r="I63" s="1" t="s">
        <v>31</v>
      </c>
    </row>
    <row r="64" spans="1:9" ht="16" x14ac:dyDescent="0.2">
      <c r="A64" s="8" t="s">
        <v>51</v>
      </c>
      <c r="B64" s="1">
        <v>407022</v>
      </c>
      <c r="C64" s="1">
        <v>214593</v>
      </c>
      <c r="D64" s="2">
        <v>193.62</v>
      </c>
      <c r="E64" s="1">
        <v>10834</v>
      </c>
      <c r="F64" s="1">
        <v>182828</v>
      </c>
      <c r="I64" s="1">
        <v>9600</v>
      </c>
    </row>
    <row r="65" spans="1:9" ht="16" x14ac:dyDescent="0.2">
      <c r="A65" s="8" t="s">
        <v>44</v>
      </c>
      <c r="B65" s="1" t="s">
        <v>31</v>
      </c>
      <c r="C65" s="1" t="s">
        <v>31</v>
      </c>
      <c r="D65" s="2" t="s">
        <v>31</v>
      </c>
      <c r="E65" s="1" t="s">
        <v>31</v>
      </c>
      <c r="F65" s="1" t="s">
        <v>31</v>
      </c>
      <c r="I65" s="1" t="s">
        <v>31</v>
      </c>
    </row>
    <row r="66" spans="1:9" ht="16" x14ac:dyDescent="0.2">
      <c r="A66" s="7" t="s">
        <v>20</v>
      </c>
    </row>
    <row r="67" spans="1:9" ht="16" x14ac:dyDescent="0.2">
      <c r="A67" s="8" t="s">
        <v>50</v>
      </c>
      <c r="B67" s="1">
        <v>372945</v>
      </c>
      <c r="C67" s="1">
        <v>207871</v>
      </c>
      <c r="D67" s="2">
        <v>187.26</v>
      </c>
      <c r="E67" s="1">
        <v>10834</v>
      </c>
      <c r="F67" s="1">
        <v>155474</v>
      </c>
      <c r="I67" s="1">
        <v>9600</v>
      </c>
    </row>
    <row r="68" spans="1:9" ht="16" x14ac:dyDescent="0.2">
      <c r="A68" s="8" t="s">
        <v>51</v>
      </c>
      <c r="B68" s="1">
        <v>79107</v>
      </c>
      <c r="C68" s="1">
        <v>9701</v>
      </c>
      <c r="D68" s="2">
        <v>327.52999999999997</v>
      </c>
      <c r="E68" s="1" t="s">
        <v>31</v>
      </c>
      <c r="F68" s="1">
        <v>69405</v>
      </c>
      <c r="I68" s="1" t="s">
        <v>31</v>
      </c>
    </row>
    <row r="69" spans="1:9" ht="16" x14ac:dyDescent="0.2">
      <c r="A69" s="8" t="s">
        <v>44</v>
      </c>
      <c r="B69" s="1" t="s">
        <v>31</v>
      </c>
      <c r="C69" s="1" t="s">
        <v>31</v>
      </c>
      <c r="D69" s="2" t="s">
        <v>31</v>
      </c>
      <c r="E69" s="1" t="s">
        <v>31</v>
      </c>
      <c r="F69" s="1" t="s">
        <v>31</v>
      </c>
      <c r="I69" s="1" t="s">
        <v>31</v>
      </c>
    </row>
    <row r="70" spans="1:9" ht="16" x14ac:dyDescent="0.2">
      <c r="A70" s="7" t="s">
        <v>21</v>
      </c>
    </row>
    <row r="71" spans="1:9" ht="16" x14ac:dyDescent="0.2">
      <c r="A71" s="8" t="s">
        <v>73</v>
      </c>
      <c r="B71" s="1">
        <v>43018</v>
      </c>
      <c r="C71" s="1">
        <v>2499</v>
      </c>
      <c r="D71" s="2">
        <v>283.93</v>
      </c>
      <c r="E71" s="1" t="s">
        <v>31</v>
      </c>
      <c r="F71" s="1">
        <v>40519</v>
      </c>
      <c r="G71" s="1">
        <f>C71+F71</f>
        <v>43018</v>
      </c>
      <c r="H71" s="10">
        <f>C71/G71</f>
        <v>5.8091961504486492E-2</v>
      </c>
      <c r="I71" s="1" t="s">
        <v>31</v>
      </c>
    </row>
    <row r="72" spans="1:9" ht="16" x14ac:dyDescent="0.2">
      <c r="A72" s="8" t="s">
        <v>74</v>
      </c>
      <c r="B72" s="1">
        <v>39992</v>
      </c>
      <c r="C72" s="1">
        <v>5106</v>
      </c>
      <c r="D72" s="2">
        <v>61.7</v>
      </c>
      <c r="E72" s="1" t="s">
        <v>31</v>
      </c>
      <c r="F72" s="1">
        <v>34887</v>
      </c>
      <c r="I72" s="1" t="s">
        <v>31</v>
      </c>
    </row>
    <row r="73" spans="1:9" ht="16" x14ac:dyDescent="0.2">
      <c r="A73" s="8" t="s">
        <v>175</v>
      </c>
      <c r="C73" s="1">
        <f>SUM(C71:C72)</f>
        <v>7605</v>
      </c>
      <c r="D73" s="2">
        <f>AVERAGE(D71:D72)</f>
        <v>172.815</v>
      </c>
      <c r="F73" s="1">
        <f>SUM(F71:F72)</f>
        <v>75406</v>
      </c>
      <c r="G73" s="1">
        <f>C73+F73</f>
        <v>83011</v>
      </c>
      <c r="H73" s="10">
        <f>C73/G73</f>
        <v>9.1614364361349704E-2</v>
      </c>
    </row>
    <row r="74" spans="1:9" ht="16" x14ac:dyDescent="0.2">
      <c r="A74" s="8" t="s">
        <v>75</v>
      </c>
      <c r="B74" s="1">
        <v>45707</v>
      </c>
      <c r="C74" s="1">
        <v>13275</v>
      </c>
      <c r="D74" s="2">
        <v>226.31</v>
      </c>
      <c r="E74" s="1" t="s">
        <v>31</v>
      </c>
      <c r="F74" s="1">
        <v>32432</v>
      </c>
      <c r="I74" s="1" t="s">
        <v>31</v>
      </c>
    </row>
    <row r="75" spans="1:9" ht="16" x14ac:dyDescent="0.2">
      <c r="A75" s="8" t="s">
        <v>76</v>
      </c>
      <c r="B75" s="1">
        <v>72259</v>
      </c>
      <c r="C75" s="1">
        <v>40582</v>
      </c>
      <c r="D75" s="2">
        <v>141.29</v>
      </c>
      <c r="E75" s="1" t="s">
        <v>31</v>
      </c>
      <c r="F75" s="1">
        <v>31677</v>
      </c>
      <c r="I75" s="1" t="s">
        <v>31</v>
      </c>
    </row>
    <row r="76" spans="1:9" ht="16" x14ac:dyDescent="0.2">
      <c r="A76" s="8" t="s">
        <v>77</v>
      </c>
      <c r="B76" s="1">
        <v>44357</v>
      </c>
      <c r="C76" s="1">
        <v>32255</v>
      </c>
      <c r="D76" s="2">
        <v>107.75</v>
      </c>
      <c r="E76" s="1">
        <v>4180</v>
      </c>
      <c r="F76" s="1">
        <v>12102</v>
      </c>
      <c r="I76" s="1" t="s">
        <v>31</v>
      </c>
    </row>
    <row r="77" spans="1:9" ht="16" x14ac:dyDescent="0.2">
      <c r="A77" s="8" t="s">
        <v>78</v>
      </c>
      <c r="B77" s="1">
        <v>85397</v>
      </c>
      <c r="C77" s="1">
        <v>57329</v>
      </c>
      <c r="D77" s="2">
        <v>220.54</v>
      </c>
      <c r="E77" s="1" t="s">
        <v>31</v>
      </c>
      <c r="F77" s="1">
        <v>28068</v>
      </c>
      <c r="I77" s="1" t="s">
        <v>31</v>
      </c>
    </row>
    <row r="78" spans="1:9" ht="16" x14ac:dyDescent="0.2">
      <c r="A78" s="8" t="s">
        <v>79</v>
      </c>
      <c r="B78" s="1">
        <v>24979</v>
      </c>
      <c r="C78" s="1">
        <v>11683</v>
      </c>
      <c r="D78" s="2">
        <v>206.92</v>
      </c>
      <c r="E78" s="1" t="s">
        <v>31</v>
      </c>
      <c r="F78" s="1">
        <v>13296</v>
      </c>
      <c r="I78" s="1" t="s">
        <v>31</v>
      </c>
    </row>
    <row r="79" spans="1:9" ht="16" x14ac:dyDescent="0.2">
      <c r="A79" s="8" t="s">
        <v>80</v>
      </c>
      <c r="B79" s="1">
        <v>24917</v>
      </c>
      <c r="C79" s="1">
        <v>16758</v>
      </c>
      <c r="D79" s="2">
        <v>117.3</v>
      </c>
      <c r="E79" s="1" t="s">
        <v>31</v>
      </c>
      <c r="F79" s="1">
        <v>8159</v>
      </c>
      <c r="G79" s="1">
        <f>C79+F79</f>
        <v>24917</v>
      </c>
      <c r="H79" s="10">
        <f>C79/G79</f>
        <v>0.67255287554681542</v>
      </c>
      <c r="I79" s="1" t="s">
        <v>31</v>
      </c>
    </row>
    <row r="80" spans="1:9" ht="16" x14ac:dyDescent="0.2">
      <c r="A80" s="8" t="s">
        <v>44</v>
      </c>
      <c r="B80" s="1">
        <v>71425</v>
      </c>
      <c r="C80" s="1">
        <v>38086</v>
      </c>
      <c r="D80" s="2">
        <v>324.3</v>
      </c>
      <c r="E80" s="1">
        <v>6654</v>
      </c>
      <c r="F80" s="1">
        <v>23739</v>
      </c>
      <c r="I80" s="1">
        <v>9600</v>
      </c>
    </row>
    <row r="81" spans="1:9" ht="16" x14ac:dyDescent="0.2">
      <c r="A81" s="7" t="s">
        <v>22</v>
      </c>
    </row>
    <row r="82" spans="1:9" ht="16" x14ac:dyDescent="0.2">
      <c r="A82" s="8" t="s">
        <v>81</v>
      </c>
      <c r="B82" s="1">
        <v>368228</v>
      </c>
      <c r="C82" s="1">
        <v>177475</v>
      </c>
      <c r="D82" s="2">
        <v>194.1</v>
      </c>
      <c r="E82" s="1">
        <v>4180</v>
      </c>
      <c r="F82" s="1">
        <v>190753</v>
      </c>
      <c r="I82" s="1" t="s">
        <v>31</v>
      </c>
    </row>
    <row r="83" spans="1:9" ht="16" x14ac:dyDescent="0.2">
      <c r="A83" s="8" t="s">
        <v>82</v>
      </c>
      <c r="B83" s="1">
        <v>168639</v>
      </c>
      <c r="C83" s="1">
        <v>108963</v>
      </c>
      <c r="D83" s="2">
        <v>194.08</v>
      </c>
      <c r="E83" s="1" t="s">
        <v>31</v>
      </c>
      <c r="F83" s="1">
        <v>59675</v>
      </c>
      <c r="I83" s="1" t="s">
        <v>31</v>
      </c>
    </row>
    <row r="84" spans="1:9" ht="32" x14ac:dyDescent="0.2">
      <c r="A84" s="8" t="s">
        <v>83</v>
      </c>
      <c r="B84" s="1">
        <v>128169</v>
      </c>
      <c r="C84" s="1">
        <v>86457</v>
      </c>
      <c r="D84" s="2">
        <v>244.9</v>
      </c>
      <c r="E84" s="1" t="s">
        <v>31</v>
      </c>
      <c r="F84" s="1">
        <v>41712</v>
      </c>
      <c r="I84" s="1" t="s">
        <v>31</v>
      </c>
    </row>
    <row r="85" spans="1:9" ht="16" x14ac:dyDescent="0.2">
      <c r="A85" s="8" t="s">
        <v>84</v>
      </c>
      <c r="B85" s="1">
        <v>67337</v>
      </c>
      <c r="C85" s="1">
        <v>28843</v>
      </c>
      <c r="D85" s="2">
        <v>202.24</v>
      </c>
      <c r="E85" s="1" t="s">
        <v>31</v>
      </c>
      <c r="F85" s="1">
        <v>38494</v>
      </c>
      <c r="I85" s="1" t="s">
        <v>31</v>
      </c>
    </row>
    <row r="86" spans="1:9" ht="16" x14ac:dyDescent="0.2">
      <c r="A86" s="8" t="s">
        <v>85</v>
      </c>
      <c r="B86" s="1" t="s">
        <v>31</v>
      </c>
      <c r="C86" s="1" t="s">
        <v>31</v>
      </c>
      <c r="D86" s="2" t="s">
        <v>31</v>
      </c>
      <c r="E86" s="1" t="s">
        <v>31</v>
      </c>
      <c r="F86" s="1" t="s">
        <v>31</v>
      </c>
      <c r="I86" s="1" t="s">
        <v>31</v>
      </c>
    </row>
    <row r="87" spans="1:9" ht="32" x14ac:dyDescent="0.2">
      <c r="A87" s="8" t="s">
        <v>86</v>
      </c>
      <c r="B87" s="1">
        <v>5209</v>
      </c>
      <c r="C87" s="1">
        <v>668</v>
      </c>
      <c r="D87" s="2">
        <v>1000</v>
      </c>
      <c r="E87" s="1" t="s">
        <v>31</v>
      </c>
      <c r="F87" s="1">
        <v>4540</v>
      </c>
      <c r="I87" s="1" t="s">
        <v>31</v>
      </c>
    </row>
    <row r="88" spans="1:9" ht="16" x14ac:dyDescent="0.2">
      <c r="A88" s="8" t="s">
        <v>87</v>
      </c>
      <c r="B88" s="1">
        <v>72412</v>
      </c>
      <c r="C88" s="1">
        <v>9752</v>
      </c>
      <c r="D88" s="2">
        <v>166.18</v>
      </c>
      <c r="E88" s="1" t="s">
        <v>31</v>
      </c>
      <c r="F88" s="1">
        <v>62660</v>
      </c>
      <c r="I88" s="1" t="s">
        <v>31</v>
      </c>
    </row>
    <row r="89" spans="1:9" ht="32" x14ac:dyDescent="0.2">
      <c r="A89" s="8" t="s">
        <v>88</v>
      </c>
      <c r="B89" s="1">
        <v>39359</v>
      </c>
      <c r="C89" s="1">
        <v>7915</v>
      </c>
      <c r="D89" s="2">
        <v>90.85</v>
      </c>
      <c r="E89" s="1" t="s">
        <v>31</v>
      </c>
      <c r="F89" s="1">
        <v>31444</v>
      </c>
      <c r="I89" s="1" t="s">
        <v>31</v>
      </c>
    </row>
    <row r="90" spans="1:9" ht="16" x14ac:dyDescent="0.2">
      <c r="A90" s="8" t="s">
        <v>89</v>
      </c>
      <c r="B90" s="1">
        <v>43882</v>
      </c>
      <c r="C90" s="1">
        <v>3172</v>
      </c>
      <c r="D90" s="2">
        <v>171</v>
      </c>
      <c r="E90" s="1" t="s">
        <v>31</v>
      </c>
      <c r="F90" s="1">
        <v>40710</v>
      </c>
      <c r="I90" s="1" t="s">
        <v>31</v>
      </c>
    </row>
    <row r="91" spans="1:9" ht="16" x14ac:dyDescent="0.2">
      <c r="A91" s="8" t="s">
        <v>90</v>
      </c>
      <c r="B91" s="1" t="s">
        <v>31</v>
      </c>
      <c r="C91" s="1" t="s">
        <v>31</v>
      </c>
      <c r="D91" s="2" t="s">
        <v>31</v>
      </c>
      <c r="E91" s="1" t="s">
        <v>31</v>
      </c>
      <c r="F91" s="1" t="s">
        <v>31</v>
      </c>
      <c r="I91" s="1" t="s">
        <v>31</v>
      </c>
    </row>
    <row r="92" spans="1:9" ht="16" x14ac:dyDescent="0.2">
      <c r="A92" s="8" t="s">
        <v>91</v>
      </c>
      <c r="B92" s="1">
        <v>33481</v>
      </c>
      <c r="C92" s="1">
        <v>13360</v>
      </c>
      <c r="D92" s="2">
        <v>62.85</v>
      </c>
      <c r="E92" s="1" t="s">
        <v>31</v>
      </c>
      <c r="F92" s="1">
        <v>20121</v>
      </c>
      <c r="I92" s="1" t="s">
        <v>31</v>
      </c>
    </row>
    <row r="93" spans="1:9" ht="16" x14ac:dyDescent="0.2">
      <c r="A93" s="8" t="s">
        <v>44</v>
      </c>
      <c r="B93" s="1">
        <v>18514</v>
      </c>
      <c r="C93" s="1">
        <v>6654</v>
      </c>
      <c r="D93" s="2" t="s">
        <v>31</v>
      </c>
      <c r="E93" s="1">
        <v>6654</v>
      </c>
      <c r="F93" s="1">
        <v>2260</v>
      </c>
      <c r="I93" s="1">
        <v>9600</v>
      </c>
    </row>
    <row r="94" spans="1:9" ht="16" x14ac:dyDescent="0.2">
      <c r="A94" s="7" t="s">
        <v>23</v>
      </c>
    </row>
    <row r="95" spans="1:9" ht="16" x14ac:dyDescent="0.2">
      <c r="A95" s="8" t="s">
        <v>92</v>
      </c>
      <c r="B95" s="1" t="s">
        <v>31</v>
      </c>
      <c r="C95" s="1" t="s">
        <v>31</v>
      </c>
      <c r="D95" s="2" t="s">
        <v>31</v>
      </c>
      <c r="E95" s="1" t="s">
        <v>31</v>
      </c>
      <c r="F95" s="1" t="s">
        <v>31</v>
      </c>
      <c r="I95" s="1" t="s">
        <v>31</v>
      </c>
    </row>
    <row r="96" spans="1:9" ht="16" x14ac:dyDescent="0.2">
      <c r="A96" s="8" t="s">
        <v>93</v>
      </c>
      <c r="B96" s="1">
        <v>4844</v>
      </c>
      <c r="C96" s="1">
        <v>4238</v>
      </c>
      <c r="D96" s="2">
        <v>112</v>
      </c>
      <c r="E96" s="1" t="s">
        <v>31</v>
      </c>
      <c r="F96" s="1">
        <v>606</v>
      </c>
      <c r="I96" s="1" t="s">
        <v>31</v>
      </c>
    </row>
    <row r="97" spans="1:9" ht="16" x14ac:dyDescent="0.2">
      <c r="A97" s="8" t="s">
        <v>94</v>
      </c>
      <c r="B97" s="1">
        <v>1392</v>
      </c>
      <c r="C97" s="1">
        <v>1392</v>
      </c>
      <c r="D97" s="2">
        <v>300</v>
      </c>
      <c r="E97" s="1" t="s">
        <v>31</v>
      </c>
      <c r="F97" s="1" t="s">
        <v>31</v>
      </c>
      <c r="I97" s="1" t="s">
        <v>31</v>
      </c>
    </row>
    <row r="98" spans="1:9" ht="16" x14ac:dyDescent="0.2">
      <c r="A98" s="8" t="s">
        <v>95</v>
      </c>
      <c r="B98" s="1">
        <v>1517</v>
      </c>
      <c r="C98" s="1">
        <v>1517</v>
      </c>
      <c r="D98" s="2">
        <v>395</v>
      </c>
      <c r="E98" s="1" t="s">
        <v>31</v>
      </c>
      <c r="F98" s="1" t="s">
        <v>31</v>
      </c>
      <c r="I98" s="1" t="s">
        <v>31</v>
      </c>
    </row>
    <row r="99" spans="1:9" ht="16" x14ac:dyDescent="0.2">
      <c r="A99" s="8" t="s">
        <v>96</v>
      </c>
      <c r="B99" s="1">
        <v>445691</v>
      </c>
      <c r="C99" s="1">
        <v>211817</v>
      </c>
      <c r="D99" s="2">
        <v>194.08</v>
      </c>
      <c r="E99" s="1">
        <v>10834</v>
      </c>
      <c r="F99" s="1">
        <v>224273</v>
      </c>
      <c r="I99" s="1">
        <v>9600</v>
      </c>
    </row>
    <row r="100" spans="1:9" ht="16" x14ac:dyDescent="0.2">
      <c r="A100" s="8" t="s">
        <v>44</v>
      </c>
      <c r="B100" s="1" t="s">
        <v>31</v>
      </c>
      <c r="C100" s="1" t="s">
        <v>31</v>
      </c>
      <c r="D100" s="2" t="s">
        <v>31</v>
      </c>
      <c r="E100" s="1" t="s">
        <v>31</v>
      </c>
      <c r="F100" s="1" t="s">
        <v>31</v>
      </c>
      <c r="I100" s="1" t="s">
        <v>31</v>
      </c>
    </row>
    <row r="101" spans="1:9" ht="16" x14ac:dyDescent="0.2">
      <c r="A101" s="7" t="s">
        <v>24</v>
      </c>
    </row>
    <row r="102" spans="1:9" ht="16" x14ac:dyDescent="0.2">
      <c r="A102" s="8" t="s">
        <v>97</v>
      </c>
      <c r="B102" s="1">
        <v>300493</v>
      </c>
      <c r="C102" s="1">
        <v>156923</v>
      </c>
      <c r="D102" s="2">
        <v>153.38999999999999</v>
      </c>
      <c r="E102" s="1">
        <v>4180</v>
      </c>
      <c r="F102" s="1">
        <v>143570</v>
      </c>
      <c r="I102" s="1" t="s">
        <v>31</v>
      </c>
    </row>
    <row r="103" spans="1:9" ht="16" x14ac:dyDescent="0.2">
      <c r="A103" s="8" t="s">
        <v>98</v>
      </c>
      <c r="B103" s="1">
        <v>89036</v>
      </c>
      <c r="C103" s="1">
        <v>33791</v>
      </c>
      <c r="D103" s="2">
        <v>264.52</v>
      </c>
      <c r="E103" s="1" t="s">
        <v>31</v>
      </c>
      <c r="F103" s="1">
        <v>55245</v>
      </c>
      <c r="I103" s="1" t="s">
        <v>31</v>
      </c>
    </row>
    <row r="104" spans="1:9" ht="16" x14ac:dyDescent="0.2">
      <c r="A104" s="8" t="s">
        <v>99</v>
      </c>
      <c r="B104" s="1">
        <v>13894</v>
      </c>
      <c r="C104" s="1">
        <v>4802</v>
      </c>
      <c r="D104" s="2">
        <v>450</v>
      </c>
      <c r="E104" s="1" t="s">
        <v>31</v>
      </c>
      <c r="F104" s="1">
        <v>9092</v>
      </c>
      <c r="I104" s="1" t="s">
        <v>31</v>
      </c>
    </row>
    <row r="105" spans="1:9" ht="16" x14ac:dyDescent="0.2">
      <c r="A105" s="8" t="s">
        <v>100</v>
      </c>
      <c r="B105" s="1">
        <v>4346</v>
      </c>
      <c r="C105" s="1" t="s">
        <v>31</v>
      </c>
      <c r="D105" s="2" t="s">
        <v>31</v>
      </c>
      <c r="E105" s="1" t="s">
        <v>31</v>
      </c>
      <c r="F105" s="1">
        <v>4346</v>
      </c>
      <c r="I105" s="1" t="s">
        <v>31</v>
      </c>
    </row>
    <row r="106" spans="1:9" ht="16" x14ac:dyDescent="0.2">
      <c r="A106" s="8" t="s">
        <v>44</v>
      </c>
      <c r="B106" s="1">
        <v>44282</v>
      </c>
      <c r="C106" s="1">
        <v>22055</v>
      </c>
      <c r="D106" s="2">
        <v>374.58</v>
      </c>
      <c r="E106" s="1">
        <v>6654</v>
      </c>
      <c r="F106" s="1">
        <v>12626</v>
      </c>
      <c r="I106" s="1">
        <v>9600</v>
      </c>
    </row>
    <row r="107" spans="1:9" ht="16" x14ac:dyDescent="0.2">
      <c r="A107" s="7" t="s">
        <v>25</v>
      </c>
    </row>
    <row r="108" spans="1:9" ht="16" x14ac:dyDescent="0.2">
      <c r="A108" s="8" t="s">
        <v>97</v>
      </c>
      <c r="B108" s="1">
        <v>351693</v>
      </c>
      <c r="C108" s="1">
        <v>173231</v>
      </c>
      <c r="D108" s="2">
        <v>191.41</v>
      </c>
      <c r="E108" s="1">
        <v>4180</v>
      </c>
      <c r="F108" s="1">
        <v>178462</v>
      </c>
      <c r="I108" s="1" t="s">
        <v>31</v>
      </c>
    </row>
    <row r="109" spans="1:9" ht="16" x14ac:dyDescent="0.2">
      <c r="A109" s="8" t="s">
        <v>98</v>
      </c>
      <c r="B109" s="1">
        <v>46065</v>
      </c>
      <c r="C109" s="1">
        <v>20711</v>
      </c>
      <c r="D109" s="2">
        <v>86.64</v>
      </c>
      <c r="E109" s="1" t="s">
        <v>31</v>
      </c>
      <c r="F109" s="1">
        <v>25355</v>
      </c>
      <c r="I109" s="1" t="s">
        <v>31</v>
      </c>
    </row>
    <row r="110" spans="1:9" ht="16" x14ac:dyDescent="0.2">
      <c r="A110" s="8" t="s">
        <v>99</v>
      </c>
      <c r="B110" s="1">
        <v>10011</v>
      </c>
      <c r="C110" s="1">
        <v>1575</v>
      </c>
      <c r="D110" s="2">
        <v>100</v>
      </c>
      <c r="E110" s="1" t="s">
        <v>31</v>
      </c>
      <c r="F110" s="1">
        <v>8437</v>
      </c>
      <c r="I110" s="1" t="s">
        <v>31</v>
      </c>
    </row>
    <row r="111" spans="1:9" ht="16" x14ac:dyDescent="0.2">
      <c r="A111" s="8" t="s">
        <v>100</v>
      </c>
      <c r="B111" s="1" t="s">
        <v>31</v>
      </c>
      <c r="C111" s="1" t="s">
        <v>31</v>
      </c>
      <c r="D111" s="2" t="s">
        <v>31</v>
      </c>
      <c r="E111" s="1" t="s">
        <v>31</v>
      </c>
      <c r="F111" s="1" t="s">
        <v>31</v>
      </c>
      <c r="I111" s="1" t="s">
        <v>31</v>
      </c>
    </row>
    <row r="112" spans="1:9" ht="16" x14ac:dyDescent="0.2">
      <c r="A112" s="8" t="s">
        <v>44</v>
      </c>
      <c r="B112" s="1">
        <v>44282</v>
      </c>
      <c r="C112" s="1">
        <v>22055</v>
      </c>
      <c r="D112" s="2">
        <v>374.58</v>
      </c>
      <c r="E112" s="1">
        <v>6654</v>
      </c>
      <c r="F112" s="1">
        <v>12626</v>
      </c>
      <c r="I112" s="1">
        <v>9600</v>
      </c>
    </row>
    <row r="113" spans="1:9" ht="16" x14ac:dyDescent="0.2">
      <c r="A113" s="7" t="s">
        <v>26</v>
      </c>
    </row>
    <row r="114" spans="1:9" ht="16" x14ac:dyDescent="0.2">
      <c r="A114" s="8" t="s">
        <v>97</v>
      </c>
      <c r="B114" s="1">
        <v>184349</v>
      </c>
      <c r="C114" s="1">
        <v>80987</v>
      </c>
      <c r="D114" s="2">
        <v>171.67</v>
      </c>
      <c r="E114" s="1">
        <v>4180</v>
      </c>
      <c r="F114" s="1">
        <v>103362</v>
      </c>
      <c r="I114" s="1" t="s">
        <v>31</v>
      </c>
    </row>
    <row r="115" spans="1:9" ht="16" x14ac:dyDescent="0.2">
      <c r="A115" s="8" t="s">
        <v>98</v>
      </c>
      <c r="B115" s="1">
        <v>177906</v>
      </c>
      <c r="C115" s="1">
        <v>94237</v>
      </c>
      <c r="D115" s="2">
        <v>188.9</v>
      </c>
      <c r="E115" s="1" t="s">
        <v>31</v>
      </c>
      <c r="F115" s="1">
        <v>83669</v>
      </c>
      <c r="I115" s="1" t="s">
        <v>31</v>
      </c>
    </row>
    <row r="116" spans="1:9" ht="16" x14ac:dyDescent="0.2">
      <c r="A116" s="8" t="s">
        <v>99</v>
      </c>
      <c r="B116" s="1">
        <v>45514</v>
      </c>
      <c r="C116" s="1">
        <v>20292</v>
      </c>
      <c r="D116" s="2">
        <v>162.94</v>
      </c>
      <c r="E116" s="1" t="s">
        <v>31</v>
      </c>
      <c r="F116" s="1">
        <v>25222</v>
      </c>
      <c r="I116" s="1" t="s">
        <v>31</v>
      </c>
    </row>
    <row r="117" spans="1:9" ht="16" x14ac:dyDescent="0.2">
      <c r="A117" s="8" t="s">
        <v>100</v>
      </c>
      <c r="B117" s="1" t="s">
        <v>31</v>
      </c>
      <c r="C117" s="1" t="s">
        <v>31</v>
      </c>
      <c r="D117" s="2" t="s">
        <v>31</v>
      </c>
      <c r="E117" s="1" t="s">
        <v>31</v>
      </c>
      <c r="F117" s="1" t="s">
        <v>31</v>
      </c>
      <c r="I117" s="1" t="s">
        <v>31</v>
      </c>
    </row>
    <row r="118" spans="1:9" ht="16" x14ac:dyDescent="0.2">
      <c r="A118" s="8" t="s">
        <v>44</v>
      </c>
      <c r="B118" s="1">
        <v>44282</v>
      </c>
      <c r="C118" s="1">
        <v>22055</v>
      </c>
      <c r="D118" s="2">
        <v>374.58</v>
      </c>
      <c r="E118" s="1">
        <v>6654</v>
      </c>
      <c r="F118" s="1">
        <v>12626</v>
      </c>
      <c r="I118" s="1">
        <v>9600</v>
      </c>
    </row>
    <row r="119" spans="1:9" ht="16" x14ac:dyDescent="0.2">
      <c r="A119" s="7" t="s">
        <v>27</v>
      </c>
    </row>
    <row r="120" spans="1:9" ht="16" x14ac:dyDescent="0.2">
      <c r="A120" s="8" t="s">
        <v>97</v>
      </c>
      <c r="B120" s="1">
        <v>335154</v>
      </c>
      <c r="C120" s="1">
        <v>162479</v>
      </c>
      <c r="D120" s="2">
        <v>175.64</v>
      </c>
      <c r="E120" s="1">
        <v>4180</v>
      </c>
      <c r="F120" s="1">
        <v>172675</v>
      </c>
      <c r="I120" s="1" t="s">
        <v>31</v>
      </c>
    </row>
    <row r="121" spans="1:9" ht="16" x14ac:dyDescent="0.2">
      <c r="A121" s="8" t="s">
        <v>98</v>
      </c>
      <c r="B121" s="1">
        <v>59395</v>
      </c>
      <c r="C121" s="1">
        <v>33037</v>
      </c>
      <c r="D121" s="2">
        <v>196.5</v>
      </c>
      <c r="E121" s="1" t="s">
        <v>31</v>
      </c>
      <c r="F121" s="1">
        <v>26358</v>
      </c>
      <c r="I121" s="1" t="s">
        <v>31</v>
      </c>
    </row>
    <row r="122" spans="1:9" ht="16" x14ac:dyDescent="0.2">
      <c r="A122" s="8" t="s">
        <v>99</v>
      </c>
      <c r="B122" s="1">
        <v>13220</v>
      </c>
      <c r="C122" s="1" t="s">
        <v>31</v>
      </c>
      <c r="D122" s="2" t="s">
        <v>31</v>
      </c>
      <c r="E122" s="1" t="s">
        <v>31</v>
      </c>
      <c r="F122" s="1">
        <v>13220</v>
      </c>
      <c r="I122" s="1" t="s">
        <v>31</v>
      </c>
    </row>
    <row r="123" spans="1:9" ht="16" x14ac:dyDescent="0.2">
      <c r="A123" s="8" t="s">
        <v>100</v>
      </c>
      <c r="B123" s="1" t="s">
        <v>31</v>
      </c>
      <c r="C123" s="1" t="s">
        <v>31</v>
      </c>
      <c r="D123" s="2" t="s">
        <v>31</v>
      </c>
      <c r="E123" s="1" t="s">
        <v>31</v>
      </c>
      <c r="F123" s="1" t="s">
        <v>31</v>
      </c>
      <c r="I123" s="1" t="s">
        <v>31</v>
      </c>
    </row>
    <row r="124" spans="1:9" ht="16" x14ac:dyDescent="0.2">
      <c r="A124" s="8" t="s">
        <v>44</v>
      </c>
      <c r="B124" s="1">
        <v>44282</v>
      </c>
      <c r="C124" s="1">
        <v>22055</v>
      </c>
      <c r="D124" s="2">
        <v>374.58</v>
      </c>
      <c r="E124" s="1">
        <v>6654</v>
      </c>
      <c r="F124" s="1">
        <v>12626</v>
      </c>
      <c r="I124" s="1">
        <v>9600</v>
      </c>
    </row>
    <row r="125" spans="1:9" ht="16" x14ac:dyDescent="0.2">
      <c r="A125" s="7" t="s">
        <v>28</v>
      </c>
    </row>
    <row r="126" spans="1:9" ht="16" x14ac:dyDescent="0.2">
      <c r="A126" s="8" t="s">
        <v>97</v>
      </c>
      <c r="B126" s="1">
        <v>379821</v>
      </c>
      <c r="C126" s="1">
        <v>185916</v>
      </c>
      <c r="D126" s="2">
        <v>164.89</v>
      </c>
      <c r="E126" s="1">
        <v>4180</v>
      </c>
      <c r="F126" s="1">
        <v>193905</v>
      </c>
      <c r="I126" s="1" t="s">
        <v>31</v>
      </c>
    </row>
    <row r="127" spans="1:9" ht="16" x14ac:dyDescent="0.2">
      <c r="A127" s="8" t="s">
        <v>98</v>
      </c>
      <c r="B127" s="1">
        <v>15265</v>
      </c>
      <c r="C127" s="1">
        <v>9600</v>
      </c>
      <c r="D127" s="2">
        <v>450</v>
      </c>
      <c r="E127" s="1" t="s">
        <v>31</v>
      </c>
      <c r="F127" s="1">
        <v>5665</v>
      </c>
      <c r="I127" s="1" t="s">
        <v>31</v>
      </c>
    </row>
    <row r="128" spans="1:9" ht="16" x14ac:dyDescent="0.2">
      <c r="A128" s="8" t="s">
        <v>99</v>
      </c>
      <c r="B128" s="1">
        <v>10735</v>
      </c>
      <c r="C128" s="1" t="s">
        <v>31</v>
      </c>
      <c r="D128" s="2" t="s">
        <v>31</v>
      </c>
      <c r="E128" s="1" t="s">
        <v>31</v>
      </c>
      <c r="F128" s="1">
        <v>10735</v>
      </c>
      <c r="I128" s="1" t="s">
        <v>31</v>
      </c>
    </row>
    <row r="129" spans="1:9" ht="16" x14ac:dyDescent="0.2">
      <c r="A129" s="8" t="s">
        <v>100</v>
      </c>
      <c r="B129" s="1">
        <v>1949</v>
      </c>
      <c r="C129" s="1" t="s">
        <v>31</v>
      </c>
      <c r="D129" s="2" t="s">
        <v>31</v>
      </c>
      <c r="E129" s="1" t="s">
        <v>31</v>
      </c>
      <c r="F129" s="1">
        <v>1949</v>
      </c>
      <c r="I129" s="1" t="s">
        <v>31</v>
      </c>
    </row>
    <row r="130" spans="1:9" ht="16" x14ac:dyDescent="0.2">
      <c r="A130" s="8" t="s">
        <v>44</v>
      </c>
      <c r="B130" s="1">
        <v>44282</v>
      </c>
      <c r="C130" s="1">
        <v>22055</v>
      </c>
      <c r="D130" s="2">
        <v>374.58</v>
      </c>
      <c r="E130" s="1">
        <v>6654</v>
      </c>
      <c r="F130" s="1">
        <v>12626</v>
      </c>
      <c r="I130" s="1">
        <v>9600</v>
      </c>
    </row>
    <row r="131" spans="1:9" ht="16" x14ac:dyDescent="0.2">
      <c r="A131" s="7" t="s">
        <v>29</v>
      </c>
    </row>
    <row r="132" spans="1:9" ht="16" x14ac:dyDescent="0.2">
      <c r="A132" s="8" t="s">
        <v>97</v>
      </c>
      <c r="B132" s="1">
        <v>386827</v>
      </c>
      <c r="C132" s="1">
        <v>185762</v>
      </c>
      <c r="D132" s="2">
        <v>186.28</v>
      </c>
      <c r="E132" s="1">
        <v>4180</v>
      </c>
      <c r="F132" s="1">
        <v>201065</v>
      </c>
      <c r="I132" s="1" t="s">
        <v>31</v>
      </c>
    </row>
    <row r="133" spans="1:9" ht="16" x14ac:dyDescent="0.2">
      <c r="A133" s="8" t="s">
        <v>98</v>
      </c>
      <c r="B133" s="1">
        <v>15010</v>
      </c>
      <c r="C133" s="1">
        <v>8180</v>
      </c>
      <c r="D133" s="2">
        <v>39.57</v>
      </c>
      <c r="E133" s="1" t="s">
        <v>31</v>
      </c>
      <c r="F133" s="1">
        <v>6829</v>
      </c>
      <c r="I133" s="1" t="s">
        <v>31</v>
      </c>
    </row>
    <row r="134" spans="1:9" ht="16" x14ac:dyDescent="0.2">
      <c r="A134" s="8" t="s">
        <v>99</v>
      </c>
      <c r="B134" s="1">
        <v>5934</v>
      </c>
      <c r="C134" s="1">
        <v>1575</v>
      </c>
      <c r="D134" s="2">
        <v>100</v>
      </c>
      <c r="E134" s="1" t="s">
        <v>31</v>
      </c>
      <c r="F134" s="1">
        <v>4359</v>
      </c>
      <c r="I134" s="1" t="s">
        <v>31</v>
      </c>
    </row>
    <row r="135" spans="1:9" ht="16" x14ac:dyDescent="0.2">
      <c r="A135" s="8" t="s">
        <v>100</v>
      </c>
      <c r="B135" s="1" t="s">
        <v>31</v>
      </c>
      <c r="C135" s="1" t="s">
        <v>31</v>
      </c>
      <c r="D135" s="2" t="s">
        <v>31</v>
      </c>
      <c r="E135" s="1" t="s">
        <v>31</v>
      </c>
      <c r="F135" s="1" t="s">
        <v>31</v>
      </c>
      <c r="I135" s="1" t="s">
        <v>31</v>
      </c>
    </row>
    <row r="136" spans="1:9" ht="16" x14ac:dyDescent="0.2">
      <c r="A136" s="8" t="s">
        <v>44</v>
      </c>
      <c r="B136" s="1">
        <v>44282</v>
      </c>
      <c r="C136" s="1">
        <v>22055</v>
      </c>
      <c r="D136" s="2">
        <v>374.58</v>
      </c>
      <c r="E136" s="1">
        <v>6654</v>
      </c>
      <c r="F136" s="1">
        <v>12626</v>
      </c>
      <c r="I136" s="1">
        <v>9600</v>
      </c>
    </row>
    <row r="137" spans="1:9" ht="16" x14ac:dyDescent="0.2">
      <c r="A137" s="7" t="s">
        <v>30</v>
      </c>
    </row>
    <row r="138" spans="1:9" ht="16" x14ac:dyDescent="0.2">
      <c r="A138" s="8" t="s">
        <v>101</v>
      </c>
      <c r="B138" s="1">
        <v>289152</v>
      </c>
      <c r="C138" s="1">
        <v>150457</v>
      </c>
      <c r="D138" s="2">
        <v>213.6</v>
      </c>
      <c r="E138" s="1">
        <v>10834</v>
      </c>
      <c r="F138" s="1">
        <v>129094</v>
      </c>
      <c r="I138" s="1">
        <v>9600</v>
      </c>
    </row>
    <row r="139" spans="1:9" ht="16" x14ac:dyDescent="0.2">
      <c r="A139" s="8" t="s">
        <v>102</v>
      </c>
      <c r="B139" s="1">
        <v>248895</v>
      </c>
      <c r="C139" s="1">
        <v>101206</v>
      </c>
      <c r="D139" s="2">
        <v>173.12</v>
      </c>
      <c r="E139" s="1">
        <v>1703</v>
      </c>
      <c r="F139" s="1">
        <v>147688</v>
      </c>
      <c r="I139" s="1" t="s">
        <v>31</v>
      </c>
    </row>
    <row r="140" spans="1:9" ht="16" x14ac:dyDescent="0.2">
      <c r="A140" s="8" t="s">
        <v>103</v>
      </c>
      <c r="B140" s="1">
        <v>144919</v>
      </c>
      <c r="C140" s="1">
        <v>58650</v>
      </c>
      <c r="D140" s="2">
        <v>178.21</v>
      </c>
      <c r="E140" s="1">
        <v>1703</v>
      </c>
      <c r="F140" s="1">
        <v>86270</v>
      </c>
      <c r="I140" s="1" t="s">
        <v>31</v>
      </c>
    </row>
    <row r="141" spans="1:9" ht="16" x14ac:dyDescent="0.2">
      <c r="A141" s="8" t="s">
        <v>44</v>
      </c>
      <c r="B141" s="1" t="s">
        <v>31</v>
      </c>
      <c r="C141" s="1" t="s">
        <v>31</v>
      </c>
      <c r="D141" s="2" t="s">
        <v>31</v>
      </c>
      <c r="E141" s="1" t="s">
        <v>31</v>
      </c>
      <c r="F141" s="1" t="s">
        <v>31</v>
      </c>
      <c r="I141" s="1" t="s">
        <v>31</v>
      </c>
    </row>
    <row r="142" spans="1:9" s="3" customFormat="1" x14ac:dyDescent="0.2">
      <c r="A142" s="3" t="s">
        <v>104</v>
      </c>
    </row>
    <row r="143" spans="1:9" s="3" customFormat="1" x14ac:dyDescent="0.2">
      <c r="A143" s="3" t="s">
        <v>105</v>
      </c>
    </row>
    <row r="144" spans="1:9" s="3" customFormat="1" x14ac:dyDescent="0.2"/>
    <row r="145" s="3" customFormat="1" x14ac:dyDescent="0.2"/>
    <row r="146" s="3" customFormat="1" x14ac:dyDescent="0.2"/>
    <row r="147" s="3" customFormat="1" x14ac:dyDescent="0.2"/>
    <row r="148" s="3" customFormat="1" x14ac:dyDescent="0.2"/>
    <row r="149" s="3" customFormat="1" x14ac:dyDescent="0.2"/>
    <row r="150" s="3" customFormat="1" x14ac:dyDescent="0.2"/>
    <row r="151" s="3" customFormat="1" x14ac:dyDescent="0.2"/>
    <row r="152" s="3" customFormat="1" x14ac:dyDescent="0.2"/>
    <row r="153" s="3" customFormat="1" x14ac:dyDescent="0.2"/>
    <row r="154" s="3" customFormat="1" x14ac:dyDescent="0.2"/>
    <row r="155" s="3" customFormat="1" x14ac:dyDescent="0.2"/>
    <row r="156" s="3" customFormat="1" x14ac:dyDescent="0.2"/>
    <row r="157" s="3" customFormat="1" x14ac:dyDescent="0.2"/>
    <row r="158" s="3" customFormat="1" x14ac:dyDescent="0.2"/>
    <row r="159" s="3" customFormat="1" x14ac:dyDescent="0.2"/>
    <row r="160" s="3" customFormat="1" x14ac:dyDescent="0.2"/>
    <row r="161" s="3" customFormat="1" x14ac:dyDescent="0.2"/>
    <row r="162" s="3" customFormat="1" x14ac:dyDescent="0.2"/>
    <row r="163" s="3" customFormat="1" x14ac:dyDescent="0.2"/>
    <row r="164" s="3" customFormat="1" x14ac:dyDescent="0.2"/>
    <row r="165" s="3" customFormat="1" x14ac:dyDescent="0.2"/>
    <row r="166" s="3" customFormat="1" x14ac:dyDescent="0.2"/>
    <row r="167" s="3" customFormat="1" x14ac:dyDescent="0.2"/>
    <row r="168" s="3" customFormat="1" x14ac:dyDescent="0.2"/>
    <row r="169" s="3" customFormat="1" x14ac:dyDescent="0.2"/>
    <row r="170" s="3" customFormat="1" x14ac:dyDescent="0.2"/>
    <row r="171" s="3" customFormat="1" x14ac:dyDescent="0.2"/>
    <row r="172" s="3" customFormat="1" x14ac:dyDescent="0.2"/>
    <row r="173" s="3" customFormat="1" x14ac:dyDescent="0.2"/>
    <row r="174" s="3" customFormat="1" x14ac:dyDescent="0.2"/>
    <row r="175" s="3" customFormat="1" x14ac:dyDescent="0.2"/>
    <row r="176" s="3" customFormat="1" x14ac:dyDescent="0.2"/>
    <row r="177" s="3" customFormat="1" x14ac:dyDescent="0.2"/>
    <row r="178" s="3" customFormat="1" x14ac:dyDescent="0.2"/>
    <row r="179" s="3" customFormat="1" x14ac:dyDescent="0.2"/>
    <row r="180" s="3" customFormat="1" x14ac:dyDescent="0.2"/>
    <row r="181" s="3" customFormat="1" x14ac:dyDescent="0.2"/>
    <row r="182" s="3" customFormat="1" x14ac:dyDescent="0.2"/>
    <row r="183" s="3" customFormat="1" x14ac:dyDescent="0.2"/>
    <row r="184" s="3" customFormat="1" x14ac:dyDescent="0.2"/>
    <row r="185" s="3" customFormat="1" x14ac:dyDescent="0.2"/>
    <row r="186" s="3" customFormat="1" x14ac:dyDescent="0.2"/>
    <row r="187" s="3" customFormat="1" x14ac:dyDescent="0.2"/>
    <row r="188" s="3" customFormat="1" x14ac:dyDescent="0.2"/>
    <row r="189" s="3" customFormat="1" x14ac:dyDescent="0.2"/>
    <row r="190" s="3" customFormat="1" x14ac:dyDescent="0.2"/>
    <row r="191" s="3" customFormat="1" x14ac:dyDescent="0.2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Sheet39"/>
  <dimension ref="A1:S191"/>
  <sheetViews>
    <sheetView workbookViewId="0">
      <pane ySplit="9" topLeftCell="A10" activePane="bottomLeft" state="frozen"/>
      <selection pane="bottomLeft"/>
    </sheetView>
  </sheetViews>
  <sheetFormatPr baseColWidth="10" defaultColWidth="8.83203125" defaultRowHeight="15" x14ac:dyDescent="0.2"/>
  <cols>
    <col min="1" max="1" width="45.6640625" style="1" customWidth="1"/>
    <col min="2" max="3" width="20.6640625" style="1" customWidth="1"/>
    <col min="4" max="4" width="20.6640625" style="2" customWidth="1"/>
    <col min="5" max="9" width="20.6640625" style="1" customWidth="1"/>
    <col min="10" max="19" width="9.1640625" style="3"/>
  </cols>
  <sheetData>
    <row r="1" spans="1:9" s="3" customFormat="1" ht="16" x14ac:dyDescent="0.2">
      <c r="A1" s="4" t="s">
        <v>143</v>
      </c>
    </row>
    <row r="2" spans="1:9" s="3" customFormat="1" x14ac:dyDescent="0.2">
      <c r="A2" s="3" t="s">
        <v>172</v>
      </c>
    </row>
    <row r="3" spans="1:9" s="3" customFormat="1" x14ac:dyDescent="0.2">
      <c r="A3" s="3" t="s">
        <v>1</v>
      </c>
    </row>
    <row r="4" spans="1:9" s="3" customFormat="1" x14ac:dyDescent="0.2">
      <c r="A4" s="3" t="s">
        <v>2</v>
      </c>
    </row>
    <row r="5" spans="1:9" x14ac:dyDescent="0.2">
      <c r="A5" s="9" t="s">
        <v>32</v>
      </c>
      <c r="B5" s="9" t="s">
        <v>3</v>
      </c>
      <c r="C5" s="9" t="s">
        <v>4</v>
      </c>
      <c r="D5" s="9" t="s">
        <v>4</v>
      </c>
      <c r="E5" s="9" t="s">
        <v>4</v>
      </c>
      <c r="F5" s="9" t="s">
        <v>4</v>
      </c>
      <c r="G5" s="9"/>
      <c r="H5" s="9"/>
      <c r="I5" s="9" t="s">
        <v>4</v>
      </c>
    </row>
    <row r="6" spans="1:9" x14ac:dyDescent="0.2">
      <c r="A6" s="9"/>
      <c r="B6" s="9"/>
      <c r="C6" s="9" t="s">
        <v>5</v>
      </c>
      <c r="D6" s="9" t="s">
        <v>5</v>
      </c>
      <c r="E6" s="9" t="s">
        <v>5</v>
      </c>
      <c r="F6" s="9" t="s">
        <v>6</v>
      </c>
      <c r="G6" s="5"/>
      <c r="H6" s="5"/>
      <c r="I6" s="9" t="s">
        <v>7</v>
      </c>
    </row>
    <row r="7" spans="1:9" ht="32" x14ac:dyDescent="0.2">
      <c r="A7" s="9"/>
      <c r="B7" s="9"/>
      <c r="C7" s="5" t="s">
        <v>3</v>
      </c>
      <c r="D7" s="5" t="s">
        <v>8</v>
      </c>
      <c r="E7" s="5" t="s">
        <v>9</v>
      </c>
      <c r="F7" s="9"/>
      <c r="G7" s="5" t="s">
        <v>173</v>
      </c>
      <c r="H7" s="5" t="s">
        <v>174</v>
      </c>
      <c r="I7" s="9"/>
    </row>
    <row r="8" spans="1:9" ht="0" hidden="1" customHeight="1" x14ac:dyDescent="0.2"/>
    <row r="9" spans="1:9" ht="16" x14ac:dyDescent="0.2">
      <c r="A9" s="6" t="s">
        <v>3</v>
      </c>
      <c r="B9" s="1">
        <v>369853</v>
      </c>
      <c r="C9" s="1">
        <v>133103</v>
      </c>
      <c r="D9" s="2">
        <v>423.27</v>
      </c>
      <c r="E9" s="1">
        <v>2351</v>
      </c>
      <c r="F9" s="1">
        <v>236750</v>
      </c>
      <c r="G9" s="1">
        <f>C9+F9</f>
        <v>369853</v>
      </c>
      <c r="H9" s="10">
        <f>C9/G9</f>
        <v>0.35988081751398526</v>
      </c>
      <c r="I9" s="1" t="s">
        <v>31</v>
      </c>
    </row>
    <row r="10" spans="1:9" ht="16" x14ac:dyDescent="0.2">
      <c r="A10" s="7" t="s">
        <v>10</v>
      </c>
    </row>
    <row r="11" spans="1:9" ht="16" x14ac:dyDescent="0.2">
      <c r="A11" s="8" t="s">
        <v>33</v>
      </c>
      <c r="B11" s="1">
        <v>8546</v>
      </c>
      <c r="C11" s="1" t="s">
        <v>31</v>
      </c>
      <c r="D11" s="2" t="s">
        <v>31</v>
      </c>
      <c r="E11" s="1" t="s">
        <v>31</v>
      </c>
      <c r="F11" s="1">
        <v>8546</v>
      </c>
      <c r="I11" s="1" t="s">
        <v>31</v>
      </c>
    </row>
    <row r="12" spans="1:9" ht="16" x14ac:dyDescent="0.2">
      <c r="A12" s="8" t="s">
        <v>34</v>
      </c>
      <c r="B12" s="1">
        <v>170315</v>
      </c>
      <c r="C12" s="1">
        <v>70050</v>
      </c>
      <c r="D12" s="2">
        <v>515.05999999999995</v>
      </c>
      <c r="E12" s="1">
        <v>1348</v>
      </c>
      <c r="F12" s="1">
        <v>100265</v>
      </c>
      <c r="I12" s="1" t="s">
        <v>31</v>
      </c>
    </row>
    <row r="13" spans="1:9" ht="16" x14ac:dyDescent="0.2">
      <c r="A13" s="8" t="s">
        <v>35</v>
      </c>
      <c r="B13" s="1">
        <v>156722</v>
      </c>
      <c r="C13" s="1">
        <v>62050</v>
      </c>
      <c r="D13" s="2">
        <v>318.82</v>
      </c>
      <c r="E13" s="1" t="s">
        <v>31</v>
      </c>
      <c r="F13" s="1">
        <v>94672</v>
      </c>
      <c r="I13" s="1" t="s">
        <v>31</v>
      </c>
    </row>
    <row r="14" spans="1:9" ht="16" x14ac:dyDescent="0.2">
      <c r="A14" s="8" t="s">
        <v>36</v>
      </c>
      <c r="B14" s="1">
        <v>19475</v>
      </c>
      <c r="C14" s="1">
        <v>1003</v>
      </c>
      <c r="D14" s="2" t="s">
        <v>31</v>
      </c>
      <c r="E14" s="1">
        <v>1003</v>
      </c>
      <c r="F14" s="1">
        <v>18473</v>
      </c>
      <c r="I14" s="1" t="s">
        <v>31</v>
      </c>
    </row>
    <row r="15" spans="1:9" ht="16" x14ac:dyDescent="0.2">
      <c r="A15" s="8" t="s">
        <v>37</v>
      </c>
      <c r="B15" s="1">
        <v>14795</v>
      </c>
      <c r="C15" s="1" t="s">
        <v>31</v>
      </c>
      <c r="D15" s="2" t="s">
        <v>31</v>
      </c>
      <c r="E15" s="1" t="s">
        <v>31</v>
      </c>
      <c r="F15" s="1">
        <v>14795</v>
      </c>
      <c r="I15" s="1" t="s">
        <v>31</v>
      </c>
    </row>
    <row r="16" spans="1:9" ht="16" x14ac:dyDescent="0.2">
      <c r="A16" s="7" t="s">
        <v>11</v>
      </c>
    </row>
    <row r="17" spans="1:9" ht="16" x14ac:dyDescent="0.2">
      <c r="A17" s="8" t="s">
        <v>38</v>
      </c>
      <c r="B17" s="1">
        <v>164116</v>
      </c>
      <c r="C17" s="1">
        <v>52070</v>
      </c>
      <c r="D17" s="2">
        <v>362.48</v>
      </c>
      <c r="E17" s="1">
        <v>1348</v>
      </c>
      <c r="F17" s="1">
        <v>112046</v>
      </c>
      <c r="I17" s="1" t="s">
        <v>31</v>
      </c>
    </row>
    <row r="18" spans="1:9" ht="16" x14ac:dyDescent="0.2">
      <c r="A18" s="8" t="s">
        <v>39</v>
      </c>
      <c r="B18" s="1">
        <v>205737</v>
      </c>
      <c r="C18" s="1">
        <v>81033</v>
      </c>
      <c r="D18" s="2">
        <v>462.04</v>
      </c>
      <c r="E18" s="1">
        <v>1003</v>
      </c>
      <c r="F18" s="1">
        <v>124704</v>
      </c>
      <c r="I18" s="1" t="s">
        <v>31</v>
      </c>
    </row>
    <row r="19" spans="1:9" ht="16" x14ac:dyDescent="0.2">
      <c r="A19" s="7" t="s">
        <v>12</v>
      </c>
    </row>
    <row r="20" spans="1:9" ht="16" x14ac:dyDescent="0.2">
      <c r="A20" s="8" t="s">
        <v>40</v>
      </c>
      <c r="B20" s="1">
        <v>161438</v>
      </c>
      <c r="C20" s="1">
        <v>49392</v>
      </c>
      <c r="D20" s="2">
        <v>367.41</v>
      </c>
      <c r="E20" s="1">
        <v>720</v>
      </c>
      <c r="F20" s="1">
        <v>112046</v>
      </c>
      <c r="I20" s="1" t="s">
        <v>31</v>
      </c>
    </row>
    <row r="21" spans="1:9" ht="16" x14ac:dyDescent="0.2">
      <c r="A21" s="8" t="s">
        <v>41</v>
      </c>
      <c r="B21" s="1">
        <v>200609</v>
      </c>
      <c r="C21" s="1">
        <v>81033</v>
      </c>
      <c r="D21" s="2">
        <v>462.04</v>
      </c>
      <c r="E21" s="1">
        <v>1003</v>
      </c>
      <c r="F21" s="1">
        <v>119576</v>
      </c>
      <c r="I21" s="1" t="s">
        <v>31</v>
      </c>
    </row>
    <row r="22" spans="1:9" ht="16" x14ac:dyDescent="0.2">
      <c r="A22" s="8" t="s">
        <v>42</v>
      </c>
      <c r="B22" s="1">
        <v>629</v>
      </c>
      <c r="C22" s="1">
        <v>629</v>
      </c>
      <c r="D22" s="2" t="s">
        <v>31</v>
      </c>
      <c r="E22" s="1">
        <v>629</v>
      </c>
      <c r="F22" s="1" t="s">
        <v>31</v>
      </c>
      <c r="I22" s="1" t="s">
        <v>31</v>
      </c>
    </row>
    <row r="23" spans="1:9" ht="16" x14ac:dyDescent="0.2">
      <c r="A23" s="8" t="s">
        <v>43</v>
      </c>
      <c r="B23" s="1" t="s">
        <v>31</v>
      </c>
      <c r="C23" s="1" t="s">
        <v>31</v>
      </c>
      <c r="D23" s="2" t="s">
        <v>31</v>
      </c>
      <c r="E23" s="1" t="s">
        <v>31</v>
      </c>
      <c r="F23" s="1" t="s">
        <v>31</v>
      </c>
      <c r="I23" s="1" t="s">
        <v>31</v>
      </c>
    </row>
    <row r="24" spans="1:9" ht="16" x14ac:dyDescent="0.2">
      <c r="A24" s="8" t="s">
        <v>44</v>
      </c>
      <c r="B24" s="1">
        <v>7178</v>
      </c>
      <c r="C24" s="1">
        <v>2050</v>
      </c>
      <c r="D24" s="2">
        <v>250</v>
      </c>
      <c r="E24" s="1" t="s">
        <v>31</v>
      </c>
      <c r="F24" s="1">
        <v>5128</v>
      </c>
      <c r="I24" s="1" t="s">
        <v>31</v>
      </c>
    </row>
    <row r="25" spans="1:9" ht="16" x14ac:dyDescent="0.2">
      <c r="A25" s="7" t="s">
        <v>13</v>
      </c>
    </row>
    <row r="26" spans="1:9" ht="16" x14ac:dyDescent="0.2">
      <c r="A26" s="8" t="s">
        <v>45</v>
      </c>
      <c r="B26" s="1">
        <v>719</v>
      </c>
      <c r="C26" s="1">
        <v>719</v>
      </c>
      <c r="D26" s="2">
        <v>261</v>
      </c>
      <c r="E26" s="1" t="s">
        <v>31</v>
      </c>
      <c r="F26" s="1" t="s">
        <v>31</v>
      </c>
      <c r="I26" s="1" t="s">
        <v>31</v>
      </c>
    </row>
    <row r="27" spans="1:9" ht="16" x14ac:dyDescent="0.2">
      <c r="A27" s="8" t="s">
        <v>46</v>
      </c>
      <c r="B27" s="1">
        <v>299860</v>
      </c>
      <c r="C27" s="1">
        <v>122132</v>
      </c>
      <c r="D27" s="2">
        <v>443.04</v>
      </c>
      <c r="E27" s="1">
        <v>1723</v>
      </c>
      <c r="F27" s="1">
        <v>177728</v>
      </c>
      <c r="I27" s="1" t="s">
        <v>31</v>
      </c>
    </row>
    <row r="28" spans="1:9" ht="16" x14ac:dyDescent="0.2">
      <c r="A28" s="8" t="s">
        <v>47</v>
      </c>
      <c r="B28" s="1">
        <v>17926</v>
      </c>
      <c r="C28" s="1">
        <v>2834</v>
      </c>
      <c r="D28" s="2">
        <v>292.48</v>
      </c>
      <c r="E28" s="1">
        <v>629</v>
      </c>
      <c r="F28" s="1">
        <v>15092</v>
      </c>
      <c r="I28" s="1" t="s">
        <v>31</v>
      </c>
    </row>
    <row r="29" spans="1:9" ht="16" x14ac:dyDescent="0.2">
      <c r="A29" s="8" t="s">
        <v>48</v>
      </c>
      <c r="B29" s="1">
        <v>11759</v>
      </c>
      <c r="C29" s="1">
        <v>4138</v>
      </c>
      <c r="D29" s="2">
        <v>172.58</v>
      </c>
      <c r="E29" s="1" t="s">
        <v>31</v>
      </c>
      <c r="F29" s="1">
        <v>7621</v>
      </c>
      <c r="I29" s="1" t="s">
        <v>31</v>
      </c>
    </row>
    <row r="30" spans="1:9" ht="16" x14ac:dyDescent="0.2">
      <c r="A30" s="8" t="s">
        <v>49</v>
      </c>
      <c r="B30" s="1">
        <v>19844</v>
      </c>
      <c r="C30" s="1">
        <v>1230</v>
      </c>
      <c r="D30" s="2">
        <v>36.83</v>
      </c>
      <c r="E30" s="1" t="s">
        <v>31</v>
      </c>
      <c r="F30" s="1">
        <v>18614</v>
      </c>
      <c r="I30" s="1" t="s">
        <v>31</v>
      </c>
    </row>
    <row r="31" spans="1:9" ht="16" x14ac:dyDescent="0.2">
      <c r="A31" s="8" t="s">
        <v>44</v>
      </c>
      <c r="B31" s="1">
        <v>19744</v>
      </c>
      <c r="C31" s="1">
        <v>2050</v>
      </c>
      <c r="D31" s="2">
        <v>250</v>
      </c>
      <c r="E31" s="1" t="s">
        <v>31</v>
      </c>
      <c r="F31" s="1">
        <v>17694</v>
      </c>
      <c r="I31" s="1" t="s">
        <v>31</v>
      </c>
    </row>
    <row r="32" spans="1:9" ht="16" x14ac:dyDescent="0.2">
      <c r="A32" s="7" t="s">
        <v>14</v>
      </c>
    </row>
    <row r="33" spans="1:9" ht="16" x14ac:dyDescent="0.2">
      <c r="A33" s="8" t="s">
        <v>50</v>
      </c>
      <c r="B33" s="1">
        <v>18645</v>
      </c>
      <c r="C33" s="1">
        <v>3552</v>
      </c>
      <c r="D33" s="2">
        <v>284.75</v>
      </c>
      <c r="E33" s="1">
        <v>629</v>
      </c>
      <c r="F33" s="1">
        <v>15092</v>
      </c>
      <c r="I33" s="1" t="s">
        <v>31</v>
      </c>
    </row>
    <row r="34" spans="1:9" ht="16" x14ac:dyDescent="0.2">
      <c r="A34" s="8" t="s">
        <v>51</v>
      </c>
      <c r="B34" s="1">
        <v>294733</v>
      </c>
      <c r="C34" s="1">
        <v>122132</v>
      </c>
      <c r="D34" s="2">
        <v>443.04</v>
      </c>
      <c r="E34" s="1">
        <v>1723</v>
      </c>
      <c r="F34" s="1">
        <v>172601</v>
      </c>
      <c r="I34" s="1" t="s">
        <v>31</v>
      </c>
    </row>
    <row r="35" spans="1:9" ht="16" x14ac:dyDescent="0.2">
      <c r="A35" s="8" t="s">
        <v>52</v>
      </c>
      <c r="B35" s="1">
        <v>31604</v>
      </c>
      <c r="C35" s="1">
        <v>5368</v>
      </c>
      <c r="D35" s="2">
        <v>141.47999999999999</v>
      </c>
      <c r="E35" s="1" t="s">
        <v>31</v>
      </c>
      <c r="F35" s="1">
        <v>26235</v>
      </c>
      <c r="I35" s="1" t="s">
        <v>31</v>
      </c>
    </row>
    <row r="36" spans="1:9" ht="16" x14ac:dyDescent="0.2">
      <c r="A36" s="8" t="s">
        <v>44</v>
      </c>
      <c r="B36" s="1">
        <v>24872</v>
      </c>
      <c r="C36" s="1">
        <v>2050</v>
      </c>
      <c r="D36" s="2">
        <v>250</v>
      </c>
      <c r="E36" s="1" t="s">
        <v>31</v>
      </c>
      <c r="F36" s="1">
        <v>22822</v>
      </c>
      <c r="I36" s="1" t="s">
        <v>31</v>
      </c>
    </row>
    <row r="37" spans="1:9" ht="16" x14ac:dyDescent="0.2">
      <c r="A37" s="7" t="s">
        <v>15</v>
      </c>
    </row>
    <row r="38" spans="1:9" ht="16" x14ac:dyDescent="0.2">
      <c r="A38" s="8" t="s">
        <v>53</v>
      </c>
      <c r="B38" s="1">
        <v>75851</v>
      </c>
      <c r="C38" s="1">
        <v>20464</v>
      </c>
      <c r="D38" s="2">
        <v>626.02</v>
      </c>
      <c r="E38" s="1" t="s">
        <v>31</v>
      </c>
      <c r="F38" s="1">
        <v>55387</v>
      </c>
      <c r="I38" s="1" t="s">
        <v>31</v>
      </c>
    </row>
    <row r="39" spans="1:9" ht="16" x14ac:dyDescent="0.2">
      <c r="A39" s="8" t="s">
        <v>54</v>
      </c>
      <c r="B39" s="1">
        <v>253997</v>
      </c>
      <c r="C39" s="1">
        <v>99171</v>
      </c>
      <c r="D39" s="2">
        <v>374.16</v>
      </c>
      <c r="E39" s="1">
        <v>1631</v>
      </c>
      <c r="F39" s="1">
        <v>154826</v>
      </c>
      <c r="I39" s="1" t="s">
        <v>31</v>
      </c>
    </row>
    <row r="40" spans="1:9" ht="16" x14ac:dyDescent="0.2">
      <c r="A40" s="8" t="s">
        <v>55</v>
      </c>
      <c r="B40" s="1">
        <v>4139</v>
      </c>
      <c r="C40" s="1">
        <v>3177</v>
      </c>
      <c r="D40" s="2">
        <v>460</v>
      </c>
      <c r="E40" s="1" t="s">
        <v>31</v>
      </c>
      <c r="F40" s="1">
        <v>963</v>
      </c>
      <c r="I40" s="1" t="s">
        <v>31</v>
      </c>
    </row>
    <row r="41" spans="1:9" ht="16" x14ac:dyDescent="0.2">
      <c r="A41" s="8" t="s">
        <v>56</v>
      </c>
      <c r="B41" s="1">
        <v>8357</v>
      </c>
      <c r="C41" s="1">
        <v>4340</v>
      </c>
      <c r="D41" s="2">
        <v>792.67</v>
      </c>
      <c r="E41" s="1" t="s">
        <v>31</v>
      </c>
      <c r="F41" s="1">
        <v>4017</v>
      </c>
      <c r="I41" s="1" t="s">
        <v>31</v>
      </c>
    </row>
    <row r="42" spans="1:9" ht="16" x14ac:dyDescent="0.2">
      <c r="A42" s="8" t="s">
        <v>57</v>
      </c>
      <c r="B42" s="1">
        <v>27508</v>
      </c>
      <c r="C42" s="1">
        <v>5951</v>
      </c>
      <c r="D42" s="2">
        <v>299.02</v>
      </c>
      <c r="E42" s="1">
        <v>720</v>
      </c>
      <c r="F42" s="1">
        <v>21557</v>
      </c>
      <c r="I42" s="1" t="s">
        <v>31</v>
      </c>
    </row>
    <row r="43" spans="1:9" ht="16" x14ac:dyDescent="0.2">
      <c r="A43" s="7" t="s">
        <v>16</v>
      </c>
    </row>
    <row r="44" spans="1:9" ht="16" x14ac:dyDescent="0.2">
      <c r="A44" s="8" t="s">
        <v>58</v>
      </c>
      <c r="B44" s="1">
        <v>31623</v>
      </c>
      <c r="C44" s="1">
        <v>3177</v>
      </c>
      <c r="D44" s="2">
        <v>460</v>
      </c>
      <c r="E44" s="1" t="s">
        <v>31</v>
      </c>
      <c r="F44" s="1">
        <v>28447</v>
      </c>
      <c r="I44" s="1" t="s">
        <v>31</v>
      </c>
    </row>
    <row r="45" spans="1:9" ht="16" x14ac:dyDescent="0.2">
      <c r="A45" s="8" t="s">
        <v>59</v>
      </c>
      <c r="B45" s="1">
        <v>80692</v>
      </c>
      <c r="C45" s="1">
        <v>15831</v>
      </c>
      <c r="D45" s="2">
        <v>592.5</v>
      </c>
      <c r="E45" s="1" t="s">
        <v>31</v>
      </c>
      <c r="F45" s="1">
        <v>64861</v>
      </c>
      <c r="I45" s="1" t="s">
        <v>31</v>
      </c>
    </row>
    <row r="46" spans="1:9" ht="16" x14ac:dyDescent="0.2">
      <c r="A46" s="8" t="s">
        <v>60</v>
      </c>
      <c r="B46" s="1">
        <v>135408</v>
      </c>
      <c r="C46" s="1">
        <v>34566</v>
      </c>
      <c r="D46" s="2">
        <v>417.23</v>
      </c>
      <c r="E46" s="1" t="s">
        <v>31</v>
      </c>
      <c r="F46" s="1">
        <v>100842</v>
      </c>
      <c r="I46" s="1" t="s">
        <v>31</v>
      </c>
    </row>
    <row r="47" spans="1:9" ht="16" x14ac:dyDescent="0.2">
      <c r="A47" s="8" t="s">
        <v>61</v>
      </c>
      <c r="B47" s="1">
        <v>122129</v>
      </c>
      <c r="C47" s="1">
        <v>79529</v>
      </c>
      <c r="D47" s="2">
        <v>388.57</v>
      </c>
      <c r="E47" s="1">
        <v>2351</v>
      </c>
      <c r="F47" s="1">
        <v>42600</v>
      </c>
      <c r="I47" s="1" t="s">
        <v>31</v>
      </c>
    </row>
    <row r="48" spans="1:9" ht="16" x14ac:dyDescent="0.2">
      <c r="A48" s="7" t="s">
        <v>17</v>
      </c>
    </row>
    <row r="49" spans="1:9" ht="16" x14ac:dyDescent="0.2">
      <c r="A49" s="8" t="s">
        <v>62</v>
      </c>
      <c r="B49" s="1">
        <v>257631</v>
      </c>
      <c r="C49" s="1">
        <v>114520</v>
      </c>
      <c r="D49" s="2">
        <v>436.8</v>
      </c>
      <c r="E49" s="1">
        <v>1348</v>
      </c>
      <c r="F49" s="1">
        <v>143111</v>
      </c>
      <c r="I49" s="1" t="s">
        <v>31</v>
      </c>
    </row>
    <row r="50" spans="1:9" ht="16" x14ac:dyDescent="0.2">
      <c r="A50" s="8" t="s">
        <v>63</v>
      </c>
      <c r="B50" s="1">
        <v>11291</v>
      </c>
      <c r="C50" s="1" t="s">
        <v>31</v>
      </c>
      <c r="D50" s="2" t="s">
        <v>31</v>
      </c>
      <c r="E50" s="1" t="s">
        <v>31</v>
      </c>
      <c r="F50" s="1">
        <v>11291</v>
      </c>
      <c r="I50" s="1" t="s">
        <v>31</v>
      </c>
    </row>
    <row r="51" spans="1:9" ht="16" x14ac:dyDescent="0.2">
      <c r="A51" s="8" t="s">
        <v>64</v>
      </c>
      <c r="B51" s="1">
        <v>47005</v>
      </c>
      <c r="C51" s="1">
        <v>11895</v>
      </c>
      <c r="D51" s="2">
        <v>393.52</v>
      </c>
      <c r="E51" s="1">
        <v>1003</v>
      </c>
      <c r="F51" s="1">
        <v>35110</v>
      </c>
      <c r="I51" s="1" t="s">
        <v>31</v>
      </c>
    </row>
    <row r="52" spans="1:9" ht="16" x14ac:dyDescent="0.2">
      <c r="A52" s="8" t="s">
        <v>65</v>
      </c>
      <c r="B52" s="1">
        <v>53926</v>
      </c>
      <c r="C52" s="1">
        <v>6688</v>
      </c>
      <c r="D52" s="2">
        <v>253.79</v>
      </c>
      <c r="E52" s="1" t="s">
        <v>31</v>
      </c>
      <c r="F52" s="1">
        <v>47239</v>
      </c>
      <c r="I52" s="1" t="s">
        <v>31</v>
      </c>
    </row>
    <row r="53" spans="1:9" ht="16" x14ac:dyDescent="0.2">
      <c r="A53" s="8" t="s">
        <v>44</v>
      </c>
      <c r="B53" s="1" t="s">
        <v>31</v>
      </c>
      <c r="C53" s="1" t="s">
        <v>31</v>
      </c>
      <c r="D53" s="2" t="s">
        <v>31</v>
      </c>
      <c r="E53" s="1" t="s">
        <v>31</v>
      </c>
      <c r="F53" s="1" t="s">
        <v>31</v>
      </c>
      <c r="I53" s="1" t="s">
        <v>31</v>
      </c>
    </row>
    <row r="54" spans="1:9" ht="16" x14ac:dyDescent="0.2">
      <c r="A54" s="7" t="s">
        <v>18</v>
      </c>
    </row>
    <row r="55" spans="1:9" ht="16" x14ac:dyDescent="0.2">
      <c r="A55" s="8" t="s">
        <v>66</v>
      </c>
      <c r="B55" s="1" t="s">
        <v>31</v>
      </c>
      <c r="C55" s="1" t="s">
        <v>31</v>
      </c>
      <c r="D55" s="2" t="s">
        <v>31</v>
      </c>
      <c r="E55" s="1" t="s">
        <v>31</v>
      </c>
      <c r="F55" s="1" t="s">
        <v>31</v>
      </c>
      <c r="I55" s="1" t="s">
        <v>31</v>
      </c>
    </row>
    <row r="56" spans="1:9" ht="16" x14ac:dyDescent="0.2">
      <c r="A56" s="8" t="s">
        <v>67</v>
      </c>
      <c r="B56" s="1">
        <v>12391</v>
      </c>
      <c r="C56" s="1">
        <v>2192</v>
      </c>
      <c r="D56" s="2">
        <v>176.88</v>
      </c>
      <c r="E56" s="1" t="s">
        <v>31</v>
      </c>
      <c r="F56" s="1">
        <v>10199</v>
      </c>
      <c r="I56" s="1" t="s">
        <v>31</v>
      </c>
    </row>
    <row r="57" spans="1:9" ht="16" x14ac:dyDescent="0.2">
      <c r="A57" s="8" t="s">
        <v>68</v>
      </c>
      <c r="B57" s="1">
        <v>79627</v>
      </c>
      <c r="C57" s="1">
        <v>38972</v>
      </c>
      <c r="D57" s="2">
        <v>375.27</v>
      </c>
      <c r="E57" s="1">
        <v>629</v>
      </c>
      <c r="F57" s="1">
        <v>40655</v>
      </c>
      <c r="I57" s="1" t="s">
        <v>31</v>
      </c>
    </row>
    <row r="58" spans="1:9" ht="16" x14ac:dyDescent="0.2">
      <c r="A58" s="8" t="s">
        <v>69</v>
      </c>
      <c r="B58" s="1">
        <v>131219</v>
      </c>
      <c r="C58" s="1">
        <v>61786</v>
      </c>
      <c r="D58" s="2">
        <v>420.73</v>
      </c>
      <c r="E58" s="1">
        <v>1723</v>
      </c>
      <c r="F58" s="1">
        <v>69433</v>
      </c>
      <c r="I58" s="1" t="s">
        <v>31</v>
      </c>
    </row>
    <row r="59" spans="1:9" ht="16" x14ac:dyDescent="0.2">
      <c r="A59" s="8" t="s">
        <v>70</v>
      </c>
      <c r="B59" s="1">
        <v>80007</v>
      </c>
      <c r="C59" s="1">
        <v>17748</v>
      </c>
      <c r="D59" s="2">
        <v>447.52</v>
      </c>
      <c r="E59" s="1" t="s">
        <v>31</v>
      </c>
      <c r="F59" s="1">
        <v>62259</v>
      </c>
      <c r="I59" s="1" t="s">
        <v>31</v>
      </c>
    </row>
    <row r="60" spans="1:9" ht="16" x14ac:dyDescent="0.2">
      <c r="A60" s="8" t="s">
        <v>71</v>
      </c>
      <c r="B60" s="1">
        <v>36380</v>
      </c>
      <c r="C60" s="1">
        <v>690</v>
      </c>
      <c r="D60" s="2">
        <v>600</v>
      </c>
      <c r="E60" s="1" t="s">
        <v>31</v>
      </c>
      <c r="F60" s="1">
        <v>35690</v>
      </c>
      <c r="I60" s="1" t="s">
        <v>31</v>
      </c>
    </row>
    <row r="61" spans="1:9" ht="16" x14ac:dyDescent="0.2">
      <c r="A61" s="8" t="s">
        <v>72</v>
      </c>
      <c r="B61" s="1">
        <v>30230</v>
      </c>
      <c r="C61" s="1">
        <v>11716</v>
      </c>
      <c r="D61" s="2">
        <v>588.17999999999995</v>
      </c>
      <c r="E61" s="1" t="s">
        <v>31</v>
      </c>
      <c r="F61" s="1">
        <v>18514</v>
      </c>
      <c r="I61" s="1" t="s">
        <v>31</v>
      </c>
    </row>
    <row r="62" spans="1:9" ht="32" x14ac:dyDescent="0.2">
      <c r="A62" s="7" t="s">
        <v>19</v>
      </c>
    </row>
    <row r="63" spans="1:9" ht="16" x14ac:dyDescent="0.2">
      <c r="A63" s="8" t="s">
        <v>50</v>
      </c>
      <c r="B63" s="1">
        <v>44417</v>
      </c>
      <c r="C63" s="1">
        <v>12125</v>
      </c>
      <c r="D63" s="2">
        <v>313.14</v>
      </c>
      <c r="E63" s="1" t="s">
        <v>31</v>
      </c>
      <c r="F63" s="1">
        <v>32292</v>
      </c>
      <c r="I63" s="1" t="s">
        <v>31</v>
      </c>
    </row>
    <row r="64" spans="1:9" ht="16" x14ac:dyDescent="0.2">
      <c r="A64" s="8" t="s">
        <v>51</v>
      </c>
      <c r="B64" s="1">
        <v>325436</v>
      </c>
      <c r="C64" s="1">
        <v>120978</v>
      </c>
      <c r="D64" s="2">
        <v>435.07</v>
      </c>
      <c r="E64" s="1">
        <v>2351</v>
      </c>
      <c r="F64" s="1">
        <v>204458</v>
      </c>
      <c r="I64" s="1" t="s">
        <v>31</v>
      </c>
    </row>
    <row r="65" spans="1:9" ht="16" x14ac:dyDescent="0.2">
      <c r="A65" s="8" t="s">
        <v>44</v>
      </c>
      <c r="B65" s="1" t="s">
        <v>31</v>
      </c>
      <c r="C65" s="1" t="s">
        <v>31</v>
      </c>
      <c r="D65" s="2" t="s">
        <v>31</v>
      </c>
      <c r="E65" s="1" t="s">
        <v>31</v>
      </c>
      <c r="F65" s="1" t="s">
        <v>31</v>
      </c>
      <c r="I65" s="1" t="s">
        <v>31</v>
      </c>
    </row>
    <row r="66" spans="1:9" ht="16" x14ac:dyDescent="0.2">
      <c r="A66" s="7" t="s">
        <v>20</v>
      </c>
    </row>
    <row r="67" spans="1:9" ht="16" x14ac:dyDescent="0.2">
      <c r="A67" s="8" t="s">
        <v>50</v>
      </c>
      <c r="B67" s="1">
        <v>288137</v>
      </c>
      <c r="C67" s="1">
        <v>104947</v>
      </c>
      <c r="D67" s="2">
        <v>409.77</v>
      </c>
      <c r="E67" s="1">
        <v>2351</v>
      </c>
      <c r="F67" s="1">
        <v>183190</v>
      </c>
      <c r="I67" s="1" t="s">
        <v>31</v>
      </c>
    </row>
    <row r="68" spans="1:9" ht="16" x14ac:dyDescent="0.2">
      <c r="A68" s="8" t="s">
        <v>51</v>
      </c>
      <c r="B68" s="1">
        <v>81716</v>
      </c>
      <c r="C68" s="1">
        <v>28156</v>
      </c>
      <c r="D68" s="2">
        <v>481.85</v>
      </c>
      <c r="E68" s="1" t="s">
        <v>31</v>
      </c>
      <c r="F68" s="1">
        <v>53560</v>
      </c>
      <c r="I68" s="1" t="s">
        <v>31</v>
      </c>
    </row>
    <row r="69" spans="1:9" ht="16" x14ac:dyDescent="0.2">
      <c r="A69" s="8" t="s">
        <v>44</v>
      </c>
      <c r="B69" s="1" t="s">
        <v>31</v>
      </c>
      <c r="C69" s="1" t="s">
        <v>31</v>
      </c>
      <c r="D69" s="2" t="s">
        <v>31</v>
      </c>
      <c r="E69" s="1" t="s">
        <v>31</v>
      </c>
      <c r="F69" s="1" t="s">
        <v>31</v>
      </c>
      <c r="I69" s="1" t="s">
        <v>31</v>
      </c>
    </row>
    <row r="70" spans="1:9" ht="16" x14ac:dyDescent="0.2">
      <c r="A70" s="7" t="s">
        <v>21</v>
      </c>
    </row>
    <row r="71" spans="1:9" ht="16" x14ac:dyDescent="0.2">
      <c r="A71" s="8" t="s">
        <v>73</v>
      </c>
      <c r="B71" s="1">
        <v>18888</v>
      </c>
      <c r="C71" s="1">
        <v>1054</v>
      </c>
      <c r="D71" s="2">
        <v>67.260000000000005</v>
      </c>
      <c r="E71" s="1" t="s">
        <v>31</v>
      </c>
      <c r="F71" s="1">
        <v>17834</v>
      </c>
      <c r="G71" s="1">
        <f>C71+F71</f>
        <v>18888</v>
      </c>
      <c r="H71" s="10">
        <f>C71/G71</f>
        <v>5.5802626005929688E-2</v>
      </c>
      <c r="I71" s="1" t="s">
        <v>31</v>
      </c>
    </row>
    <row r="72" spans="1:9" ht="16" x14ac:dyDescent="0.2">
      <c r="A72" s="8" t="s">
        <v>74</v>
      </c>
      <c r="B72" s="1">
        <v>18125</v>
      </c>
      <c r="C72" s="1">
        <v>2909</v>
      </c>
      <c r="D72" s="2">
        <v>117.02</v>
      </c>
      <c r="E72" s="1" t="s">
        <v>31</v>
      </c>
      <c r="F72" s="1">
        <v>15216</v>
      </c>
      <c r="I72" s="1" t="s">
        <v>31</v>
      </c>
    </row>
    <row r="73" spans="1:9" ht="16" x14ac:dyDescent="0.2">
      <c r="A73" s="8" t="s">
        <v>175</v>
      </c>
      <c r="C73" s="1">
        <f>SUM(C71:C72)</f>
        <v>3963</v>
      </c>
      <c r="D73" s="2">
        <f>AVERAGE(D71:D72)</f>
        <v>92.14</v>
      </c>
      <c r="F73" s="1">
        <f>SUM(F71:F72)</f>
        <v>33050</v>
      </c>
      <c r="G73" s="1">
        <f>C73+F73</f>
        <v>37013</v>
      </c>
      <c r="H73" s="10">
        <f>C73/G73</f>
        <v>0.10707048874719693</v>
      </c>
    </row>
    <row r="74" spans="1:9" ht="16" x14ac:dyDescent="0.2">
      <c r="A74" s="8" t="s">
        <v>75</v>
      </c>
      <c r="B74" s="1">
        <v>54365</v>
      </c>
      <c r="C74" s="1">
        <v>1060</v>
      </c>
      <c r="D74" s="2">
        <v>100</v>
      </c>
      <c r="E74" s="1" t="s">
        <v>31</v>
      </c>
      <c r="F74" s="1">
        <v>53304</v>
      </c>
      <c r="I74" s="1" t="s">
        <v>31</v>
      </c>
    </row>
    <row r="75" spans="1:9" ht="16" x14ac:dyDescent="0.2">
      <c r="A75" s="8" t="s">
        <v>76</v>
      </c>
      <c r="B75" s="1">
        <v>49366</v>
      </c>
      <c r="C75" s="1">
        <v>8885</v>
      </c>
      <c r="D75" s="2">
        <v>279.72000000000003</v>
      </c>
      <c r="E75" s="1" t="s">
        <v>31</v>
      </c>
      <c r="F75" s="1">
        <v>40481</v>
      </c>
      <c r="I75" s="1" t="s">
        <v>31</v>
      </c>
    </row>
    <row r="76" spans="1:9" ht="16" x14ac:dyDescent="0.2">
      <c r="A76" s="8" t="s">
        <v>77</v>
      </c>
      <c r="B76" s="1">
        <v>36889</v>
      </c>
      <c r="C76" s="1">
        <v>13807</v>
      </c>
      <c r="D76" s="2">
        <v>343.47</v>
      </c>
      <c r="E76" s="1" t="s">
        <v>31</v>
      </c>
      <c r="F76" s="1">
        <v>23082</v>
      </c>
      <c r="I76" s="1" t="s">
        <v>31</v>
      </c>
    </row>
    <row r="77" spans="1:9" ht="16" x14ac:dyDescent="0.2">
      <c r="A77" s="8" t="s">
        <v>78</v>
      </c>
      <c r="B77" s="1">
        <v>60253</v>
      </c>
      <c r="C77" s="1">
        <v>33356</v>
      </c>
      <c r="D77" s="2">
        <v>447.48</v>
      </c>
      <c r="E77" s="1" t="s">
        <v>31</v>
      </c>
      <c r="F77" s="1">
        <v>26897</v>
      </c>
      <c r="I77" s="1" t="s">
        <v>31</v>
      </c>
    </row>
    <row r="78" spans="1:9" ht="16" x14ac:dyDescent="0.2">
      <c r="A78" s="8" t="s">
        <v>79</v>
      </c>
      <c r="B78" s="1">
        <v>44439</v>
      </c>
      <c r="C78" s="1">
        <v>17264</v>
      </c>
      <c r="D78" s="2">
        <v>381.4</v>
      </c>
      <c r="E78" s="1">
        <v>1348</v>
      </c>
      <c r="F78" s="1">
        <v>27175</v>
      </c>
      <c r="I78" s="1" t="s">
        <v>31</v>
      </c>
    </row>
    <row r="79" spans="1:9" ht="16" x14ac:dyDescent="0.2">
      <c r="A79" s="8" t="s">
        <v>80</v>
      </c>
      <c r="B79" s="1">
        <v>45133</v>
      </c>
      <c r="C79" s="1">
        <v>33671</v>
      </c>
      <c r="D79" s="2">
        <v>411.43</v>
      </c>
      <c r="E79" s="1" t="s">
        <v>31</v>
      </c>
      <c r="F79" s="1">
        <v>11462</v>
      </c>
      <c r="G79" s="1">
        <f>C79+F79</f>
        <v>45133</v>
      </c>
      <c r="H79" s="10">
        <f>C79/G79</f>
        <v>0.74603948330489889</v>
      </c>
      <c r="I79" s="1" t="s">
        <v>31</v>
      </c>
    </row>
    <row r="80" spans="1:9" ht="16" x14ac:dyDescent="0.2">
      <c r="A80" s="8" t="s">
        <v>44</v>
      </c>
      <c r="B80" s="1">
        <v>42396</v>
      </c>
      <c r="C80" s="1">
        <v>21096</v>
      </c>
      <c r="D80" s="2">
        <v>618.63</v>
      </c>
      <c r="E80" s="1">
        <v>1003</v>
      </c>
      <c r="F80" s="1">
        <v>21300</v>
      </c>
      <c r="I80" s="1" t="s">
        <v>31</v>
      </c>
    </row>
    <row r="81" spans="1:9" ht="16" x14ac:dyDescent="0.2">
      <c r="A81" s="7" t="s">
        <v>22</v>
      </c>
    </row>
    <row r="82" spans="1:9" ht="16" x14ac:dyDescent="0.2">
      <c r="A82" s="8" t="s">
        <v>81</v>
      </c>
      <c r="B82" s="1">
        <v>338630</v>
      </c>
      <c r="C82" s="1">
        <v>124593</v>
      </c>
      <c r="D82" s="2">
        <v>426.78</v>
      </c>
      <c r="E82" s="1">
        <v>2351</v>
      </c>
      <c r="F82" s="1">
        <v>214037</v>
      </c>
      <c r="I82" s="1" t="s">
        <v>31</v>
      </c>
    </row>
    <row r="83" spans="1:9" ht="16" x14ac:dyDescent="0.2">
      <c r="A83" s="8" t="s">
        <v>82</v>
      </c>
      <c r="B83" s="1">
        <v>185455</v>
      </c>
      <c r="C83" s="1">
        <v>55519</v>
      </c>
      <c r="D83" s="2">
        <v>357.65</v>
      </c>
      <c r="E83" s="1">
        <v>1723</v>
      </c>
      <c r="F83" s="1">
        <v>129936</v>
      </c>
      <c r="I83" s="1" t="s">
        <v>31</v>
      </c>
    </row>
    <row r="84" spans="1:9" ht="32" x14ac:dyDescent="0.2">
      <c r="A84" s="8" t="s">
        <v>83</v>
      </c>
      <c r="B84" s="1">
        <v>138940</v>
      </c>
      <c r="C84" s="1">
        <v>40971</v>
      </c>
      <c r="D84" s="2">
        <v>358.75</v>
      </c>
      <c r="E84" s="1">
        <v>1348</v>
      </c>
      <c r="F84" s="1">
        <v>97969</v>
      </c>
      <c r="I84" s="1" t="s">
        <v>31</v>
      </c>
    </row>
    <row r="85" spans="1:9" ht="16" x14ac:dyDescent="0.2">
      <c r="A85" s="8" t="s">
        <v>84</v>
      </c>
      <c r="B85" s="1">
        <v>42082</v>
      </c>
      <c r="C85" s="1">
        <v>9484</v>
      </c>
      <c r="D85" s="2">
        <v>332.08</v>
      </c>
      <c r="E85" s="1" t="s">
        <v>31</v>
      </c>
      <c r="F85" s="1">
        <v>32598</v>
      </c>
      <c r="I85" s="1" t="s">
        <v>31</v>
      </c>
    </row>
    <row r="86" spans="1:9" ht="16" x14ac:dyDescent="0.2">
      <c r="A86" s="8" t="s">
        <v>85</v>
      </c>
      <c r="B86" s="1">
        <v>6639</v>
      </c>
      <c r="C86" s="1">
        <v>1253</v>
      </c>
      <c r="D86" s="2">
        <v>360.95</v>
      </c>
      <c r="E86" s="1" t="s">
        <v>31</v>
      </c>
      <c r="F86" s="1">
        <v>5386</v>
      </c>
      <c r="I86" s="1" t="s">
        <v>31</v>
      </c>
    </row>
    <row r="87" spans="1:9" ht="32" x14ac:dyDescent="0.2">
      <c r="A87" s="8" t="s">
        <v>86</v>
      </c>
      <c r="B87" s="1">
        <v>14853</v>
      </c>
      <c r="C87" s="1">
        <v>6378</v>
      </c>
      <c r="D87" s="2">
        <v>448.18</v>
      </c>
      <c r="E87" s="1" t="s">
        <v>31</v>
      </c>
      <c r="F87" s="1">
        <v>8476</v>
      </c>
      <c r="I87" s="1" t="s">
        <v>31</v>
      </c>
    </row>
    <row r="88" spans="1:9" ht="16" x14ac:dyDescent="0.2">
      <c r="A88" s="8" t="s">
        <v>87</v>
      </c>
      <c r="B88" s="1">
        <v>67049</v>
      </c>
      <c r="C88" s="1">
        <v>3558</v>
      </c>
      <c r="D88" s="2">
        <v>198.16</v>
      </c>
      <c r="E88" s="1" t="s">
        <v>31</v>
      </c>
      <c r="F88" s="1">
        <v>63491</v>
      </c>
      <c r="I88" s="1" t="s">
        <v>31</v>
      </c>
    </row>
    <row r="89" spans="1:9" ht="32" x14ac:dyDescent="0.2">
      <c r="A89" s="8" t="s">
        <v>88</v>
      </c>
      <c r="B89" s="1">
        <v>23191</v>
      </c>
      <c r="C89" s="1">
        <v>1697</v>
      </c>
      <c r="D89" s="2">
        <v>257.12</v>
      </c>
      <c r="E89" s="1" t="s">
        <v>31</v>
      </c>
      <c r="F89" s="1">
        <v>21494</v>
      </c>
      <c r="I89" s="1" t="s">
        <v>31</v>
      </c>
    </row>
    <row r="90" spans="1:9" ht="16" x14ac:dyDescent="0.2">
      <c r="A90" s="8" t="s">
        <v>89</v>
      </c>
      <c r="B90" s="1">
        <v>15262</v>
      </c>
      <c r="C90" s="1">
        <v>3542</v>
      </c>
      <c r="D90" s="2">
        <v>194.52</v>
      </c>
      <c r="E90" s="1" t="s">
        <v>31</v>
      </c>
      <c r="F90" s="1">
        <v>11719</v>
      </c>
      <c r="I90" s="1" t="s">
        <v>31</v>
      </c>
    </row>
    <row r="91" spans="1:9" ht="16" x14ac:dyDescent="0.2">
      <c r="A91" s="8" t="s">
        <v>90</v>
      </c>
      <c r="B91" s="1">
        <v>12151</v>
      </c>
      <c r="C91" s="1">
        <v>1860</v>
      </c>
      <c r="D91" s="2">
        <v>144.37</v>
      </c>
      <c r="E91" s="1" t="s">
        <v>31</v>
      </c>
      <c r="F91" s="1">
        <v>10290</v>
      </c>
      <c r="I91" s="1" t="s">
        <v>31</v>
      </c>
    </row>
    <row r="92" spans="1:9" ht="16" x14ac:dyDescent="0.2">
      <c r="A92" s="8" t="s">
        <v>91</v>
      </c>
      <c r="B92" s="1">
        <v>23206</v>
      </c>
      <c r="C92" s="1">
        <v>4771</v>
      </c>
      <c r="D92" s="2">
        <v>323.42</v>
      </c>
      <c r="E92" s="1" t="s">
        <v>31</v>
      </c>
      <c r="F92" s="1">
        <v>18435</v>
      </c>
      <c r="I92" s="1" t="s">
        <v>31</v>
      </c>
    </row>
    <row r="93" spans="1:9" ht="16" x14ac:dyDescent="0.2">
      <c r="A93" s="8" t="s">
        <v>44</v>
      </c>
      <c r="B93" s="1">
        <v>8493</v>
      </c>
      <c r="C93" s="1">
        <v>1448</v>
      </c>
      <c r="D93" s="2">
        <v>200</v>
      </c>
      <c r="E93" s="1" t="s">
        <v>31</v>
      </c>
      <c r="F93" s="1">
        <v>7045</v>
      </c>
      <c r="I93" s="1" t="s">
        <v>31</v>
      </c>
    </row>
    <row r="94" spans="1:9" ht="16" x14ac:dyDescent="0.2">
      <c r="A94" s="7" t="s">
        <v>23</v>
      </c>
    </row>
    <row r="95" spans="1:9" ht="16" x14ac:dyDescent="0.2">
      <c r="A95" s="8" t="s">
        <v>92</v>
      </c>
      <c r="B95" s="1">
        <v>2290</v>
      </c>
      <c r="C95" s="1">
        <v>2290</v>
      </c>
      <c r="D95" s="2">
        <v>350</v>
      </c>
      <c r="E95" s="1" t="s">
        <v>31</v>
      </c>
      <c r="F95" s="1" t="s">
        <v>31</v>
      </c>
      <c r="I95" s="1" t="s">
        <v>31</v>
      </c>
    </row>
    <row r="96" spans="1:9" ht="16" x14ac:dyDescent="0.2">
      <c r="A96" s="8" t="s">
        <v>93</v>
      </c>
      <c r="B96" s="1">
        <v>910</v>
      </c>
      <c r="C96" s="1">
        <v>910</v>
      </c>
      <c r="D96" s="2">
        <v>375</v>
      </c>
      <c r="E96" s="1" t="s">
        <v>31</v>
      </c>
      <c r="F96" s="1" t="s">
        <v>31</v>
      </c>
      <c r="I96" s="1" t="s">
        <v>31</v>
      </c>
    </row>
    <row r="97" spans="1:9" ht="16" x14ac:dyDescent="0.2">
      <c r="A97" s="8" t="s">
        <v>94</v>
      </c>
      <c r="B97" s="1" t="s">
        <v>31</v>
      </c>
      <c r="C97" s="1" t="s">
        <v>31</v>
      </c>
      <c r="D97" s="2" t="s">
        <v>31</v>
      </c>
      <c r="E97" s="1" t="s">
        <v>31</v>
      </c>
      <c r="F97" s="1" t="s">
        <v>31</v>
      </c>
      <c r="I97" s="1" t="s">
        <v>31</v>
      </c>
    </row>
    <row r="98" spans="1:9" ht="16" x14ac:dyDescent="0.2">
      <c r="A98" s="8" t="s">
        <v>95</v>
      </c>
      <c r="B98" s="1">
        <v>1364</v>
      </c>
      <c r="C98" s="1">
        <v>1364</v>
      </c>
      <c r="D98" s="2">
        <v>100</v>
      </c>
      <c r="E98" s="1" t="s">
        <v>31</v>
      </c>
      <c r="F98" s="1" t="s">
        <v>31</v>
      </c>
      <c r="I98" s="1" t="s">
        <v>31</v>
      </c>
    </row>
    <row r="99" spans="1:9" ht="16" x14ac:dyDescent="0.2">
      <c r="A99" s="8" t="s">
        <v>96</v>
      </c>
      <c r="B99" s="1">
        <v>365289</v>
      </c>
      <c r="C99" s="1">
        <v>128539</v>
      </c>
      <c r="D99" s="2">
        <v>428.67</v>
      </c>
      <c r="E99" s="1">
        <v>2351</v>
      </c>
      <c r="F99" s="1">
        <v>236750</v>
      </c>
      <c r="I99" s="1" t="s">
        <v>31</v>
      </c>
    </row>
    <row r="100" spans="1:9" ht="16" x14ac:dyDescent="0.2">
      <c r="A100" s="8" t="s">
        <v>44</v>
      </c>
      <c r="B100" s="1" t="s">
        <v>31</v>
      </c>
      <c r="C100" s="1" t="s">
        <v>31</v>
      </c>
      <c r="D100" s="2" t="s">
        <v>31</v>
      </c>
      <c r="E100" s="1" t="s">
        <v>31</v>
      </c>
      <c r="F100" s="1" t="s">
        <v>31</v>
      </c>
      <c r="I100" s="1" t="s">
        <v>31</v>
      </c>
    </row>
    <row r="101" spans="1:9" ht="16" x14ac:dyDescent="0.2">
      <c r="A101" s="7" t="s">
        <v>24</v>
      </c>
    </row>
    <row r="102" spans="1:9" ht="16" x14ac:dyDescent="0.2">
      <c r="A102" s="8" t="s">
        <v>97</v>
      </c>
      <c r="B102" s="1">
        <v>230704</v>
      </c>
      <c r="C102" s="1">
        <v>89850</v>
      </c>
      <c r="D102" s="2">
        <v>397.04</v>
      </c>
      <c r="E102" s="1">
        <v>1348</v>
      </c>
      <c r="F102" s="1">
        <v>140855</v>
      </c>
      <c r="I102" s="1" t="s">
        <v>31</v>
      </c>
    </row>
    <row r="103" spans="1:9" ht="16" x14ac:dyDescent="0.2">
      <c r="A103" s="8" t="s">
        <v>98</v>
      </c>
      <c r="B103" s="1">
        <v>111067</v>
      </c>
      <c r="C103" s="1">
        <v>32120</v>
      </c>
      <c r="D103" s="2">
        <v>419.87</v>
      </c>
      <c r="E103" s="1" t="s">
        <v>31</v>
      </c>
      <c r="F103" s="1">
        <v>78946</v>
      </c>
      <c r="I103" s="1" t="s">
        <v>31</v>
      </c>
    </row>
    <row r="104" spans="1:9" ht="16" x14ac:dyDescent="0.2">
      <c r="A104" s="8" t="s">
        <v>99</v>
      </c>
      <c r="B104" s="1">
        <v>5600</v>
      </c>
      <c r="C104" s="1">
        <v>2980</v>
      </c>
      <c r="D104" s="2">
        <v>861.01</v>
      </c>
      <c r="E104" s="1" t="s">
        <v>31</v>
      </c>
      <c r="F104" s="1">
        <v>2619</v>
      </c>
      <c r="I104" s="1" t="s">
        <v>31</v>
      </c>
    </row>
    <row r="105" spans="1:9" ht="16" x14ac:dyDescent="0.2">
      <c r="A105" s="8" t="s">
        <v>100</v>
      </c>
      <c r="B105" s="1">
        <v>1283</v>
      </c>
      <c r="C105" s="1">
        <v>1283</v>
      </c>
      <c r="D105" s="2">
        <v>692.72</v>
      </c>
      <c r="E105" s="1" t="s">
        <v>31</v>
      </c>
      <c r="F105" s="1" t="s">
        <v>31</v>
      </c>
      <c r="I105" s="1" t="s">
        <v>31</v>
      </c>
    </row>
    <row r="106" spans="1:9" ht="16" x14ac:dyDescent="0.2">
      <c r="A106" s="8" t="s">
        <v>44</v>
      </c>
      <c r="B106" s="1">
        <v>21200</v>
      </c>
      <c r="C106" s="1">
        <v>6870</v>
      </c>
      <c r="D106" s="2">
        <v>531.80999999999995</v>
      </c>
      <c r="E106" s="1">
        <v>1003</v>
      </c>
      <c r="F106" s="1">
        <v>14330</v>
      </c>
      <c r="I106" s="1" t="s">
        <v>31</v>
      </c>
    </row>
    <row r="107" spans="1:9" ht="16" x14ac:dyDescent="0.2">
      <c r="A107" s="7" t="s">
        <v>25</v>
      </c>
    </row>
    <row r="108" spans="1:9" ht="16" x14ac:dyDescent="0.2">
      <c r="A108" s="8" t="s">
        <v>97</v>
      </c>
      <c r="B108" s="1">
        <v>299003</v>
      </c>
      <c r="C108" s="1">
        <v>107180</v>
      </c>
      <c r="D108" s="2">
        <v>428.28</v>
      </c>
      <c r="E108" s="1">
        <v>1348</v>
      </c>
      <c r="F108" s="1">
        <v>191822</v>
      </c>
      <c r="I108" s="1" t="s">
        <v>31</v>
      </c>
    </row>
    <row r="109" spans="1:9" ht="16" x14ac:dyDescent="0.2">
      <c r="A109" s="8" t="s">
        <v>98</v>
      </c>
      <c r="B109" s="1">
        <v>33774</v>
      </c>
      <c r="C109" s="1">
        <v>14547</v>
      </c>
      <c r="D109" s="2">
        <v>317.35000000000002</v>
      </c>
      <c r="E109" s="1" t="s">
        <v>31</v>
      </c>
      <c r="F109" s="1">
        <v>19227</v>
      </c>
      <c r="I109" s="1" t="s">
        <v>31</v>
      </c>
    </row>
    <row r="110" spans="1:9" ht="16" x14ac:dyDescent="0.2">
      <c r="A110" s="8" t="s">
        <v>99</v>
      </c>
      <c r="B110" s="1">
        <v>14350</v>
      </c>
      <c r="C110" s="1">
        <v>2980</v>
      </c>
      <c r="D110" s="2">
        <v>500.52</v>
      </c>
      <c r="E110" s="1" t="s">
        <v>31</v>
      </c>
      <c r="F110" s="1">
        <v>11371</v>
      </c>
      <c r="I110" s="1" t="s">
        <v>31</v>
      </c>
    </row>
    <row r="111" spans="1:9" ht="16" x14ac:dyDescent="0.2">
      <c r="A111" s="8" t="s">
        <v>100</v>
      </c>
      <c r="B111" s="1">
        <v>1526</v>
      </c>
      <c r="C111" s="1">
        <v>1526</v>
      </c>
      <c r="D111" s="2">
        <v>534.88</v>
      </c>
      <c r="E111" s="1" t="s">
        <v>31</v>
      </c>
      <c r="F111" s="1" t="s">
        <v>31</v>
      </c>
      <c r="I111" s="1" t="s">
        <v>31</v>
      </c>
    </row>
    <row r="112" spans="1:9" ht="16" x14ac:dyDescent="0.2">
      <c r="A112" s="8" t="s">
        <v>44</v>
      </c>
      <c r="B112" s="1">
        <v>21200</v>
      </c>
      <c r="C112" s="1">
        <v>6870</v>
      </c>
      <c r="D112" s="2">
        <v>531.80999999999995</v>
      </c>
      <c r="E112" s="1">
        <v>1003</v>
      </c>
      <c r="F112" s="1">
        <v>14330</v>
      </c>
      <c r="I112" s="1" t="s">
        <v>31</v>
      </c>
    </row>
    <row r="113" spans="1:9" ht="16" x14ac:dyDescent="0.2">
      <c r="A113" s="7" t="s">
        <v>26</v>
      </c>
    </row>
    <row r="114" spans="1:9" ht="16" x14ac:dyDescent="0.2">
      <c r="A114" s="8" t="s">
        <v>97</v>
      </c>
      <c r="B114" s="1">
        <v>190266</v>
      </c>
      <c r="C114" s="1">
        <v>79741</v>
      </c>
      <c r="D114" s="2">
        <v>495.87</v>
      </c>
      <c r="E114" s="1">
        <v>1348</v>
      </c>
      <c r="F114" s="1">
        <v>110525</v>
      </c>
      <c r="I114" s="1" t="s">
        <v>31</v>
      </c>
    </row>
    <row r="115" spans="1:9" ht="16" x14ac:dyDescent="0.2">
      <c r="A115" s="8" t="s">
        <v>98</v>
      </c>
      <c r="B115" s="1">
        <v>139651</v>
      </c>
      <c r="C115" s="1">
        <v>39897</v>
      </c>
      <c r="D115" s="2">
        <v>292.98</v>
      </c>
      <c r="E115" s="1" t="s">
        <v>31</v>
      </c>
      <c r="F115" s="1">
        <v>99755</v>
      </c>
      <c r="I115" s="1" t="s">
        <v>31</v>
      </c>
    </row>
    <row r="116" spans="1:9" ht="16" x14ac:dyDescent="0.2">
      <c r="A116" s="8" t="s">
        <v>99</v>
      </c>
      <c r="B116" s="1">
        <v>12217</v>
      </c>
      <c r="C116" s="1">
        <v>5876</v>
      </c>
      <c r="D116" s="2">
        <v>108.83</v>
      </c>
      <c r="E116" s="1" t="s">
        <v>31</v>
      </c>
      <c r="F116" s="1">
        <v>6341</v>
      </c>
      <c r="I116" s="1" t="s">
        <v>31</v>
      </c>
    </row>
    <row r="117" spans="1:9" ht="16" x14ac:dyDescent="0.2">
      <c r="A117" s="8" t="s">
        <v>100</v>
      </c>
      <c r="B117" s="1">
        <v>5669</v>
      </c>
      <c r="C117" s="1">
        <v>720</v>
      </c>
      <c r="D117" s="2">
        <v>1000</v>
      </c>
      <c r="E117" s="1" t="s">
        <v>31</v>
      </c>
      <c r="F117" s="1">
        <v>4950</v>
      </c>
      <c r="I117" s="1" t="s">
        <v>31</v>
      </c>
    </row>
    <row r="118" spans="1:9" ht="16" x14ac:dyDescent="0.2">
      <c r="A118" s="8" t="s">
        <v>44</v>
      </c>
      <c r="B118" s="1">
        <v>22049</v>
      </c>
      <c r="C118" s="1">
        <v>6870</v>
      </c>
      <c r="D118" s="2">
        <v>531.80999999999995</v>
      </c>
      <c r="E118" s="1">
        <v>1003</v>
      </c>
      <c r="F118" s="1">
        <v>15180</v>
      </c>
      <c r="I118" s="1" t="s">
        <v>31</v>
      </c>
    </row>
    <row r="119" spans="1:9" ht="16" x14ac:dyDescent="0.2">
      <c r="A119" s="7" t="s">
        <v>27</v>
      </c>
    </row>
    <row r="120" spans="1:9" ht="16" x14ac:dyDescent="0.2">
      <c r="A120" s="8" t="s">
        <v>97</v>
      </c>
      <c r="B120" s="1">
        <v>308420</v>
      </c>
      <c r="C120" s="1">
        <v>116928</v>
      </c>
      <c r="D120" s="2">
        <v>415.67</v>
      </c>
      <c r="E120" s="1">
        <v>1348</v>
      </c>
      <c r="F120" s="1">
        <v>191493</v>
      </c>
      <c r="I120" s="1" t="s">
        <v>31</v>
      </c>
    </row>
    <row r="121" spans="1:9" ht="16" x14ac:dyDescent="0.2">
      <c r="A121" s="8" t="s">
        <v>98</v>
      </c>
      <c r="B121" s="1">
        <v>33370</v>
      </c>
      <c r="C121" s="1">
        <v>4454</v>
      </c>
      <c r="D121" s="2">
        <v>529.01</v>
      </c>
      <c r="E121" s="1" t="s">
        <v>31</v>
      </c>
      <c r="F121" s="1">
        <v>28916</v>
      </c>
      <c r="I121" s="1" t="s">
        <v>31</v>
      </c>
    </row>
    <row r="122" spans="1:9" ht="16" x14ac:dyDescent="0.2">
      <c r="A122" s="8" t="s">
        <v>99</v>
      </c>
      <c r="B122" s="1">
        <v>6143</v>
      </c>
      <c r="C122" s="1">
        <v>4132</v>
      </c>
      <c r="D122" s="2">
        <v>118.72</v>
      </c>
      <c r="E122" s="1" t="s">
        <v>31</v>
      </c>
      <c r="F122" s="1">
        <v>2011</v>
      </c>
      <c r="I122" s="1" t="s">
        <v>31</v>
      </c>
    </row>
    <row r="123" spans="1:9" ht="16" x14ac:dyDescent="0.2">
      <c r="A123" s="8" t="s">
        <v>100</v>
      </c>
      <c r="B123" s="1">
        <v>720</v>
      </c>
      <c r="C123" s="1">
        <v>720</v>
      </c>
      <c r="D123" s="2">
        <v>1000</v>
      </c>
      <c r="E123" s="1" t="s">
        <v>31</v>
      </c>
      <c r="F123" s="1" t="s">
        <v>31</v>
      </c>
      <c r="I123" s="1" t="s">
        <v>31</v>
      </c>
    </row>
    <row r="124" spans="1:9" ht="16" x14ac:dyDescent="0.2">
      <c r="A124" s="8" t="s">
        <v>44</v>
      </c>
      <c r="B124" s="1">
        <v>21200</v>
      </c>
      <c r="C124" s="1">
        <v>6870</v>
      </c>
      <c r="D124" s="2">
        <v>531.80999999999995</v>
      </c>
      <c r="E124" s="1">
        <v>1003</v>
      </c>
      <c r="F124" s="1">
        <v>14330</v>
      </c>
      <c r="I124" s="1" t="s">
        <v>31</v>
      </c>
    </row>
    <row r="125" spans="1:9" ht="16" x14ac:dyDescent="0.2">
      <c r="A125" s="7" t="s">
        <v>28</v>
      </c>
    </row>
    <row r="126" spans="1:9" ht="16" x14ac:dyDescent="0.2">
      <c r="A126" s="8" t="s">
        <v>97</v>
      </c>
      <c r="B126" s="1">
        <v>320333</v>
      </c>
      <c r="C126" s="1">
        <v>116978</v>
      </c>
      <c r="D126" s="2">
        <v>431.31</v>
      </c>
      <c r="E126" s="1">
        <v>1348</v>
      </c>
      <c r="F126" s="1">
        <v>203355</v>
      </c>
      <c r="I126" s="1" t="s">
        <v>31</v>
      </c>
    </row>
    <row r="127" spans="1:9" ht="16" x14ac:dyDescent="0.2">
      <c r="A127" s="8" t="s">
        <v>98</v>
      </c>
      <c r="B127" s="1">
        <v>27600</v>
      </c>
      <c r="C127" s="1">
        <v>8535</v>
      </c>
      <c r="D127" s="2">
        <v>127.73</v>
      </c>
      <c r="E127" s="1" t="s">
        <v>31</v>
      </c>
      <c r="F127" s="1">
        <v>19065</v>
      </c>
      <c r="I127" s="1" t="s">
        <v>31</v>
      </c>
    </row>
    <row r="128" spans="1:9" ht="16" x14ac:dyDescent="0.2">
      <c r="A128" s="8" t="s">
        <v>99</v>
      </c>
      <c r="B128" s="1" t="s">
        <v>31</v>
      </c>
      <c r="C128" s="1" t="s">
        <v>31</v>
      </c>
      <c r="D128" s="2" t="s">
        <v>31</v>
      </c>
      <c r="E128" s="1" t="s">
        <v>31</v>
      </c>
      <c r="F128" s="1" t="s">
        <v>31</v>
      </c>
      <c r="I128" s="1" t="s">
        <v>31</v>
      </c>
    </row>
    <row r="129" spans="1:9" ht="16" x14ac:dyDescent="0.2">
      <c r="A129" s="8" t="s">
        <v>100</v>
      </c>
      <c r="B129" s="1">
        <v>720</v>
      </c>
      <c r="C129" s="1">
        <v>720</v>
      </c>
      <c r="D129" s="2">
        <v>1000</v>
      </c>
      <c r="E129" s="1" t="s">
        <v>31</v>
      </c>
      <c r="F129" s="1" t="s">
        <v>31</v>
      </c>
      <c r="I129" s="1" t="s">
        <v>31</v>
      </c>
    </row>
    <row r="130" spans="1:9" ht="16" x14ac:dyDescent="0.2">
      <c r="A130" s="8" t="s">
        <v>44</v>
      </c>
      <c r="B130" s="1">
        <v>21200</v>
      </c>
      <c r="C130" s="1">
        <v>6870</v>
      </c>
      <c r="D130" s="2">
        <v>531.80999999999995</v>
      </c>
      <c r="E130" s="1">
        <v>1003</v>
      </c>
      <c r="F130" s="1">
        <v>14330</v>
      </c>
      <c r="I130" s="1" t="s">
        <v>31</v>
      </c>
    </row>
    <row r="131" spans="1:9" ht="16" x14ac:dyDescent="0.2">
      <c r="A131" s="7" t="s">
        <v>29</v>
      </c>
    </row>
    <row r="132" spans="1:9" ht="16" x14ac:dyDescent="0.2">
      <c r="A132" s="8" t="s">
        <v>97</v>
      </c>
      <c r="B132" s="1">
        <v>314176</v>
      </c>
      <c r="C132" s="1">
        <v>121268</v>
      </c>
      <c r="D132" s="2">
        <v>414.84</v>
      </c>
      <c r="E132" s="1">
        <v>1348</v>
      </c>
      <c r="F132" s="1">
        <v>192908</v>
      </c>
      <c r="I132" s="1" t="s">
        <v>31</v>
      </c>
    </row>
    <row r="133" spans="1:9" ht="16" x14ac:dyDescent="0.2">
      <c r="A133" s="8" t="s">
        <v>98</v>
      </c>
      <c r="B133" s="1">
        <v>33757</v>
      </c>
      <c r="C133" s="1">
        <v>4245</v>
      </c>
      <c r="D133" s="2">
        <v>392.76</v>
      </c>
      <c r="E133" s="1" t="s">
        <v>31</v>
      </c>
      <c r="F133" s="1">
        <v>29512</v>
      </c>
      <c r="I133" s="1" t="s">
        <v>31</v>
      </c>
    </row>
    <row r="134" spans="1:9" ht="16" x14ac:dyDescent="0.2">
      <c r="A134" s="8" t="s">
        <v>99</v>
      </c>
      <c r="B134" s="1" t="s">
        <v>31</v>
      </c>
      <c r="C134" s="1" t="s">
        <v>31</v>
      </c>
      <c r="D134" s="2" t="s">
        <v>31</v>
      </c>
      <c r="E134" s="1" t="s">
        <v>31</v>
      </c>
      <c r="F134" s="1" t="s">
        <v>31</v>
      </c>
      <c r="I134" s="1" t="s">
        <v>31</v>
      </c>
    </row>
    <row r="135" spans="1:9" ht="16" x14ac:dyDescent="0.2">
      <c r="A135" s="8" t="s">
        <v>100</v>
      </c>
      <c r="B135" s="1">
        <v>720</v>
      </c>
      <c r="C135" s="1">
        <v>720</v>
      </c>
      <c r="D135" s="2">
        <v>1000</v>
      </c>
      <c r="E135" s="1" t="s">
        <v>31</v>
      </c>
      <c r="F135" s="1" t="s">
        <v>31</v>
      </c>
      <c r="I135" s="1" t="s">
        <v>31</v>
      </c>
    </row>
    <row r="136" spans="1:9" ht="16" x14ac:dyDescent="0.2">
      <c r="A136" s="8" t="s">
        <v>44</v>
      </c>
      <c r="B136" s="1">
        <v>21200</v>
      </c>
      <c r="C136" s="1">
        <v>6870</v>
      </c>
      <c r="D136" s="2">
        <v>531.80999999999995</v>
      </c>
      <c r="E136" s="1">
        <v>1003</v>
      </c>
      <c r="F136" s="1">
        <v>14330</v>
      </c>
      <c r="I136" s="1" t="s">
        <v>31</v>
      </c>
    </row>
    <row r="137" spans="1:9" ht="16" x14ac:dyDescent="0.2">
      <c r="A137" s="7" t="s">
        <v>30</v>
      </c>
    </row>
    <row r="138" spans="1:9" ht="16" x14ac:dyDescent="0.2">
      <c r="A138" s="8" t="s">
        <v>101</v>
      </c>
      <c r="B138" s="1">
        <v>200377</v>
      </c>
      <c r="C138" s="1">
        <v>87763</v>
      </c>
      <c r="D138" s="2">
        <v>537.98</v>
      </c>
      <c r="E138" s="1">
        <v>1348</v>
      </c>
      <c r="F138" s="1">
        <v>112613</v>
      </c>
      <c r="I138" s="1" t="s">
        <v>31</v>
      </c>
    </row>
    <row r="139" spans="1:9" ht="16" x14ac:dyDescent="0.2">
      <c r="A139" s="8" t="s">
        <v>102</v>
      </c>
      <c r="B139" s="1">
        <v>199896</v>
      </c>
      <c r="C139" s="1">
        <v>66692</v>
      </c>
      <c r="D139" s="2">
        <v>340.75</v>
      </c>
      <c r="E139" s="1">
        <v>1723</v>
      </c>
      <c r="F139" s="1">
        <v>133203</v>
      </c>
      <c r="I139" s="1" t="s">
        <v>31</v>
      </c>
    </row>
    <row r="140" spans="1:9" ht="16" x14ac:dyDescent="0.2">
      <c r="A140" s="8" t="s">
        <v>103</v>
      </c>
      <c r="B140" s="1">
        <v>92806</v>
      </c>
      <c r="C140" s="1">
        <v>24069</v>
      </c>
      <c r="D140" s="2">
        <v>374.62</v>
      </c>
      <c r="E140" s="1" t="s">
        <v>31</v>
      </c>
      <c r="F140" s="1">
        <v>68738</v>
      </c>
      <c r="I140" s="1" t="s">
        <v>31</v>
      </c>
    </row>
    <row r="141" spans="1:9" ht="16" x14ac:dyDescent="0.2">
      <c r="A141" s="8" t="s">
        <v>44</v>
      </c>
      <c r="B141" s="1" t="s">
        <v>31</v>
      </c>
      <c r="C141" s="1" t="s">
        <v>31</v>
      </c>
      <c r="D141" s="2" t="s">
        <v>31</v>
      </c>
      <c r="E141" s="1" t="s">
        <v>31</v>
      </c>
      <c r="F141" s="1" t="s">
        <v>31</v>
      </c>
      <c r="I141" s="1" t="s">
        <v>31</v>
      </c>
    </row>
    <row r="142" spans="1:9" s="3" customFormat="1" x14ac:dyDescent="0.2">
      <c r="A142" s="3" t="s">
        <v>104</v>
      </c>
    </row>
    <row r="143" spans="1:9" s="3" customFormat="1" x14ac:dyDescent="0.2">
      <c r="A143" s="3" t="s">
        <v>105</v>
      </c>
    </row>
    <row r="144" spans="1:9" s="3" customFormat="1" x14ac:dyDescent="0.2"/>
    <row r="145" s="3" customFormat="1" x14ac:dyDescent="0.2"/>
    <row r="146" s="3" customFormat="1" x14ac:dyDescent="0.2"/>
    <row r="147" s="3" customFormat="1" x14ac:dyDescent="0.2"/>
    <row r="148" s="3" customFormat="1" x14ac:dyDescent="0.2"/>
    <row r="149" s="3" customFormat="1" x14ac:dyDescent="0.2"/>
    <row r="150" s="3" customFormat="1" x14ac:dyDescent="0.2"/>
    <row r="151" s="3" customFormat="1" x14ac:dyDescent="0.2"/>
    <row r="152" s="3" customFormat="1" x14ac:dyDescent="0.2"/>
    <row r="153" s="3" customFormat="1" x14ac:dyDescent="0.2"/>
    <row r="154" s="3" customFormat="1" x14ac:dyDescent="0.2"/>
    <row r="155" s="3" customFormat="1" x14ac:dyDescent="0.2"/>
    <row r="156" s="3" customFormat="1" x14ac:dyDescent="0.2"/>
    <row r="157" s="3" customFormat="1" x14ac:dyDescent="0.2"/>
    <row r="158" s="3" customFormat="1" x14ac:dyDescent="0.2"/>
    <row r="159" s="3" customFormat="1" x14ac:dyDescent="0.2"/>
    <row r="160" s="3" customFormat="1" x14ac:dyDescent="0.2"/>
    <row r="161" s="3" customFormat="1" x14ac:dyDescent="0.2"/>
    <row r="162" s="3" customFormat="1" x14ac:dyDescent="0.2"/>
    <row r="163" s="3" customFormat="1" x14ac:dyDescent="0.2"/>
    <row r="164" s="3" customFormat="1" x14ac:dyDescent="0.2"/>
    <row r="165" s="3" customFormat="1" x14ac:dyDescent="0.2"/>
    <row r="166" s="3" customFormat="1" x14ac:dyDescent="0.2"/>
    <row r="167" s="3" customFormat="1" x14ac:dyDescent="0.2"/>
    <row r="168" s="3" customFormat="1" x14ac:dyDescent="0.2"/>
    <row r="169" s="3" customFormat="1" x14ac:dyDescent="0.2"/>
    <row r="170" s="3" customFormat="1" x14ac:dyDescent="0.2"/>
    <row r="171" s="3" customFormat="1" x14ac:dyDescent="0.2"/>
    <row r="172" s="3" customFormat="1" x14ac:dyDescent="0.2"/>
    <row r="173" s="3" customFormat="1" x14ac:dyDescent="0.2"/>
    <row r="174" s="3" customFormat="1" x14ac:dyDescent="0.2"/>
    <row r="175" s="3" customFormat="1" x14ac:dyDescent="0.2"/>
    <row r="176" s="3" customFormat="1" x14ac:dyDescent="0.2"/>
    <row r="177" s="3" customFormat="1" x14ac:dyDescent="0.2"/>
    <row r="178" s="3" customFormat="1" x14ac:dyDescent="0.2"/>
    <row r="179" s="3" customFormat="1" x14ac:dyDescent="0.2"/>
    <row r="180" s="3" customFormat="1" x14ac:dyDescent="0.2"/>
    <row r="181" s="3" customFormat="1" x14ac:dyDescent="0.2"/>
    <row r="182" s="3" customFormat="1" x14ac:dyDescent="0.2"/>
    <row r="183" s="3" customFormat="1" x14ac:dyDescent="0.2"/>
    <row r="184" s="3" customFormat="1" x14ac:dyDescent="0.2"/>
    <row r="185" s="3" customFormat="1" x14ac:dyDescent="0.2"/>
    <row r="186" s="3" customFormat="1" x14ac:dyDescent="0.2"/>
    <row r="187" s="3" customFormat="1" x14ac:dyDescent="0.2"/>
    <row r="188" s="3" customFormat="1" x14ac:dyDescent="0.2"/>
    <row r="189" s="3" customFormat="1" x14ac:dyDescent="0.2"/>
    <row r="190" s="3" customFormat="1" x14ac:dyDescent="0.2"/>
    <row r="191" s="3" customFormat="1" x14ac:dyDescent="0.2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S191"/>
  <sheetViews>
    <sheetView workbookViewId="0">
      <pane ySplit="9" topLeftCell="A10" activePane="bottomLeft" state="frozen"/>
      <selection pane="bottomLeft"/>
    </sheetView>
  </sheetViews>
  <sheetFormatPr baseColWidth="10" defaultColWidth="8.83203125" defaultRowHeight="15" x14ac:dyDescent="0.2"/>
  <cols>
    <col min="1" max="1" width="45.6640625" style="1" customWidth="1"/>
    <col min="2" max="3" width="20.6640625" style="1" customWidth="1"/>
    <col min="4" max="4" width="20.6640625" style="2" customWidth="1"/>
    <col min="5" max="9" width="20.6640625" style="1" customWidth="1"/>
    <col min="10" max="19" width="9.1640625" style="3"/>
  </cols>
  <sheetData>
    <row r="1" spans="1:9" s="3" customFormat="1" ht="16" x14ac:dyDescent="0.2">
      <c r="A1" s="4" t="s">
        <v>108</v>
      </c>
    </row>
    <row r="2" spans="1:9" s="3" customFormat="1" x14ac:dyDescent="0.2">
      <c r="A2" s="3" t="s">
        <v>172</v>
      </c>
    </row>
    <row r="3" spans="1:9" s="3" customFormat="1" x14ac:dyDescent="0.2">
      <c r="A3" s="3" t="s">
        <v>1</v>
      </c>
    </row>
    <row r="4" spans="1:9" s="3" customFormat="1" x14ac:dyDescent="0.2">
      <c r="A4" s="3" t="s">
        <v>2</v>
      </c>
    </row>
    <row r="5" spans="1:9" x14ac:dyDescent="0.2">
      <c r="A5" s="9" t="s">
        <v>32</v>
      </c>
      <c r="B5" s="9" t="s">
        <v>3</v>
      </c>
      <c r="C5" s="9" t="s">
        <v>4</v>
      </c>
      <c r="D5" s="9" t="s">
        <v>4</v>
      </c>
      <c r="E5" s="9" t="s">
        <v>4</v>
      </c>
      <c r="F5" s="9" t="s">
        <v>4</v>
      </c>
      <c r="G5" s="9"/>
      <c r="H5" s="9"/>
      <c r="I5" s="9" t="s">
        <v>4</v>
      </c>
    </row>
    <row r="6" spans="1:9" x14ac:dyDescent="0.2">
      <c r="A6" s="9"/>
      <c r="B6" s="9"/>
      <c r="C6" s="9" t="s">
        <v>5</v>
      </c>
      <c r="D6" s="9" t="s">
        <v>5</v>
      </c>
      <c r="E6" s="9" t="s">
        <v>5</v>
      </c>
      <c r="F6" s="9" t="s">
        <v>6</v>
      </c>
      <c r="G6" s="5"/>
      <c r="H6" s="5"/>
      <c r="I6" s="9" t="s">
        <v>7</v>
      </c>
    </row>
    <row r="7" spans="1:9" ht="32" x14ac:dyDescent="0.2">
      <c r="A7" s="9"/>
      <c r="B7" s="9"/>
      <c r="C7" s="5" t="s">
        <v>3</v>
      </c>
      <c r="D7" s="5" t="s">
        <v>8</v>
      </c>
      <c r="E7" s="5" t="s">
        <v>9</v>
      </c>
      <c r="F7" s="9"/>
      <c r="G7" s="5" t="s">
        <v>173</v>
      </c>
      <c r="H7" s="5" t="s">
        <v>174</v>
      </c>
      <c r="I7" s="9"/>
    </row>
    <row r="8" spans="1:9" ht="0" hidden="1" customHeight="1" x14ac:dyDescent="0.2"/>
    <row r="9" spans="1:9" ht="16" x14ac:dyDescent="0.2">
      <c r="A9" s="6" t="s">
        <v>3</v>
      </c>
      <c r="B9" s="1">
        <v>749282</v>
      </c>
      <c r="C9" s="1">
        <v>327535</v>
      </c>
      <c r="D9" s="2">
        <v>241.44</v>
      </c>
      <c r="E9" s="1">
        <v>20147</v>
      </c>
      <c r="F9" s="1">
        <v>421747</v>
      </c>
      <c r="G9" s="1">
        <f>C9+F9</f>
        <v>749282</v>
      </c>
      <c r="H9" s="10">
        <f>C9/G9</f>
        <v>0.43713181419011798</v>
      </c>
      <c r="I9" s="1" t="s">
        <v>31</v>
      </c>
    </row>
    <row r="10" spans="1:9" ht="16" x14ac:dyDescent="0.2">
      <c r="A10" s="7" t="s">
        <v>10</v>
      </c>
    </row>
    <row r="11" spans="1:9" ht="16" x14ac:dyDescent="0.2">
      <c r="A11" s="8" t="s">
        <v>33</v>
      </c>
      <c r="B11" s="1">
        <v>43712</v>
      </c>
      <c r="C11" s="1" t="s">
        <v>31</v>
      </c>
      <c r="D11" s="2" t="s">
        <v>31</v>
      </c>
      <c r="E11" s="1" t="s">
        <v>31</v>
      </c>
      <c r="F11" s="1">
        <v>43712</v>
      </c>
      <c r="I11" s="1" t="s">
        <v>31</v>
      </c>
    </row>
    <row r="12" spans="1:9" ht="16" x14ac:dyDescent="0.2">
      <c r="A12" s="8" t="s">
        <v>34</v>
      </c>
      <c r="B12" s="1">
        <v>360852</v>
      </c>
      <c r="C12" s="1">
        <v>200369</v>
      </c>
      <c r="D12" s="2">
        <v>261.45999999999998</v>
      </c>
      <c r="E12" s="1">
        <v>13669</v>
      </c>
      <c r="F12" s="1">
        <v>160483</v>
      </c>
      <c r="I12" s="1" t="s">
        <v>31</v>
      </c>
    </row>
    <row r="13" spans="1:9" ht="16" x14ac:dyDescent="0.2">
      <c r="A13" s="8" t="s">
        <v>35</v>
      </c>
      <c r="B13" s="1">
        <v>241284</v>
      </c>
      <c r="C13" s="1">
        <v>101702</v>
      </c>
      <c r="D13" s="2">
        <v>210.67</v>
      </c>
      <c r="E13" s="1">
        <v>1093</v>
      </c>
      <c r="F13" s="1">
        <v>139582</v>
      </c>
      <c r="I13" s="1" t="s">
        <v>31</v>
      </c>
    </row>
    <row r="14" spans="1:9" ht="16" x14ac:dyDescent="0.2">
      <c r="A14" s="8" t="s">
        <v>36</v>
      </c>
      <c r="B14" s="1">
        <v>87933</v>
      </c>
      <c r="C14" s="1">
        <v>18416</v>
      </c>
      <c r="D14" s="2">
        <v>183.2</v>
      </c>
      <c r="E14" s="1" t="s">
        <v>31</v>
      </c>
      <c r="F14" s="1">
        <v>69517</v>
      </c>
      <c r="I14" s="1" t="s">
        <v>31</v>
      </c>
    </row>
    <row r="15" spans="1:9" ht="16" x14ac:dyDescent="0.2">
      <c r="A15" s="8" t="s">
        <v>37</v>
      </c>
      <c r="B15" s="1">
        <v>15501</v>
      </c>
      <c r="C15" s="1">
        <v>7048</v>
      </c>
      <c r="D15" s="2">
        <v>500</v>
      </c>
      <c r="E15" s="1">
        <v>5385</v>
      </c>
      <c r="F15" s="1">
        <v>8453</v>
      </c>
      <c r="I15" s="1" t="s">
        <v>31</v>
      </c>
    </row>
    <row r="16" spans="1:9" ht="16" x14ac:dyDescent="0.2">
      <c r="A16" s="7" t="s">
        <v>11</v>
      </c>
    </row>
    <row r="17" spans="1:9" ht="16" x14ac:dyDescent="0.2">
      <c r="A17" s="8" t="s">
        <v>38</v>
      </c>
      <c r="B17" s="1">
        <v>271574</v>
      </c>
      <c r="C17" s="1">
        <v>94563</v>
      </c>
      <c r="D17" s="2">
        <v>297.57</v>
      </c>
      <c r="E17" s="1">
        <v>1093</v>
      </c>
      <c r="F17" s="1">
        <v>177011</v>
      </c>
      <c r="I17" s="1" t="s">
        <v>31</v>
      </c>
    </row>
    <row r="18" spans="1:9" ht="16" x14ac:dyDescent="0.2">
      <c r="A18" s="8" t="s">
        <v>39</v>
      </c>
      <c r="B18" s="1">
        <v>477708</v>
      </c>
      <c r="C18" s="1">
        <v>232972</v>
      </c>
      <c r="D18" s="2">
        <v>216.91</v>
      </c>
      <c r="E18" s="1">
        <v>19053</v>
      </c>
      <c r="F18" s="1">
        <v>244736</v>
      </c>
      <c r="I18" s="1" t="s">
        <v>31</v>
      </c>
    </row>
    <row r="19" spans="1:9" ht="16" x14ac:dyDescent="0.2">
      <c r="A19" s="7" t="s">
        <v>12</v>
      </c>
    </row>
    <row r="20" spans="1:9" ht="16" x14ac:dyDescent="0.2">
      <c r="A20" s="8" t="s">
        <v>40</v>
      </c>
      <c r="B20" s="1">
        <v>239792</v>
      </c>
      <c r="C20" s="1">
        <v>94563</v>
      </c>
      <c r="D20" s="2">
        <v>297.57</v>
      </c>
      <c r="E20" s="1">
        <v>1093</v>
      </c>
      <c r="F20" s="1">
        <v>145229</v>
      </c>
      <c r="I20" s="1" t="s">
        <v>31</v>
      </c>
    </row>
    <row r="21" spans="1:9" ht="16" x14ac:dyDescent="0.2">
      <c r="A21" s="8" t="s">
        <v>41</v>
      </c>
      <c r="B21" s="1">
        <v>455219</v>
      </c>
      <c r="C21" s="1">
        <v>222287</v>
      </c>
      <c r="D21" s="2">
        <v>217.8</v>
      </c>
      <c r="E21" s="1">
        <v>19053</v>
      </c>
      <c r="F21" s="1">
        <v>232932</v>
      </c>
      <c r="I21" s="1" t="s">
        <v>31</v>
      </c>
    </row>
    <row r="22" spans="1:9" ht="16" x14ac:dyDescent="0.2">
      <c r="A22" s="8" t="s">
        <v>42</v>
      </c>
      <c r="B22" s="1">
        <v>4568</v>
      </c>
      <c r="C22" s="1" t="s">
        <v>31</v>
      </c>
      <c r="D22" s="2" t="s">
        <v>31</v>
      </c>
      <c r="E22" s="1" t="s">
        <v>31</v>
      </c>
      <c r="F22" s="1">
        <v>4568</v>
      </c>
      <c r="I22" s="1" t="s">
        <v>31</v>
      </c>
    </row>
    <row r="23" spans="1:9" ht="16" x14ac:dyDescent="0.2">
      <c r="A23" s="8" t="s">
        <v>43</v>
      </c>
      <c r="B23" s="1">
        <v>46564</v>
      </c>
      <c r="C23" s="1">
        <v>10685</v>
      </c>
      <c r="D23" s="2">
        <v>200</v>
      </c>
      <c r="E23" s="1" t="s">
        <v>31</v>
      </c>
      <c r="F23" s="1">
        <v>35879</v>
      </c>
      <c r="I23" s="1" t="s">
        <v>31</v>
      </c>
    </row>
    <row r="24" spans="1:9" ht="16" x14ac:dyDescent="0.2">
      <c r="A24" s="8" t="s">
        <v>44</v>
      </c>
      <c r="B24" s="1">
        <v>3139</v>
      </c>
      <c r="C24" s="1" t="s">
        <v>31</v>
      </c>
      <c r="D24" s="2" t="s">
        <v>31</v>
      </c>
      <c r="E24" s="1" t="s">
        <v>31</v>
      </c>
      <c r="F24" s="1">
        <v>3139</v>
      </c>
      <c r="I24" s="1" t="s">
        <v>31</v>
      </c>
    </row>
    <row r="25" spans="1:9" ht="16" x14ac:dyDescent="0.2">
      <c r="A25" s="7" t="s">
        <v>13</v>
      </c>
    </row>
    <row r="26" spans="1:9" ht="16" x14ac:dyDescent="0.2">
      <c r="A26" s="8" t="s">
        <v>45</v>
      </c>
      <c r="B26" s="1">
        <v>17084</v>
      </c>
      <c r="C26" s="1">
        <v>4023</v>
      </c>
      <c r="D26" s="2">
        <v>345.21</v>
      </c>
      <c r="E26" s="1" t="s">
        <v>31</v>
      </c>
      <c r="F26" s="1">
        <v>13061</v>
      </c>
      <c r="I26" s="1" t="s">
        <v>31</v>
      </c>
    </row>
    <row r="27" spans="1:9" ht="16" x14ac:dyDescent="0.2">
      <c r="A27" s="8" t="s">
        <v>46</v>
      </c>
      <c r="B27" s="1">
        <v>604553</v>
      </c>
      <c r="C27" s="1">
        <v>297066</v>
      </c>
      <c r="D27" s="2">
        <v>243.45</v>
      </c>
      <c r="E27" s="1">
        <v>19053</v>
      </c>
      <c r="F27" s="1">
        <v>307487</v>
      </c>
      <c r="I27" s="1" t="s">
        <v>31</v>
      </c>
    </row>
    <row r="28" spans="1:9" ht="16" x14ac:dyDescent="0.2">
      <c r="A28" s="8" t="s">
        <v>47</v>
      </c>
      <c r="B28" s="1">
        <v>81643</v>
      </c>
      <c r="C28" s="1">
        <v>16142</v>
      </c>
      <c r="D28" s="2">
        <v>168.59</v>
      </c>
      <c r="E28" s="1" t="s">
        <v>31</v>
      </c>
      <c r="F28" s="1">
        <v>65501</v>
      </c>
      <c r="I28" s="1" t="s">
        <v>31</v>
      </c>
    </row>
    <row r="29" spans="1:9" ht="16" x14ac:dyDescent="0.2">
      <c r="A29" s="8" t="s">
        <v>48</v>
      </c>
      <c r="B29" s="1" t="s">
        <v>31</v>
      </c>
      <c r="C29" s="1" t="s">
        <v>31</v>
      </c>
      <c r="D29" s="2" t="s">
        <v>31</v>
      </c>
      <c r="E29" s="1" t="s">
        <v>31</v>
      </c>
      <c r="F29" s="1" t="s">
        <v>31</v>
      </c>
      <c r="I29" s="1" t="s">
        <v>31</v>
      </c>
    </row>
    <row r="30" spans="1:9" ht="16" x14ac:dyDescent="0.2">
      <c r="A30" s="8" t="s">
        <v>49</v>
      </c>
      <c r="B30" s="1">
        <v>36367</v>
      </c>
      <c r="C30" s="1">
        <v>669</v>
      </c>
      <c r="D30" s="2">
        <v>300</v>
      </c>
      <c r="E30" s="1" t="s">
        <v>31</v>
      </c>
      <c r="F30" s="1">
        <v>35698</v>
      </c>
      <c r="I30" s="1" t="s">
        <v>31</v>
      </c>
    </row>
    <row r="31" spans="1:9" ht="16" x14ac:dyDescent="0.2">
      <c r="A31" s="8" t="s">
        <v>44</v>
      </c>
      <c r="B31" s="1">
        <v>9634</v>
      </c>
      <c r="C31" s="1">
        <v>9634</v>
      </c>
      <c r="D31" s="2">
        <v>260</v>
      </c>
      <c r="E31" s="1">
        <v>1093</v>
      </c>
      <c r="F31" s="1" t="s">
        <v>31</v>
      </c>
      <c r="I31" s="1" t="s">
        <v>31</v>
      </c>
    </row>
    <row r="32" spans="1:9" ht="16" x14ac:dyDescent="0.2">
      <c r="A32" s="7" t="s">
        <v>14</v>
      </c>
    </row>
    <row r="33" spans="1:9" ht="16" x14ac:dyDescent="0.2">
      <c r="A33" s="8" t="s">
        <v>50</v>
      </c>
      <c r="B33" s="1">
        <v>98727</v>
      </c>
      <c r="C33" s="1">
        <v>20165</v>
      </c>
      <c r="D33" s="2">
        <v>203.83</v>
      </c>
      <c r="E33" s="1" t="s">
        <v>31</v>
      </c>
      <c r="F33" s="1">
        <v>78562</v>
      </c>
      <c r="I33" s="1" t="s">
        <v>31</v>
      </c>
    </row>
    <row r="34" spans="1:9" ht="16" x14ac:dyDescent="0.2">
      <c r="A34" s="8" t="s">
        <v>51</v>
      </c>
      <c r="B34" s="1">
        <v>597317</v>
      </c>
      <c r="C34" s="1">
        <v>297066</v>
      </c>
      <c r="D34" s="2">
        <v>243.45</v>
      </c>
      <c r="E34" s="1">
        <v>19053</v>
      </c>
      <c r="F34" s="1">
        <v>300251</v>
      </c>
      <c r="I34" s="1" t="s">
        <v>31</v>
      </c>
    </row>
    <row r="35" spans="1:9" ht="16" x14ac:dyDescent="0.2">
      <c r="A35" s="8" t="s">
        <v>52</v>
      </c>
      <c r="B35" s="1">
        <v>40464</v>
      </c>
      <c r="C35" s="1">
        <v>669</v>
      </c>
      <c r="D35" s="2">
        <v>300</v>
      </c>
      <c r="E35" s="1" t="s">
        <v>31</v>
      </c>
      <c r="F35" s="1">
        <v>39795</v>
      </c>
      <c r="I35" s="1" t="s">
        <v>31</v>
      </c>
    </row>
    <row r="36" spans="1:9" ht="16" x14ac:dyDescent="0.2">
      <c r="A36" s="8" t="s">
        <v>44</v>
      </c>
      <c r="B36" s="1">
        <v>12774</v>
      </c>
      <c r="C36" s="1">
        <v>9634</v>
      </c>
      <c r="D36" s="2">
        <v>260</v>
      </c>
      <c r="E36" s="1">
        <v>1093</v>
      </c>
      <c r="F36" s="1">
        <v>3139</v>
      </c>
      <c r="I36" s="1" t="s">
        <v>31</v>
      </c>
    </row>
    <row r="37" spans="1:9" ht="16" x14ac:dyDescent="0.2">
      <c r="A37" s="7" t="s">
        <v>15</v>
      </c>
    </row>
    <row r="38" spans="1:9" ht="16" x14ac:dyDescent="0.2">
      <c r="A38" s="8" t="s">
        <v>53</v>
      </c>
      <c r="B38" s="1">
        <v>386360</v>
      </c>
      <c r="C38" s="1">
        <v>121047</v>
      </c>
      <c r="D38" s="2">
        <v>198.95</v>
      </c>
      <c r="E38" s="1" t="s">
        <v>31</v>
      </c>
      <c r="F38" s="1">
        <v>265312</v>
      </c>
      <c r="I38" s="1" t="s">
        <v>31</v>
      </c>
    </row>
    <row r="39" spans="1:9" ht="16" x14ac:dyDescent="0.2">
      <c r="A39" s="8" t="s">
        <v>54</v>
      </c>
      <c r="B39" s="1">
        <v>230337</v>
      </c>
      <c r="C39" s="1">
        <v>135794</v>
      </c>
      <c r="D39" s="2">
        <v>255.66</v>
      </c>
      <c r="E39" s="1">
        <v>3748</v>
      </c>
      <c r="F39" s="1">
        <v>94542</v>
      </c>
      <c r="I39" s="1" t="s">
        <v>31</v>
      </c>
    </row>
    <row r="40" spans="1:9" ht="16" x14ac:dyDescent="0.2">
      <c r="A40" s="8" t="s">
        <v>55</v>
      </c>
      <c r="B40" s="1">
        <v>15226</v>
      </c>
      <c r="C40" s="1">
        <v>7123</v>
      </c>
      <c r="D40" s="2">
        <v>258</v>
      </c>
      <c r="E40" s="1" t="s">
        <v>31</v>
      </c>
      <c r="F40" s="1">
        <v>8102</v>
      </c>
      <c r="I40" s="1" t="s">
        <v>31</v>
      </c>
    </row>
    <row r="41" spans="1:9" ht="16" x14ac:dyDescent="0.2">
      <c r="A41" s="8" t="s">
        <v>56</v>
      </c>
      <c r="B41" s="1">
        <v>25989</v>
      </c>
      <c r="C41" s="1">
        <v>23816</v>
      </c>
      <c r="D41" s="2">
        <v>529.47</v>
      </c>
      <c r="E41" s="1">
        <v>11694</v>
      </c>
      <c r="F41" s="1">
        <v>2173</v>
      </c>
      <c r="I41" s="1" t="s">
        <v>31</v>
      </c>
    </row>
    <row r="42" spans="1:9" ht="16" x14ac:dyDescent="0.2">
      <c r="A42" s="8" t="s">
        <v>57</v>
      </c>
      <c r="B42" s="1">
        <v>91371</v>
      </c>
      <c r="C42" s="1">
        <v>39754</v>
      </c>
      <c r="D42" s="2">
        <v>231.61</v>
      </c>
      <c r="E42" s="1">
        <v>4704</v>
      </c>
      <c r="F42" s="1">
        <v>51617</v>
      </c>
      <c r="I42" s="1" t="s">
        <v>31</v>
      </c>
    </row>
    <row r="43" spans="1:9" ht="16" x14ac:dyDescent="0.2">
      <c r="A43" s="7" t="s">
        <v>16</v>
      </c>
    </row>
    <row r="44" spans="1:9" ht="16" x14ac:dyDescent="0.2">
      <c r="A44" s="8" t="s">
        <v>58</v>
      </c>
      <c r="B44" s="1">
        <v>89592</v>
      </c>
      <c r="C44" s="1">
        <v>4590</v>
      </c>
      <c r="D44" s="2">
        <v>60</v>
      </c>
      <c r="E44" s="1" t="s">
        <v>31</v>
      </c>
      <c r="F44" s="1">
        <v>85002</v>
      </c>
      <c r="I44" s="1" t="s">
        <v>31</v>
      </c>
    </row>
    <row r="45" spans="1:9" ht="16" x14ac:dyDescent="0.2">
      <c r="A45" s="8" t="s">
        <v>59</v>
      </c>
      <c r="B45" s="1">
        <v>99341</v>
      </c>
      <c r="C45" s="1">
        <v>54778</v>
      </c>
      <c r="D45" s="2">
        <v>134.27000000000001</v>
      </c>
      <c r="E45" s="1" t="s">
        <v>31</v>
      </c>
      <c r="F45" s="1">
        <v>44563</v>
      </c>
      <c r="I45" s="1" t="s">
        <v>31</v>
      </c>
    </row>
    <row r="46" spans="1:9" ht="16" x14ac:dyDescent="0.2">
      <c r="A46" s="8" t="s">
        <v>60</v>
      </c>
      <c r="B46" s="1">
        <v>328718</v>
      </c>
      <c r="C46" s="1">
        <v>138677</v>
      </c>
      <c r="D46" s="2">
        <v>224.87</v>
      </c>
      <c r="E46" s="1" t="s">
        <v>31</v>
      </c>
      <c r="F46" s="1">
        <v>190041</v>
      </c>
      <c r="I46" s="1" t="s">
        <v>31</v>
      </c>
    </row>
    <row r="47" spans="1:9" ht="16" x14ac:dyDescent="0.2">
      <c r="A47" s="8" t="s">
        <v>61</v>
      </c>
      <c r="B47" s="1">
        <v>231632</v>
      </c>
      <c r="C47" s="1">
        <v>129490</v>
      </c>
      <c r="D47" s="2">
        <v>323.75</v>
      </c>
      <c r="E47" s="1">
        <v>20147</v>
      </c>
      <c r="F47" s="1">
        <v>102142</v>
      </c>
      <c r="I47" s="1" t="s">
        <v>31</v>
      </c>
    </row>
    <row r="48" spans="1:9" ht="16" x14ac:dyDescent="0.2">
      <c r="A48" s="7" t="s">
        <v>17</v>
      </c>
    </row>
    <row r="49" spans="1:9" ht="16" x14ac:dyDescent="0.2">
      <c r="A49" s="8" t="s">
        <v>62</v>
      </c>
      <c r="B49" s="1">
        <v>437808</v>
      </c>
      <c r="C49" s="1">
        <v>208439</v>
      </c>
      <c r="D49" s="2">
        <v>276.39</v>
      </c>
      <c r="E49" s="1">
        <v>20147</v>
      </c>
      <c r="F49" s="1">
        <v>229369</v>
      </c>
      <c r="I49" s="1" t="s">
        <v>31</v>
      </c>
    </row>
    <row r="50" spans="1:9" ht="16" x14ac:dyDescent="0.2">
      <c r="A50" s="8" t="s">
        <v>63</v>
      </c>
      <c r="B50" s="1">
        <v>12209</v>
      </c>
      <c r="C50" s="1">
        <v>8558</v>
      </c>
      <c r="D50" s="2">
        <v>91.27</v>
      </c>
      <c r="E50" s="1" t="s">
        <v>31</v>
      </c>
      <c r="F50" s="1">
        <v>3652</v>
      </c>
      <c r="I50" s="1" t="s">
        <v>31</v>
      </c>
    </row>
    <row r="51" spans="1:9" ht="16" x14ac:dyDescent="0.2">
      <c r="A51" s="8" t="s">
        <v>64</v>
      </c>
      <c r="B51" s="1">
        <v>79502</v>
      </c>
      <c r="C51" s="1">
        <v>44492</v>
      </c>
      <c r="D51" s="2">
        <v>129.47</v>
      </c>
      <c r="E51" s="1" t="s">
        <v>31</v>
      </c>
      <c r="F51" s="1">
        <v>35010</v>
      </c>
      <c r="I51" s="1" t="s">
        <v>31</v>
      </c>
    </row>
    <row r="52" spans="1:9" ht="16" x14ac:dyDescent="0.2">
      <c r="A52" s="8" t="s">
        <v>65</v>
      </c>
      <c r="B52" s="1">
        <v>216623</v>
      </c>
      <c r="C52" s="1">
        <v>66046</v>
      </c>
      <c r="D52" s="2">
        <v>236.66</v>
      </c>
      <c r="E52" s="1" t="s">
        <v>31</v>
      </c>
      <c r="F52" s="1">
        <v>150577</v>
      </c>
      <c r="I52" s="1" t="s">
        <v>31</v>
      </c>
    </row>
    <row r="53" spans="1:9" ht="16" x14ac:dyDescent="0.2">
      <c r="A53" s="8" t="s">
        <v>44</v>
      </c>
      <c r="B53" s="1">
        <v>3139</v>
      </c>
      <c r="C53" s="1" t="s">
        <v>31</v>
      </c>
      <c r="D53" s="2" t="s">
        <v>31</v>
      </c>
      <c r="E53" s="1" t="s">
        <v>31</v>
      </c>
      <c r="F53" s="1">
        <v>3139</v>
      </c>
      <c r="I53" s="1" t="s">
        <v>31</v>
      </c>
    </row>
    <row r="54" spans="1:9" ht="16" x14ac:dyDescent="0.2">
      <c r="A54" s="7" t="s">
        <v>18</v>
      </c>
    </row>
    <row r="55" spans="1:9" ht="16" x14ac:dyDescent="0.2">
      <c r="A55" s="8" t="s">
        <v>66</v>
      </c>
      <c r="B55" s="1" t="s">
        <v>31</v>
      </c>
      <c r="C55" s="1" t="s">
        <v>31</v>
      </c>
      <c r="D55" s="2" t="s">
        <v>31</v>
      </c>
      <c r="E55" s="1" t="s">
        <v>31</v>
      </c>
      <c r="F55" s="1" t="s">
        <v>31</v>
      </c>
      <c r="I55" s="1" t="s">
        <v>31</v>
      </c>
    </row>
    <row r="56" spans="1:9" ht="16" x14ac:dyDescent="0.2">
      <c r="A56" s="8" t="s">
        <v>67</v>
      </c>
      <c r="B56" s="1">
        <v>8822</v>
      </c>
      <c r="C56" s="1">
        <v>2126</v>
      </c>
      <c r="D56" s="2">
        <v>489.92</v>
      </c>
      <c r="E56" s="1" t="s">
        <v>31</v>
      </c>
      <c r="F56" s="1">
        <v>6696</v>
      </c>
      <c r="I56" s="1" t="s">
        <v>31</v>
      </c>
    </row>
    <row r="57" spans="1:9" ht="16" x14ac:dyDescent="0.2">
      <c r="A57" s="8" t="s">
        <v>68</v>
      </c>
      <c r="B57" s="1">
        <v>155951</v>
      </c>
      <c r="C57" s="1">
        <v>71614</v>
      </c>
      <c r="D57" s="2">
        <v>250.41</v>
      </c>
      <c r="E57" s="1">
        <v>4704</v>
      </c>
      <c r="F57" s="1">
        <v>84337</v>
      </c>
      <c r="I57" s="1" t="s">
        <v>31</v>
      </c>
    </row>
    <row r="58" spans="1:9" ht="16" x14ac:dyDescent="0.2">
      <c r="A58" s="8" t="s">
        <v>69</v>
      </c>
      <c r="B58" s="1">
        <v>161255</v>
      </c>
      <c r="C58" s="1">
        <v>87052</v>
      </c>
      <c r="D58" s="2">
        <v>298.88</v>
      </c>
      <c r="E58" s="1">
        <v>12787</v>
      </c>
      <c r="F58" s="1">
        <v>74203</v>
      </c>
      <c r="I58" s="1" t="s">
        <v>31</v>
      </c>
    </row>
    <row r="59" spans="1:9" ht="16" x14ac:dyDescent="0.2">
      <c r="A59" s="8" t="s">
        <v>70</v>
      </c>
      <c r="B59" s="1">
        <v>187850</v>
      </c>
      <c r="C59" s="1">
        <v>86413</v>
      </c>
      <c r="D59" s="2">
        <v>212.93</v>
      </c>
      <c r="E59" s="1" t="s">
        <v>31</v>
      </c>
      <c r="F59" s="1">
        <v>101437</v>
      </c>
      <c r="I59" s="1" t="s">
        <v>31</v>
      </c>
    </row>
    <row r="60" spans="1:9" ht="16" x14ac:dyDescent="0.2">
      <c r="A60" s="8" t="s">
        <v>71</v>
      </c>
      <c r="B60" s="1">
        <v>117377</v>
      </c>
      <c r="C60" s="1">
        <v>45246</v>
      </c>
      <c r="D60" s="2">
        <v>171.9</v>
      </c>
      <c r="E60" s="1">
        <v>2655</v>
      </c>
      <c r="F60" s="1">
        <v>72131</v>
      </c>
      <c r="I60" s="1" t="s">
        <v>31</v>
      </c>
    </row>
    <row r="61" spans="1:9" ht="16" x14ac:dyDescent="0.2">
      <c r="A61" s="8" t="s">
        <v>72</v>
      </c>
      <c r="B61" s="1">
        <v>118027</v>
      </c>
      <c r="C61" s="1">
        <v>35083</v>
      </c>
      <c r="D61" s="2">
        <v>242.28</v>
      </c>
      <c r="E61" s="1" t="s">
        <v>31</v>
      </c>
      <c r="F61" s="1">
        <v>82944</v>
      </c>
      <c r="I61" s="1" t="s">
        <v>31</v>
      </c>
    </row>
    <row r="62" spans="1:9" ht="32" x14ac:dyDescent="0.2">
      <c r="A62" s="7" t="s">
        <v>19</v>
      </c>
    </row>
    <row r="63" spans="1:9" ht="16" x14ac:dyDescent="0.2">
      <c r="A63" s="8" t="s">
        <v>50</v>
      </c>
      <c r="B63" s="1">
        <v>82957</v>
      </c>
      <c r="C63" s="1">
        <v>24483</v>
      </c>
      <c r="D63" s="2">
        <v>211.35</v>
      </c>
      <c r="E63" s="1">
        <v>4704</v>
      </c>
      <c r="F63" s="1">
        <v>58475</v>
      </c>
      <c r="I63" s="1" t="s">
        <v>31</v>
      </c>
    </row>
    <row r="64" spans="1:9" ht="16" x14ac:dyDescent="0.2">
      <c r="A64" s="8" t="s">
        <v>51</v>
      </c>
      <c r="B64" s="1">
        <v>666325</v>
      </c>
      <c r="C64" s="1">
        <v>303052</v>
      </c>
      <c r="D64" s="2">
        <v>243.51</v>
      </c>
      <c r="E64" s="1">
        <v>15442</v>
      </c>
      <c r="F64" s="1">
        <v>363272</v>
      </c>
      <c r="I64" s="1" t="s">
        <v>31</v>
      </c>
    </row>
    <row r="65" spans="1:9" ht="16" x14ac:dyDescent="0.2">
      <c r="A65" s="8" t="s">
        <v>44</v>
      </c>
      <c r="B65" s="1" t="s">
        <v>31</v>
      </c>
      <c r="C65" s="1" t="s">
        <v>31</v>
      </c>
      <c r="D65" s="2" t="s">
        <v>31</v>
      </c>
      <c r="E65" s="1" t="s">
        <v>31</v>
      </c>
      <c r="F65" s="1" t="s">
        <v>31</v>
      </c>
      <c r="I65" s="1" t="s">
        <v>31</v>
      </c>
    </row>
    <row r="66" spans="1:9" ht="16" x14ac:dyDescent="0.2">
      <c r="A66" s="7" t="s">
        <v>20</v>
      </c>
    </row>
    <row r="67" spans="1:9" ht="16" x14ac:dyDescent="0.2">
      <c r="A67" s="8" t="s">
        <v>50</v>
      </c>
      <c r="B67" s="1">
        <v>588332</v>
      </c>
      <c r="C67" s="1">
        <v>279994</v>
      </c>
      <c r="D67" s="2">
        <v>255.34</v>
      </c>
      <c r="E67" s="1">
        <v>14762</v>
      </c>
      <c r="F67" s="1">
        <v>308338</v>
      </c>
      <c r="I67" s="1" t="s">
        <v>31</v>
      </c>
    </row>
    <row r="68" spans="1:9" ht="16" x14ac:dyDescent="0.2">
      <c r="A68" s="8" t="s">
        <v>51</v>
      </c>
      <c r="B68" s="1">
        <v>160950</v>
      </c>
      <c r="C68" s="1">
        <v>47541</v>
      </c>
      <c r="D68" s="2">
        <v>153.96</v>
      </c>
      <c r="E68" s="1">
        <v>5385</v>
      </c>
      <c r="F68" s="1">
        <v>113409</v>
      </c>
      <c r="I68" s="1" t="s">
        <v>31</v>
      </c>
    </row>
    <row r="69" spans="1:9" ht="16" x14ac:dyDescent="0.2">
      <c r="A69" s="8" t="s">
        <v>44</v>
      </c>
      <c r="B69" s="1" t="s">
        <v>31</v>
      </c>
      <c r="C69" s="1" t="s">
        <v>31</v>
      </c>
      <c r="D69" s="2" t="s">
        <v>31</v>
      </c>
      <c r="E69" s="1" t="s">
        <v>31</v>
      </c>
      <c r="F69" s="1" t="s">
        <v>31</v>
      </c>
      <c r="I69" s="1" t="s">
        <v>31</v>
      </c>
    </row>
    <row r="70" spans="1:9" ht="16" x14ac:dyDescent="0.2">
      <c r="A70" s="7" t="s">
        <v>21</v>
      </c>
    </row>
    <row r="71" spans="1:9" ht="16" x14ac:dyDescent="0.2">
      <c r="A71" s="8" t="s">
        <v>73</v>
      </c>
      <c r="B71" s="1">
        <v>83791</v>
      </c>
      <c r="C71" s="1">
        <v>22673</v>
      </c>
      <c r="D71" s="2">
        <v>116.8</v>
      </c>
      <c r="E71" s="1" t="s">
        <v>31</v>
      </c>
      <c r="F71" s="1">
        <v>61118</v>
      </c>
      <c r="G71" s="1">
        <f>C71+F71</f>
        <v>83791</v>
      </c>
      <c r="H71" s="10">
        <f>C71/G71</f>
        <v>0.27058992015848959</v>
      </c>
      <c r="I71" s="1" t="s">
        <v>31</v>
      </c>
    </row>
    <row r="72" spans="1:9" ht="16" x14ac:dyDescent="0.2">
      <c r="A72" s="8" t="s">
        <v>74</v>
      </c>
      <c r="B72" s="1">
        <v>64698</v>
      </c>
      <c r="C72" s="1">
        <v>7907</v>
      </c>
      <c r="D72" s="2">
        <v>238.38</v>
      </c>
      <c r="E72" s="1" t="s">
        <v>31</v>
      </c>
      <c r="F72" s="1">
        <v>56791</v>
      </c>
      <c r="I72" s="1" t="s">
        <v>31</v>
      </c>
    </row>
    <row r="73" spans="1:9" ht="16" x14ac:dyDescent="0.2">
      <c r="A73" s="8" t="s">
        <v>175</v>
      </c>
      <c r="C73" s="1">
        <f>SUM(C71:C72)</f>
        <v>30580</v>
      </c>
      <c r="D73" s="2">
        <f>AVERAGE(D71:D72)</f>
        <v>177.59</v>
      </c>
      <c r="F73" s="1">
        <f>SUM(F71:F72)</f>
        <v>117909</v>
      </c>
      <c r="G73" s="1">
        <f>C73+F73</f>
        <v>148489</v>
      </c>
      <c r="H73" s="10">
        <f>C73/G73</f>
        <v>0.2059411808282095</v>
      </c>
    </row>
    <row r="74" spans="1:9" ht="16" x14ac:dyDescent="0.2">
      <c r="A74" s="8" t="s">
        <v>75</v>
      </c>
      <c r="B74" s="1">
        <v>98180</v>
      </c>
      <c r="C74" s="1">
        <v>33900</v>
      </c>
      <c r="D74" s="2">
        <v>256.42</v>
      </c>
      <c r="E74" s="1" t="s">
        <v>31</v>
      </c>
      <c r="F74" s="1">
        <v>64280</v>
      </c>
      <c r="I74" s="1" t="s">
        <v>31</v>
      </c>
    </row>
    <row r="75" spans="1:9" ht="16" x14ac:dyDescent="0.2">
      <c r="A75" s="8" t="s">
        <v>76</v>
      </c>
      <c r="B75" s="1">
        <v>87304</v>
      </c>
      <c r="C75" s="1">
        <v>38282</v>
      </c>
      <c r="D75" s="2">
        <v>274.83</v>
      </c>
      <c r="E75" s="1" t="s">
        <v>31</v>
      </c>
      <c r="F75" s="1">
        <v>49022</v>
      </c>
      <c r="I75" s="1" t="s">
        <v>31</v>
      </c>
    </row>
    <row r="76" spans="1:9" ht="16" x14ac:dyDescent="0.2">
      <c r="A76" s="8" t="s">
        <v>77</v>
      </c>
      <c r="B76" s="1">
        <v>129281</v>
      </c>
      <c r="C76" s="1">
        <v>77375</v>
      </c>
      <c r="D76" s="2">
        <v>207.73</v>
      </c>
      <c r="E76" s="1" t="s">
        <v>31</v>
      </c>
      <c r="F76" s="1">
        <v>51906</v>
      </c>
      <c r="I76" s="1" t="s">
        <v>31</v>
      </c>
    </row>
    <row r="77" spans="1:9" ht="16" x14ac:dyDescent="0.2">
      <c r="A77" s="8" t="s">
        <v>78</v>
      </c>
      <c r="B77" s="1">
        <v>95292</v>
      </c>
      <c r="C77" s="1">
        <v>45758</v>
      </c>
      <c r="D77" s="2">
        <v>195.01</v>
      </c>
      <c r="E77" s="1" t="s">
        <v>31</v>
      </c>
      <c r="F77" s="1">
        <v>49533</v>
      </c>
      <c r="I77" s="1" t="s">
        <v>31</v>
      </c>
    </row>
    <row r="78" spans="1:9" ht="16" x14ac:dyDescent="0.2">
      <c r="A78" s="8" t="s">
        <v>79</v>
      </c>
      <c r="B78" s="1">
        <v>46564</v>
      </c>
      <c r="C78" s="1">
        <v>18383</v>
      </c>
      <c r="D78" s="2">
        <v>272.51</v>
      </c>
      <c r="E78" s="1">
        <v>1093</v>
      </c>
      <c r="F78" s="1">
        <v>28181</v>
      </c>
      <c r="I78" s="1" t="s">
        <v>31</v>
      </c>
    </row>
    <row r="79" spans="1:9" ht="16" x14ac:dyDescent="0.2">
      <c r="A79" s="8" t="s">
        <v>80</v>
      </c>
      <c r="B79" s="1">
        <v>45682</v>
      </c>
      <c r="C79" s="1">
        <v>32978</v>
      </c>
      <c r="D79" s="2">
        <v>360.58</v>
      </c>
      <c r="E79" s="1" t="s">
        <v>31</v>
      </c>
      <c r="F79" s="1">
        <v>12704</v>
      </c>
      <c r="G79" s="1">
        <f>C79+F79</f>
        <v>45682</v>
      </c>
      <c r="H79" s="10">
        <f>C79/G79</f>
        <v>0.72190359441355456</v>
      </c>
      <c r="I79" s="1" t="s">
        <v>31</v>
      </c>
    </row>
    <row r="80" spans="1:9" ht="16" x14ac:dyDescent="0.2">
      <c r="A80" s="8" t="s">
        <v>44</v>
      </c>
      <c r="B80" s="1">
        <v>98491</v>
      </c>
      <c r="C80" s="1">
        <v>50279</v>
      </c>
      <c r="D80" s="2">
        <v>284.02</v>
      </c>
      <c r="E80" s="1">
        <v>19053</v>
      </c>
      <c r="F80" s="1">
        <v>48212</v>
      </c>
      <c r="I80" s="1" t="s">
        <v>31</v>
      </c>
    </row>
    <row r="81" spans="1:9" ht="16" x14ac:dyDescent="0.2">
      <c r="A81" s="7" t="s">
        <v>22</v>
      </c>
    </row>
    <row r="82" spans="1:9" ht="16" x14ac:dyDescent="0.2">
      <c r="A82" s="8" t="s">
        <v>81</v>
      </c>
      <c r="B82" s="1">
        <v>618169</v>
      </c>
      <c r="C82" s="1">
        <v>259087</v>
      </c>
      <c r="D82" s="2">
        <v>234.03</v>
      </c>
      <c r="E82" s="1">
        <v>3823</v>
      </c>
      <c r="F82" s="1">
        <v>359082</v>
      </c>
      <c r="I82" s="1" t="s">
        <v>31</v>
      </c>
    </row>
    <row r="83" spans="1:9" ht="16" x14ac:dyDescent="0.2">
      <c r="A83" s="8" t="s">
        <v>82</v>
      </c>
      <c r="B83" s="1">
        <v>365943</v>
      </c>
      <c r="C83" s="1">
        <v>172405</v>
      </c>
      <c r="D83" s="2">
        <v>257.23</v>
      </c>
      <c r="E83" s="1">
        <v>1093</v>
      </c>
      <c r="F83" s="1">
        <v>193539</v>
      </c>
      <c r="I83" s="1" t="s">
        <v>31</v>
      </c>
    </row>
    <row r="84" spans="1:9" ht="32" x14ac:dyDescent="0.2">
      <c r="A84" s="8" t="s">
        <v>83</v>
      </c>
      <c r="B84" s="1">
        <v>278754</v>
      </c>
      <c r="C84" s="1">
        <v>137144</v>
      </c>
      <c r="D84" s="2">
        <v>274.10000000000002</v>
      </c>
      <c r="E84" s="1" t="s">
        <v>31</v>
      </c>
      <c r="F84" s="1">
        <v>141610</v>
      </c>
      <c r="I84" s="1" t="s">
        <v>31</v>
      </c>
    </row>
    <row r="85" spans="1:9" ht="16" x14ac:dyDescent="0.2">
      <c r="A85" s="8" t="s">
        <v>84</v>
      </c>
      <c r="B85" s="1">
        <v>132567</v>
      </c>
      <c r="C85" s="1">
        <v>47540</v>
      </c>
      <c r="D85" s="2">
        <v>236.88</v>
      </c>
      <c r="E85" s="1" t="s">
        <v>31</v>
      </c>
      <c r="F85" s="1">
        <v>85028</v>
      </c>
      <c r="I85" s="1" t="s">
        <v>31</v>
      </c>
    </row>
    <row r="86" spans="1:9" ht="16" x14ac:dyDescent="0.2">
      <c r="A86" s="8" t="s">
        <v>85</v>
      </c>
      <c r="B86" s="1">
        <v>3707</v>
      </c>
      <c r="C86" s="1">
        <v>1448</v>
      </c>
      <c r="D86" s="2">
        <v>90</v>
      </c>
      <c r="E86" s="1" t="s">
        <v>31</v>
      </c>
      <c r="F86" s="1">
        <v>2259</v>
      </c>
      <c r="I86" s="1" t="s">
        <v>31</v>
      </c>
    </row>
    <row r="87" spans="1:9" ht="32" x14ac:dyDescent="0.2">
      <c r="A87" s="8" t="s">
        <v>86</v>
      </c>
      <c r="B87" s="1">
        <v>45307</v>
      </c>
      <c r="C87" s="1">
        <v>20947</v>
      </c>
      <c r="D87" s="2">
        <v>188.34</v>
      </c>
      <c r="E87" s="1" t="s">
        <v>31</v>
      </c>
      <c r="F87" s="1">
        <v>24359</v>
      </c>
      <c r="I87" s="1" t="s">
        <v>31</v>
      </c>
    </row>
    <row r="88" spans="1:9" ht="16" x14ac:dyDescent="0.2">
      <c r="A88" s="8" t="s">
        <v>87</v>
      </c>
      <c r="B88" s="1">
        <v>100171</v>
      </c>
      <c r="C88" s="1">
        <v>47146</v>
      </c>
      <c r="D88" s="2">
        <v>236.27</v>
      </c>
      <c r="E88" s="1" t="s">
        <v>31</v>
      </c>
      <c r="F88" s="1">
        <v>53025</v>
      </c>
      <c r="I88" s="1" t="s">
        <v>31</v>
      </c>
    </row>
    <row r="89" spans="1:9" ht="32" x14ac:dyDescent="0.2">
      <c r="A89" s="8" t="s">
        <v>88</v>
      </c>
      <c r="B89" s="1">
        <v>36251</v>
      </c>
      <c r="C89" s="1">
        <v>14568</v>
      </c>
      <c r="D89" s="2">
        <v>199.68</v>
      </c>
      <c r="E89" s="1" t="s">
        <v>31</v>
      </c>
      <c r="F89" s="1">
        <v>21682</v>
      </c>
      <c r="I89" s="1" t="s">
        <v>31</v>
      </c>
    </row>
    <row r="90" spans="1:9" ht="16" x14ac:dyDescent="0.2">
      <c r="A90" s="8" t="s">
        <v>89</v>
      </c>
      <c r="B90" s="1">
        <v>61637</v>
      </c>
      <c r="C90" s="1">
        <v>28175</v>
      </c>
      <c r="D90" s="2">
        <v>243.45</v>
      </c>
      <c r="E90" s="1" t="s">
        <v>31</v>
      </c>
      <c r="F90" s="1">
        <v>33461</v>
      </c>
      <c r="I90" s="1" t="s">
        <v>31</v>
      </c>
    </row>
    <row r="91" spans="1:9" ht="16" x14ac:dyDescent="0.2">
      <c r="A91" s="8" t="s">
        <v>90</v>
      </c>
      <c r="B91" s="1" t="s">
        <v>31</v>
      </c>
      <c r="C91" s="1" t="s">
        <v>31</v>
      </c>
      <c r="D91" s="2" t="s">
        <v>31</v>
      </c>
      <c r="E91" s="1" t="s">
        <v>31</v>
      </c>
      <c r="F91" s="1" t="s">
        <v>31</v>
      </c>
      <c r="I91" s="1" t="s">
        <v>31</v>
      </c>
    </row>
    <row r="92" spans="1:9" ht="16" x14ac:dyDescent="0.2">
      <c r="A92" s="8" t="s">
        <v>91</v>
      </c>
      <c r="B92" s="1">
        <v>11958</v>
      </c>
      <c r="C92" s="1">
        <v>2341</v>
      </c>
      <c r="D92" s="2">
        <v>50</v>
      </c>
      <c r="E92" s="1" t="s">
        <v>31</v>
      </c>
      <c r="F92" s="1">
        <v>9617</v>
      </c>
      <c r="I92" s="1" t="s">
        <v>31</v>
      </c>
    </row>
    <row r="93" spans="1:9" ht="16" x14ac:dyDescent="0.2">
      <c r="A93" s="8" t="s">
        <v>44</v>
      </c>
      <c r="B93" s="1">
        <v>53194</v>
      </c>
      <c r="C93" s="1">
        <v>28228</v>
      </c>
      <c r="D93" s="2">
        <v>401.42</v>
      </c>
      <c r="E93" s="1">
        <v>16324</v>
      </c>
      <c r="F93" s="1">
        <v>24966</v>
      </c>
      <c r="I93" s="1" t="s">
        <v>31</v>
      </c>
    </row>
    <row r="94" spans="1:9" ht="16" x14ac:dyDescent="0.2">
      <c r="A94" s="7" t="s">
        <v>23</v>
      </c>
    </row>
    <row r="95" spans="1:9" ht="16" x14ac:dyDescent="0.2">
      <c r="A95" s="8" t="s">
        <v>92</v>
      </c>
      <c r="B95" s="1" t="s">
        <v>31</v>
      </c>
      <c r="C95" s="1" t="s">
        <v>31</v>
      </c>
      <c r="D95" s="2" t="s">
        <v>31</v>
      </c>
      <c r="E95" s="1" t="s">
        <v>31</v>
      </c>
      <c r="F95" s="1" t="s">
        <v>31</v>
      </c>
      <c r="I95" s="1" t="s">
        <v>31</v>
      </c>
    </row>
    <row r="96" spans="1:9" ht="16" x14ac:dyDescent="0.2">
      <c r="A96" s="8" t="s">
        <v>93</v>
      </c>
      <c r="B96" s="1" t="s">
        <v>31</v>
      </c>
      <c r="C96" s="1" t="s">
        <v>31</v>
      </c>
      <c r="D96" s="2" t="s">
        <v>31</v>
      </c>
      <c r="E96" s="1" t="s">
        <v>31</v>
      </c>
      <c r="F96" s="1" t="s">
        <v>31</v>
      </c>
      <c r="I96" s="1" t="s">
        <v>31</v>
      </c>
    </row>
    <row r="97" spans="1:9" ht="16" x14ac:dyDescent="0.2">
      <c r="A97" s="8" t="s">
        <v>94</v>
      </c>
      <c r="B97" s="1">
        <v>37758</v>
      </c>
      <c r="C97" s="1">
        <v>5976</v>
      </c>
      <c r="D97" s="2">
        <v>750</v>
      </c>
      <c r="E97" s="1" t="s">
        <v>31</v>
      </c>
      <c r="F97" s="1">
        <v>31782</v>
      </c>
      <c r="I97" s="1" t="s">
        <v>31</v>
      </c>
    </row>
    <row r="98" spans="1:9" ht="16" x14ac:dyDescent="0.2">
      <c r="A98" s="8" t="s">
        <v>95</v>
      </c>
      <c r="B98" s="1">
        <v>3966</v>
      </c>
      <c r="C98" s="1" t="s">
        <v>31</v>
      </c>
      <c r="D98" s="2" t="s">
        <v>31</v>
      </c>
      <c r="E98" s="1" t="s">
        <v>31</v>
      </c>
      <c r="F98" s="1">
        <v>3966</v>
      </c>
      <c r="I98" s="1" t="s">
        <v>31</v>
      </c>
    </row>
    <row r="99" spans="1:9" ht="16" x14ac:dyDescent="0.2">
      <c r="A99" s="8" t="s">
        <v>96</v>
      </c>
      <c r="B99" s="1">
        <v>707558</v>
      </c>
      <c r="C99" s="1">
        <v>321558</v>
      </c>
      <c r="D99" s="2">
        <v>231.35</v>
      </c>
      <c r="E99" s="1">
        <v>20147</v>
      </c>
      <c r="F99" s="1">
        <v>386000</v>
      </c>
      <c r="I99" s="1" t="s">
        <v>31</v>
      </c>
    </row>
    <row r="100" spans="1:9" ht="16" x14ac:dyDescent="0.2">
      <c r="A100" s="8" t="s">
        <v>44</v>
      </c>
      <c r="B100" s="1" t="s">
        <v>31</v>
      </c>
      <c r="C100" s="1" t="s">
        <v>31</v>
      </c>
      <c r="D100" s="2" t="s">
        <v>31</v>
      </c>
      <c r="E100" s="1" t="s">
        <v>31</v>
      </c>
      <c r="F100" s="1" t="s">
        <v>31</v>
      </c>
      <c r="I100" s="1" t="s">
        <v>31</v>
      </c>
    </row>
    <row r="101" spans="1:9" ht="16" x14ac:dyDescent="0.2">
      <c r="A101" s="7" t="s">
        <v>24</v>
      </c>
    </row>
    <row r="102" spans="1:9" ht="16" x14ac:dyDescent="0.2">
      <c r="A102" s="8" t="s">
        <v>97</v>
      </c>
      <c r="B102" s="1">
        <v>397976</v>
      </c>
      <c r="C102" s="1">
        <v>162044</v>
      </c>
      <c r="D102" s="2">
        <v>244.91</v>
      </c>
      <c r="E102" s="1">
        <v>3823</v>
      </c>
      <c r="F102" s="1">
        <v>235932</v>
      </c>
      <c r="I102" s="1" t="s">
        <v>31</v>
      </c>
    </row>
    <row r="103" spans="1:9" ht="16" x14ac:dyDescent="0.2">
      <c r="A103" s="8" t="s">
        <v>98</v>
      </c>
      <c r="B103" s="1">
        <v>220912</v>
      </c>
      <c r="C103" s="1">
        <v>93910</v>
      </c>
      <c r="D103" s="2">
        <v>245.42</v>
      </c>
      <c r="E103" s="1" t="s">
        <v>31</v>
      </c>
      <c r="F103" s="1">
        <v>127003</v>
      </c>
      <c r="I103" s="1" t="s">
        <v>31</v>
      </c>
    </row>
    <row r="104" spans="1:9" ht="16" x14ac:dyDescent="0.2">
      <c r="A104" s="8" t="s">
        <v>99</v>
      </c>
      <c r="B104" s="1">
        <v>34632</v>
      </c>
      <c r="C104" s="1">
        <v>24032</v>
      </c>
      <c r="D104" s="2">
        <v>147.65</v>
      </c>
      <c r="E104" s="1" t="s">
        <v>31</v>
      </c>
      <c r="F104" s="1">
        <v>10601</v>
      </c>
      <c r="I104" s="1" t="s">
        <v>31</v>
      </c>
    </row>
    <row r="105" spans="1:9" ht="16" x14ac:dyDescent="0.2">
      <c r="A105" s="8" t="s">
        <v>100</v>
      </c>
      <c r="B105" s="1" t="s">
        <v>31</v>
      </c>
      <c r="C105" s="1" t="s">
        <v>31</v>
      </c>
      <c r="D105" s="2" t="s">
        <v>31</v>
      </c>
      <c r="E105" s="1" t="s">
        <v>31</v>
      </c>
      <c r="F105" s="1" t="s">
        <v>31</v>
      </c>
      <c r="I105" s="1" t="s">
        <v>31</v>
      </c>
    </row>
    <row r="106" spans="1:9" ht="16" x14ac:dyDescent="0.2">
      <c r="A106" s="8" t="s">
        <v>44</v>
      </c>
      <c r="B106" s="1">
        <v>95761</v>
      </c>
      <c r="C106" s="1">
        <v>47549</v>
      </c>
      <c r="D106" s="2">
        <v>284.02</v>
      </c>
      <c r="E106" s="1">
        <v>16324</v>
      </c>
      <c r="F106" s="1">
        <v>48212</v>
      </c>
      <c r="I106" s="1" t="s">
        <v>31</v>
      </c>
    </row>
    <row r="107" spans="1:9" ht="16" x14ac:dyDescent="0.2">
      <c r="A107" s="7" t="s">
        <v>25</v>
      </c>
    </row>
    <row r="108" spans="1:9" ht="16" x14ac:dyDescent="0.2">
      <c r="A108" s="8" t="s">
        <v>97</v>
      </c>
      <c r="B108" s="1">
        <v>521297</v>
      </c>
      <c r="C108" s="1">
        <v>222445</v>
      </c>
      <c r="D108" s="2">
        <v>231.4</v>
      </c>
      <c r="E108" s="1">
        <v>3823</v>
      </c>
      <c r="F108" s="1">
        <v>298852</v>
      </c>
      <c r="I108" s="1" t="s">
        <v>31</v>
      </c>
    </row>
    <row r="109" spans="1:9" ht="16" x14ac:dyDescent="0.2">
      <c r="A109" s="8" t="s">
        <v>98</v>
      </c>
      <c r="B109" s="1">
        <v>120384</v>
      </c>
      <c r="C109" s="1">
        <v>45701</v>
      </c>
      <c r="D109" s="2">
        <v>265.94</v>
      </c>
      <c r="E109" s="1" t="s">
        <v>31</v>
      </c>
      <c r="F109" s="1">
        <v>74683</v>
      </c>
      <c r="I109" s="1" t="s">
        <v>31</v>
      </c>
    </row>
    <row r="110" spans="1:9" ht="16" x14ac:dyDescent="0.2">
      <c r="A110" s="8" t="s">
        <v>99</v>
      </c>
      <c r="B110" s="1">
        <v>11839</v>
      </c>
      <c r="C110" s="1">
        <v>11839</v>
      </c>
      <c r="D110" s="2">
        <v>219.9</v>
      </c>
      <c r="E110" s="1" t="s">
        <v>31</v>
      </c>
      <c r="F110" s="1" t="s">
        <v>31</v>
      </c>
      <c r="I110" s="1" t="s">
        <v>31</v>
      </c>
    </row>
    <row r="111" spans="1:9" ht="16" x14ac:dyDescent="0.2">
      <c r="A111" s="8" t="s">
        <v>100</v>
      </c>
      <c r="B111" s="1" t="s">
        <v>31</v>
      </c>
      <c r="C111" s="1" t="s">
        <v>31</v>
      </c>
      <c r="D111" s="2" t="s">
        <v>31</v>
      </c>
      <c r="E111" s="1" t="s">
        <v>31</v>
      </c>
      <c r="F111" s="1" t="s">
        <v>31</v>
      </c>
      <c r="I111" s="1" t="s">
        <v>31</v>
      </c>
    </row>
    <row r="112" spans="1:9" ht="16" x14ac:dyDescent="0.2">
      <c r="A112" s="8" t="s">
        <v>44</v>
      </c>
      <c r="B112" s="1">
        <v>95761</v>
      </c>
      <c r="C112" s="1">
        <v>47549</v>
      </c>
      <c r="D112" s="2">
        <v>284.02</v>
      </c>
      <c r="E112" s="1">
        <v>16324</v>
      </c>
      <c r="F112" s="1">
        <v>48212</v>
      </c>
      <c r="I112" s="1" t="s">
        <v>31</v>
      </c>
    </row>
    <row r="113" spans="1:9" ht="16" x14ac:dyDescent="0.2">
      <c r="A113" s="7" t="s">
        <v>26</v>
      </c>
    </row>
    <row r="114" spans="1:9" ht="16" x14ac:dyDescent="0.2">
      <c r="A114" s="8" t="s">
        <v>97</v>
      </c>
      <c r="B114" s="1">
        <v>305300</v>
      </c>
      <c r="C114" s="1">
        <v>130350</v>
      </c>
      <c r="D114" s="2">
        <v>246.52</v>
      </c>
      <c r="E114" s="1">
        <v>3823</v>
      </c>
      <c r="F114" s="1">
        <v>174950</v>
      </c>
      <c r="I114" s="1" t="s">
        <v>31</v>
      </c>
    </row>
    <row r="115" spans="1:9" ht="16" x14ac:dyDescent="0.2">
      <c r="A115" s="8" t="s">
        <v>98</v>
      </c>
      <c r="B115" s="1">
        <v>263632</v>
      </c>
      <c r="C115" s="1">
        <v>121993</v>
      </c>
      <c r="D115" s="2">
        <v>224.23</v>
      </c>
      <c r="E115" s="1" t="s">
        <v>31</v>
      </c>
      <c r="F115" s="1">
        <v>141639</v>
      </c>
      <c r="I115" s="1" t="s">
        <v>31</v>
      </c>
    </row>
    <row r="116" spans="1:9" ht="16" x14ac:dyDescent="0.2">
      <c r="A116" s="8" t="s">
        <v>99</v>
      </c>
      <c r="B116" s="1">
        <v>84589</v>
      </c>
      <c r="C116" s="1">
        <v>27643</v>
      </c>
      <c r="D116" s="2">
        <v>246.02</v>
      </c>
      <c r="E116" s="1" t="s">
        <v>31</v>
      </c>
      <c r="F116" s="1">
        <v>56946</v>
      </c>
      <c r="I116" s="1" t="s">
        <v>31</v>
      </c>
    </row>
    <row r="117" spans="1:9" ht="16" x14ac:dyDescent="0.2">
      <c r="A117" s="8" t="s">
        <v>100</v>
      </c>
      <c r="B117" s="1" t="s">
        <v>31</v>
      </c>
      <c r="C117" s="1" t="s">
        <v>31</v>
      </c>
      <c r="D117" s="2" t="s">
        <v>31</v>
      </c>
      <c r="E117" s="1" t="s">
        <v>31</v>
      </c>
      <c r="F117" s="1" t="s">
        <v>31</v>
      </c>
      <c r="I117" s="1" t="s">
        <v>31</v>
      </c>
    </row>
    <row r="118" spans="1:9" ht="16" x14ac:dyDescent="0.2">
      <c r="A118" s="8" t="s">
        <v>44</v>
      </c>
      <c r="B118" s="1">
        <v>95761</v>
      </c>
      <c r="C118" s="1">
        <v>47549</v>
      </c>
      <c r="D118" s="2">
        <v>284.02</v>
      </c>
      <c r="E118" s="1">
        <v>16324</v>
      </c>
      <c r="F118" s="1">
        <v>48212</v>
      </c>
      <c r="I118" s="1" t="s">
        <v>31</v>
      </c>
    </row>
    <row r="119" spans="1:9" ht="16" x14ac:dyDescent="0.2">
      <c r="A119" s="7" t="s">
        <v>27</v>
      </c>
    </row>
    <row r="120" spans="1:9" ht="16" x14ac:dyDescent="0.2">
      <c r="A120" s="8" t="s">
        <v>97</v>
      </c>
      <c r="B120" s="1">
        <v>513246</v>
      </c>
      <c r="C120" s="1">
        <v>215596</v>
      </c>
      <c r="D120" s="2">
        <v>236.44</v>
      </c>
      <c r="E120" s="1">
        <v>3823</v>
      </c>
      <c r="F120" s="1">
        <v>297650</v>
      </c>
      <c r="I120" s="1" t="s">
        <v>31</v>
      </c>
    </row>
    <row r="121" spans="1:9" ht="16" x14ac:dyDescent="0.2">
      <c r="A121" s="8" t="s">
        <v>98</v>
      </c>
      <c r="B121" s="1">
        <v>93580</v>
      </c>
      <c r="C121" s="1">
        <v>42513</v>
      </c>
      <c r="D121" s="2">
        <v>239.26</v>
      </c>
      <c r="E121" s="1" t="s">
        <v>31</v>
      </c>
      <c r="F121" s="1">
        <v>51067</v>
      </c>
      <c r="I121" s="1" t="s">
        <v>31</v>
      </c>
    </row>
    <row r="122" spans="1:9" ht="16" x14ac:dyDescent="0.2">
      <c r="A122" s="8" t="s">
        <v>99</v>
      </c>
      <c r="B122" s="1">
        <v>33707</v>
      </c>
      <c r="C122" s="1">
        <v>20842</v>
      </c>
      <c r="D122" s="2">
        <v>225.73</v>
      </c>
      <c r="E122" s="1" t="s">
        <v>31</v>
      </c>
      <c r="F122" s="1">
        <v>12865</v>
      </c>
      <c r="I122" s="1" t="s">
        <v>31</v>
      </c>
    </row>
    <row r="123" spans="1:9" ht="16" x14ac:dyDescent="0.2">
      <c r="A123" s="8" t="s">
        <v>100</v>
      </c>
      <c r="B123" s="1">
        <v>11953</v>
      </c>
      <c r="C123" s="1" t="s">
        <v>31</v>
      </c>
      <c r="D123" s="2" t="s">
        <v>31</v>
      </c>
      <c r="E123" s="1" t="s">
        <v>31</v>
      </c>
      <c r="F123" s="1">
        <v>11953</v>
      </c>
      <c r="I123" s="1" t="s">
        <v>31</v>
      </c>
    </row>
    <row r="124" spans="1:9" ht="16" x14ac:dyDescent="0.2">
      <c r="A124" s="8" t="s">
        <v>44</v>
      </c>
      <c r="B124" s="1">
        <v>96796</v>
      </c>
      <c r="C124" s="1">
        <v>48584</v>
      </c>
      <c r="D124" s="2">
        <v>287.26</v>
      </c>
      <c r="E124" s="1">
        <v>16324</v>
      </c>
      <c r="F124" s="1">
        <v>48212</v>
      </c>
      <c r="I124" s="1" t="s">
        <v>31</v>
      </c>
    </row>
    <row r="125" spans="1:9" ht="16" x14ac:dyDescent="0.2">
      <c r="A125" s="7" t="s">
        <v>28</v>
      </c>
    </row>
    <row r="126" spans="1:9" ht="16" x14ac:dyDescent="0.2">
      <c r="A126" s="8" t="s">
        <v>97</v>
      </c>
      <c r="B126" s="1">
        <v>567339</v>
      </c>
      <c r="C126" s="1">
        <v>225704</v>
      </c>
      <c r="D126" s="2">
        <v>230.24</v>
      </c>
      <c r="E126" s="1">
        <v>3823</v>
      </c>
      <c r="F126" s="1">
        <v>341635</v>
      </c>
      <c r="I126" s="1" t="s">
        <v>31</v>
      </c>
    </row>
    <row r="127" spans="1:9" ht="16" x14ac:dyDescent="0.2">
      <c r="A127" s="8" t="s">
        <v>98</v>
      </c>
      <c r="B127" s="1">
        <v>71158</v>
      </c>
      <c r="C127" s="1">
        <v>54281</v>
      </c>
      <c r="D127" s="2">
        <v>262.72000000000003</v>
      </c>
      <c r="E127" s="1" t="s">
        <v>31</v>
      </c>
      <c r="F127" s="1">
        <v>16877</v>
      </c>
      <c r="I127" s="1" t="s">
        <v>31</v>
      </c>
    </row>
    <row r="128" spans="1:9" ht="16" x14ac:dyDescent="0.2">
      <c r="A128" s="8" t="s">
        <v>99</v>
      </c>
      <c r="B128" s="1">
        <v>15023</v>
      </c>
      <c r="C128" s="1" t="s">
        <v>31</v>
      </c>
      <c r="D128" s="2" t="s">
        <v>31</v>
      </c>
      <c r="E128" s="1" t="s">
        <v>31</v>
      </c>
      <c r="F128" s="1">
        <v>15023</v>
      </c>
      <c r="I128" s="1" t="s">
        <v>31</v>
      </c>
    </row>
    <row r="129" spans="1:9" ht="16" x14ac:dyDescent="0.2">
      <c r="A129" s="8" t="s">
        <v>100</v>
      </c>
      <c r="B129" s="1" t="s">
        <v>31</v>
      </c>
      <c r="C129" s="1" t="s">
        <v>31</v>
      </c>
      <c r="D129" s="2" t="s">
        <v>31</v>
      </c>
      <c r="E129" s="1" t="s">
        <v>31</v>
      </c>
      <c r="F129" s="1" t="s">
        <v>31</v>
      </c>
      <c r="I129" s="1" t="s">
        <v>31</v>
      </c>
    </row>
    <row r="130" spans="1:9" ht="16" x14ac:dyDescent="0.2">
      <c r="A130" s="8" t="s">
        <v>44</v>
      </c>
      <c r="B130" s="1">
        <v>95761</v>
      </c>
      <c r="C130" s="1">
        <v>47549</v>
      </c>
      <c r="D130" s="2">
        <v>284.02</v>
      </c>
      <c r="E130" s="1">
        <v>16324</v>
      </c>
      <c r="F130" s="1">
        <v>48212</v>
      </c>
      <c r="I130" s="1" t="s">
        <v>31</v>
      </c>
    </row>
    <row r="131" spans="1:9" ht="16" x14ac:dyDescent="0.2">
      <c r="A131" s="7" t="s">
        <v>29</v>
      </c>
    </row>
    <row r="132" spans="1:9" ht="16" x14ac:dyDescent="0.2">
      <c r="A132" s="8" t="s">
        <v>97</v>
      </c>
      <c r="B132" s="1">
        <v>591942</v>
      </c>
      <c r="C132" s="1">
        <v>240141</v>
      </c>
      <c r="D132" s="2">
        <v>218.66</v>
      </c>
      <c r="E132" s="1">
        <v>3823</v>
      </c>
      <c r="F132" s="1">
        <v>351802</v>
      </c>
      <c r="I132" s="1" t="s">
        <v>31</v>
      </c>
    </row>
    <row r="133" spans="1:9" ht="16" x14ac:dyDescent="0.2">
      <c r="A133" s="8" t="s">
        <v>98</v>
      </c>
      <c r="B133" s="1">
        <v>57010</v>
      </c>
      <c r="C133" s="1">
        <v>39845</v>
      </c>
      <c r="D133" s="2">
        <v>343.17</v>
      </c>
      <c r="E133" s="1" t="s">
        <v>31</v>
      </c>
      <c r="F133" s="1">
        <v>17165</v>
      </c>
      <c r="I133" s="1" t="s">
        <v>31</v>
      </c>
    </row>
    <row r="134" spans="1:9" ht="16" x14ac:dyDescent="0.2">
      <c r="A134" s="8" t="s">
        <v>99</v>
      </c>
      <c r="B134" s="1">
        <v>4568</v>
      </c>
      <c r="C134" s="1" t="s">
        <v>31</v>
      </c>
      <c r="D134" s="2" t="s">
        <v>31</v>
      </c>
      <c r="E134" s="1" t="s">
        <v>31</v>
      </c>
      <c r="F134" s="1">
        <v>4568</v>
      </c>
      <c r="I134" s="1" t="s">
        <v>31</v>
      </c>
    </row>
    <row r="135" spans="1:9" ht="16" x14ac:dyDescent="0.2">
      <c r="A135" s="8" t="s">
        <v>100</v>
      </c>
      <c r="B135" s="1" t="s">
        <v>31</v>
      </c>
      <c r="C135" s="1" t="s">
        <v>31</v>
      </c>
      <c r="D135" s="2" t="s">
        <v>31</v>
      </c>
      <c r="E135" s="1" t="s">
        <v>31</v>
      </c>
      <c r="F135" s="1" t="s">
        <v>31</v>
      </c>
      <c r="I135" s="1" t="s">
        <v>31</v>
      </c>
    </row>
    <row r="136" spans="1:9" ht="16" x14ac:dyDescent="0.2">
      <c r="A136" s="8" t="s">
        <v>44</v>
      </c>
      <c r="B136" s="1">
        <v>95761</v>
      </c>
      <c r="C136" s="1">
        <v>47549</v>
      </c>
      <c r="D136" s="2">
        <v>284.02</v>
      </c>
      <c r="E136" s="1">
        <v>16324</v>
      </c>
      <c r="F136" s="1">
        <v>48212</v>
      </c>
      <c r="I136" s="1" t="s">
        <v>31</v>
      </c>
    </row>
    <row r="137" spans="1:9" ht="16" x14ac:dyDescent="0.2">
      <c r="A137" s="7" t="s">
        <v>30</v>
      </c>
    </row>
    <row r="138" spans="1:9" ht="16" x14ac:dyDescent="0.2">
      <c r="A138" s="8" t="s">
        <v>101</v>
      </c>
      <c r="B138" s="1">
        <v>334471</v>
      </c>
      <c r="C138" s="1">
        <v>219171</v>
      </c>
      <c r="D138" s="2">
        <v>252.13</v>
      </c>
      <c r="E138" s="1">
        <v>12787</v>
      </c>
      <c r="F138" s="1">
        <v>115300</v>
      </c>
      <c r="I138" s="1" t="s">
        <v>31</v>
      </c>
    </row>
    <row r="139" spans="1:9" ht="16" x14ac:dyDescent="0.2">
      <c r="A139" s="8" t="s">
        <v>102</v>
      </c>
      <c r="B139" s="1">
        <v>429097</v>
      </c>
      <c r="C139" s="1">
        <v>187963</v>
      </c>
      <c r="D139" s="2">
        <v>216.46</v>
      </c>
      <c r="E139" s="1">
        <v>8453</v>
      </c>
      <c r="F139" s="1">
        <v>241134</v>
      </c>
      <c r="I139" s="1" t="s">
        <v>31</v>
      </c>
    </row>
    <row r="140" spans="1:9" ht="16" x14ac:dyDescent="0.2">
      <c r="A140" s="8" t="s">
        <v>103</v>
      </c>
      <c r="B140" s="1">
        <v>274654</v>
      </c>
      <c r="C140" s="1">
        <v>80687</v>
      </c>
      <c r="D140" s="2">
        <v>192.13</v>
      </c>
      <c r="E140" s="1" t="s">
        <v>31</v>
      </c>
      <c r="F140" s="1">
        <v>193967</v>
      </c>
      <c r="I140" s="1" t="s">
        <v>31</v>
      </c>
    </row>
    <row r="141" spans="1:9" ht="16" x14ac:dyDescent="0.2">
      <c r="A141" s="8" t="s">
        <v>44</v>
      </c>
      <c r="B141" s="1" t="s">
        <v>31</v>
      </c>
      <c r="C141" s="1" t="s">
        <v>31</v>
      </c>
      <c r="D141" s="2" t="s">
        <v>31</v>
      </c>
      <c r="E141" s="1" t="s">
        <v>31</v>
      </c>
      <c r="F141" s="1" t="s">
        <v>31</v>
      </c>
      <c r="I141" s="1" t="s">
        <v>31</v>
      </c>
    </row>
    <row r="142" spans="1:9" s="3" customFormat="1" x14ac:dyDescent="0.2">
      <c r="A142" s="3" t="s">
        <v>104</v>
      </c>
    </row>
    <row r="143" spans="1:9" s="3" customFormat="1" x14ac:dyDescent="0.2">
      <c r="A143" s="3" t="s">
        <v>105</v>
      </c>
    </row>
    <row r="144" spans="1:9" s="3" customFormat="1" x14ac:dyDescent="0.2"/>
    <row r="145" s="3" customFormat="1" x14ac:dyDescent="0.2"/>
    <row r="146" s="3" customFormat="1" x14ac:dyDescent="0.2"/>
    <row r="147" s="3" customFormat="1" x14ac:dyDescent="0.2"/>
    <row r="148" s="3" customFormat="1" x14ac:dyDescent="0.2"/>
    <row r="149" s="3" customFormat="1" x14ac:dyDescent="0.2"/>
    <row r="150" s="3" customFormat="1" x14ac:dyDescent="0.2"/>
    <row r="151" s="3" customFormat="1" x14ac:dyDescent="0.2"/>
    <row r="152" s="3" customFormat="1" x14ac:dyDescent="0.2"/>
    <row r="153" s="3" customFormat="1" x14ac:dyDescent="0.2"/>
    <row r="154" s="3" customFormat="1" x14ac:dyDescent="0.2"/>
    <row r="155" s="3" customFormat="1" x14ac:dyDescent="0.2"/>
    <row r="156" s="3" customFormat="1" x14ac:dyDescent="0.2"/>
    <row r="157" s="3" customFormat="1" x14ac:dyDescent="0.2"/>
    <row r="158" s="3" customFormat="1" x14ac:dyDescent="0.2"/>
    <row r="159" s="3" customFormat="1" x14ac:dyDescent="0.2"/>
    <row r="160" s="3" customFormat="1" x14ac:dyDescent="0.2"/>
    <row r="161" s="3" customFormat="1" x14ac:dyDescent="0.2"/>
    <row r="162" s="3" customFormat="1" x14ac:dyDescent="0.2"/>
    <row r="163" s="3" customFormat="1" x14ac:dyDescent="0.2"/>
    <row r="164" s="3" customFormat="1" x14ac:dyDescent="0.2"/>
    <row r="165" s="3" customFormat="1" x14ac:dyDescent="0.2"/>
    <row r="166" s="3" customFormat="1" x14ac:dyDescent="0.2"/>
    <row r="167" s="3" customFormat="1" x14ac:dyDescent="0.2"/>
    <row r="168" s="3" customFormat="1" x14ac:dyDescent="0.2"/>
    <row r="169" s="3" customFormat="1" x14ac:dyDescent="0.2"/>
    <row r="170" s="3" customFormat="1" x14ac:dyDescent="0.2"/>
    <row r="171" s="3" customFormat="1" x14ac:dyDescent="0.2"/>
    <row r="172" s="3" customFormat="1" x14ac:dyDescent="0.2"/>
    <row r="173" s="3" customFormat="1" x14ac:dyDescent="0.2"/>
    <row r="174" s="3" customFormat="1" x14ac:dyDescent="0.2"/>
    <row r="175" s="3" customFormat="1" x14ac:dyDescent="0.2"/>
    <row r="176" s="3" customFormat="1" x14ac:dyDescent="0.2"/>
    <row r="177" s="3" customFormat="1" x14ac:dyDescent="0.2"/>
    <row r="178" s="3" customFormat="1" x14ac:dyDescent="0.2"/>
    <row r="179" s="3" customFormat="1" x14ac:dyDescent="0.2"/>
    <row r="180" s="3" customFormat="1" x14ac:dyDescent="0.2"/>
    <row r="181" s="3" customFormat="1" x14ac:dyDescent="0.2"/>
    <row r="182" s="3" customFormat="1" x14ac:dyDescent="0.2"/>
    <row r="183" s="3" customFormat="1" x14ac:dyDescent="0.2"/>
    <row r="184" s="3" customFormat="1" x14ac:dyDescent="0.2"/>
    <row r="185" s="3" customFormat="1" x14ac:dyDescent="0.2"/>
    <row r="186" s="3" customFormat="1" x14ac:dyDescent="0.2"/>
    <row r="187" s="3" customFormat="1" x14ac:dyDescent="0.2"/>
    <row r="188" s="3" customFormat="1" x14ac:dyDescent="0.2"/>
    <row r="189" s="3" customFormat="1" x14ac:dyDescent="0.2"/>
    <row r="190" s="3" customFormat="1" x14ac:dyDescent="0.2"/>
    <row r="191" s="3" customFormat="1" x14ac:dyDescent="0.2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Sheet40"/>
  <dimension ref="A1:S191"/>
  <sheetViews>
    <sheetView workbookViewId="0">
      <pane ySplit="9" topLeftCell="A10" activePane="bottomLeft" state="frozen"/>
      <selection pane="bottomLeft"/>
    </sheetView>
  </sheetViews>
  <sheetFormatPr baseColWidth="10" defaultColWidth="8.83203125" defaultRowHeight="15" x14ac:dyDescent="0.2"/>
  <cols>
    <col min="1" max="1" width="45.6640625" style="1" customWidth="1"/>
    <col min="2" max="3" width="20.6640625" style="1" customWidth="1"/>
    <col min="4" max="4" width="20.6640625" style="2" customWidth="1"/>
    <col min="5" max="9" width="20.6640625" style="1" customWidth="1"/>
    <col min="10" max="19" width="9.1640625" style="3"/>
  </cols>
  <sheetData>
    <row r="1" spans="1:9" s="3" customFormat="1" ht="16" x14ac:dyDescent="0.2">
      <c r="A1" s="4" t="s">
        <v>144</v>
      </c>
    </row>
    <row r="2" spans="1:9" s="3" customFormat="1" x14ac:dyDescent="0.2">
      <c r="A2" s="3" t="s">
        <v>172</v>
      </c>
    </row>
    <row r="3" spans="1:9" s="3" customFormat="1" x14ac:dyDescent="0.2">
      <c r="A3" s="3" t="s">
        <v>1</v>
      </c>
    </row>
    <row r="4" spans="1:9" s="3" customFormat="1" x14ac:dyDescent="0.2">
      <c r="A4" s="3" t="s">
        <v>2</v>
      </c>
    </row>
    <row r="5" spans="1:9" x14ac:dyDescent="0.2">
      <c r="A5" s="9" t="s">
        <v>32</v>
      </c>
      <c r="B5" s="9" t="s">
        <v>3</v>
      </c>
      <c r="C5" s="9" t="s">
        <v>4</v>
      </c>
      <c r="D5" s="9" t="s">
        <v>4</v>
      </c>
      <c r="E5" s="9" t="s">
        <v>4</v>
      </c>
      <c r="F5" s="9" t="s">
        <v>4</v>
      </c>
      <c r="G5" s="9"/>
      <c r="H5" s="9"/>
      <c r="I5" s="9" t="s">
        <v>4</v>
      </c>
    </row>
    <row r="6" spans="1:9" x14ac:dyDescent="0.2">
      <c r="A6" s="9"/>
      <c r="B6" s="9"/>
      <c r="C6" s="9" t="s">
        <v>5</v>
      </c>
      <c r="D6" s="9" t="s">
        <v>5</v>
      </c>
      <c r="E6" s="9" t="s">
        <v>5</v>
      </c>
      <c r="F6" s="9" t="s">
        <v>6</v>
      </c>
      <c r="G6" s="5"/>
      <c r="H6" s="5"/>
      <c r="I6" s="9" t="s">
        <v>7</v>
      </c>
    </row>
    <row r="7" spans="1:9" ht="32" x14ac:dyDescent="0.2">
      <c r="A7" s="9"/>
      <c r="B7" s="9"/>
      <c r="C7" s="5" t="s">
        <v>3</v>
      </c>
      <c r="D7" s="5" t="s">
        <v>8</v>
      </c>
      <c r="E7" s="5" t="s">
        <v>9</v>
      </c>
      <c r="F7" s="9"/>
      <c r="G7" s="5" t="s">
        <v>173</v>
      </c>
      <c r="H7" s="5" t="s">
        <v>174</v>
      </c>
      <c r="I7" s="9"/>
    </row>
    <row r="8" spans="1:9" ht="0" hidden="1" customHeight="1" x14ac:dyDescent="0.2"/>
    <row r="9" spans="1:9" x14ac:dyDescent="0.2">
      <c r="A9" s="6" t="s">
        <v>3</v>
      </c>
      <c r="B9" s="1">
        <v>1242167</v>
      </c>
      <c r="C9" s="1">
        <v>649963</v>
      </c>
      <c r="D9" s="2">
        <v>320.37</v>
      </c>
      <c r="E9" s="1">
        <v>59793</v>
      </c>
      <c r="F9" s="1">
        <v>589472</v>
      </c>
      <c r="G9" s="1">
        <f>C9+F9</f>
        <v>1239435</v>
      </c>
      <c r="H9" s="10">
        <f>C9/G9</f>
        <v>0.52440265120801011</v>
      </c>
      <c r="I9" s="1">
        <v>2731</v>
      </c>
    </row>
    <row r="10" spans="1:9" ht="16" x14ac:dyDescent="0.2">
      <c r="A10" s="7" t="s">
        <v>10</v>
      </c>
    </row>
    <row r="11" spans="1:9" ht="16" x14ac:dyDescent="0.2">
      <c r="A11" s="8" t="s">
        <v>33</v>
      </c>
      <c r="B11" s="1">
        <v>7216</v>
      </c>
      <c r="C11" s="1">
        <v>2706</v>
      </c>
      <c r="D11" s="2" t="s">
        <v>31</v>
      </c>
      <c r="E11" s="1">
        <v>2706</v>
      </c>
      <c r="F11" s="1">
        <v>4510</v>
      </c>
      <c r="I11" s="1" t="s">
        <v>31</v>
      </c>
    </row>
    <row r="12" spans="1:9" ht="16" x14ac:dyDescent="0.2">
      <c r="A12" s="8" t="s">
        <v>34</v>
      </c>
      <c r="B12" s="1">
        <v>731882</v>
      </c>
      <c r="C12" s="1">
        <v>366337</v>
      </c>
      <c r="D12" s="2">
        <v>344.41</v>
      </c>
      <c r="E12" s="1">
        <v>11967</v>
      </c>
      <c r="F12" s="1">
        <v>365545</v>
      </c>
      <c r="I12" s="1" t="s">
        <v>31</v>
      </c>
    </row>
    <row r="13" spans="1:9" ht="16" x14ac:dyDescent="0.2">
      <c r="A13" s="8" t="s">
        <v>35</v>
      </c>
      <c r="B13" s="1">
        <v>341877</v>
      </c>
      <c r="C13" s="1">
        <v>190773</v>
      </c>
      <c r="D13" s="2">
        <v>297.97000000000003</v>
      </c>
      <c r="E13" s="1">
        <v>5408</v>
      </c>
      <c r="F13" s="1">
        <v>148373</v>
      </c>
      <c r="I13" s="1">
        <v>2731</v>
      </c>
    </row>
    <row r="14" spans="1:9" ht="16" x14ac:dyDescent="0.2">
      <c r="A14" s="8" t="s">
        <v>36</v>
      </c>
      <c r="B14" s="1">
        <v>65909</v>
      </c>
      <c r="C14" s="1">
        <v>6651</v>
      </c>
      <c r="D14" s="2">
        <v>460.23</v>
      </c>
      <c r="E14" s="1" t="s">
        <v>31</v>
      </c>
      <c r="F14" s="1">
        <v>59258</v>
      </c>
      <c r="I14" s="1" t="s">
        <v>31</v>
      </c>
    </row>
    <row r="15" spans="1:9" ht="16" x14ac:dyDescent="0.2">
      <c r="A15" s="8" t="s">
        <v>37</v>
      </c>
      <c r="B15" s="1">
        <v>95283</v>
      </c>
      <c r="C15" s="1">
        <v>83496</v>
      </c>
      <c r="D15" s="2">
        <v>198</v>
      </c>
      <c r="E15" s="1">
        <v>39712</v>
      </c>
      <c r="F15" s="1">
        <v>11787</v>
      </c>
      <c r="I15" s="1" t="s">
        <v>31</v>
      </c>
    </row>
    <row r="16" spans="1:9" ht="16" x14ac:dyDescent="0.2">
      <c r="A16" s="7" t="s">
        <v>11</v>
      </c>
    </row>
    <row r="17" spans="1:9" ht="16" x14ac:dyDescent="0.2">
      <c r="A17" s="8" t="s">
        <v>38</v>
      </c>
      <c r="B17" s="1">
        <v>500580</v>
      </c>
      <c r="C17" s="1">
        <v>240634</v>
      </c>
      <c r="D17" s="2">
        <v>345.67</v>
      </c>
      <c r="E17" s="1">
        <v>8115</v>
      </c>
      <c r="F17" s="1">
        <v>259946</v>
      </c>
      <c r="I17" s="1" t="s">
        <v>31</v>
      </c>
    </row>
    <row r="18" spans="1:9" ht="16" x14ac:dyDescent="0.2">
      <c r="A18" s="8" t="s">
        <v>39</v>
      </c>
      <c r="B18" s="1">
        <v>741587</v>
      </c>
      <c r="C18" s="1">
        <v>409329</v>
      </c>
      <c r="D18" s="2">
        <v>303.57</v>
      </c>
      <c r="E18" s="1">
        <v>51679</v>
      </c>
      <c r="F18" s="1">
        <v>329526</v>
      </c>
      <c r="I18" s="1">
        <v>2731</v>
      </c>
    </row>
    <row r="19" spans="1:9" ht="16" x14ac:dyDescent="0.2">
      <c r="A19" s="7" t="s">
        <v>12</v>
      </c>
    </row>
    <row r="20" spans="1:9" ht="16" x14ac:dyDescent="0.2">
      <c r="A20" s="8" t="s">
        <v>40</v>
      </c>
      <c r="B20" s="1">
        <v>495121</v>
      </c>
      <c r="C20" s="1">
        <v>235175</v>
      </c>
      <c r="D20" s="2">
        <v>329.94</v>
      </c>
      <c r="E20" s="1">
        <v>8115</v>
      </c>
      <c r="F20" s="1">
        <v>259946</v>
      </c>
      <c r="I20" s="1" t="s">
        <v>31</v>
      </c>
    </row>
    <row r="21" spans="1:9" ht="16" x14ac:dyDescent="0.2">
      <c r="A21" s="8" t="s">
        <v>41</v>
      </c>
      <c r="B21" s="1">
        <v>733176</v>
      </c>
      <c r="C21" s="1">
        <v>406381</v>
      </c>
      <c r="D21" s="2">
        <v>302.70999999999998</v>
      </c>
      <c r="E21" s="1">
        <v>51679</v>
      </c>
      <c r="F21" s="1">
        <v>324063</v>
      </c>
      <c r="I21" s="1">
        <v>2731</v>
      </c>
    </row>
    <row r="22" spans="1:9" ht="16" x14ac:dyDescent="0.2">
      <c r="A22" s="8" t="s">
        <v>42</v>
      </c>
      <c r="B22" s="1" t="s">
        <v>31</v>
      </c>
      <c r="C22" s="1" t="s">
        <v>31</v>
      </c>
      <c r="D22" s="2" t="s">
        <v>31</v>
      </c>
      <c r="E22" s="1" t="s">
        <v>31</v>
      </c>
      <c r="F22" s="1" t="s">
        <v>31</v>
      </c>
      <c r="I22" s="1" t="s">
        <v>31</v>
      </c>
    </row>
    <row r="23" spans="1:9" ht="16" x14ac:dyDescent="0.2">
      <c r="A23" s="8" t="s">
        <v>43</v>
      </c>
      <c r="B23" s="1">
        <v>8411</v>
      </c>
      <c r="C23" s="1">
        <v>2948</v>
      </c>
      <c r="D23" s="2">
        <v>405</v>
      </c>
      <c r="E23" s="1" t="s">
        <v>31</v>
      </c>
      <c r="F23" s="1">
        <v>5463</v>
      </c>
      <c r="I23" s="1" t="s">
        <v>31</v>
      </c>
    </row>
    <row r="24" spans="1:9" ht="16" x14ac:dyDescent="0.2">
      <c r="A24" s="8" t="s">
        <v>44</v>
      </c>
      <c r="B24" s="1">
        <v>5459</v>
      </c>
      <c r="C24" s="1">
        <v>5459</v>
      </c>
      <c r="D24" s="2">
        <v>1000</v>
      </c>
      <c r="E24" s="1" t="s">
        <v>31</v>
      </c>
      <c r="F24" s="1" t="s">
        <v>31</v>
      </c>
      <c r="I24" s="1" t="s">
        <v>31</v>
      </c>
    </row>
    <row r="25" spans="1:9" ht="16" x14ac:dyDescent="0.2">
      <c r="A25" s="7" t="s">
        <v>13</v>
      </c>
    </row>
    <row r="26" spans="1:9" ht="16" x14ac:dyDescent="0.2">
      <c r="A26" s="8" t="s">
        <v>45</v>
      </c>
      <c r="B26" s="1">
        <v>31874</v>
      </c>
      <c r="C26" s="1">
        <v>24532</v>
      </c>
      <c r="D26" s="2">
        <v>152.94</v>
      </c>
      <c r="E26" s="1">
        <v>11078</v>
      </c>
      <c r="F26" s="1">
        <v>7342</v>
      </c>
      <c r="I26" s="1" t="s">
        <v>31</v>
      </c>
    </row>
    <row r="27" spans="1:9" ht="16" x14ac:dyDescent="0.2">
      <c r="A27" s="8" t="s">
        <v>46</v>
      </c>
      <c r="B27" s="1">
        <v>1089984</v>
      </c>
      <c r="C27" s="1">
        <v>575129</v>
      </c>
      <c r="D27" s="2">
        <v>322.83</v>
      </c>
      <c r="E27" s="1">
        <v>48716</v>
      </c>
      <c r="F27" s="1">
        <v>512124</v>
      </c>
      <c r="I27" s="1">
        <v>2731</v>
      </c>
    </row>
    <row r="28" spans="1:9" ht="16" x14ac:dyDescent="0.2">
      <c r="A28" s="8" t="s">
        <v>47</v>
      </c>
      <c r="B28" s="1">
        <v>83829</v>
      </c>
      <c r="C28" s="1">
        <v>21028</v>
      </c>
      <c r="D28" s="2">
        <v>245.04</v>
      </c>
      <c r="E28" s="1" t="s">
        <v>31</v>
      </c>
      <c r="F28" s="1">
        <v>62802</v>
      </c>
      <c r="I28" s="1" t="s">
        <v>31</v>
      </c>
    </row>
    <row r="29" spans="1:9" ht="16" x14ac:dyDescent="0.2">
      <c r="A29" s="8" t="s">
        <v>48</v>
      </c>
      <c r="B29" s="1">
        <v>1577</v>
      </c>
      <c r="C29" s="1">
        <v>1577</v>
      </c>
      <c r="D29" s="2">
        <v>600</v>
      </c>
      <c r="E29" s="1" t="s">
        <v>31</v>
      </c>
      <c r="F29" s="1" t="s">
        <v>31</v>
      </c>
      <c r="I29" s="1" t="s">
        <v>31</v>
      </c>
    </row>
    <row r="30" spans="1:9" ht="16" x14ac:dyDescent="0.2">
      <c r="A30" s="8" t="s">
        <v>49</v>
      </c>
      <c r="B30" s="1">
        <v>33160</v>
      </c>
      <c r="C30" s="1">
        <v>27697</v>
      </c>
      <c r="D30" s="2">
        <v>396.94</v>
      </c>
      <c r="E30" s="1" t="s">
        <v>31</v>
      </c>
      <c r="F30" s="1">
        <v>5463</v>
      </c>
      <c r="I30" s="1" t="s">
        <v>31</v>
      </c>
    </row>
    <row r="31" spans="1:9" ht="16" x14ac:dyDescent="0.2">
      <c r="A31" s="8" t="s">
        <v>44</v>
      </c>
      <c r="B31" s="1">
        <v>1742</v>
      </c>
      <c r="C31" s="1" t="s">
        <v>31</v>
      </c>
      <c r="D31" s="2" t="s">
        <v>31</v>
      </c>
      <c r="E31" s="1" t="s">
        <v>31</v>
      </c>
      <c r="F31" s="1">
        <v>1742</v>
      </c>
      <c r="I31" s="1" t="s">
        <v>31</v>
      </c>
    </row>
    <row r="32" spans="1:9" ht="16" x14ac:dyDescent="0.2">
      <c r="A32" s="7" t="s">
        <v>14</v>
      </c>
    </row>
    <row r="33" spans="1:9" ht="16" x14ac:dyDescent="0.2">
      <c r="A33" s="8" t="s">
        <v>50</v>
      </c>
      <c r="B33" s="1">
        <v>115704</v>
      </c>
      <c r="C33" s="1">
        <v>45560</v>
      </c>
      <c r="D33" s="2">
        <v>209.1</v>
      </c>
      <c r="E33" s="1">
        <v>11078</v>
      </c>
      <c r="F33" s="1">
        <v>70144</v>
      </c>
      <c r="I33" s="1" t="s">
        <v>31</v>
      </c>
    </row>
    <row r="34" spans="1:9" ht="16" x14ac:dyDescent="0.2">
      <c r="A34" s="8" t="s">
        <v>51</v>
      </c>
      <c r="B34" s="1">
        <v>1081577</v>
      </c>
      <c r="C34" s="1">
        <v>566722</v>
      </c>
      <c r="D34" s="2">
        <v>315.11</v>
      </c>
      <c r="E34" s="1">
        <v>48716</v>
      </c>
      <c r="F34" s="1">
        <v>512124</v>
      </c>
      <c r="I34" s="1">
        <v>2731</v>
      </c>
    </row>
    <row r="35" spans="1:9" ht="16" x14ac:dyDescent="0.2">
      <c r="A35" s="8" t="s">
        <v>52</v>
      </c>
      <c r="B35" s="1">
        <v>37685</v>
      </c>
      <c r="C35" s="1">
        <v>32223</v>
      </c>
      <c r="D35" s="2">
        <v>407.62</v>
      </c>
      <c r="E35" s="1" t="s">
        <v>31</v>
      </c>
      <c r="F35" s="1">
        <v>5463</v>
      </c>
      <c r="I35" s="1" t="s">
        <v>31</v>
      </c>
    </row>
    <row r="36" spans="1:9" ht="16" x14ac:dyDescent="0.2">
      <c r="A36" s="8" t="s">
        <v>44</v>
      </c>
      <c r="B36" s="1">
        <v>7201</v>
      </c>
      <c r="C36" s="1">
        <v>5459</v>
      </c>
      <c r="D36" s="2">
        <v>1000</v>
      </c>
      <c r="E36" s="1" t="s">
        <v>31</v>
      </c>
      <c r="F36" s="1">
        <v>1742</v>
      </c>
      <c r="I36" s="1" t="s">
        <v>31</v>
      </c>
    </row>
    <row r="37" spans="1:9" ht="16" x14ac:dyDescent="0.2">
      <c r="A37" s="7" t="s">
        <v>15</v>
      </c>
    </row>
    <row r="38" spans="1:9" ht="16" x14ac:dyDescent="0.2">
      <c r="A38" s="8" t="s">
        <v>53</v>
      </c>
      <c r="B38" s="1">
        <v>96047</v>
      </c>
      <c r="C38" s="1">
        <v>38242</v>
      </c>
      <c r="D38" s="2">
        <v>398.97</v>
      </c>
      <c r="E38" s="1">
        <v>8832</v>
      </c>
      <c r="F38" s="1">
        <v>55073</v>
      </c>
      <c r="I38" s="1">
        <v>2731</v>
      </c>
    </row>
    <row r="39" spans="1:9" ht="16" x14ac:dyDescent="0.2">
      <c r="A39" s="8" t="s">
        <v>54</v>
      </c>
      <c r="B39" s="1">
        <v>889774</v>
      </c>
      <c r="C39" s="1">
        <v>473674</v>
      </c>
      <c r="D39" s="2">
        <v>301.29000000000002</v>
      </c>
      <c r="E39" s="1">
        <v>37177</v>
      </c>
      <c r="F39" s="1">
        <v>416100</v>
      </c>
      <c r="I39" s="1" t="s">
        <v>31</v>
      </c>
    </row>
    <row r="40" spans="1:9" ht="16" x14ac:dyDescent="0.2">
      <c r="A40" s="8" t="s">
        <v>55</v>
      </c>
      <c r="B40" s="1">
        <v>163219</v>
      </c>
      <c r="C40" s="1">
        <v>81561</v>
      </c>
      <c r="D40" s="2">
        <v>405.01</v>
      </c>
      <c r="E40" s="1">
        <v>11078</v>
      </c>
      <c r="F40" s="1">
        <v>81658</v>
      </c>
      <c r="I40" s="1" t="s">
        <v>31</v>
      </c>
    </row>
    <row r="41" spans="1:9" ht="16" x14ac:dyDescent="0.2">
      <c r="A41" s="8" t="s">
        <v>56</v>
      </c>
      <c r="B41" s="1">
        <v>57498</v>
      </c>
      <c r="C41" s="1">
        <v>36396</v>
      </c>
      <c r="D41" s="2">
        <v>313.73</v>
      </c>
      <c r="E41" s="1">
        <v>2706</v>
      </c>
      <c r="F41" s="1">
        <v>21102</v>
      </c>
      <c r="I41" s="1" t="s">
        <v>31</v>
      </c>
    </row>
    <row r="42" spans="1:9" ht="16" x14ac:dyDescent="0.2">
      <c r="A42" s="8" t="s">
        <v>57</v>
      </c>
      <c r="B42" s="1">
        <v>35629</v>
      </c>
      <c r="C42" s="1">
        <v>20090</v>
      </c>
      <c r="D42" s="2">
        <v>326.97000000000003</v>
      </c>
      <c r="E42" s="1" t="s">
        <v>31</v>
      </c>
      <c r="F42" s="1">
        <v>15539</v>
      </c>
      <c r="I42" s="1" t="s">
        <v>31</v>
      </c>
    </row>
    <row r="43" spans="1:9" ht="16" x14ac:dyDescent="0.2">
      <c r="A43" s="7" t="s">
        <v>16</v>
      </c>
    </row>
    <row r="44" spans="1:9" ht="16" x14ac:dyDescent="0.2">
      <c r="A44" s="8" t="s">
        <v>58</v>
      </c>
      <c r="B44" s="1">
        <v>32244</v>
      </c>
      <c r="C44" s="1">
        <v>12043</v>
      </c>
      <c r="D44" s="2">
        <v>150</v>
      </c>
      <c r="E44" s="1">
        <v>2706</v>
      </c>
      <c r="F44" s="1">
        <v>17470</v>
      </c>
      <c r="I44" s="1">
        <v>2731</v>
      </c>
    </row>
    <row r="45" spans="1:9" ht="16" x14ac:dyDescent="0.2">
      <c r="A45" s="8" t="s">
        <v>59</v>
      </c>
      <c r="B45" s="1">
        <v>357055</v>
      </c>
      <c r="C45" s="1">
        <v>126888</v>
      </c>
      <c r="D45" s="2">
        <v>205.84</v>
      </c>
      <c r="E45" s="1">
        <v>39712</v>
      </c>
      <c r="F45" s="1">
        <v>230167</v>
      </c>
      <c r="I45" s="1" t="s">
        <v>31</v>
      </c>
    </row>
    <row r="46" spans="1:9" ht="16" x14ac:dyDescent="0.2">
      <c r="A46" s="8" t="s">
        <v>60</v>
      </c>
      <c r="B46" s="1">
        <v>346658</v>
      </c>
      <c r="C46" s="1">
        <v>179205</v>
      </c>
      <c r="D46" s="2">
        <v>305.76</v>
      </c>
      <c r="E46" s="1">
        <v>11967</v>
      </c>
      <c r="F46" s="1">
        <v>167454</v>
      </c>
      <c r="I46" s="1" t="s">
        <v>31</v>
      </c>
    </row>
    <row r="47" spans="1:9" ht="16" x14ac:dyDescent="0.2">
      <c r="A47" s="8" t="s">
        <v>61</v>
      </c>
      <c r="B47" s="1">
        <v>506210</v>
      </c>
      <c r="C47" s="1">
        <v>331828</v>
      </c>
      <c r="D47" s="2">
        <v>364.32</v>
      </c>
      <c r="E47" s="1">
        <v>5408</v>
      </c>
      <c r="F47" s="1">
        <v>174382</v>
      </c>
      <c r="I47" s="1" t="s">
        <v>31</v>
      </c>
    </row>
    <row r="48" spans="1:9" ht="16" x14ac:dyDescent="0.2">
      <c r="A48" s="7" t="s">
        <v>17</v>
      </c>
    </row>
    <row r="49" spans="1:9" ht="16" x14ac:dyDescent="0.2">
      <c r="A49" s="8" t="s">
        <v>62</v>
      </c>
      <c r="B49" s="1">
        <v>941984</v>
      </c>
      <c r="C49" s="1">
        <v>552684</v>
      </c>
      <c r="D49" s="2">
        <v>328.28</v>
      </c>
      <c r="E49" s="1">
        <v>34042</v>
      </c>
      <c r="F49" s="1">
        <v>389300</v>
      </c>
      <c r="I49" s="1" t="s">
        <v>31</v>
      </c>
    </row>
    <row r="50" spans="1:9" ht="16" x14ac:dyDescent="0.2">
      <c r="A50" s="8" t="s">
        <v>63</v>
      </c>
      <c r="B50" s="1">
        <v>6237</v>
      </c>
      <c r="C50" s="1">
        <v>2751</v>
      </c>
      <c r="D50" s="2">
        <v>205</v>
      </c>
      <c r="E50" s="1" t="s">
        <v>31</v>
      </c>
      <c r="F50" s="1">
        <v>3486</v>
      </c>
      <c r="I50" s="1" t="s">
        <v>31</v>
      </c>
    </row>
    <row r="51" spans="1:9" ht="16" x14ac:dyDescent="0.2">
      <c r="A51" s="8" t="s">
        <v>64</v>
      </c>
      <c r="B51" s="1">
        <v>61466</v>
      </c>
      <c r="C51" s="1">
        <v>13682</v>
      </c>
      <c r="D51" s="2">
        <v>402.28</v>
      </c>
      <c r="E51" s="1" t="s">
        <v>31</v>
      </c>
      <c r="F51" s="1">
        <v>47783</v>
      </c>
      <c r="I51" s="1" t="s">
        <v>31</v>
      </c>
    </row>
    <row r="52" spans="1:9" ht="16" x14ac:dyDescent="0.2">
      <c r="A52" s="8" t="s">
        <v>65</v>
      </c>
      <c r="B52" s="1">
        <v>232480</v>
      </c>
      <c r="C52" s="1">
        <v>80846</v>
      </c>
      <c r="D52" s="2">
        <v>232.43</v>
      </c>
      <c r="E52" s="1">
        <v>25751</v>
      </c>
      <c r="F52" s="1">
        <v>148903</v>
      </c>
      <c r="I52" s="1">
        <v>2731</v>
      </c>
    </row>
    <row r="53" spans="1:9" ht="16" x14ac:dyDescent="0.2">
      <c r="A53" s="8" t="s">
        <v>44</v>
      </c>
      <c r="B53" s="1" t="s">
        <v>31</v>
      </c>
      <c r="C53" s="1" t="s">
        <v>31</v>
      </c>
      <c r="D53" s="2" t="s">
        <v>31</v>
      </c>
      <c r="E53" s="1" t="s">
        <v>31</v>
      </c>
      <c r="F53" s="1" t="s">
        <v>31</v>
      </c>
      <c r="I53" s="1" t="s">
        <v>31</v>
      </c>
    </row>
    <row r="54" spans="1:9" ht="16" x14ac:dyDescent="0.2">
      <c r="A54" s="7" t="s">
        <v>18</v>
      </c>
    </row>
    <row r="55" spans="1:9" ht="16" x14ac:dyDescent="0.2">
      <c r="A55" s="8" t="s">
        <v>66</v>
      </c>
      <c r="B55" s="1" t="s">
        <v>31</v>
      </c>
      <c r="C55" s="1" t="s">
        <v>31</v>
      </c>
      <c r="D55" s="2" t="s">
        <v>31</v>
      </c>
      <c r="E55" s="1" t="s">
        <v>31</v>
      </c>
      <c r="F55" s="1" t="s">
        <v>31</v>
      </c>
      <c r="I55" s="1" t="s">
        <v>31</v>
      </c>
    </row>
    <row r="56" spans="1:9" ht="16" x14ac:dyDescent="0.2">
      <c r="A56" s="8" t="s">
        <v>67</v>
      </c>
      <c r="B56" s="1">
        <v>21108</v>
      </c>
      <c r="C56" s="1">
        <v>5086</v>
      </c>
      <c r="D56" s="2">
        <v>371.85</v>
      </c>
      <c r="E56" s="1" t="s">
        <v>31</v>
      </c>
      <c r="F56" s="1">
        <v>16022</v>
      </c>
      <c r="I56" s="1" t="s">
        <v>31</v>
      </c>
    </row>
    <row r="57" spans="1:9" ht="16" x14ac:dyDescent="0.2">
      <c r="A57" s="8" t="s">
        <v>68</v>
      </c>
      <c r="B57" s="1">
        <v>359477</v>
      </c>
      <c r="C57" s="1">
        <v>218758</v>
      </c>
      <c r="D57" s="2">
        <v>275.68</v>
      </c>
      <c r="E57" s="1">
        <v>48255</v>
      </c>
      <c r="F57" s="1">
        <v>140719</v>
      </c>
      <c r="I57" s="1" t="s">
        <v>31</v>
      </c>
    </row>
    <row r="58" spans="1:9" ht="16" x14ac:dyDescent="0.2">
      <c r="A58" s="8" t="s">
        <v>69</v>
      </c>
      <c r="B58" s="1">
        <v>402657</v>
      </c>
      <c r="C58" s="1">
        <v>213634</v>
      </c>
      <c r="D58" s="2">
        <v>308.42</v>
      </c>
      <c r="E58" s="1">
        <v>8832</v>
      </c>
      <c r="F58" s="1">
        <v>186292</v>
      </c>
      <c r="I58" s="1">
        <v>2731</v>
      </c>
    </row>
    <row r="59" spans="1:9" ht="16" x14ac:dyDescent="0.2">
      <c r="A59" s="8" t="s">
        <v>70</v>
      </c>
      <c r="B59" s="1">
        <v>260016</v>
      </c>
      <c r="C59" s="1">
        <v>146532</v>
      </c>
      <c r="D59" s="2">
        <v>302.7</v>
      </c>
      <c r="E59" s="1">
        <v>2706</v>
      </c>
      <c r="F59" s="1">
        <v>113483</v>
      </c>
      <c r="I59" s="1" t="s">
        <v>31</v>
      </c>
    </row>
    <row r="60" spans="1:9" ht="16" x14ac:dyDescent="0.2">
      <c r="A60" s="8" t="s">
        <v>71</v>
      </c>
      <c r="B60" s="1">
        <v>134881</v>
      </c>
      <c r="C60" s="1">
        <v>47560</v>
      </c>
      <c r="D60" s="2">
        <v>405.24</v>
      </c>
      <c r="E60" s="1" t="s">
        <v>31</v>
      </c>
      <c r="F60" s="1">
        <v>87320</v>
      </c>
      <c r="I60" s="1" t="s">
        <v>31</v>
      </c>
    </row>
    <row r="61" spans="1:9" ht="16" x14ac:dyDescent="0.2">
      <c r="A61" s="8" t="s">
        <v>72</v>
      </c>
      <c r="B61" s="1">
        <v>64029</v>
      </c>
      <c r="C61" s="1">
        <v>18393</v>
      </c>
      <c r="D61" s="2">
        <v>758.17</v>
      </c>
      <c r="E61" s="1" t="s">
        <v>31</v>
      </c>
      <c r="F61" s="1">
        <v>45636</v>
      </c>
      <c r="I61" s="1" t="s">
        <v>31</v>
      </c>
    </row>
    <row r="62" spans="1:9" ht="32" x14ac:dyDescent="0.2">
      <c r="A62" s="7" t="s">
        <v>19</v>
      </c>
    </row>
    <row r="63" spans="1:9" ht="16" x14ac:dyDescent="0.2">
      <c r="A63" s="8" t="s">
        <v>50</v>
      </c>
      <c r="B63" s="1">
        <v>123106</v>
      </c>
      <c r="C63" s="1">
        <v>37583</v>
      </c>
      <c r="D63" s="2">
        <v>480.09</v>
      </c>
      <c r="E63" s="1" t="s">
        <v>31</v>
      </c>
      <c r="F63" s="1">
        <v>85523</v>
      </c>
      <c r="I63" s="1" t="s">
        <v>31</v>
      </c>
    </row>
    <row r="64" spans="1:9" ht="16" x14ac:dyDescent="0.2">
      <c r="A64" s="8" t="s">
        <v>51</v>
      </c>
      <c r="B64" s="1">
        <v>1119061</v>
      </c>
      <c r="C64" s="1">
        <v>612380</v>
      </c>
      <c r="D64" s="2">
        <v>309.36</v>
      </c>
      <c r="E64" s="1">
        <v>59793</v>
      </c>
      <c r="F64" s="1">
        <v>503949</v>
      </c>
      <c r="I64" s="1">
        <v>2731</v>
      </c>
    </row>
    <row r="65" spans="1:9" ht="16" x14ac:dyDescent="0.2">
      <c r="A65" s="8" t="s">
        <v>44</v>
      </c>
      <c r="B65" s="1" t="s">
        <v>31</v>
      </c>
      <c r="C65" s="1" t="s">
        <v>31</v>
      </c>
      <c r="D65" s="2" t="s">
        <v>31</v>
      </c>
      <c r="E65" s="1" t="s">
        <v>31</v>
      </c>
      <c r="F65" s="1" t="s">
        <v>31</v>
      </c>
      <c r="I65" s="1" t="s">
        <v>31</v>
      </c>
    </row>
    <row r="66" spans="1:9" ht="16" x14ac:dyDescent="0.2">
      <c r="A66" s="7" t="s">
        <v>20</v>
      </c>
    </row>
    <row r="67" spans="1:9" ht="16" x14ac:dyDescent="0.2">
      <c r="A67" s="8" t="s">
        <v>50</v>
      </c>
      <c r="B67" s="1">
        <v>1020188</v>
      </c>
      <c r="C67" s="1">
        <v>569626</v>
      </c>
      <c r="D67" s="2">
        <v>318.22000000000003</v>
      </c>
      <c r="E67" s="1">
        <v>48716</v>
      </c>
      <c r="F67" s="1">
        <v>450562</v>
      </c>
      <c r="I67" s="1" t="s">
        <v>31</v>
      </c>
    </row>
    <row r="68" spans="1:9" ht="16" x14ac:dyDescent="0.2">
      <c r="A68" s="8" t="s">
        <v>51</v>
      </c>
      <c r="B68" s="1">
        <v>210268</v>
      </c>
      <c r="C68" s="1">
        <v>77876</v>
      </c>
      <c r="D68" s="2">
        <v>344.02</v>
      </c>
      <c r="E68" s="1">
        <v>11078</v>
      </c>
      <c r="F68" s="1">
        <v>129660</v>
      </c>
      <c r="I68" s="1">
        <v>2731</v>
      </c>
    </row>
    <row r="69" spans="1:9" ht="16" x14ac:dyDescent="0.2">
      <c r="A69" s="8" t="s">
        <v>44</v>
      </c>
      <c r="B69" s="1">
        <v>11711</v>
      </c>
      <c r="C69" s="1">
        <v>2462</v>
      </c>
      <c r="D69" s="2">
        <v>152</v>
      </c>
      <c r="E69" s="1" t="s">
        <v>31</v>
      </c>
      <c r="F69" s="1">
        <v>9249</v>
      </c>
      <c r="I69" s="1" t="s">
        <v>31</v>
      </c>
    </row>
    <row r="70" spans="1:9" ht="16" x14ac:dyDescent="0.2">
      <c r="A70" s="7" t="s">
        <v>21</v>
      </c>
    </row>
    <row r="71" spans="1:9" ht="16" x14ac:dyDescent="0.2">
      <c r="A71" s="8" t="s">
        <v>73</v>
      </c>
      <c r="B71" s="1">
        <v>64283</v>
      </c>
      <c r="C71" s="1">
        <v>48094</v>
      </c>
      <c r="D71" s="2">
        <v>250.77</v>
      </c>
      <c r="E71" s="1">
        <v>6082</v>
      </c>
      <c r="F71" s="1">
        <v>16189</v>
      </c>
      <c r="G71" s="1">
        <f>C71+F71</f>
        <v>64283</v>
      </c>
      <c r="H71" s="10">
        <f>C71/G71</f>
        <v>0.74816047788684414</v>
      </c>
      <c r="I71" s="1" t="s">
        <v>31</v>
      </c>
    </row>
    <row r="72" spans="1:9" ht="16" x14ac:dyDescent="0.2">
      <c r="A72" s="8" t="s">
        <v>74</v>
      </c>
      <c r="B72" s="1">
        <v>91898</v>
      </c>
      <c r="C72" s="1">
        <v>70006</v>
      </c>
      <c r="D72" s="2">
        <v>194.47</v>
      </c>
      <c r="E72" s="1">
        <v>5885</v>
      </c>
      <c r="F72" s="1">
        <v>21892</v>
      </c>
      <c r="I72" s="1" t="s">
        <v>31</v>
      </c>
    </row>
    <row r="73" spans="1:9" ht="16" x14ac:dyDescent="0.2">
      <c r="A73" s="8" t="s">
        <v>175</v>
      </c>
      <c r="C73" s="1">
        <f>SUM(C71:C72)</f>
        <v>118100</v>
      </c>
      <c r="D73" s="2">
        <f>AVERAGE(D71:D72)</f>
        <v>222.62</v>
      </c>
      <c r="F73" s="1">
        <f>SUM(F71:F72)</f>
        <v>38081</v>
      </c>
      <c r="G73" s="1">
        <f>C73+F73</f>
        <v>156181</v>
      </c>
      <c r="H73" s="10">
        <f>C73/G73</f>
        <v>0.75617392640590086</v>
      </c>
    </row>
    <row r="74" spans="1:9" ht="16" x14ac:dyDescent="0.2">
      <c r="A74" s="8" t="s">
        <v>75</v>
      </c>
      <c r="B74" s="1">
        <v>84026</v>
      </c>
      <c r="C74" s="1">
        <v>14465</v>
      </c>
      <c r="D74" s="2">
        <v>111.72</v>
      </c>
      <c r="E74" s="1" t="s">
        <v>31</v>
      </c>
      <c r="F74" s="1">
        <v>69561</v>
      </c>
      <c r="I74" s="1" t="s">
        <v>31</v>
      </c>
    </row>
    <row r="75" spans="1:9" ht="16" x14ac:dyDescent="0.2">
      <c r="A75" s="8" t="s">
        <v>76</v>
      </c>
      <c r="B75" s="1">
        <v>157438</v>
      </c>
      <c r="C75" s="1">
        <v>33248</v>
      </c>
      <c r="D75" s="2">
        <v>199.4</v>
      </c>
      <c r="E75" s="1" t="s">
        <v>31</v>
      </c>
      <c r="F75" s="1">
        <v>124190</v>
      </c>
      <c r="I75" s="1" t="s">
        <v>31</v>
      </c>
    </row>
    <row r="76" spans="1:9" ht="16" x14ac:dyDescent="0.2">
      <c r="A76" s="8" t="s">
        <v>77</v>
      </c>
      <c r="B76" s="1">
        <v>151339</v>
      </c>
      <c r="C76" s="1">
        <v>84517</v>
      </c>
      <c r="D76" s="2">
        <v>208.25</v>
      </c>
      <c r="E76" s="1" t="s">
        <v>31</v>
      </c>
      <c r="F76" s="1">
        <v>66821</v>
      </c>
      <c r="I76" s="1" t="s">
        <v>31</v>
      </c>
    </row>
    <row r="77" spans="1:9" ht="16" x14ac:dyDescent="0.2">
      <c r="A77" s="8" t="s">
        <v>78</v>
      </c>
      <c r="B77" s="1">
        <v>242771</v>
      </c>
      <c r="C77" s="1">
        <v>133871</v>
      </c>
      <c r="D77" s="2">
        <v>406.35</v>
      </c>
      <c r="E77" s="1" t="s">
        <v>31</v>
      </c>
      <c r="F77" s="1">
        <v>108899</v>
      </c>
      <c r="I77" s="1" t="s">
        <v>31</v>
      </c>
    </row>
    <row r="78" spans="1:9" ht="16" x14ac:dyDescent="0.2">
      <c r="A78" s="8" t="s">
        <v>79</v>
      </c>
      <c r="B78" s="1">
        <v>64068</v>
      </c>
      <c r="C78" s="1">
        <v>43098</v>
      </c>
      <c r="D78" s="2">
        <v>310.94</v>
      </c>
      <c r="E78" s="1" t="s">
        <v>31</v>
      </c>
      <c r="F78" s="1">
        <v>20969</v>
      </c>
      <c r="I78" s="1" t="s">
        <v>31</v>
      </c>
    </row>
    <row r="79" spans="1:9" ht="16" x14ac:dyDescent="0.2">
      <c r="A79" s="8" t="s">
        <v>80</v>
      </c>
      <c r="B79" s="1">
        <v>186746</v>
      </c>
      <c r="C79" s="1">
        <v>129211</v>
      </c>
      <c r="D79" s="2">
        <v>432.42</v>
      </c>
      <c r="E79" s="1">
        <v>2462</v>
      </c>
      <c r="F79" s="1">
        <v>57536</v>
      </c>
      <c r="G79" s="1">
        <f>C79+F79</f>
        <v>186747</v>
      </c>
      <c r="H79" s="10">
        <f>C79/G79</f>
        <v>0.69190401987715999</v>
      </c>
      <c r="I79" s="1" t="s">
        <v>31</v>
      </c>
    </row>
    <row r="80" spans="1:9" ht="16" x14ac:dyDescent="0.2">
      <c r="A80" s="8" t="s">
        <v>44</v>
      </c>
      <c r="B80" s="1">
        <v>199599</v>
      </c>
      <c r="C80" s="1">
        <v>93453</v>
      </c>
      <c r="D80" s="2">
        <v>369.63</v>
      </c>
      <c r="E80" s="1">
        <v>45365</v>
      </c>
      <c r="F80" s="1">
        <v>103414</v>
      </c>
      <c r="I80" s="1">
        <v>2731</v>
      </c>
    </row>
    <row r="81" spans="1:9" ht="16" x14ac:dyDescent="0.2">
      <c r="A81" s="7" t="s">
        <v>22</v>
      </c>
    </row>
    <row r="82" spans="1:9" ht="16" x14ac:dyDescent="0.2">
      <c r="A82" s="8" t="s">
        <v>81</v>
      </c>
      <c r="B82" s="1">
        <v>1117948</v>
      </c>
      <c r="C82" s="1">
        <v>594268</v>
      </c>
      <c r="D82" s="2">
        <v>320.69</v>
      </c>
      <c r="E82" s="1">
        <v>45769</v>
      </c>
      <c r="F82" s="1">
        <v>523680</v>
      </c>
      <c r="I82" s="1" t="s">
        <v>31</v>
      </c>
    </row>
    <row r="83" spans="1:9" ht="16" x14ac:dyDescent="0.2">
      <c r="A83" s="8" t="s">
        <v>82</v>
      </c>
      <c r="B83" s="1">
        <v>492188</v>
      </c>
      <c r="C83" s="1">
        <v>292867</v>
      </c>
      <c r="D83" s="2">
        <v>328.56</v>
      </c>
      <c r="E83" s="1">
        <v>14429</v>
      </c>
      <c r="F83" s="1">
        <v>199321</v>
      </c>
      <c r="I83" s="1" t="s">
        <v>31</v>
      </c>
    </row>
    <row r="84" spans="1:9" ht="32" x14ac:dyDescent="0.2">
      <c r="A84" s="8" t="s">
        <v>83</v>
      </c>
      <c r="B84" s="1">
        <v>384349</v>
      </c>
      <c r="C84" s="1">
        <v>213802</v>
      </c>
      <c r="D84" s="2">
        <v>345.01</v>
      </c>
      <c r="E84" s="1">
        <v>40601</v>
      </c>
      <c r="F84" s="1">
        <v>170548</v>
      </c>
      <c r="I84" s="1" t="s">
        <v>31</v>
      </c>
    </row>
    <row r="85" spans="1:9" ht="16" x14ac:dyDescent="0.2">
      <c r="A85" s="8" t="s">
        <v>84</v>
      </c>
      <c r="B85" s="1">
        <v>89560</v>
      </c>
      <c r="C85" s="1">
        <v>40373</v>
      </c>
      <c r="D85" s="2">
        <v>194.14</v>
      </c>
      <c r="E85" s="1" t="s">
        <v>31</v>
      </c>
      <c r="F85" s="1">
        <v>49186</v>
      </c>
      <c r="I85" s="1" t="s">
        <v>31</v>
      </c>
    </row>
    <row r="86" spans="1:9" ht="16" x14ac:dyDescent="0.2">
      <c r="A86" s="8" t="s">
        <v>85</v>
      </c>
      <c r="B86" s="1">
        <v>25975</v>
      </c>
      <c r="C86" s="1">
        <v>20915</v>
      </c>
      <c r="D86" s="2">
        <v>188.88</v>
      </c>
      <c r="E86" s="1" t="s">
        <v>31</v>
      </c>
      <c r="F86" s="1">
        <v>5060</v>
      </c>
      <c r="I86" s="1" t="s">
        <v>31</v>
      </c>
    </row>
    <row r="87" spans="1:9" ht="32" x14ac:dyDescent="0.2">
      <c r="A87" s="8" t="s">
        <v>86</v>
      </c>
      <c r="B87" s="1">
        <v>47304</v>
      </c>
      <c r="C87" s="1">
        <v>23875</v>
      </c>
      <c r="D87" s="2">
        <v>290.83999999999997</v>
      </c>
      <c r="E87" s="1" t="s">
        <v>31</v>
      </c>
      <c r="F87" s="1">
        <v>23429</v>
      </c>
      <c r="I87" s="1" t="s">
        <v>31</v>
      </c>
    </row>
    <row r="88" spans="1:9" ht="16" x14ac:dyDescent="0.2">
      <c r="A88" s="8" t="s">
        <v>87</v>
      </c>
      <c r="B88" s="1">
        <v>208020</v>
      </c>
      <c r="C88" s="1">
        <v>85438</v>
      </c>
      <c r="D88" s="2">
        <v>262.54000000000002</v>
      </c>
      <c r="E88" s="1">
        <v>6082</v>
      </c>
      <c r="F88" s="1">
        <v>122582</v>
      </c>
      <c r="I88" s="1" t="s">
        <v>31</v>
      </c>
    </row>
    <row r="89" spans="1:9" ht="32" x14ac:dyDescent="0.2">
      <c r="A89" s="8" t="s">
        <v>88</v>
      </c>
      <c r="B89" s="1">
        <v>70801</v>
      </c>
      <c r="C89" s="1">
        <v>32461</v>
      </c>
      <c r="D89" s="2">
        <v>380.74</v>
      </c>
      <c r="E89" s="1" t="s">
        <v>31</v>
      </c>
      <c r="F89" s="1">
        <v>38340</v>
      </c>
      <c r="I89" s="1" t="s">
        <v>31</v>
      </c>
    </row>
    <row r="90" spans="1:9" ht="16" x14ac:dyDescent="0.2">
      <c r="A90" s="8" t="s">
        <v>89</v>
      </c>
      <c r="B90" s="1">
        <v>101590</v>
      </c>
      <c r="C90" s="1">
        <v>58474</v>
      </c>
      <c r="D90" s="2">
        <v>241.59</v>
      </c>
      <c r="E90" s="1" t="s">
        <v>31</v>
      </c>
      <c r="F90" s="1">
        <v>43116</v>
      </c>
      <c r="I90" s="1" t="s">
        <v>31</v>
      </c>
    </row>
    <row r="91" spans="1:9" ht="16" x14ac:dyDescent="0.2">
      <c r="A91" s="8" t="s">
        <v>90</v>
      </c>
      <c r="B91" s="1">
        <v>28224</v>
      </c>
      <c r="C91" s="1">
        <v>25412</v>
      </c>
      <c r="D91" s="2">
        <v>219.07</v>
      </c>
      <c r="E91" s="1" t="s">
        <v>31</v>
      </c>
      <c r="F91" s="1">
        <v>2812</v>
      </c>
      <c r="I91" s="1" t="s">
        <v>31</v>
      </c>
    </row>
    <row r="92" spans="1:9" ht="16" x14ac:dyDescent="0.2">
      <c r="A92" s="8" t="s">
        <v>91</v>
      </c>
      <c r="B92" s="1">
        <v>17651</v>
      </c>
      <c r="C92" s="1">
        <v>12686</v>
      </c>
      <c r="D92" s="2">
        <v>275</v>
      </c>
      <c r="E92" s="1" t="s">
        <v>31</v>
      </c>
      <c r="F92" s="1">
        <v>4965</v>
      </c>
      <c r="I92" s="1" t="s">
        <v>31</v>
      </c>
    </row>
    <row r="93" spans="1:9" ht="16" x14ac:dyDescent="0.2">
      <c r="A93" s="8" t="s">
        <v>44</v>
      </c>
      <c r="B93" s="1">
        <v>40962</v>
      </c>
      <c r="C93" s="1">
        <v>14024</v>
      </c>
      <c r="D93" s="2" t="s">
        <v>31</v>
      </c>
      <c r="E93" s="1">
        <v>14024</v>
      </c>
      <c r="F93" s="1">
        <v>24206</v>
      </c>
      <c r="I93" s="1">
        <v>2731</v>
      </c>
    </row>
    <row r="94" spans="1:9" ht="16" x14ac:dyDescent="0.2">
      <c r="A94" s="7" t="s">
        <v>23</v>
      </c>
    </row>
    <row r="95" spans="1:9" ht="16" x14ac:dyDescent="0.2">
      <c r="A95" s="8" t="s">
        <v>92</v>
      </c>
      <c r="B95" s="1">
        <v>1708</v>
      </c>
      <c r="C95" s="1">
        <v>1708</v>
      </c>
      <c r="D95" s="2">
        <v>1000</v>
      </c>
      <c r="E95" s="1" t="s">
        <v>31</v>
      </c>
      <c r="F95" s="1" t="s">
        <v>31</v>
      </c>
      <c r="I95" s="1" t="s">
        <v>31</v>
      </c>
    </row>
    <row r="96" spans="1:9" ht="16" x14ac:dyDescent="0.2">
      <c r="A96" s="8" t="s">
        <v>93</v>
      </c>
      <c r="B96" s="1">
        <v>1231</v>
      </c>
      <c r="C96" s="1">
        <v>1231</v>
      </c>
      <c r="D96" s="2">
        <v>270</v>
      </c>
      <c r="E96" s="1" t="s">
        <v>31</v>
      </c>
      <c r="F96" s="1" t="s">
        <v>31</v>
      </c>
      <c r="I96" s="1" t="s">
        <v>31</v>
      </c>
    </row>
    <row r="97" spans="1:9" ht="16" x14ac:dyDescent="0.2">
      <c r="A97" s="8" t="s">
        <v>94</v>
      </c>
      <c r="B97" s="1">
        <v>3780</v>
      </c>
      <c r="C97" s="1">
        <v>3780</v>
      </c>
      <c r="D97" s="2">
        <v>200</v>
      </c>
      <c r="E97" s="1" t="s">
        <v>31</v>
      </c>
      <c r="F97" s="1" t="s">
        <v>31</v>
      </c>
      <c r="I97" s="1" t="s">
        <v>31</v>
      </c>
    </row>
    <row r="98" spans="1:9" ht="16" x14ac:dyDescent="0.2">
      <c r="A98" s="8" t="s">
        <v>95</v>
      </c>
      <c r="B98" s="1">
        <v>6413</v>
      </c>
      <c r="C98" s="1" t="s">
        <v>31</v>
      </c>
      <c r="D98" s="2" t="s">
        <v>31</v>
      </c>
      <c r="E98" s="1" t="s">
        <v>31</v>
      </c>
      <c r="F98" s="1">
        <v>6413</v>
      </c>
      <c r="I98" s="1" t="s">
        <v>31</v>
      </c>
    </row>
    <row r="99" spans="1:9" ht="16" x14ac:dyDescent="0.2">
      <c r="A99" s="8" t="s">
        <v>96</v>
      </c>
      <c r="B99" s="1">
        <v>1229035</v>
      </c>
      <c r="C99" s="1">
        <v>643245</v>
      </c>
      <c r="D99" s="2">
        <v>319.25</v>
      </c>
      <c r="E99" s="1">
        <v>59793</v>
      </c>
      <c r="F99" s="1">
        <v>583059</v>
      </c>
      <c r="I99" s="1">
        <v>2731</v>
      </c>
    </row>
    <row r="100" spans="1:9" ht="16" x14ac:dyDescent="0.2">
      <c r="A100" s="8" t="s">
        <v>44</v>
      </c>
      <c r="B100" s="1" t="s">
        <v>31</v>
      </c>
      <c r="C100" s="1" t="s">
        <v>31</v>
      </c>
      <c r="D100" s="2" t="s">
        <v>31</v>
      </c>
      <c r="E100" s="1" t="s">
        <v>31</v>
      </c>
      <c r="F100" s="1" t="s">
        <v>31</v>
      </c>
      <c r="I100" s="1" t="s">
        <v>31</v>
      </c>
    </row>
    <row r="101" spans="1:9" ht="16" x14ac:dyDescent="0.2">
      <c r="A101" s="7" t="s">
        <v>24</v>
      </c>
    </row>
    <row r="102" spans="1:9" ht="16" x14ac:dyDescent="0.2">
      <c r="A102" s="8" t="s">
        <v>97</v>
      </c>
      <c r="B102" s="1">
        <v>791386</v>
      </c>
      <c r="C102" s="1">
        <v>455144</v>
      </c>
      <c r="D102" s="2">
        <v>314.23</v>
      </c>
      <c r="E102" s="1">
        <v>14429</v>
      </c>
      <c r="F102" s="1">
        <v>336242</v>
      </c>
      <c r="I102" s="1" t="s">
        <v>31</v>
      </c>
    </row>
    <row r="103" spans="1:9" ht="16" x14ac:dyDescent="0.2">
      <c r="A103" s="8" t="s">
        <v>98</v>
      </c>
      <c r="B103" s="1">
        <v>208736</v>
      </c>
      <c r="C103" s="1">
        <v>67184</v>
      </c>
      <c r="D103" s="2">
        <v>301.55</v>
      </c>
      <c r="E103" s="1">
        <v>2706</v>
      </c>
      <c r="F103" s="1">
        <v>141552</v>
      </c>
      <c r="I103" s="1" t="s">
        <v>31</v>
      </c>
    </row>
    <row r="104" spans="1:9" ht="16" x14ac:dyDescent="0.2">
      <c r="A104" s="8" t="s">
        <v>99</v>
      </c>
      <c r="B104" s="1">
        <v>80510</v>
      </c>
      <c r="C104" s="1">
        <v>35921</v>
      </c>
      <c r="D104" s="2">
        <v>322.20999999999998</v>
      </c>
      <c r="E104" s="1" t="s">
        <v>31</v>
      </c>
      <c r="F104" s="1">
        <v>44588</v>
      </c>
      <c r="I104" s="1" t="s">
        <v>31</v>
      </c>
    </row>
    <row r="105" spans="1:9" ht="16" x14ac:dyDescent="0.2">
      <c r="A105" s="8" t="s">
        <v>100</v>
      </c>
      <c r="B105" s="1">
        <v>9459</v>
      </c>
      <c r="C105" s="1">
        <v>9459</v>
      </c>
      <c r="D105" s="2">
        <v>292.06</v>
      </c>
      <c r="E105" s="1" t="s">
        <v>31</v>
      </c>
      <c r="F105" s="1" t="s">
        <v>31</v>
      </c>
      <c r="I105" s="1" t="s">
        <v>31</v>
      </c>
    </row>
    <row r="106" spans="1:9" ht="16" x14ac:dyDescent="0.2">
      <c r="A106" s="8" t="s">
        <v>44</v>
      </c>
      <c r="B106" s="1">
        <v>152076</v>
      </c>
      <c r="C106" s="1">
        <v>82254</v>
      </c>
      <c r="D106" s="2">
        <v>421.62</v>
      </c>
      <c r="E106" s="1">
        <v>42658</v>
      </c>
      <c r="F106" s="1">
        <v>67090</v>
      </c>
      <c r="I106" s="1">
        <v>2731</v>
      </c>
    </row>
    <row r="107" spans="1:9" ht="16" x14ac:dyDescent="0.2">
      <c r="A107" s="7" t="s">
        <v>25</v>
      </c>
    </row>
    <row r="108" spans="1:9" ht="16" x14ac:dyDescent="0.2">
      <c r="A108" s="8" t="s">
        <v>97</v>
      </c>
      <c r="B108" s="1">
        <v>984471</v>
      </c>
      <c r="C108" s="1">
        <v>497541</v>
      </c>
      <c r="D108" s="2">
        <v>308.17</v>
      </c>
      <c r="E108" s="1">
        <v>11053</v>
      </c>
      <c r="F108" s="1">
        <v>486930</v>
      </c>
      <c r="I108" s="1" t="s">
        <v>31</v>
      </c>
    </row>
    <row r="109" spans="1:9" ht="16" x14ac:dyDescent="0.2">
      <c r="A109" s="8" t="s">
        <v>98</v>
      </c>
      <c r="B109" s="1">
        <v>96597</v>
      </c>
      <c r="C109" s="1">
        <v>61144</v>
      </c>
      <c r="D109" s="2">
        <v>275.14</v>
      </c>
      <c r="E109" s="1">
        <v>6082</v>
      </c>
      <c r="F109" s="1">
        <v>35453</v>
      </c>
      <c r="I109" s="1" t="s">
        <v>31</v>
      </c>
    </row>
    <row r="110" spans="1:9" ht="16" x14ac:dyDescent="0.2">
      <c r="A110" s="8" t="s">
        <v>99</v>
      </c>
      <c r="B110" s="1">
        <v>9024</v>
      </c>
      <c r="C110" s="1">
        <v>9024</v>
      </c>
      <c r="D110" s="2">
        <v>800</v>
      </c>
      <c r="E110" s="1" t="s">
        <v>31</v>
      </c>
      <c r="F110" s="1" t="s">
        <v>31</v>
      </c>
      <c r="I110" s="1" t="s">
        <v>31</v>
      </c>
    </row>
    <row r="111" spans="1:9" ht="16" x14ac:dyDescent="0.2">
      <c r="A111" s="8" t="s">
        <v>100</v>
      </c>
      <c r="B111" s="1" t="s">
        <v>31</v>
      </c>
      <c r="C111" s="1" t="s">
        <v>31</v>
      </c>
      <c r="D111" s="2" t="s">
        <v>31</v>
      </c>
      <c r="E111" s="1" t="s">
        <v>31</v>
      </c>
      <c r="F111" s="1" t="s">
        <v>31</v>
      </c>
      <c r="I111" s="1" t="s">
        <v>31</v>
      </c>
    </row>
    <row r="112" spans="1:9" ht="16" x14ac:dyDescent="0.2">
      <c r="A112" s="8" t="s">
        <v>44</v>
      </c>
      <c r="B112" s="1">
        <v>152076</v>
      </c>
      <c r="C112" s="1">
        <v>82254</v>
      </c>
      <c r="D112" s="2">
        <v>421.62</v>
      </c>
      <c r="E112" s="1">
        <v>42658</v>
      </c>
      <c r="F112" s="1">
        <v>67090</v>
      </c>
      <c r="I112" s="1">
        <v>2731</v>
      </c>
    </row>
    <row r="113" spans="1:9" ht="16" x14ac:dyDescent="0.2">
      <c r="A113" s="7" t="s">
        <v>26</v>
      </c>
    </row>
    <row r="114" spans="1:9" ht="16" x14ac:dyDescent="0.2">
      <c r="A114" s="8" t="s">
        <v>97</v>
      </c>
      <c r="B114" s="1">
        <v>579893</v>
      </c>
      <c r="C114" s="1">
        <v>332226</v>
      </c>
      <c r="D114" s="2">
        <v>303.31</v>
      </c>
      <c r="E114" s="1">
        <v>8347</v>
      </c>
      <c r="F114" s="1">
        <v>247667</v>
      </c>
      <c r="I114" s="1" t="s">
        <v>31</v>
      </c>
    </row>
    <row r="115" spans="1:9" ht="16" x14ac:dyDescent="0.2">
      <c r="A115" s="8" t="s">
        <v>98</v>
      </c>
      <c r="B115" s="1">
        <v>398158</v>
      </c>
      <c r="C115" s="1">
        <v>170322</v>
      </c>
      <c r="D115" s="2">
        <v>325.3</v>
      </c>
      <c r="E115" s="1">
        <v>2706</v>
      </c>
      <c r="F115" s="1">
        <v>227836</v>
      </c>
      <c r="I115" s="1" t="s">
        <v>31</v>
      </c>
    </row>
    <row r="116" spans="1:9" ht="16" x14ac:dyDescent="0.2">
      <c r="A116" s="8" t="s">
        <v>99</v>
      </c>
      <c r="B116" s="1">
        <v>112040</v>
      </c>
      <c r="C116" s="1">
        <v>65161</v>
      </c>
      <c r="D116" s="2">
        <v>331.8</v>
      </c>
      <c r="E116" s="1">
        <v>6082</v>
      </c>
      <c r="F116" s="1">
        <v>46880</v>
      </c>
      <c r="I116" s="1" t="s">
        <v>31</v>
      </c>
    </row>
    <row r="117" spans="1:9" ht="16" x14ac:dyDescent="0.2">
      <c r="A117" s="8" t="s">
        <v>100</v>
      </c>
      <c r="B117" s="1" t="s">
        <v>31</v>
      </c>
      <c r="C117" s="1" t="s">
        <v>31</v>
      </c>
      <c r="D117" s="2" t="s">
        <v>31</v>
      </c>
      <c r="E117" s="1" t="s">
        <v>31</v>
      </c>
      <c r="F117" s="1" t="s">
        <v>31</v>
      </c>
      <c r="I117" s="1" t="s">
        <v>31</v>
      </c>
    </row>
    <row r="118" spans="1:9" ht="16" x14ac:dyDescent="0.2">
      <c r="A118" s="8" t="s">
        <v>44</v>
      </c>
      <c r="B118" s="1">
        <v>152076</v>
      </c>
      <c r="C118" s="1">
        <v>82254</v>
      </c>
      <c r="D118" s="2">
        <v>421.62</v>
      </c>
      <c r="E118" s="1">
        <v>42658</v>
      </c>
      <c r="F118" s="1">
        <v>67090</v>
      </c>
      <c r="I118" s="1">
        <v>2731</v>
      </c>
    </row>
    <row r="119" spans="1:9" ht="16" x14ac:dyDescent="0.2">
      <c r="A119" s="7" t="s">
        <v>27</v>
      </c>
    </row>
    <row r="120" spans="1:9" ht="16" x14ac:dyDescent="0.2">
      <c r="A120" s="8" t="s">
        <v>97</v>
      </c>
      <c r="B120" s="1">
        <v>918471</v>
      </c>
      <c r="C120" s="1">
        <v>528159</v>
      </c>
      <c r="D120" s="2">
        <v>320.93</v>
      </c>
      <c r="E120" s="1">
        <v>11053</v>
      </c>
      <c r="F120" s="1">
        <v>390312</v>
      </c>
      <c r="I120" s="1" t="s">
        <v>31</v>
      </c>
    </row>
    <row r="121" spans="1:9" ht="16" x14ac:dyDescent="0.2">
      <c r="A121" s="8" t="s">
        <v>98</v>
      </c>
      <c r="B121" s="1">
        <v>141507</v>
      </c>
      <c r="C121" s="1">
        <v>39550</v>
      </c>
      <c r="D121" s="2">
        <v>192.05</v>
      </c>
      <c r="E121" s="1">
        <v>6082</v>
      </c>
      <c r="F121" s="1">
        <v>101957</v>
      </c>
      <c r="I121" s="1" t="s">
        <v>31</v>
      </c>
    </row>
    <row r="122" spans="1:9" ht="16" x14ac:dyDescent="0.2">
      <c r="A122" s="8" t="s">
        <v>99</v>
      </c>
      <c r="B122" s="1">
        <v>30114</v>
      </c>
      <c r="C122" s="1" t="s">
        <v>31</v>
      </c>
      <c r="D122" s="2" t="s">
        <v>31</v>
      </c>
      <c r="E122" s="1" t="s">
        <v>31</v>
      </c>
      <c r="F122" s="1">
        <v>30114</v>
      </c>
      <c r="I122" s="1" t="s">
        <v>31</v>
      </c>
    </row>
    <row r="123" spans="1:9" ht="16" x14ac:dyDescent="0.2">
      <c r="A123" s="8" t="s">
        <v>100</v>
      </c>
      <c r="B123" s="1" t="s">
        <v>31</v>
      </c>
      <c r="C123" s="1" t="s">
        <v>31</v>
      </c>
      <c r="D123" s="2" t="s">
        <v>31</v>
      </c>
      <c r="E123" s="1" t="s">
        <v>31</v>
      </c>
      <c r="F123" s="1" t="s">
        <v>31</v>
      </c>
      <c r="I123" s="1" t="s">
        <v>31</v>
      </c>
    </row>
    <row r="124" spans="1:9" ht="16" x14ac:dyDescent="0.2">
      <c r="A124" s="8" t="s">
        <v>44</v>
      </c>
      <c r="B124" s="1">
        <v>152076</v>
      </c>
      <c r="C124" s="1">
        <v>82254</v>
      </c>
      <c r="D124" s="2">
        <v>421.62</v>
      </c>
      <c r="E124" s="1">
        <v>42658</v>
      </c>
      <c r="F124" s="1">
        <v>67090</v>
      </c>
      <c r="I124" s="1">
        <v>2731</v>
      </c>
    </row>
    <row r="125" spans="1:9" ht="16" x14ac:dyDescent="0.2">
      <c r="A125" s="7" t="s">
        <v>28</v>
      </c>
    </row>
    <row r="126" spans="1:9" ht="16" x14ac:dyDescent="0.2">
      <c r="A126" s="8" t="s">
        <v>97</v>
      </c>
      <c r="B126" s="1">
        <v>976335</v>
      </c>
      <c r="C126" s="1">
        <v>522233</v>
      </c>
      <c r="D126" s="2">
        <v>313.04000000000002</v>
      </c>
      <c r="E126" s="1">
        <v>11053</v>
      </c>
      <c r="F126" s="1">
        <v>454102</v>
      </c>
      <c r="I126" s="1" t="s">
        <v>31</v>
      </c>
    </row>
    <row r="127" spans="1:9" ht="16" x14ac:dyDescent="0.2">
      <c r="A127" s="8" t="s">
        <v>98</v>
      </c>
      <c r="B127" s="1">
        <v>95428</v>
      </c>
      <c r="C127" s="1">
        <v>30370</v>
      </c>
      <c r="D127" s="2">
        <v>167.47</v>
      </c>
      <c r="E127" s="1" t="s">
        <v>31</v>
      </c>
      <c r="F127" s="1">
        <v>65057</v>
      </c>
      <c r="I127" s="1" t="s">
        <v>31</v>
      </c>
    </row>
    <row r="128" spans="1:9" ht="16" x14ac:dyDescent="0.2">
      <c r="A128" s="8" t="s">
        <v>99</v>
      </c>
      <c r="B128" s="1">
        <v>18329</v>
      </c>
      <c r="C128" s="1">
        <v>15106</v>
      </c>
      <c r="D128" s="2">
        <v>800</v>
      </c>
      <c r="E128" s="1">
        <v>6082</v>
      </c>
      <c r="F128" s="1">
        <v>3223</v>
      </c>
      <c r="I128" s="1" t="s">
        <v>31</v>
      </c>
    </row>
    <row r="129" spans="1:9" ht="16" x14ac:dyDescent="0.2">
      <c r="A129" s="8" t="s">
        <v>100</v>
      </c>
      <c r="B129" s="1" t="s">
        <v>31</v>
      </c>
      <c r="C129" s="1" t="s">
        <v>31</v>
      </c>
      <c r="D129" s="2" t="s">
        <v>31</v>
      </c>
      <c r="E129" s="1" t="s">
        <v>31</v>
      </c>
      <c r="F129" s="1" t="s">
        <v>31</v>
      </c>
      <c r="I129" s="1" t="s">
        <v>31</v>
      </c>
    </row>
    <row r="130" spans="1:9" ht="16" x14ac:dyDescent="0.2">
      <c r="A130" s="8" t="s">
        <v>44</v>
      </c>
      <c r="B130" s="1">
        <v>152076</v>
      </c>
      <c r="C130" s="1">
        <v>82254</v>
      </c>
      <c r="D130" s="2">
        <v>421.62</v>
      </c>
      <c r="E130" s="1">
        <v>42658</v>
      </c>
      <c r="F130" s="1">
        <v>67090</v>
      </c>
      <c r="I130" s="1">
        <v>2731</v>
      </c>
    </row>
    <row r="131" spans="1:9" ht="16" x14ac:dyDescent="0.2">
      <c r="A131" s="7" t="s">
        <v>29</v>
      </c>
    </row>
    <row r="132" spans="1:9" ht="16" x14ac:dyDescent="0.2">
      <c r="A132" s="8" t="s">
        <v>97</v>
      </c>
      <c r="B132" s="1">
        <v>1039238</v>
      </c>
      <c r="C132" s="1">
        <v>538366</v>
      </c>
      <c r="D132" s="2">
        <v>307.2</v>
      </c>
      <c r="E132" s="1">
        <v>11053</v>
      </c>
      <c r="F132" s="1">
        <v>500872</v>
      </c>
      <c r="I132" s="1" t="s">
        <v>31</v>
      </c>
    </row>
    <row r="133" spans="1:9" ht="16" x14ac:dyDescent="0.2">
      <c r="A133" s="8" t="s">
        <v>98</v>
      </c>
      <c r="B133" s="1">
        <v>41829</v>
      </c>
      <c r="C133" s="1">
        <v>20319</v>
      </c>
      <c r="D133" s="2">
        <v>215.68</v>
      </c>
      <c r="E133" s="1">
        <v>6082</v>
      </c>
      <c r="F133" s="1">
        <v>21510</v>
      </c>
      <c r="I133" s="1" t="s">
        <v>31</v>
      </c>
    </row>
    <row r="134" spans="1:9" ht="16" x14ac:dyDescent="0.2">
      <c r="A134" s="8" t="s">
        <v>99</v>
      </c>
      <c r="B134" s="1">
        <v>9024</v>
      </c>
      <c r="C134" s="1">
        <v>9024</v>
      </c>
      <c r="D134" s="2">
        <v>800</v>
      </c>
      <c r="E134" s="1" t="s">
        <v>31</v>
      </c>
      <c r="F134" s="1" t="s">
        <v>31</v>
      </c>
      <c r="I134" s="1" t="s">
        <v>31</v>
      </c>
    </row>
    <row r="135" spans="1:9" ht="16" x14ac:dyDescent="0.2">
      <c r="A135" s="8" t="s">
        <v>100</v>
      </c>
      <c r="B135" s="1" t="s">
        <v>31</v>
      </c>
      <c r="C135" s="1" t="s">
        <v>31</v>
      </c>
      <c r="D135" s="2" t="s">
        <v>31</v>
      </c>
      <c r="E135" s="1" t="s">
        <v>31</v>
      </c>
      <c r="F135" s="1" t="s">
        <v>31</v>
      </c>
      <c r="I135" s="1" t="s">
        <v>31</v>
      </c>
    </row>
    <row r="136" spans="1:9" ht="16" x14ac:dyDescent="0.2">
      <c r="A136" s="8" t="s">
        <v>44</v>
      </c>
      <c r="B136" s="1">
        <v>152076</v>
      </c>
      <c r="C136" s="1">
        <v>82254</v>
      </c>
      <c r="D136" s="2">
        <v>421.62</v>
      </c>
      <c r="E136" s="1">
        <v>42658</v>
      </c>
      <c r="F136" s="1">
        <v>67090</v>
      </c>
      <c r="I136" s="1">
        <v>2731</v>
      </c>
    </row>
    <row r="137" spans="1:9" ht="16" x14ac:dyDescent="0.2">
      <c r="A137" s="7" t="s">
        <v>30</v>
      </c>
    </row>
    <row r="138" spans="1:9" ht="16" x14ac:dyDescent="0.2">
      <c r="A138" s="8" t="s">
        <v>101</v>
      </c>
      <c r="B138" s="1">
        <v>851311</v>
      </c>
      <c r="C138" s="1">
        <v>437740</v>
      </c>
      <c r="D138" s="2">
        <v>334.38</v>
      </c>
      <c r="E138" s="1">
        <v>37177</v>
      </c>
      <c r="F138" s="1">
        <v>410840</v>
      </c>
      <c r="I138" s="1">
        <v>2731</v>
      </c>
    </row>
    <row r="139" spans="1:9" ht="16" x14ac:dyDescent="0.2">
      <c r="A139" s="8" t="s">
        <v>102</v>
      </c>
      <c r="B139" s="1">
        <v>683547</v>
      </c>
      <c r="C139" s="1">
        <v>391792</v>
      </c>
      <c r="D139" s="2">
        <v>296.16000000000003</v>
      </c>
      <c r="E139" s="1">
        <v>28698</v>
      </c>
      <c r="F139" s="1">
        <v>291755</v>
      </c>
      <c r="I139" s="1" t="s">
        <v>31</v>
      </c>
    </row>
    <row r="140" spans="1:9" ht="16" x14ac:dyDescent="0.2">
      <c r="A140" s="8" t="s">
        <v>103</v>
      </c>
      <c r="B140" s="1">
        <v>254790</v>
      </c>
      <c r="C140" s="1">
        <v>112847</v>
      </c>
      <c r="D140" s="2">
        <v>370.98</v>
      </c>
      <c r="E140" s="1">
        <v>2706</v>
      </c>
      <c r="F140" s="1">
        <v>139212</v>
      </c>
      <c r="I140" s="1">
        <v>2731</v>
      </c>
    </row>
    <row r="141" spans="1:9" ht="16" x14ac:dyDescent="0.2">
      <c r="A141" s="8" t="s">
        <v>44</v>
      </c>
      <c r="B141" s="1" t="s">
        <v>31</v>
      </c>
      <c r="C141" s="1" t="s">
        <v>31</v>
      </c>
      <c r="D141" s="2" t="s">
        <v>31</v>
      </c>
      <c r="E141" s="1" t="s">
        <v>31</v>
      </c>
      <c r="F141" s="1" t="s">
        <v>31</v>
      </c>
      <c r="I141" s="1" t="s">
        <v>31</v>
      </c>
    </row>
    <row r="142" spans="1:9" s="3" customFormat="1" x14ac:dyDescent="0.2">
      <c r="A142" s="3" t="s">
        <v>104</v>
      </c>
    </row>
    <row r="143" spans="1:9" s="3" customFormat="1" x14ac:dyDescent="0.2">
      <c r="A143" s="3" t="s">
        <v>105</v>
      </c>
    </row>
    <row r="144" spans="1:9" s="3" customFormat="1" x14ac:dyDescent="0.2"/>
    <row r="145" s="3" customFormat="1" x14ac:dyDescent="0.2"/>
    <row r="146" s="3" customFormat="1" x14ac:dyDescent="0.2"/>
    <row r="147" s="3" customFormat="1" x14ac:dyDescent="0.2"/>
    <row r="148" s="3" customFormat="1" x14ac:dyDescent="0.2"/>
    <row r="149" s="3" customFormat="1" x14ac:dyDescent="0.2"/>
    <row r="150" s="3" customFormat="1" x14ac:dyDescent="0.2"/>
    <row r="151" s="3" customFormat="1" x14ac:dyDescent="0.2"/>
    <row r="152" s="3" customFormat="1" x14ac:dyDescent="0.2"/>
    <row r="153" s="3" customFormat="1" x14ac:dyDescent="0.2"/>
    <row r="154" s="3" customFormat="1" x14ac:dyDescent="0.2"/>
    <row r="155" s="3" customFormat="1" x14ac:dyDescent="0.2"/>
    <row r="156" s="3" customFormat="1" x14ac:dyDescent="0.2"/>
    <row r="157" s="3" customFormat="1" x14ac:dyDescent="0.2"/>
    <row r="158" s="3" customFormat="1" x14ac:dyDescent="0.2"/>
    <row r="159" s="3" customFormat="1" x14ac:dyDescent="0.2"/>
    <row r="160" s="3" customFormat="1" x14ac:dyDescent="0.2"/>
    <row r="161" s="3" customFormat="1" x14ac:dyDescent="0.2"/>
    <row r="162" s="3" customFormat="1" x14ac:dyDescent="0.2"/>
    <row r="163" s="3" customFormat="1" x14ac:dyDescent="0.2"/>
    <row r="164" s="3" customFormat="1" x14ac:dyDescent="0.2"/>
    <row r="165" s="3" customFormat="1" x14ac:dyDescent="0.2"/>
    <row r="166" s="3" customFormat="1" x14ac:dyDescent="0.2"/>
    <row r="167" s="3" customFormat="1" x14ac:dyDescent="0.2"/>
    <row r="168" s="3" customFormat="1" x14ac:dyDescent="0.2"/>
    <row r="169" s="3" customFormat="1" x14ac:dyDescent="0.2"/>
    <row r="170" s="3" customFormat="1" x14ac:dyDescent="0.2"/>
    <row r="171" s="3" customFormat="1" x14ac:dyDescent="0.2"/>
    <row r="172" s="3" customFormat="1" x14ac:dyDescent="0.2"/>
    <row r="173" s="3" customFormat="1" x14ac:dyDescent="0.2"/>
    <row r="174" s="3" customFormat="1" x14ac:dyDescent="0.2"/>
    <row r="175" s="3" customFormat="1" x14ac:dyDescent="0.2"/>
    <row r="176" s="3" customFormat="1" x14ac:dyDescent="0.2"/>
    <row r="177" s="3" customFormat="1" x14ac:dyDescent="0.2"/>
    <row r="178" s="3" customFormat="1" x14ac:dyDescent="0.2"/>
    <row r="179" s="3" customFormat="1" x14ac:dyDescent="0.2"/>
    <row r="180" s="3" customFormat="1" x14ac:dyDescent="0.2"/>
    <row r="181" s="3" customFormat="1" x14ac:dyDescent="0.2"/>
    <row r="182" s="3" customFormat="1" x14ac:dyDescent="0.2"/>
    <row r="183" s="3" customFormat="1" x14ac:dyDescent="0.2"/>
    <row r="184" s="3" customFormat="1" x14ac:dyDescent="0.2"/>
    <row r="185" s="3" customFormat="1" x14ac:dyDescent="0.2"/>
    <row r="186" s="3" customFormat="1" x14ac:dyDescent="0.2"/>
    <row r="187" s="3" customFormat="1" x14ac:dyDescent="0.2"/>
    <row r="188" s="3" customFormat="1" x14ac:dyDescent="0.2"/>
    <row r="189" s="3" customFormat="1" x14ac:dyDescent="0.2"/>
    <row r="190" s="3" customFormat="1" x14ac:dyDescent="0.2"/>
    <row r="191" s="3" customFormat="1" x14ac:dyDescent="0.2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 codeName="Sheet41"/>
  <dimension ref="A1:S191"/>
  <sheetViews>
    <sheetView workbookViewId="0">
      <pane ySplit="9" topLeftCell="A10" activePane="bottomLeft" state="frozen"/>
      <selection pane="bottomLeft"/>
    </sheetView>
  </sheetViews>
  <sheetFormatPr baseColWidth="10" defaultColWidth="8.83203125" defaultRowHeight="15" x14ac:dyDescent="0.2"/>
  <cols>
    <col min="1" max="1" width="45.6640625" style="1" customWidth="1"/>
    <col min="2" max="3" width="20.6640625" style="1" customWidth="1"/>
    <col min="4" max="4" width="20.6640625" style="2" customWidth="1"/>
    <col min="5" max="9" width="20.6640625" style="1" customWidth="1"/>
    <col min="10" max="19" width="9.1640625" style="3"/>
  </cols>
  <sheetData>
    <row r="1" spans="1:9" s="3" customFormat="1" ht="16" x14ac:dyDescent="0.2">
      <c r="A1" s="4" t="s">
        <v>145</v>
      </c>
    </row>
    <row r="2" spans="1:9" s="3" customFormat="1" x14ac:dyDescent="0.2">
      <c r="A2" s="3" t="s">
        <v>172</v>
      </c>
    </row>
    <row r="3" spans="1:9" s="3" customFormat="1" x14ac:dyDescent="0.2">
      <c r="A3" s="3" t="s">
        <v>1</v>
      </c>
    </row>
    <row r="4" spans="1:9" s="3" customFormat="1" x14ac:dyDescent="0.2">
      <c r="A4" s="3" t="s">
        <v>2</v>
      </c>
    </row>
    <row r="5" spans="1:9" x14ac:dyDescent="0.2">
      <c r="A5" s="9" t="s">
        <v>32</v>
      </c>
      <c r="B5" s="9" t="s">
        <v>3</v>
      </c>
      <c r="C5" s="9" t="s">
        <v>4</v>
      </c>
      <c r="D5" s="9" t="s">
        <v>4</v>
      </c>
      <c r="E5" s="9" t="s">
        <v>4</v>
      </c>
      <c r="F5" s="9" t="s">
        <v>4</v>
      </c>
      <c r="G5" s="9"/>
      <c r="H5" s="9"/>
      <c r="I5" s="9" t="s">
        <v>4</v>
      </c>
    </row>
    <row r="6" spans="1:9" x14ac:dyDescent="0.2">
      <c r="A6" s="9"/>
      <c r="B6" s="9"/>
      <c r="C6" s="9" t="s">
        <v>5</v>
      </c>
      <c r="D6" s="9" t="s">
        <v>5</v>
      </c>
      <c r="E6" s="9" t="s">
        <v>5</v>
      </c>
      <c r="F6" s="9" t="s">
        <v>6</v>
      </c>
      <c r="G6" s="5"/>
      <c r="H6" s="5"/>
      <c r="I6" s="9" t="s">
        <v>7</v>
      </c>
    </row>
    <row r="7" spans="1:9" ht="32" x14ac:dyDescent="0.2">
      <c r="A7" s="9"/>
      <c r="B7" s="9"/>
      <c r="C7" s="5" t="s">
        <v>3</v>
      </c>
      <c r="D7" s="5" t="s">
        <v>8</v>
      </c>
      <c r="E7" s="5" t="s">
        <v>9</v>
      </c>
      <c r="F7" s="9"/>
      <c r="G7" s="5" t="s">
        <v>173</v>
      </c>
      <c r="H7" s="5" t="s">
        <v>174</v>
      </c>
      <c r="I7" s="9"/>
    </row>
    <row r="8" spans="1:9" ht="0" hidden="1" customHeight="1" x14ac:dyDescent="0.2"/>
    <row r="9" spans="1:9" ht="16" x14ac:dyDescent="0.2">
      <c r="A9" s="6" t="s">
        <v>3</v>
      </c>
      <c r="B9" s="1">
        <v>127951</v>
      </c>
      <c r="C9" s="1">
        <v>58143</v>
      </c>
      <c r="D9" s="2">
        <v>332.1</v>
      </c>
      <c r="E9" s="1">
        <v>3745</v>
      </c>
      <c r="F9" s="1">
        <v>69808</v>
      </c>
      <c r="G9" s="1">
        <f>C9+F9</f>
        <v>127951</v>
      </c>
      <c r="H9" s="10">
        <f>C9/G9</f>
        <v>0.45441614368000249</v>
      </c>
      <c r="I9" s="1" t="s">
        <v>31</v>
      </c>
    </row>
    <row r="10" spans="1:9" ht="16" x14ac:dyDescent="0.2">
      <c r="A10" s="7" t="s">
        <v>10</v>
      </c>
    </row>
    <row r="11" spans="1:9" ht="16" x14ac:dyDescent="0.2">
      <c r="A11" s="8" t="s">
        <v>33</v>
      </c>
      <c r="B11" s="1">
        <v>16470</v>
      </c>
      <c r="C11" s="1" t="s">
        <v>31</v>
      </c>
      <c r="D11" s="2" t="s">
        <v>31</v>
      </c>
      <c r="E11" s="1" t="s">
        <v>31</v>
      </c>
      <c r="F11" s="1">
        <v>16470</v>
      </c>
      <c r="I11" s="1" t="s">
        <v>31</v>
      </c>
    </row>
    <row r="12" spans="1:9" ht="16" x14ac:dyDescent="0.2">
      <c r="A12" s="8" t="s">
        <v>34</v>
      </c>
      <c r="B12" s="1">
        <v>66883</v>
      </c>
      <c r="C12" s="1">
        <v>36809</v>
      </c>
      <c r="D12" s="2">
        <v>331.1</v>
      </c>
      <c r="E12" s="1">
        <v>1922</v>
      </c>
      <c r="F12" s="1">
        <v>30074</v>
      </c>
      <c r="I12" s="1" t="s">
        <v>31</v>
      </c>
    </row>
    <row r="13" spans="1:9" ht="16" x14ac:dyDescent="0.2">
      <c r="A13" s="8" t="s">
        <v>35</v>
      </c>
      <c r="B13" s="1">
        <v>31942</v>
      </c>
      <c r="C13" s="1">
        <v>18441</v>
      </c>
      <c r="D13" s="2">
        <v>263.17</v>
      </c>
      <c r="E13" s="1">
        <v>801</v>
      </c>
      <c r="F13" s="1">
        <v>13500</v>
      </c>
      <c r="I13" s="1" t="s">
        <v>31</v>
      </c>
    </row>
    <row r="14" spans="1:9" ht="16" x14ac:dyDescent="0.2">
      <c r="A14" s="8" t="s">
        <v>36</v>
      </c>
      <c r="B14" s="1">
        <v>2892</v>
      </c>
      <c r="C14" s="1">
        <v>2892</v>
      </c>
      <c r="D14" s="2">
        <v>1000</v>
      </c>
      <c r="E14" s="1">
        <v>1022</v>
      </c>
      <c r="F14" s="1" t="s">
        <v>31</v>
      </c>
      <c r="I14" s="1" t="s">
        <v>31</v>
      </c>
    </row>
    <row r="15" spans="1:9" ht="16" x14ac:dyDescent="0.2">
      <c r="A15" s="8" t="s">
        <v>37</v>
      </c>
      <c r="B15" s="1">
        <v>9765</v>
      </c>
      <c r="C15" s="1" t="s">
        <v>31</v>
      </c>
      <c r="D15" s="2" t="s">
        <v>31</v>
      </c>
      <c r="E15" s="1" t="s">
        <v>31</v>
      </c>
      <c r="F15" s="1">
        <v>9765</v>
      </c>
      <c r="I15" s="1" t="s">
        <v>31</v>
      </c>
    </row>
    <row r="16" spans="1:9" ht="16" x14ac:dyDescent="0.2">
      <c r="A16" s="7" t="s">
        <v>11</v>
      </c>
    </row>
    <row r="17" spans="1:9" ht="16" x14ac:dyDescent="0.2">
      <c r="A17" s="8" t="s">
        <v>38</v>
      </c>
      <c r="B17" s="1">
        <v>51321</v>
      </c>
      <c r="C17" s="1">
        <v>26025</v>
      </c>
      <c r="D17" s="2">
        <v>341.23</v>
      </c>
      <c r="E17" s="1">
        <v>1864</v>
      </c>
      <c r="F17" s="1">
        <v>25297</v>
      </c>
      <c r="I17" s="1" t="s">
        <v>31</v>
      </c>
    </row>
    <row r="18" spans="1:9" ht="16" x14ac:dyDescent="0.2">
      <c r="A18" s="8" t="s">
        <v>39</v>
      </c>
      <c r="B18" s="1">
        <v>76630</v>
      </c>
      <c r="C18" s="1">
        <v>32118</v>
      </c>
      <c r="D18" s="2">
        <v>325.39999999999998</v>
      </c>
      <c r="E18" s="1">
        <v>1880</v>
      </c>
      <c r="F18" s="1">
        <v>44512</v>
      </c>
      <c r="I18" s="1" t="s">
        <v>31</v>
      </c>
    </row>
    <row r="19" spans="1:9" ht="16" x14ac:dyDescent="0.2">
      <c r="A19" s="7" t="s">
        <v>12</v>
      </c>
    </row>
    <row r="20" spans="1:9" ht="16" x14ac:dyDescent="0.2">
      <c r="A20" s="8" t="s">
        <v>40</v>
      </c>
      <c r="B20" s="1">
        <v>50814</v>
      </c>
      <c r="C20" s="1">
        <v>25518</v>
      </c>
      <c r="D20" s="2">
        <v>343.36</v>
      </c>
      <c r="E20" s="1">
        <v>1864</v>
      </c>
      <c r="F20" s="1">
        <v>25297</v>
      </c>
      <c r="I20" s="1" t="s">
        <v>31</v>
      </c>
    </row>
    <row r="21" spans="1:9" ht="16" x14ac:dyDescent="0.2">
      <c r="A21" s="8" t="s">
        <v>41</v>
      </c>
      <c r="B21" s="1">
        <v>76001</v>
      </c>
      <c r="C21" s="1">
        <v>31821</v>
      </c>
      <c r="D21" s="2">
        <v>325.06</v>
      </c>
      <c r="E21" s="1">
        <v>1880</v>
      </c>
      <c r="F21" s="1">
        <v>44180</v>
      </c>
      <c r="I21" s="1" t="s">
        <v>31</v>
      </c>
    </row>
    <row r="22" spans="1:9" ht="16" x14ac:dyDescent="0.2">
      <c r="A22" s="8" t="s">
        <v>42</v>
      </c>
      <c r="B22" s="1">
        <v>298</v>
      </c>
      <c r="C22" s="1">
        <v>298</v>
      </c>
      <c r="D22" s="2">
        <v>360</v>
      </c>
      <c r="E22" s="1" t="s">
        <v>31</v>
      </c>
      <c r="F22" s="1" t="s">
        <v>31</v>
      </c>
      <c r="I22" s="1" t="s">
        <v>31</v>
      </c>
    </row>
    <row r="23" spans="1:9" ht="16" x14ac:dyDescent="0.2">
      <c r="A23" s="8" t="s">
        <v>43</v>
      </c>
      <c r="B23" s="1">
        <v>838</v>
      </c>
      <c r="C23" s="1">
        <v>507</v>
      </c>
      <c r="D23" s="2">
        <v>250</v>
      </c>
      <c r="E23" s="1" t="s">
        <v>31</v>
      </c>
      <c r="F23" s="1">
        <v>332</v>
      </c>
      <c r="I23" s="1" t="s">
        <v>31</v>
      </c>
    </row>
    <row r="24" spans="1:9" ht="16" x14ac:dyDescent="0.2">
      <c r="A24" s="8" t="s">
        <v>44</v>
      </c>
      <c r="B24" s="1" t="s">
        <v>31</v>
      </c>
      <c r="C24" s="1" t="s">
        <v>31</v>
      </c>
      <c r="D24" s="2" t="s">
        <v>31</v>
      </c>
      <c r="E24" s="1" t="s">
        <v>31</v>
      </c>
      <c r="F24" s="1" t="s">
        <v>31</v>
      </c>
      <c r="I24" s="1" t="s">
        <v>31</v>
      </c>
    </row>
    <row r="25" spans="1:9" ht="16" x14ac:dyDescent="0.2">
      <c r="A25" s="7" t="s">
        <v>13</v>
      </c>
    </row>
    <row r="26" spans="1:9" ht="16" x14ac:dyDescent="0.2">
      <c r="A26" s="8" t="s">
        <v>45</v>
      </c>
      <c r="B26" s="1">
        <v>8093</v>
      </c>
      <c r="C26" s="1">
        <v>1998</v>
      </c>
      <c r="D26" s="2">
        <v>339.99</v>
      </c>
      <c r="E26" s="1" t="s">
        <v>31</v>
      </c>
      <c r="F26" s="1">
        <v>6095</v>
      </c>
      <c r="I26" s="1" t="s">
        <v>31</v>
      </c>
    </row>
    <row r="27" spans="1:9" ht="16" x14ac:dyDescent="0.2">
      <c r="A27" s="8" t="s">
        <v>46</v>
      </c>
      <c r="B27" s="1">
        <v>105756</v>
      </c>
      <c r="C27" s="1">
        <v>51984</v>
      </c>
      <c r="D27" s="2">
        <v>335.62</v>
      </c>
      <c r="E27" s="1">
        <v>3745</v>
      </c>
      <c r="F27" s="1">
        <v>53772</v>
      </c>
      <c r="I27" s="1" t="s">
        <v>31</v>
      </c>
    </row>
    <row r="28" spans="1:9" ht="16" x14ac:dyDescent="0.2">
      <c r="A28" s="8" t="s">
        <v>47</v>
      </c>
      <c r="B28" s="1">
        <v>5667</v>
      </c>
      <c r="C28" s="1">
        <v>3082</v>
      </c>
      <c r="D28" s="2">
        <v>229.7</v>
      </c>
      <c r="E28" s="1" t="s">
        <v>31</v>
      </c>
      <c r="F28" s="1">
        <v>2584</v>
      </c>
      <c r="I28" s="1" t="s">
        <v>31</v>
      </c>
    </row>
    <row r="29" spans="1:9" ht="16" x14ac:dyDescent="0.2">
      <c r="A29" s="8" t="s">
        <v>48</v>
      </c>
      <c r="B29" s="1">
        <v>7133</v>
      </c>
      <c r="C29" s="1">
        <v>463</v>
      </c>
      <c r="D29" s="2">
        <v>670.95</v>
      </c>
      <c r="E29" s="1" t="s">
        <v>31</v>
      </c>
      <c r="F29" s="1">
        <v>6669</v>
      </c>
      <c r="I29" s="1" t="s">
        <v>31</v>
      </c>
    </row>
    <row r="30" spans="1:9" ht="16" x14ac:dyDescent="0.2">
      <c r="A30" s="8" t="s">
        <v>49</v>
      </c>
      <c r="B30" s="1">
        <v>615</v>
      </c>
      <c r="C30" s="1">
        <v>615</v>
      </c>
      <c r="D30" s="2">
        <v>300</v>
      </c>
      <c r="E30" s="1" t="s">
        <v>31</v>
      </c>
      <c r="F30" s="1" t="s">
        <v>31</v>
      </c>
      <c r="I30" s="1" t="s">
        <v>31</v>
      </c>
    </row>
    <row r="31" spans="1:9" ht="16" x14ac:dyDescent="0.2">
      <c r="A31" s="8" t="s">
        <v>44</v>
      </c>
      <c r="B31" s="1">
        <v>687</v>
      </c>
      <c r="C31" s="1" t="s">
        <v>31</v>
      </c>
      <c r="D31" s="2" t="s">
        <v>31</v>
      </c>
      <c r="E31" s="1" t="s">
        <v>31</v>
      </c>
      <c r="F31" s="1">
        <v>687</v>
      </c>
      <c r="I31" s="1" t="s">
        <v>31</v>
      </c>
    </row>
    <row r="32" spans="1:9" ht="16" x14ac:dyDescent="0.2">
      <c r="A32" s="7" t="s">
        <v>14</v>
      </c>
    </row>
    <row r="33" spans="1:9" ht="16" x14ac:dyDescent="0.2">
      <c r="A33" s="8" t="s">
        <v>50</v>
      </c>
      <c r="B33" s="1">
        <v>13759</v>
      </c>
      <c r="C33" s="1">
        <v>5080</v>
      </c>
      <c r="D33" s="2">
        <v>273.08</v>
      </c>
      <c r="E33" s="1" t="s">
        <v>31</v>
      </c>
      <c r="F33" s="1">
        <v>8679</v>
      </c>
      <c r="I33" s="1" t="s">
        <v>31</v>
      </c>
    </row>
    <row r="34" spans="1:9" ht="16" x14ac:dyDescent="0.2">
      <c r="A34" s="8" t="s">
        <v>51</v>
      </c>
      <c r="B34" s="1">
        <v>105756</v>
      </c>
      <c r="C34" s="1">
        <v>51984</v>
      </c>
      <c r="D34" s="2">
        <v>335.62</v>
      </c>
      <c r="E34" s="1">
        <v>3745</v>
      </c>
      <c r="F34" s="1">
        <v>53772</v>
      </c>
      <c r="I34" s="1" t="s">
        <v>31</v>
      </c>
    </row>
    <row r="35" spans="1:9" ht="16" x14ac:dyDescent="0.2">
      <c r="A35" s="8" t="s">
        <v>52</v>
      </c>
      <c r="B35" s="1">
        <v>7748</v>
      </c>
      <c r="C35" s="1">
        <v>1078</v>
      </c>
      <c r="D35" s="2">
        <v>459.42</v>
      </c>
      <c r="E35" s="1" t="s">
        <v>31</v>
      </c>
      <c r="F35" s="1">
        <v>6669</v>
      </c>
      <c r="I35" s="1" t="s">
        <v>31</v>
      </c>
    </row>
    <row r="36" spans="1:9" ht="16" x14ac:dyDescent="0.2">
      <c r="A36" s="8" t="s">
        <v>44</v>
      </c>
      <c r="B36" s="1">
        <v>687</v>
      </c>
      <c r="C36" s="1" t="s">
        <v>31</v>
      </c>
      <c r="D36" s="2" t="s">
        <v>31</v>
      </c>
      <c r="E36" s="1" t="s">
        <v>31</v>
      </c>
      <c r="F36" s="1">
        <v>687</v>
      </c>
      <c r="I36" s="1" t="s">
        <v>31</v>
      </c>
    </row>
    <row r="37" spans="1:9" ht="16" x14ac:dyDescent="0.2">
      <c r="A37" s="7" t="s">
        <v>15</v>
      </c>
    </row>
    <row r="38" spans="1:9" ht="16" x14ac:dyDescent="0.2">
      <c r="A38" s="8" t="s">
        <v>53</v>
      </c>
      <c r="B38" s="1">
        <v>29752</v>
      </c>
      <c r="C38" s="1">
        <v>3225</v>
      </c>
      <c r="D38" s="2">
        <v>175.92</v>
      </c>
      <c r="E38" s="1" t="s">
        <v>31</v>
      </c>
      <c r="F38" s="1">
        <v>26527</v>
      </c>
      <c r="I38" s="1" t="s">
        <v>31</v>
      </c>
    </row>
    <row r="39" spans="1:9" ht="16" x14ac:dyDescent="0.2">
      <c r="A39" s="8" t="s">
        <v>54</v>
      </c>
      <c r="B39" s="1">
        <v>87597</v>
      </c>
      <c r="C39" s="1">
        <v>46806</v>
      </c>
      <c r="D39" s="2">
        <v>311.33999999999997</v>
      </c>
      <c r="E39" s="1">
        <v>3745</v>
      </c>
      <c r="F39" s="1">
        <v>40791</v>
      </c>
      <c r="I39" s="1" t="s">
        <v>31</v>
      </c>
    </row>
    <row r="40" spans="1:9" ht="16" x14ac:dyDescent="0.2">
      <c r="A40" s="8" t="s">
        <v>55</v>
      </c>
      <c r="B40" s="1">
        <v>5386</v>
      </c>
      <c r="C40" s="1">
        <v>4139</v>
      </c>
      <c r="D40" s="2">
        <v>550.42999999999995</v>
      </c>
      <c r="E40" s="1" t="s">
        <v>31</v>
      </c>
      <c r="F40" s="1">
        <v>1247</v>
      </c>
      <c r="I40" s="1" t="s">
        <v>31</v>
      </c>
    </row>
    <row r="41" spans="1:9" ht="16" x14ac:dyDescent="0.2">
      <c r="A41" s="8" t="s">
        <v>56</v>
      </c>
      <c r="B41" s="1">
        <v>1090</v>
      </c>
      <c r="C41" s="1">
        <v>365</v>
      </c>
      <c r="D41" s="2">
        <v>400</v>
      </c>
      <c r="E41" s="1" t="s">
        <v>31</v>
      </c>
      <c r="F41" s="1">
        <v>725</v>
      </c>
      <c r="I41" s="1" t="s">
        <v>31</v>
      </c>
    </row>
    <row r="42" spans="1:9" ht="16" x14ac:dyDescent="0.2">
      <c r="A42" s="8" t="s">
        <v>57</v>
      </c>
      <c r="B42" s="1">
        <v>4126</v>
      </c>
      <c r="C42" s="1">
        <v>3607</v>
      </c>
      <c r="D42" s="2">
        <v>450.91</v>
      </c>
      <c r="E42" s="1" t="s">
        <v>31</v>
      </c>
      <c r="F42" s="1">
        <v>519</v>
      </c>
      <c r="I42" s="1" t="s">
        <v>31</v>
      </c>
    </row>
    <row r="43" spans="1:9" ht="16" x14ac:dyDescent="0.2">
      <c r="A43" s="7" t="s">
        <v>16</v>
      </c>
    </row>
    <row r="44" spans="1:9" ht="16" x14ac:dyDescent="0.2">
      <c r="A44" s="8" t="s">
        <v>58</v>
      </c>
      <c r="B44" s="1" t="s">
        <v>31</v>
      </c>
      <c r="C44" s="1" t="s">
        <v>31</v>
      </c>
      <c r="D44" s="2" t="s">
        <v>31</v>
      </c>
      <c r="E44" s="1" t="s">
        <v>31</v>
      </c>
      <c r="F44" s="1" t="s">
        <v>31</v>
      </c>
      <c r="I44" s="1" t="s">
        <v>31</v>
      </c>
    </row>
    <row r="45" spans="1:9" ht="16" x14ac:dyDescent="0.2">
      <c r="A45" s="8" t="s">
        <v>59</v>
      </c>
      <c r="B45" s="1">
        <v>38053</v>
      </c>
      <c r="C45" s="1">
        <v>2291</v>
      </c>
      <c r="D45" s="2">
        <v>450</v>
      </c>
      <c r="E45" s="1" t="s">
        <v>31</v>
      </c>
      <c r="F45" s="1">
        <v>35762</v>
      </c>
      <c r="I45" s="1" t="s">
        <v>31</v>
      </c>
    </row>
    <row r="46" spans="1:9" ht="16" x14ac:dyDescent="0.2">
      <c r="A46" s="8" t="s">
        <v>60</v>
      </c>
      <c r="B46" s="1">
        <v>36915</v>
      </c>
      <c r="C46" s="1">
        <v>22559</v>
      </c>
      <c r="D46" s="2">
        <v>324.2</v>
      </c>
      <c r="E46" s="1">
        <v>1022</v>
      </c>
      <c r="F46" s="1">
        <v>14355</v>
      </c>
      <c r="I46" s="1" t="s">
        <v>31</v>
      </c>
    </row>
    <row r="47" spans="1:9" ht="16" x14ac:dyDescent="0.2">
      <c r="A47" s="8" t="s">
        <v>61</v>
      </c>
      <c r="B47" s="1">
        <v>52983</v>
      </c>
      <c r="C47" s="1">
        <v>33292</v>
      </c>
      <c r="D47" s="2">
        <v>328.33</v>
      </c>
      <c r="E47" s="1">
        <v>2723</v>
      </c>
      <c r="F47" s="1">
        <v>19691</v>
      </c>
      <c r="I47" s="1" t="s">
        <v>31</v>
      </c>
    </row>
    <row r="48" spans="1:9" ht="16" x14ac:dyDescent="0.2">
      <c r="A48" s="7" t="s">
        <v>17</v>
      </c>
    </row>
    <row r="49" spans="1:9" ht="16" x14ac:dyDescent="0.2">
      <c r="A49" s="8" t="s">
        <v>62</v>
      </c>
      <c r="B49" s="1">
        <v>74915</v>
      </c>
      <c r="C49" s="1">
        <v>48588</v>
      </c>
      <c r="D49" s="2">
        <v>340.73</v>
      </c>
      <c r="E49" s="1">
        <v>2723</v>
      </c>
      <c r="F49" s="1">
        <v>26328</v>
      </c>
      <c r="I49" s="1" t="s">
        <v>31</v>
      </c>
    </row>
    <row r="50" spans="1:9" ht="16" x14ac:dyDescent="0.2">
      <c r="A50" s="8" t="s">
        <v>63</v>
      </c>
      <c r="B50" s="1">
        <v>5778</v>
      </c>
      <c r="C50" s="1" t="s">
        <v>31</v>
      </c>
      <c r="D50" s="2" t="s">
        <v>31</v>
      </c>
      <c r="E50" s="1" t="s">
        <v>31</v>
      </c>
      <c r="F50" s="1">
        <v>5778</v>
      </c>
      <c r="I50" s="1" t="s">
        <v>31</v>
      </c>
    </row>
    <row r="51" spans="1:9" ht="16" x14ac:dyDescent="0.2">
      <c r="A51" s="8" t="s">
        <v>64</v>
      </c>
      <c r="B51" s="1">
        <v>10820</v>
      </c>
      <c r="C51" s="1">
        <v>4597</v>
      </c>
      <c r="D51" s="2">
        <v>211.93</v>
      </c>
      <c r="E51" s="1">
        <v>1022</v>
      </c>
      <c r="F51" s="1">
        <v>6223</v>
      </c>
      <c r="I51" s="1" t="s">
        <v>31</v>
      </c>
    </row>
    <row r="52" spans="1:9" ht="16" x14ac:dyDescent="0.2">
      <c r="A52" s="8" t="s">
        <v>65</v>
      </c>
      <c r="B52" s="1">
        <v>36438</v>
      </c>
      <c r="C52" s="1">
        <v>4958</v>
      </c>
      <c r="D52" s="2">
        <v>342.31</v>
      </c>
      <c r="E52" s="1" t="s">
        <v>31</v>
      </c>
      <c r="F52" s="1">
        <v>31479</v>
      </c>
      <c r="I52" s="1" t="s">
        <v>31</v>
      </c>
    </row>
    <row r="53" spans="1:9" ht="16" x14ac:dyDescent="0.2">
      <c r="A53" s="8" t="s">
        <v>44</v>
      </c>
      <c r="B53" s="1" t="s">
        <v>31</v>
      </c>
      <c r="C53" s="1" t="s">
        <v>31</v>
      </c>
      <c r="D53" s="2" t="s">
        <v>31</v>
      </c>
      <c r="E53" s="1" t="s">
        <v>31</v>
      </c>
      <c r="F53" s="1" t="s">
        <v>31</v>
      </c>
      <c r="I53" s="1" t="s">
        <v>31</v>
      </c>
    </row>
    <row r="54" spans="1:9" ht="16" x14ac:dyDescent="0.2">
      <c r="A54" s="7" t="s">
        <v>18</v>
      </c>
    </row>
    <row r="55" spans="1:9" ht="16" x14ac:dyDescent="0.2">
      <c r="A55" s="8" t="s">
        <v>66</v>
      </c>
      <c r="B55" s="1" t="s">
        <v>31</v>
      </c>
      <c r="C55" s="1" t="s">
        <v>31</v>
      </c>
      <c r="D55" s="2" t="s">
        <v>31</v>
      </c>
      <c r="E55" s="1" t="s">
        <v>31</v>
      </c>
      <c r="F55" s="1" t="s">
        <v>31</v>
      </c>
      <c r="I55" s="1" t="s">
        <v>31</v>
      </c>
    </row>
    <row r="56" spans="1:9" ht="16" x14ac:dyDescent="0.2">
      <c r="A56" s="8" t="s">
        <v>67</v>
      </c>
      <c r="B56" s="1">
        <v>4348</v>
      </c>
      <c r="C56" s="1">
        <v>4348</v>
      </c>
      <c r="D56" s="2">
        <v>295.77999999999997</v>
      </c>
      <c r="E56" s="1" t="s">
        <v>31</v>
      </c>
      <c r="F56" s="1" t="s">
        <v>31</v>
      </c>
      <c r="I56" s="1" t="s">
        <v>31</v>
      </c>
    </row>
    <row r="57" spans="1:9" ht="16" x14ac:dyDescent="0.2">
      <c r="A57" s="8" t="s">
        <v>68</v>
      </c>
      <c r="B57" s="1">
        <v>22569</v>
      </c>
      <c r="C57" s="1">
        <v>20228</v>
      </c>
      <c r="D57" s="2">
        <v>325.61</v>
      </c>
      <c r="E57" s="1" t="s">
        <v>31</v>
      </c>
      <c r="F57" s="1">
        <v>2341</v>
      </c>
      <c r="I57" s="1" t="s">
        <v>31</v>
      </c>
    </row>
    <row r="58" spans="1:9" ht="16" x14ac:dyDescent="0.2">
      <c r="A58" s="8" t="s">
        <v>69</v>
      </c>
      <c r="B58" s="1">
        <v>36419</v>
      </c>
      <c r="C58" s="1">
        <v>17135</v>
      </c>
      <c r="D58" s="2">
        <v>294.45999999999998</v>
      </c>
      <c r="E58" s="1">
        <v>1880</v>
      </c>
      <c r="F58" s="1">
        <v>19284</v>
      </c>
      <c r="I58" s="1" t="s">
        <v>31</v>
      </c>
    </row>
    <row r="59" spans="1:9" ht="16" x14ac:dyDescent="0.2">
      <c r="A59" s="8" t="s">
        <v>70</v>
      </c>
      <c r="B59" s="1">
        <v>34992</v>
      </c>
      <c r="C59" s="1">
        <v>7058</v>
      </c>
      <c r="D59" s="2">
        <v>206.63</v>
      </c>
      <c r="E59" s="1">
        <v>1864</v>
      </c>
      <c r="F59" s="1">
        <v>27934</v>
      </c>
      <c r="I59" s="1" t="s">
        <v>31</v>
      </c>
    </row>
    <row r="60" spans="1:9" ht="16" x14ac:dyDescent="0.2">
      <c r="A60" s="8" t="s">
        <v>71</v>
      </c>
      <c r="B60" s="1">
        <v>24033</v>
      </c>
      <c r="C60" s="1">
        <v>6866</v>
      </c>
      <c r="D60" s="2">
        <v>376.65</v>
      </c>
      <c r="E60" s="1" t="s">
        <v>31</v>
      </c>
      <c r="F60" s="1">
        <v>17168</v>
      </c>
      <c r="I60" s="1" t="s">
        <v>31</v>
      </c>
    </row>
    <row r="61" spans="1:9" ht="16" x14ac:dyDescent="0.2">
      <c r="A61" s="8" t="s">
        <v>72</v>
      </c>
      <c r="B61" s="1">
        <v>5589</v>
      </c>
      <c r="C61" s="1">
        <v>2508</v>
      </c>
      <c r="D61" s="2">
        <v>809.33</v>
      </c>
      <c r="E61" s="1" t="s">
        <v>31</v>
      </c>
      <c r="F61" s="1">
        <v>3082</v>
      </c>
      <c r="I61" s="1" t="s">
        <v>31</v>
      </c>
    </row>
    <row r="62" spans="1:9" ht="32" x14ac:dyDescent="0.2">
      <c r="A62" s="7" t="s">
        <v>19</v>
      </c>
    </row>
    <row r="63" spans="1:9" ht="16" x14ac:dyDescent="0.2">
      <c r="A63" s="8" t="s">
        <v>50</v>
      </c>
      <c r="B63" s="1">
        <v>14718</v>
      </c>
      <c r="C63" s="1">
        <v>4406</v>
      </c>
      <c r="D63" s="2">
        <v>407.31</v>
      </c>
      <c r="E63" s="1" t="s">
        <v>31</v>
      </c>
      <c r="F63" s="1">
        <v>10312</v>
      </c>
      <c r="I63" s="1" t="s">
        <v>31</v>
      </c>
    </row>
    <row r="64" spans="1:9" ht="16" x14ac:dyDescent="0.2">
      <c r="A64" s="8" t="s">
        <v>51</v>
      </c>
      <c r="B64" s="1">
        <v>113233</v>
      </c>
      <c r="C64" s="1">
        <v>53737</v>
      </c>
      <c r="D64" s="2">
        <v>325.2</v>
      </c>
      <c r="E64" s="1">
        <v>3745</v>
      </c>
      <c r="F64" s="1">
        <v>59496</v>
      </c>
      <c r="I64" s="1" t="s">
        <v>31</v>
      </c>
    </row>
    <row r="65" spans="1:9" ht="16" x14ac:dyDescent="0.2">
      <c r="A65" s="8" t="s">
        <v>44</v>
      </c>
      <c r="B65" s="1" t="s">
        <v>31</v>
      </c>
      <c r="C65" s="1" t="s">
        <v>31</v>
      </c>
      <c r="D65" s="2" t="s">
        <v>31</v>
      </c>
      <c r="E65" s="1" t="s">
        <v>31</v>
      </c>
      <c r="F65" s="1" t="s">
        <v>31</v>
      </c>
      <c r="I65" s="1" t="s">
        <v>31</v>
      </c>
    </row>
    <row r="66" spans="1:9" ht="16" x14ac:dyDescent="0.2">
      <c r="A66" s="7" t="s">
        <v>20</v>
      </c>
    </row>
    <row r="67" spans="1:9" ht="16" x14ac:dyDescent="0.2">
      <c r="A67" s="8" t="s">
        <v>50</v>
      </c>
      <c r="B67" s="1">
        <v>103674</v>
      </c>
      <c r="C67" s="1">
        <v>49483</v>
      </c>
      <c r="D67" s="2">
        <v>335.71</v>
      </c>
      <c r="E67" s="1">
        <v>1922</v>
      </c>
      <c r="F67" s="1">
        <v>54191</v>
      </c>
      <c r="I67" s="1" t="s">
        <v>31</v>
      </c>
    </row>
    <row r="68" spans="1:9" ht="16" x14ac:dyDescent="0.2">
      <c r="A68" s="8" t="s">
        <v>51</v>
      </c>
      <c r="B68" s="1">
        <v>24277</v>
      </c>
      <c r="C68" s="1">
        <v>8660</v>
      </c>
      <c r="D68" s="2">
        <v>308.05</v>
      </c>
      <c r="E68" s="1">
        <v>1823</v>
      </c>
      <c r="F68" s="1">
        <v>15617</v>
      </c>
      <c r="I68" s="1" t="s">
        <v>31</v>
      </c>
    </row>
    <row r="69" spans="1:9" ht="16" x14ac:dyDescent="0.2">
      <c r="A69" s="8" t="s">
        <v>44</v>
      </c>
      <c r="B69" s="1" t="s">
        <v>31</v>
      </c>
      <c r="C69" s="1" t="s">
        <v>31</v>
      </c>
      <c r="D69" s="2" t="s">
        <v>31</v>
      </c>
      <c r="E69" s="1" t="s">
        <v>31</v>
      </c>
      <c r="F69" s="1" t="s">
        <v>31</v>
      </c>
      <c r="I69" s="1" t="s">
        <v>31</v>
      </c>
    </row>
    <row r="70" spans="1:9" ht="16" x14ac:dyDescent="0.2">
      <c r="A70" s="7" t="s">
        <v>21</v>
      </c>
    </row>
    <row r="71" spans="1:9" ht="16" x14ac:dyDescent="0.2">
      <c r="A71" s="8" t="s">
        <v>73</v>
      </c>
      <c r="B71" s="1">
        <v>2576</v>
      </c>
      <c r="C71" s="1" t="s">
        <v>31</v>
      </c>
      <c r="D71" s="2" t="s">
        <v>31</v>
      </c>
      <c r="E71" s="1" t="s">
        <v>31</v>
      </c>
      <c r="F71" s="1">
        <v>2576</v>
      </c>
      <c r="G71" s="1" t="e">
        <f>C71+F71</f>
        <v>#VALUE!</v>
      </c>
      <c r="H71" s="10" t="e">
        <f>C71/G71</f>
        <v>#VALUE!</v>
      </c>
      <c r="I71" s="1" t="s">
        <v>31</v>
      </c>
    </row>
    <row r="72" spans="1:9" ht="16" x14ac:dyDescent="0.2">
      <c r="A72" s="8" t="s">
        <v>74</v>
      </c>
      <c r="B72" s="1">
        <v>7684</v>
      </c>
      <c r="C72" s="1">
        <v>1034</v>
      </c>
      <c r="D72" s="2">
        <v>150</v>
      </c>
      <c r="E72" s="1" t="s">
        <v>31</v>
      </c>
      <c r="F72" s="1">
        <v>6650</v>
      </c>
      <c r="I72" s="1" t="s">
        <v>31</v>
      </c>
    </row>
    <row r="73" spans="1:9" ht="16" x14ac:dyDescent="0.2">
      <c r="A73" s="8" t="s">
        <v>175</v>
      </c>
      <c r="C73" s="1">
        <f>SUM(C71:C72)</f>
        <v>1034</v>
      </c>
      <c r="D73" s="2">
        <f>AVERAGE(D71:D72)</f>
        <v>150</v>
      </c>
      <c r="F73" s="1">
        <f>SUM(F71:F72)</f>
        <v>9226</v>
      </c>
      <c r="G73" s="1">
        <f>C73+F73</f>
        <v>10260</v>
      </c>
      <c r="H73" s="10">
        <f>C73/G73</f>
        <v>0.10077972709551657</v>
      </c>
    </row>
    <row r="74" spans="1:9" ht="16" x14ac:dyDescent="0.2">
      <c r="A74" s="8" t="s">
        <v>75</v>
      </c>
      <c r="B74" s="1">
        <v>4395</v>
      </c>
      <c r="C74" s="1">
        <v>3707</v>
      </c>
      <c r="D74" s="2">
        <v>280.61</v>
      </c>
      <c r="E74" s="1">
        <v>1022</v>
      </c>
      <c r="F74" s="1">
        <v>687</v>
      </c>
      <c r="I74" s="1" t="s">
        <v>31</v>
      </c>
    </row>
    <row r="75" spans="1:9" ht="16" x14ac:dyDescent="0.2">
      <c r="A75" s="8" t="s">
        <v>76</v>
      </c>
      <c r="B75" s="1">
        <v>15286</v>
      </c>
      <c r="C75" s="1">
        <v>7492</v>
      </c>
      <c r="D75" s="2">
        <v>481.6</v>
      </c>
      <c r="E75" s="1" t="s">
        <v>31</v>
      </c>
      <c r="F75" s="1">
        <v>7793</v>
      </c>
      <c r="I75" s="1" t="s">
        <v>31</v>
      </c>
    </row>
    <row r="76" spans="1:9" ht="16" x14ac:dyDescent="0.2">
      <c r="A76" s="8" t="s">
        <v>77</v>
      </c>
      <c r="B76" s="1">
        <v>19459</v>
      </c>
      <c r="C76" s="1">
        <v>8371</v>
      </c>
      <c r="D76" s="2">
        <v>296.89</v>
      </c>
      <c r="E76" s="1" t="s">
        <v>31</v>
      </c>
      <c r="F76" s="1">
        <v>11087</v>
      </c>
      <c r="I76" s="1" t="s">
        <v>31</v>
      </c>
    </row>
    <row r="77" spans="1:9" ht="16" x14ac:dyDescent="0.2">
      <c r="A77" s="8" t="s">
        <v>78</v>
      </c>
      <c r="B77" s="1">
        <v>29048</v>
      </c>
      <c r="C77" s="1">
        <v>12020</v>
      </c>
      <c r="D77" s="2">
        <v>320.81</v>
      </c>
      <c r="E77" s="1" t="s">
        <v>31</v>
      </c>
      <c r="F77" s="1">
        <v>17028</v>
      </c>
      <c r="I77" s="1" t="s">
        <v>31</v>
      </c>
    </row>
    <row r="78" spans="1:9" ht="16" x14ac:dyDescent="0.2">
      <c r="A78" s="8" t="s">
        <v>79</v>
      </c>
      <c r="B78" s="1">
        <v>16047</v>
      </c>
      <c r="C78" s="1">
        <v>6006</v>
      </c>
      <c r="D78" s="2">
        <v>302.89999999999998</v>
      </c>
      <c r="E78" s="1" t="s">
        <v>31</v>
      </c>
      <c r="F78" s="1">
        <v>10041</v>
      </c>
      <c r="I78" s="1" t="s">
        <v>31</v>
      </c>
    </row>
    <row r="79" spans="1:9" ht="16" x14ac:dyDescent="0.2">
      <c r="A79" s="8" t="s">
        <v>80</v>
      </c>
      <c r="B79" s="1">
        <v>12989</v>
      </c>
      <c r="C79" s="1">
        <v>12989</v>
      </c>
      <c r="D79" s="2">
        <v>375.83</v>
      </c>
      <c r="E79" s="1">
        <v>1659</v>
      </c>
      <c r="F79" s="1" t="s">
        <v>31</v>
      </c>
      <c r="G79" s="1" t="e">
        <f>C79+F79</f>
        <v>#VALUE!</v>
      </c>
      <c r="H79" s="10" t="e">
        <f>C79/G79</f>
        <v>#VALUE!</v>
      </c>
      <c r="I79" s="1" t="s">
        <v>31</v>
      </c>
    </row>
    <row r="80" spans="1:9" ht="16" x14ac:dyDescent="0.2">
      <c r="A80" s="8" t="s">
        <v>44</v>
      </c>
      <c r="B80" s="1">
        <v>20469</v>
      </c>
      <c r="C80" s="1">
        <v>6524</v>
      </c>
      <c r="D80" s="2">
        <v>196.52</v>
      </c>
      <c r="E80" s="1">
        <v>1063</v>
      </c>
      <c r="F80" s="1">
        <v>13945</v>
      </c>
      <c r="I80" s="1" t="s">
        <v>31</v>
      </c>
    </row>
    <row r="81" spans="1:9" ht="16" x14ac:dyDescent="0.2">
      <c r="A81" s="7" t="s">
        <v>22</v>
      </c>
    </row>
    <row r="82" spans="1:9" ht="16" x14ac:dyDescent="0.2">
      <c r="A82" s="8" t="s">
        <v>81</v>
      </c>
      <c r="B82" s="1">
        <v>117486</v>
      </c>
      <c r="C82" s="1">
        <v>56522</v>
      </c>
      <c r="D82" s="2">
        <v>333.52</v>
      </c>
      <c r="E82" s="1">
        <v>2681</v>
      </c>
      <c r="F82" s="1">
        <v>60964</v>
      </c>
      <c r="I82" s="1" t="s">
        <v>31</v>
      </c>
    </row>
    <row r="83" spans="1:9" ht="16" x14ac:dyDescent="0.2">
      <c r="A83" s="8" t="s">
        <v>82</v>
      </c>
      <c r="B83" s="1">
        <v>47673</v>
      </c>
      <c r="C83" s="1">
        <v>27890</v>
      </c>
      <c r="D83" s="2">
        <v>398.49</v>
      </c>
      <c r="E83" s="1">
        <v>1880</v>
      </c>
      <c r="F83" s="1">
        <v>19783</v>
      </c>
      <c r="I83" s="1" t="s">
        <v>31</v>
      </c>
    </row>
    <row r="84" spans="1:9" ht="32" x14ac:dyDescent="0.2">
      <c r="A84" s="8" t="s">
        <v>83</v>
      </c>
      <c r="B84" s="1">
        <v>23659</v>
      </c>
      <c r="C84" s="1">
        <v>12953</v>
      </c>
      <c r="D84" s="2">
        <v>394.18</v>
      </c>
      <c r="E84" s="1">
        <v>858</v>
      </c>
      <c r="F84" s="1">
        <v>10706</v>
      </c>
      <c r="I84" s="1" t="s">
        <v>31</v>
      </c>
    </row>
    <row r="85" spans="1:9" ht="16" x14ac:dyDescent="0.2">
      <c r="A85" s="8" t="s">
        <v>84</v>
      </c>
      <c r="B85" s="1">
        <v>9211</v>
      </c>
      <c r="C85" s="1">
        <v>4989</v>
      </c>
      <c r="D85" s="2">
        <v>296.89</v>
      </c>
      <c r="E85" s="1" t="s">
        <v>31</v>
      </c>
      <c r="F85" s="1">
        <v>4222</v>
      </c>
      <c r="I85" s="1" t="s">
        <v>31</v>
      </c>
    </row>
    <row r="86" spans="1:9" ht="16" x14ac:dyDescent="0.2">
      <c r="A86" s="8" t="s">
        <v>85</v>
      </c>
      <c r="B86" s="1">
        <v>15363</v>
      </c>
      <c r="C86" s="1">
        <v>1556</v>
      </c>
      <c r="D86" s="2">
        <v>750</v>
      </c>
      <c r="E86" s="1" t="s">
        <v>31</v>
      </c>
      <c r="F86" s="1">
        <v>13807</v>
      </c>
      <c r="I86" s="1" t="s">
        <v>31</v>
      </c>
    </row>
    <row r="87" spans="1:9" ht="32" x14ac:dyDescent="0.2">
      <c r="A87" s="8" t="s">
        <v>86</v>
      </c>
      <c r="B87" s="1">
        <v>1040</v>
      </c>
      <c r="C87" s="1">
        <v>332</v>
      </c>
      <c r="D87" s="2">
        <v>500</v>
      </c>
      <c r="E87" s="1" t="s">
        <v>31</v>
      </c>
      <c r="F87" s="1">
        <v>709</v>
      </c>
      <c r="I87" s="1" t="s">
        <v>31</v>
      </c>
    </row>
    <row r="88" spans="1:9" ht="16" x14ac:dyDescent="0.2">
      <c r="A88" s="8" t="s">
        <v>87</v>
      </c>
      <c r="B88" s="1">
        <v>22373</v>
      </c>
      <c r="C88" s="1">
        <v>1541</v>
      </c>
      <c r="D88" s="2">
        <v>136.84</v>
      </c>
      <c r="E88" s="1" t="s">
        <v>31</v>
      </c>
      <c r="F88" s="1">
        <v>20832</v>
      </c>
      <c r="I88" s="1" t="s">
        <v>31</v>
      </c>
    </row>
    <row r="89" spans="1:9" ht="32" x14ac:dyDescent="0.2">
      <c r="A89" s="8" t="s">
        <v>88</v>
      </c>
      <c r="B89" s="1">
        <v>4157</v>
      </c>
      <c r="C89" s="1">
        <v>1022</v>
      </c>
      <c r="D89" s="2" t="s">
        <v>31</v>
      </c>
      <c r="E89" s="1">
        <v>1022</v>
      </c>
      <c r="F89" s="1">
        <v>3134</v>
      </c>
      <c r="I89" s="1" t="s">
        <v>31</v>
      </c>
    </row>
    <row r="90" spans="1:9" ht="16" x14ac:dyDescent="0.2">
      <c r="A90" s="8" t="s">
        <v>89</v>
      </c>
      <c r="B90" s="1">
        <v>2425</v>
      </c>
      <c r="C90" s="1" t="s">
        <v>31</v>
      </c>
      <c r="D90" s="2" t="s">
        <v>31</v>
      </c>
      <c r="E90" s="1" t="s">
        <v>31</v>
      </c>
      <c r="F90" s="1">
        <v>2425</v>
      </c>
      <c r="I90" s="1" t="s">
        <v>31</v>
      </c>
    </row>
    <row r="91" spans="1:9" ht="16" x14ac:dyDescent="0.2">
      <c r="A91" s="8" t="s">
        <v>90</v>
      </c>
      <c r="B91" s="1" t="s">
        <v>31</v>
      </c>
      <c r="C91" s="1" t="s">
        <v>31</v>
      </c>
      <c r="D91" s="2" t="s">
        <v>31</v>
      </c>
      <c r="E91" s="1" t="s">
        <v>31</v>
      </c>
      <c r="F91" s="1" t="s">
        <v>31</v>
      </c>
      <c r="I91" s="1" t="s">
        <v>31</v>
      </c>
    </row>
    <row r="92" spans="1:9" ht="16" x14ac:dyDescent="0.2">
      <c r="A92" s="8" t="s">
        <v>91</v>
      </c>
      <c r="B92" s="1">
        <v>2685</v>
      </c>
      <c r="C92" s="1">
        <v>2685</v>
      </c>
      <c r="D92" s="2">
        <v>272.92</v>
      </c>
      <c r="E92" s="1" t="s">
        <v>31</v>
      </c>
      <c r="F92" s="1" t="s">
        <v>31</v>
      </c>
      <c r="I92" s="1" t="s">
        <v>31</v>
      </c>
    </row>
    <row r="93" spans="1:9" ht="16" x14ac:dyDescent="0.2">
      <c r="A93" s="8" t="s">
        <v>44</v>
      </c>
      <c r="B93" s="1">
        <v>6909</v>
      </c>
      <c r="C93" s="1">
        <v>1063</v>
      </c>
      <c r="D93" s="2" t="s">
        <v>31</v>
      </c>
      <c r="E93" s="1">
        <v>1063</v>
      </c>
      <c r="F93" s="1">
        <v>5846</v>
      </c>
      <c r="I93" s="1" t="s">
        <v>31</v>
      </c>
    </row>
    <row r="94" spans="1:9" ht="16" x14ac:dyDescent="0.2">
      <c r="A94" s="7" t="s">
        <v>23</v>
      </c>
    </row>
    <row r="95" spans="1:9" ht="16" x14ac:dyDescent="0.2">
      <c r="A95" s="8" t="s">
        <v>92</v>
      </c>
      <c r="B95" s="1">
        <v>8471</v>
      </c>
      <c r="C95" s="1">
        <v>1037</v>
      </c>
      <c r="D95" s="2">
        <v>200</v>
      </c>
      <c r="E95" s="1" t="s">
        <v>31</v>
      </c>
      <c r="F95" s="1">
        <v>7434</v>
      </c>
      <c r="I95" s="1" t="s">
        <v>31</v>
      </c>
    </row>
    <row r="96" spans="1:9" ht="16" x14ac:dyDescent="0.2">
      <c r="A96" s="8" t="s">
        <v>93</v>
      </c>
      <c r="B96" s="1">
        <v>560</v>
      </c>
      <c r="C96" s="1">
        <v>560</v>
      </c>
      <c r="D96" s="2">
        <v>168</v>
      </c>
      <c r="E96" s="1" t="s">
        <v>31</v>
      </c>
      <c r="F96" s="1" t="s">
        <v>31</v>
      </c>
      <c r="I96" s="1" t="s">
        <v>31</v>
      </c>
    </row>
    <row r="97" spans="1:9" ht="16" x14ac:dyDescent="0.2">
      <c r="A97" s="8" t="s">
        <v>94</v>
      </c>
      <c r="B97" s="1">
        <v>2139</v>
      </c>
      <c r="C97" s="1" t="s">
        <v>31</v>
      </c>
      <c r="D97" s="2" t="s">
        <v>31</v>
      </c>
      <c r="E97" s="1" t="s">
        <v>31</v>
      </c>
      <c r="F97" s="1">
        <v>2139</v>
      </c>
      <c r="I97" s="1" t="s">
        <v>31</v>
      </c>
    </row>
    <row r="98" spans="1:9" ht="16" x14ac:dyDescent="0.2">
      <c r="A98" s="8" t="s">
        <v>95</v>
      </c>
      <c r="B98" s="1" t="s">
        <v>31</v>
      </c>
      <c r="C98" s="1" t="s">
        <v>31</v>
      </c>
      <c r="D98" s="2" t="s">
        <v>31</v>
      </c>
      <c r="E98" s="1" t="s">
        <v>31</v>
      </c>
      <c r="F98" s="1" t="s">
        <v>31</v>
      </c>
      <c r="I98" s="1" t="s">
        <v>31</v>
      </c>
    </row>
    <row r="99" spans="1:9" ht="16" x14ac:dyDescent="0.2">
      <c r="A99" s="8" t="s">
        <v>96</v>
      </c>
      <c r="B99" s="1">
        <v>116781</v>
      </c>
      <c r="C99" s="1">
        <v>56546</v>
      </c>
      <c r="D99" s="2">
        <v>336.61</v>
      </c>
      <c r="E99" s="1">
        <v>3745</v>
      </c>
      <c r="F99" s="1">
        <v>60235</v>
      </c>
      <c r="I99" s="1" t="s">
        <v>31</v>
      </c>
    </row>
    <row r="100" spans="1:9" ht="16" x14ac:dyDescent="0.2">
      <c r="A100" s="8" t="s">
        <v>44</v>
      </c>
      <c r="B100" s="1" t="s">
        <v>31</v>
      </c>
      <c r="C100" s="1" t="s">
        <v>31</v>
      </c>
      <c r="D100" s="2" t="s">
        <v>31</v>
      </c>
      <c r="E100" s="1" t="s">
        <v>31</v>
      </c>
      <c r="F100" s="1" t="s">
        <v>31</v>
      </c>
      <c r="I100" s="1" t="s">
        <v>31</v>
      </c>
    </row>
    <row r="101" spans="1:9" ht="16" x14ac:dyDescent="0.2">
      <c r="A101" s="7" t="s">
        <v>24</v>
      </c>
    </row>
    <row r="102" spans="1:9" ht="16" x14ac:dyDescent="0.2">
      <c r="A102" s="8" t="s">
        <v>97</v>
      </c>
      <c r="B102" s="1">
        <v>89202</v>
      </c>
      <c r="C102" s="1">
        <v>41675</v>
      </c>
      <c r="D102" s="2">
        <v>353.65</v>
      </c>
      <c r="E102" s="1">
        <v>1659</v>
      </c>
      <c r="F102" s="1">
        <v>47527</v>
      </c>
      <c r="I102" s="1" t="s">
        <v>31</v>
      </c>
    </row>
    <row r="103" spans="1:9" ht="16" x14ac:dyDescent="0.2">
      <c r="A103" s="8" t="s">
        <v>98</v>
      </c>
      <c r="B103" s="1">
        <v>23009</v>
      </c>
      <c r="C103" s="1">
        <v>11251</v>
      </c>
      <c r="D103" s="2">
        <v>325.64</v>
      </c>
      <c r="E103" s="1">
        <v>1022</v>
      </c>
      <c r="F103" s="1">
        <v>11758</v>
      </c>
      <c r="I103" s="1" t="s">
        <v>31</v>
      </c>
    </row>
    <row r="104" spans="1:9" ht="16" x14ac:dyDescent="0.2">
      <c r="A104" s="8" t="s">
        <v>99</v>
      </c>
      <c r="B104" s="1">
        <v>497</v>
      </c>
      <c r="C104" s="1" t="s">
        <v>31</v>
      </c>
      <c r="D104" s="2" t="s">
        <v>31</v>
      </c>
      <c r="E104" s="1" t="s">
        <v>31</v>
      </c>
      <c r="F104" s="1">
        <v>497</v>
      </c>
      <c r="I104" s="1" t="s">
        <v>31</v>
      </c>
    </row>
    <row r="105" spans="1:9" ht="16" x14ac:dyDescent="0.2">
      <c r="A105" s="8" t="s">
        <v>100</v>
      </c>
      <c r="B105" s="1">
        <v>507</v>
      </c>
      <c r="C105" s="1">
        <v>507</v>
      </c>
      <c r="D105" s="2">
        <v>110</v>
      </c>
      <c r="E105" s="1" t="s">
        <v>31</v>
      </c>
      <c r="F105" s="1" t="s">
        <v>31</v>
      </c>
      <c r="I105" s="1" t="s">
        <v>31</v>
      </c>
    </row>
    <row r="106" spans="1:9" ht="16" x14ac:dyDescent="0.2">
      <c r="A106" s="8" t="s">
        <v>44</v>
      </c>
      <c r="B106" s="1">
        <v>14736</v>
      </c>
      <c r="C106" s="1">
        <v>4710</v>
      </c>
      <c r="D106" s="2">
        <v>156.19999999999999</v>
      </c>
      <c r="E106" s="1">
        <v>1063</v>
      </c>
      <c r="F106" s="1">
        <v>10026</v>
      </c>
      <c r="I106" s="1" t="s">
        <v>31</v>
      </c>
    </row>
    <row r="107" spans="1:9" ht="16" x14ac:dyDescent="0.2">
      <c r="A107" s="7" t="s">
        <v>25</v>
      </c>
    </row>
    <row r="108" spans="1:9" ht="16" x14ac:dyDescent="0.2">
      <c r="A108" s="8" t="s">
        <v>97</v>
      </c>
      <c r="B108" s="1">
        <v>96422</v>
      </c>
      <c r="C108" s="1">
        <v>46027</v>
      </c>
      <c r="D108" s="2">
        <v>342.11</v>
      </c>
      <c r="E108" s="1">
        <v>2681</v>
      </c>
      <c r="F108" s="1">
        <v>50395</v>
      </c>
      <c r="I108" s="1" t="s">
        <v>31</v>
      </c>
    </row>
    <row r="109" spans="1:9" ht="16" x14ac:dyDescent="0.2">
      <c r="A109" s="8" t="s">
        <v>98</v>
      </c>
      <c r="B109" s="1">
        <v>16794</v>
      </c>
      <c r="C109" s="1">
        <v>7406</v>
      </c>
      <c r="D109" s="2">
        <v>362.81</v>
      </c>
      <c r="E109" s="1" t="s">
        <v>31</v>
      </c>
      <c r="F109" s="1">
        <v>9387</v>
      </c>
      <c r="I109" s="1" t="s">
        <v>31</v>
      </c>
    </row>
    <row r="110" spans="1:9" ht="16" x14ac:dyDescent="0.2">
      <c r="A110" s="8" t="s">
        <v>99</v>
      </c>
      <c r="B110" s="1" t="s">
        <v>31</v>
      </c>
      <c r="C110" s="1" t="s">
        <v>31</v>
      </c>
      <c r="D110" s="2" t="s">
        <v>31</v>
      </c>
      <c r="E110" s="1" t="s">
        <v>31</v>
      </c>
      <c r="F110" s="1" t="s">
        <v>31</v>
      </c>
      <c r="I110" s="1" t="s">
        <v>31</v>
      </c>
    </row>
    <row r="111" spans="1:9" ht="16" x14ac:dyDescent="0.2">
      <c r="A111" s="8" t="s">
        <v>100</v>
      </c>
      <c r="B111" s="1" t="s">
        <v>31</v>
      </c>
      <c r="C111" s="1" t="s">
        <v>31</v>
      </c>
      <c r="D111" s="2" t="s">
        <v>31</v>
      </c>
      <c r="E111" s="1" t="s">
        <v>31</v>
      </c>
      <c r="F111" s="1" t="s">
        <v>31</v>
      </c>
      <c r="I111" s="1" t="s">
        <v>31</v>
      </c>
    </row>
    <row r="112" spans="1:9" ht="16" x14ac:dyDescent="0.2">
      <c r="A112" s="8" t="s">
        <v>44</v>
      </c>
      <c r="B112" s="1">
        <v>14736</v>
      </c>
      <c r="C112" s="1">
        <v>4710</v>
      </c>
      <c r="D112" s="2">
        <v>156.19999999999999</v>
      </c>
      <c r="E112" s="1">
        <v>1063</v>
      </c>
      <c r="F112" s="1">
        <v>10026</v>
      </c>
      <c r="I112" s="1" t="s">
        <v>31</v>
      </c>
    </row>
    <row r="113" spans="1:9" ht="16" x14ac:dyDescent="0.2">
      <c r="A113" s="7" t="s">
        <v>26</v>
      </c>
    </row>
    <row r="114" spans="1:9" ht="16" x14ac:dyDescent="0.2">
      <c r="A114" s="8" t="s">
        <v>97</v>
      </c>
      <c r="B114" s="1">
        <v>75016</v>
      </c>
      <c r="C114" s="1">
        <v>33124</v>
      </c>
      <c r="D114" s="2">
        <v>339.55</v>
      </c>
      <c r="E114" s="1">
        <v>1659</v>
      </c>
      <c r="F114" s="1">
        <v>41891</v>
      </c>
      <c r="I114" s="1" t="s">
        <v>31</v>
      </c>
    </row>
    <row r="115" spans="1:9" ht="16" x14ac:dyDescent="0.2">
      <c r="A115" s="8" t="s">
        <v>98</v>
      </c>
      <c r="B115" s="1">
        <v>24717</v>
      </c>
      <c r="C115" s="1">
        <v>15371</v>
      </c>
      <c r="D115" s="2">
        <v>363.88</v>
      </c>
      <c r="E115" s="1" t="s">
        <v>31</v>
      </c>
      <c r="F115" s="1">
        <v>9346</v>
      </c>
      <c r="I115" s="1" t="s">
        <v>31</v>
      </c>
    </row>
    <row r="116" spans="1:9" ht="16" x14ac:dyDescent="0.2">
      <c r="A116" s="8" t="s">
        <v>99</v>
      </c>
      <c r="B116" s="1">
        <v>13482</v>
      </c>
      <c r="C116" s="1">
        <v>4937</v>
      </c>
      <c r="D116" s="2">
        <v>315.10000000000002</v>
      </c>
      <c r="E116" s="1">
        <v>1022</v>
      </c>
      <c r="F116" s="1">
        <v>8545</v>
      </c>
      <c r="I116" s="1" t="s">
        <v>31</v>
      </c>
    </row>
    <row r="117" spans="1:9" ht="16" x14ac:dyDescent="0.2">
      <c r="A117" s="8" t="s">
        <v>100</v>
      </c>
      <c r="B117" s="1" t="s">
        <v>31</v>
      </c>
      <c r="C117" s="1" t="s">
        <v>31</v>
      </c>
      <c r="D117" s="2" t="s">
        <v>31</v>
      </c>
      <c r="E117" s="1" t="s">
        <v>31</v>
      </c>
      <c r="F117" s="1" t="s">
        <v>31</v>
      </c>
      <c r="I117" s="1" t="s">
        <v>31</v>
      </c>
    </row>
    <row r="118" spans="1:9" ht="16" x14ac:dyDescent="0.2">
      <c r="A118" s="8" t="s">
        <v>44</v>
      </c>
      <c r="B118" s="1">
        <v>14736</v>
      </c>
      <c r="C118" s="1">
        <v>4710</v>
      </c>
      <c r="D118" s="2">
        <v>156.19999999999999</v>
      </c>
      <c r="E118" s="1">
        <v>1063</v>
      </c>
      <c r="F118" s="1">
        <v>10026</v>
      </c>
      <c r="I118" s="1" t="s">
        <v>31</v>
      </c>
    </row>
    <row r="119" spans="1:9" ht="16" x14ac:dyDescent="0.2">
      <c r="A119" s="7" t="s">
        <v>27</v>
      </c>
    </row>
    <row r="120" spans="1:9" ht="16" x14ac:dyDescent="0.2">
      <c r="A120" s="8" t="s">
        <v>97</v>
      </c>
      <c r="B120" s="1">
        <v>107318</v>
      </c>
      <c r="C120" s="1">
        <v>49561</v>
      </c>
      <c r="D120" s="2">
        <v>336.8</v>
      </c>
      <c r="E120" s="1">
        <v>2681</v>
      </c>
      <c r="F120" s="1">
        <v>57757</v>
      </c>
      <c r="I120" s="1" t="s">
        <v>31</v>
      </c>
    </row>
    <row r="121" spans="1:9" ht="16" x14ac:dyDescent="0.2">
      <c r="A121" s="8" t="s">
        <v>98</v>
      </c>
      <c r="B121" s="1">
        <v>5081</v>
      </c>
      <c r="C121" s="1">
        <v>3872</v>
      </c>
      <c r="D121" s="2">
        <v>443.24</v>
      </c>
      <c r="E121" s="1" t="s">
        <v>31</v>
      </c>
      <c r="F121" s="1">
        <v>1210</v>
      </c>
      <c r="I121" s="1" t="s">
        <v>31</v>
      </c>
    </row>
    <row r="122" spans="1:9" ht="16" x14ac:dyDescent="0.2">
      <c r="A122" s="8" t="s">
        <v>99</v>
      </c>
      <c r="B122" s="1">
        <v>816</v>
      </c>
      <c r="C122" s="1" t="s">
        <v>31</v>
      </c>
      <c r="D122" s="2" t="s">
        <v>31</v>
      </c>
      <c r="E122" s="1" t="s">
        <v>31</v>
      </c>
      <c r="F122" s="1">
        <v>816</v>
      </c>
      <c r="I122" s="1" t="s">
        <v>31</v>
      </c>
    </row>
    <row r="123" spans="1:9" ht="16" x14ac:dyDescent="0.2">
      <c r="A123" s="8" t="s">
        <v>100</v>
      </c>
      <c r="B123" s="1" t="s">
        <v>31</v>
      </c>
      <c r="C123" s="1" t="s">
        <v>31</v>
      </c>
      <c r="D123" s="2" t="s">
        <v>31</v>
      </c>
      <c r="E123" s="1" t="s">
        <v>31</v>
      </c>
      <c r="F123" s="1" t="s">
        <v>31</v>
      </c>
      <c r="I123" s="1" t="s">
        <v>31</v>
      </c>
    </row>
    <row r="124" spans="1:9" ht="16" x14ac:dyDescent="0.2">
      <c r="A124" s="8" t="s">
        <v>44</v>
      </c>
      <c r="B124" s="1">
        <v>14736</v>
      </c>
      <c r="C124" s="1">
        <v>4710</v>
      </c>
      <c r="D124" s="2">
        <v>156.19999999999999</v>
      </c>
      <c r="E124" s="1">
        <v>1063</v>
      </c>
      <c r="F124" s="1">
        <v>10026</v>
      </c>
      <c r="I124" s="1" t="s">
        <v>31</v>
      </c>
    </row>
    <row r="125" spans="1:9" ht="16" x14ac:dyDescent="0.2">
      <c r="A125" s="7" t="s">
        <v>28</v>
      </c>
    </row>
    <row r="126" spans="1:9" ht="16" x14ac:dyDescent="0.2">
      <c r="A126" s="8" t="s">
        <v>97</v>
      </c>
      <c r="B126" s="1">
        <v>111333</v>
      </c>
      <c r="C126" s="1">
        <v>52926</v>
      </c>
      <c r="D126" s="2">
        <v>346.25</v>
      </c>
      <c r="E126" s="1">
        <v>2681</v>
      </c>
      <c r="F126" s="1">
        <v>58407</v>
      </c>
      <c r="I126" s="1" t="s">
        <v>31</v>
      </c>
    </row>
    <row r="127" spans="1:9" ht="16" x14ac:dyDescent="0.2">
      <c r="A127" s="8" t="s">
        <v>98</v>
      </c>
      <c r="B127" s="1">
        <v>1882</v>
      </c>
      <c r="C127" s="1">
        <v>507</v>
      </c>
      <c r="D127" s="2">
        <v>250</v>
      </c>
      <c r="E127" s="1" t="s">
        <v>31</v>
      </c>
      <c r="F127" s="1">
        <v>1375</v>
      </c>
      <c r="I127" s="1" t="s">
        <v>31</v>
      </c>
    </row>
    <row r="128" spans="1:9" ht="16" x14ac:dyDescent="0.2">
      <c r="A128" s="8" t="s">
        <v>99</v>
      </c>
      <c r="B128" s="1" t="s">
        <v>31</v>
      </c>
      <c r="C128" s="1" t="s">
        <v>31</v>
      </c>
      <c r="D128" s="2" t="s">
        <v>31</v>
      </c>
      <c r="E128" s="1" t="s">
        <v>31</v>
      </c>
      <c r="F128" s="1" t="s">
        <v>31</v>
      </c>
      <c r="I128" s="1" t="s">
        <v>31</v>
      </c>
    </row>
    <row r="129" spans="1:9" ht="16" x14ac:dyDescent="0.2">
      <c r="A129" s="8" t="s">
        <v>100</v>
      </c>
      <c r="B129" s="1" t="s">
        <v>31</v>
      </c>
      <c r="C129" s="1" t="s">
        <v>31</v>
      </c>
      <c r="D129" s="2" t="s">
        <v>31</v>
      </c>
      <c r="E129" s="1" t="s">
        <v>31</v>
      </c>
      <c r="F129" s="1" t="s">
        <v>31</v>
      </c>
      <c r="I129" s="1" t="s">
        <v>31</v>
      </c>
    </row>
    <row r="130" spans="1:9" ht="16" x14ac:dyDescent="0.2">
      <c r="A130" s="8" t="s">
        <v>44</v>
      </c>
      <c r="B130" s="1">
        <v>14736</v>
      </c>
      <c r="C130" s="1">
        <v>4710</v>
      </c>
      <c r="D130" s="2">
        <v>156.19999999999999</v>
      </c>
      <c r="E130" s="1">
        <v>1063</v>
      </c>
      <c r="F130" s="1">
        <v>10026</v>
      </c>
      <c r="I130" s="1" t="s">
        <v>31</v>
      </c>
    </row>
    <row r="131" spans="1:9" ht="16" x14ac:dyDescent="0.2">
      <c r="A131" s="7" t="s">
        <v>29</v>
      </c>
    </row>
    <row r="132" spans="1:9" ht="16" x14ac:dyDescent="0.2">
      <c r="A132" s="8" t="s">
        <v>97</v>
      </c>
      <c r="B132" s="1">
        <v>111000</v>
      </c>
      <c r="C132" s="1">
        <v>52710</v>
      </c>
      <c r="D132" s="2">
        <v>347.85</v>
      </c>
      <c r="E132" s="1">
        <v>2681</v>
      </c>
      <c r="F132" s="1">
        <v>58290</v>
      </c>
      <c r="I132" s="1" t="s">
        <v>31</v>
      </c>
    </row>
    <row r="133" spans="1:9" ht="16" x14ac:dyDescent="0.2">
      <c r="A133" s="8" t="s">
        <v>98</v>
      </c>
      <c r="B133" s="1">
        <v>1658</v>
      </c>
      <c r="C133" s="1">
        <v>166</v>
      </c>
      <c r="D133" s="2">
        <v>80</v>
      </c>
      <c r="E133" s="1" t="s">
        <v>31</v>
      </c>
      <c r="F133" s="1">
        <v>1492</v>
      </c>
      <c r="I133" s="1" t="s">
        <v>31</v>
      </c>
    </row>
    <row r="134" spans="1:9" ht="16" x14ac:dyDescent="0.2">
      <c r="A134" s="8" t="s">
        <v>99</v>
      </c>
      <c r="B134" s="1">
        <v>557</v>
      </c>
      <c r="C134" s="1">
        <v>557</v>
      </c>
      <c r="D134" s="2">
        <v>200</v>
      </c>
      <c r="E134" s="1" t="s">
        <v>31</v>
      </c>
      <c r="F134" s="1" t="s">
        <v>31</v>
      </c>
      <c r="I134" s="1" t="s">
        <v>31</v>
      </c>
    </row>
    <row r="135" spans="1:9" ht="16" x14ac:dyDescent="0.2">
      <c r="A135" s="8" t="s">
        <v>100</v>
      </c>
      <c r="B135" s="1" t="s">
        <v>31</v>
      </c>
      <c r="C135" s="1" t="s">
        <v>31</v>
      </c>
      <c r="D135" s="2" t="s">
        <v>31</v>
      </c>
      <c r="E135" s="1" t="s">
        <v>31</v>
      </c>
      <c r="F135" s="1" t="s">
        <v>31</v>
      </c>
      <c r="I135" s="1" t="s">
        <v>31</v>
      </c>
    </row>
    <row r="136" spans="1:9" ht="16" x14ac:dyDescent="0.2">
      <c r="A136" s="8" t="s">
        <v>44</v>
      </c>
      <c r="B136" s="1">
        <v>14736</v>
      </c>
      <c r="C136" s="1">
        <v>4710</v>
      </c>
      <c r="D136" s="2">
        <v>156.19999999999999</v>
      </c>
      <c r="E136" s="1">
        <v>1063</v>
      </c>
      <c r="F136" s="1">
        <v>10026</v>
      </c>
      <c r="I136" s="1" t="s">
        <v>31</v>
      </c>
    </row>
    <row r="137" spans="1:9" ht="16" x14ac:dyDescent="0.2">
      <c r="A137" s="7" t="s">
        <v>30</v>
      </c>
    </row>
    <row r="138" spans="1:9" ht="16" x14ac:dyDescent="0.2">
      <c r="A138" s="8" t="s">
        <v>101</v>
      </c>
      <c r="B138" s="1">
        <v>89123</v>
      </c>
      <c r="C138" s="1">
        <v>45209</v>
      </c>
      <c r="D138" s="2">
        <v>375.31</v>
      </c>
      <c r="E138" s="1">
        <v>2886</v>
      </c>
      <c r="F138" s="1">
        <v>43914</v>
      </c>
      <c r="I138" s="1" t="s">
        <v>31</v>
      </c>
    </row>
    <row r="139" spans="1:9" ht="16" x14ac:dyDescent="0.2">
      <c r="A139" s="8" t="s">
        <v>102</v>
      </c>
      <c r="B139" s="1">
        <v>60556</v>
      </c>
      <c r="C139" s="1">
        <v>26214</v>
      </c>
      <c r="D139" s="2">
        <v>289.64999999999998</v>
      </c>
      <c r="E139" s="1">
        <v>2723</v>
      </c>
      <c r="F139" s="1">
        <v>34342</v>
      </c>
      <c r="I139" s="1" t="s">
        <v>31</v>
      </c>
    </row>
    <row r="140" spans="1:9" ht="16" x14ac:dyDescent="0.2">
      <c r="A140" s="8" t="s">
        <v>103</v>
      </c>
      <c r="B140" s="1">
        <v>30799</v>
      </c>
      <c r="C140" s="1">
        <v>4876</v>
      </c>
      <c r="D140" s="2">
        <v>197.54</v>
      </c>
      <c r="E140" s="1" t="s">
        <v>31</v>
      </c>
      <c r="F140" s="1">
        <v>25922</v>
      </c>
      <c r="I140" s="1" t="s">
        <v>31</v>
      </c>
    </row>
    <row r="141" spans="1:9" ht="16" x14ac:dyDescent="0.2">
      <c r="A141" s="8" t="s">
        <v>44</v>
      </c>
      <c r="B141" s="1" t="s">
        <v>31</v>
      </c>
      <c r="C141" s="1" t="s">
        <v>31</v>
      </c>
      <c r="D141" s="2" t="s">
        <v>31</v>
      </c>
      <c r="E141" s="1" t="s">
        <v>31</v>
      </c>
      <c r="F141" s="1" t="s">
        <v>31</v>
      </c>
      <c r="I141" s="1" t="s">
        <v>31</v>
      </c>
    </row>
    <row r="142" spans="1:9" s="3" customFormat="1" x14ac:dyDescent="0.2">
      <c r="A142" s="3" t="s">
        <v>104</v>
      </c>
    </row>
    <row r="143" spans="1:9" s="3" customFormat="1" x14ac:dyDescent="0.2">
      <c r="A143" s="3" t="s">
        <v>105</v>
      </c>
    </row>
    <row r="144" spans="1:9" s="3" customFormat="1" x14ac:dyDescent="0.2"/>
    <row r="145" s="3" customFormat="1" x14ac:dyDescent="0.2"/>
    <row r="146" s="3" customFormat="1" x14ac:dyDescent="0.2"/>
    <row r="147" s="3" customFormat="1" x14ac:dyDescent="0.2"/>
    <row r="148" s="3" customFormat="1" x14ac:dyDescent="0.2"/>
    <row r="149" s="3" customFormat="1" x14ac:dyDescent="0.2"/>
    <row r="150" s="3" customFormat="1" x14ac:dyDescent="0.2"/>
    <row r="151" s="3" customFormat="1" x14ac:dyDescent="0.2"/>
    <row r="152" s="3" customFormat="1" x14ac:dyDescent="0.2"/>
    <row r="153" s="3" customFormat="1" x14ac:dyDescent="0.2"/>
    <row r="154" s="3" customFormat="1" x14ac:dyDescent="0.2"/>
    <row r="155" s="3" customFormat="1" x14ac:dyDescent="0.2"/>
    <row r="156" s="3" customFormat="1" x14ac:dyDescent="0.2"/>
    <row r="157" s="3" customFormat="1" x14ac:dyDescent="0.2"/>
    <row r="158" s="3" customFormat="1" x14ac:dyDescent="0.2"/>
    <row r="159" s="3" customFormat="1" x14ac:dyDescent="0.2"/>
    <row r="160" s="3" customFormat="1" x14ac:dyDescent="0.2"/>
    <row r="161" s="3" customFormat="1" x14ac:dyDescent="0.2"/>
    <row r="162" s="3" customFormat="1" x14ac:dyDescent="0.2"/>
    <row r="163" s="3" customFormat="1" x14ac:dyDescent="0.2"/>
    <row r="164" s="3" customFormat="1" x14ac:dyDescent="0.2"/>
    <row r="165" s="3" customFormat="1" x14ac:dyDescent="0.2"/>
    <row r="166" s="3" customFormat="1" x14ac:dyDescent="0.2"/>
    <row r="167" s="3" customFormat="1" x14ac:dyDescent="0.2"/>
    <row r="168" s="3" customFormat="1" x14ac:dyDescent="0.2"/>
    <row r="169" s="3" customFormat="1" x14ac:dyDescent="0.2"/>
    <row r="170" s="3" customFormat="1" x14ac:dyDescent="0.2"/>
    <row r="171" s="3" customFormat="1" x14ac:dyDescent="0.2"/>
    <row r="172" s="3" customFormat="1" x14ac:dyDescent="0.2"/>
    <row r="173" s="3" customFormat="1" x14ac:dyDescent="0.2"/>
    <row r="174" s="3" customFormat="1" x14ac:dyDescent="0.2"/>
    <row r="175" s="3" customFormat="1" x14ac:dyDescent="0.2"/>
    <row r="176" s="3" customFormat="1" x14ac:dyDescent="0.2"/>
    <row r="177" s="3" customFormat="1" x14ac:dyDescent="0.2"/>
    <row r="178" s="3" customFormat="1" x14ac:dyDescent="0.2"/>
    <row r="179" s="3" customFormat="1" x14ac:dyDescent="0.2"/>
    <row r="180" s="3" customFormat="1" x14ac:dyDescent="0.2"/>
    <row r="181" s="3" customFormat="1" x14ac:dyDescent="0.2"/>
    <row r="182" s="3" customFormat="1" x14ac:dyDescent="0.2"/>
    <row r="183" s="3" customFormat="1" x14ac:dyDescent="0.2"/>
    <row r="184" s="3" customFormat="1" x14ac:dyDescent="0.2"/>
    <row r="185" s="3" customFormat="1" x14ac:dyDescent="0.2"/>
    <row r="186" s="3" customFormat="1" x14ac:dyDescent="0.2"/>
    <row r="187" s="3" customFormat="1" x14ac:dyDescent="0.2"/>
    <row r="188" s="3" customFormat="1" x14ac:dyDescent="0.2"/>
    <row r="189" s="3" customFormat="1" x14ac:dyDescent="0.2"/>
    <row r="190" s="3" customFormat="1" x14ac:dyDescent="0.2"/>
    <row r="191" s="3" customFormat="1" x14ac:dyDescent="0.2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 codeName="Sheet42"/>
  <dimension ref="A1:S191"/>
  <sheetViews>
    <sheetView workbookViewId="0">
      <pane ySplit="9" topLeftCell="A10" activePane="bottomLeft" state="frozen"/>
      <selection pane="bottomLeft"/>
    </sheetView>
  </sheetViews>
  <sheetFormatPr baseColWidth="10" defaultColWidth="8.83203125" defaultRowHeight="15" x14ac:dyDescent="0.2"/>
  <cols>
    <col min="1" max="1" width="45.6640625" style="1" customWidth="1"/>
    <col min="2" max="3" width="20.6640625" style="1" customWidth="1"/>
    <col min="4" max="4" width="20.6640625" style="2" customWidth="1"/>
    <col min="5" max="9" width="20.6640625" style="1" customWidth="1"/>
    <col min="10" max="19" width="9.1640625" style="3"/>
  </cols>
  <sheetData>
    <row r="1" spans="1:9" s="3" customFormat="1" ht="16" x14ac:dyDescent="0.2">
      <c r="A1" s="4" t="s">
        <v>146</v>
      </c>
    </row>
    <row r="2" spans="1:9" s="3" customFormat="1" x14ac:dyDescent="0.2">
      <c r="A2" s="3" t="s">
        <v>172</v>
      </c>
    </row>
    <row r="3" spans="1:9" s="3" customFormat="1" x14ac:dyDescent="0.2">
      <c r="A3" s="3" t="s">
        <v>1</v>
      </c>
    </row>
    <row r="4" spans="1:9" s="3" customFormat="1" x14ac:dyDescent="0.2">
      <c r="A4" s="3" t="s">
        <v>2</v>
      </c>
    </row>
    <row r="5" spans="1:9" x14ac:dyDescent="0.2">
      <c r="A5" s="9" t="s">
        <v>32</v>
      </c>
      <c r="B5" s="9" t="s">
        <v>3</v>
      </c>
      <c r="C5" s="9" t="s">
        <v>4</v>
      </c>
      <c r="D5" s="9" t="s">
        <v>4</v>
      </c>
      <c r="E5" s="9" t="s">
        <v>4</v>
      </c>
      <c r="F5" s="9" t="s">
        <v>4</v>
      </c>
      <c r="G5" s="9"/>
      <c r="H5" s="9"/>
      <c r="I5" s="9" t="s">
        <v>4</v>
      </c>
    </row>
    <row r="6" spans="1:9" x14ac:dyDescent="0.2">
      <c r="A6" s="9"/>
      <c r="B6" s="9"/>
      <c r="C6" s="9" t="s">
        <v>5</v>
      </c>
      <c r="D6" s="9" t="s">
        <v>5</v>
      </c>
      <c r="E6" s="9" t="s">
        <v>5</v>
      </c>
      <c r="F6" s="9" t="s">
        <v>6</v>
      </c>
      <c r="G6" s="5"/>
      <c r="H6" s="5"/>
      <c r="I6" s="9" t="s">
        <v>7</v>
      </c>
    </row>
    <row r="7" spans="1:9" ht="32" x14ac:dyDescent="0.2">
      <c r="A7" s="9"/>
      <c r="B7" s="9"/>
      <c r="C7" s="5" t="s">
        <v>3</v>
      </c>
      <c r="D7" s="5" t="s">
        <v>8</v>
      </c>
      <c r="E7" s="5" t="s">
        <v>9</v>
      </c>
      <c r="F7" s="9"/>
      <c r="G7" s="5" t="s">
        <v>173</v>
      </c>
      <c r="H7" s="5" t="s">
        <v>174</v>
      </c>
      <c r="I7" s="9"/>
    </row>
    <row r="8" spans="1:9" ht="0" hidden="1" customHeight="1" x14ac:dyDescent="0.2"/>
    <row r="9" spans="1:9" ht="16" x14ac:dyDescent="0.2">
      <c r="A9" s="6" t="s">
        <v>3</v>
      </c>
      <c r="B9" s="1">
        <v>686739</v>
      </c>
      <c r="C9" s="1">
        <v>396730</v>
      </c>
      <c r="D9" s="2">
        <v>284.47000000000003</v>
      </c>
      <c r="E9" s="1">
        <v>32876</v>
      </c>
      <c r="F9" s="1">
        <v>290008</v>
      </c>
      <c r="G9" s="1">
        <f>C9+F9</f>
        <v>686738</v>
      </c>
      <c r="H9" s="10">
        <f>C9/G9</f>
        <v>0.57770212220672224</v>
      </c>
      <c r="I9" s="1" t="s">
        <v>31</v>
      </c>
    </row>
    <row r="10" spans="1:9" ht="16" x14ac:dyDescent="0.2">
      <c r="A10" s="7" t="s">
        <v>10</v>
      </c>
    </row>
    <row r="11" spans="1:9" ht="16" x14ac:dyDescent="0.2">
      <c r="A11" s="8" t="s">
        <v>33</v>
      </c>
      <c r="B11" s="1">
        <v>12125</v>
      </c>
      <c r="C11" s="1">
        <v>5047</v>
      </c>
      <c r="D11" s="2">
        <v>150</v>
      </c>
      <c r="E11" s="1" t="s">
        <v>31</v>
      </c>
      <c r="F11" s="1">
        <v>7078</v>
      </c>
      <c r="I11" s="1" t="s">
        <v>31</v>
      </c>
    </row>
    <row r="12" spans="1:9" ht="16" x14ac:dyDescent="0.2">
      <c r="A12" s="8" t="s">
        <v>34</v>
      </c>
      <c r="B12" s="1">
        <v>382984</v>
      </c>
      <c r="C12" s="1">
        <v>232544</v>
      </c>
      <c r="D12" s="2">
        <v>353.87</v>
      </c>
      <c r="E12" s="1">
        <v>7854</v>
      </c>
      <c r="F12" s="1">
        <v>150440</v>
      </c>
      <c r="I12" s="1" t="s">
        <v>31</v>
      </c>
    </row>
    <row r="13" spans="1:9" ht="16" x14ac:dyDescent="0.2">
      <c r="A13" s="8" t="s">
        <v>35</v>
      </c>
      <c r="B13" s="1">
        <v>151939</v>
      </c>
      <c r="C13" s="1">
        <v>101892</v>
      </c>
      <c r="D13" s="2">
        <v>201.4</v>
      </c>
      <c r="E13" s="1">
        <v>2971</v>
      </c>
      <c r="F13" s="1">
        <v>50046</v>
      </c>
      <c r="I13" s="1" t="s">
        <v>31</v>
      </c>
    </row>
    <row r="14" spans="1:9" ht="16" x14ac:dyDescent="0.2">
      <c r="A14" s="8" t="s">
        <v>36</v>
      </c>
      <c r="B14" s="1">
        <v>61956</v>
      </c>
      <c r="C14" s="1">
        <v>47498</v>
      </c>
      <c r="D14" s="2">
        <v>64.14</v>
      </c>
      <c r="E14" s="1">
        <v>18370</v>
      </c>
      <c r="F14" s="1">
        <v>14458</v>
      </c>
      <c r="I14" s="1" t="s">
        <v>31</v>
      </c>
    </row>
    <row r="15" spans="1:9" ht="16" x14ac:dyDescent="0.2">
      <c r="A15" s="8" t="s">
        <v>37</v>
      </c>
      <c r="B15" s="1">
        <v>77735</v>
      </c>
      <c r="C15" s="1">
        <v>9750</v>
      </c>
      <c r="D15" s="2">
        <v>242.25</v>
      </c>
      <c r="E15" s="1">
        <v>3681</v>
      </c>
      <c r="F15" s="1">
        <v>67985</v>
      </c>
      <c r="I15" s="1" t="s">
        <v>31</v>
      </c>
    </row>
    <row r="16" spans="1:9" ht="16" x14ac:dyDescent="0.2">
      <c r="A16" s="7" t="s">
        <v>11</v>
      </c>
    </row>
    <row r="17" spans="1:9" ht="16" x14ac:dyDescent="0.2">
      <c r="A17" s="8" t="s">
        <v>38</v>
      </c>
      <c r="B17" s="1">
        <v>275856</v>
      </c>
      <c r="C17" s="1">
        <v>221258</v>
      </c>
      <c r="D17" s="2">
        <v>357.71</v>
      </c>
      <c r="E17" s="1">
        <v>25375</v>
      </c>
      <c r="F17" s="1">
        <v>54598</v>
      </c>
      <c r="I17" s="1" t="s">
        <v>31</v>
      </c>
    </row>
    <row r="18" spans="1:9" ht="16" x14ac:dyDescent="0.2">
      <c r="A18" s="8" t="s">
        <v>39</v>
      </c>
      <c r="B18" s="1">
        <v>410882</v>
      </c>
      <c r="C18" s="1">
        <v>175472</v>
      </c>
      <c r="D18" s="2">
        <v>198.45</v>
      </c>
      <c r="E18" s="1">
        <v>7501</v>
      </c>
      <c r="F18" s="1">
        <v>235410</v>
      </c>
      <c r="I18" s="1" t="s">
        <v>31</v>
      </c>
    </row>
    <row r="19" spans="1:9" ht="16" x14ac:dyDescent="0.2">
      <c r="A19" s="7" t="s">
        <v>12</v>
      </c>
    </row>
    <row r="20" spans="1:9" ht="16" x14ac:dyDescent="0.2">
      <c r="A20" s="8" t="s">
        <v>40</v>
      </c>
      <c r="B20" s="1">
        <v>273474</v>
      </c>
      <c r="C20" s="1">
        <v>218876</v>
      </c>
      <c r="D20" s="2">
        <v>359.06</v>
      </c>
      <c r="E20" s="1">
        <v>25375</v>
      </c>
      <c r="F20" s="1">
        <v>54598</v>
      </c>
      <c r="I20" s="1" t="s">
        <v>31</v>
      </c>
    </row>
    <row r="21" spans="1:9" ht="16" x14ac:dyDescent="0.2">
      <c r="A21" s="8" t="s">
        <v>41</v>
      </c>
      <c r="B21" s="1">
        <v>395329</v>
      </c>
      <c r="C21" s="1">
        <v>170140</v>
      </c>
      <c r="D21" s="2">
        <v>197.39</v>
      </c>
      <c r="E21" s="1">
        <v>7501</v>
      </c>
      <c r="F21" s="1">
        <v>225189</v>
      </c>
      <c r="I21" s="1" t="s">
        <v>31</v>
      </c>
    </row>
    <row r="22" spans="1:9" ht="16" x14ac:dyDescent="0.2">
      <c r="A22" s="8" t="s">
        <v>42</v>
      </c>
      <c r="B22" s="1" t="s">
        <v>31</v>
      </c>
      <c r="C22" s="1" t="s">
        <v>31</v>
      </c>
      <c r="D22" s="2" t="s">
        <v>31</v>
      </c>
      <c r="E22" s="1" t="s">
        <v>31</v>
      </c>
      <c r="F22" s="1" t="s">
        <v>31</v>
      </c>
      <c r="I22" s="1" t="s">
        <v>31</v>
      </c>
    </row>
    <row r="23" spans="1:9" ht="16" x14ac:dyDescent="0.2">
      <c r="A23" s="8" t="s">
        <v>43</v>
      </c>
      <c r="B23" s="1">
        <v>9958</v>
      </c>
      <c r="C23" s="1">
        <v>7715</v>
      </c>
      <c r="D23" s="2">
        <v>236.18</v>
      </c>
      <c r="E23" s="1" t="s">
        <v>31</v>
      </c>
      <c r="F23" s="1">
        <v>2243</v>
      </c>
      <c r="I23" s="1" t="s">
        <v>31</v>
      </c>
    </row>
    <row r="24" spans="1:9" ht="16" x14ac:dyDescent="0.2">
      <c r="A24" s="8" t="s">
        <v>44</v>
      </c>
      <c r="B24" s="1">
        <v>7978</v>
      </c>
      <c r="C24" s="1" t="s">
        <v>31</v>
      </c>
      <c r="D24" s="2" t="s">
        <v>31</v>
      </c>
      <c r="E24" s="1" t="s">
        <v>31</v>
      </c>
      <c r="F24" s="1">
        <v>7978</v>
      </c>
      <c r="I24" s="1" t="s">
        <v>31</v>
      </c>
    </row>
    <row r="25" spans="1:9" ht="16" x14ac:dyDescent="0.2">
      <c r="A25" s="7" t="s">
        <v>13</v>
      </c>
    </row>
    <row r="26" spans="1:9" ht="16" x14ac:dyDescent="0.2">
      <c r="A26" s="8" t="s">
        <v>45</v>
      </c>
      <c r="B26" s="1">
        <v>7926</v>
      </c>
      <c r="C26" s="1">
        <v>7926</v>
      </c>
      <c r="D26" s="2">
        <v>111.04</v>
      </c>
      <c r="E26" s="1" t="s">
        <v>31</v>
      </c>
      <c r="F26" s="1" t="s">
        <v>31</v>
      </c>
      <c r="I26" s="1" t="s">
        <v>31</v>
      </c>
    </row>
    <row r="27" spans="1:9" ht="16" x14ac:dyDescent="0.2">
      <c r="A27" s="8" t="s">
        <v>46</v>
      </c>
      <c r="B27" s="1">
        <v>654659</v>
      </c>
      <c r="C27" s="1">
        <v>385147</v>
      </c>
      <c r="D27" s="2">
        <v>288.58999999999997</v>
      </c>
      <c r="E27" s="1">
        <v>32876</v>
      </c>
      <c r="F27" s="1">
        <v>269512</v>
      </c>
      <c r="I27" s="1" t="s">
        <v>31</v>
      </c>
    </row>
    <row r="28" spans="1:9" ht="16" x14ac:dyDescent="0.2">
      <c r="A28" s="8" t="s">
        <v>47</v>
      </c>
      <c r="B28" s="1">
        <v>20205</v>
      </c>
      <c r="C28" s="1">
        <v>3658</v>
      </c>
      <c r="D28" s="2">
        <v>215.14</v>
      </c>
      <c r="E28" s="1" t="s">
        <v>31</v>
      </c>
      <c r="F28" s="1">
        <v>16548</v>
      </c>
      <c r="I28" s="1" t="s">
        <v>31</v>
      </c>
    </row>
    <row r="29" spans="1:9" ht="16" x14ac:dyDescent="0.2">
      <c r="A29" s="8" t="s">
        <v>48</v>
      </c>
      <c r="B29" s="1" t="s">
        <v>31</v>
      </c>
      <c r="C29" s="1" t="s">
        <v>31</v>
      </c>
      <c r="D29" s="2" t="s">
        <v>31</v>
      </c>
      <c r="E29" s="1" t="s">
        <v>31</v>
      </c>
      <c r="F29" s="1" t="s">
        <v>31</v>
      </c>
      <c r="I29" s="1" t="s">
        <v>31</v>
      </c>
    </row>
    <row r="30" spans="1:9" ht="16" x14ac:dyDescent="0.2">
      <c r="A30" s="8" t="s">
        <v>49</v>
      </c>
      <c r="B30" s="1">
        <v>2550</v>
      </c>
      <c r="C30" s="1" t="s">
        <v>31</v>
      </c>
      <c r="D30" s="2" t="s">
        <v>31</v>
      </c>
      <c r="E30" s="1" t="s">
        <v>31</v>
      </c>
      <c r="F30" s="1">
        <v>2550</v>
      </c>
      <c r="I30" s="1" t="s">
        <v>31</v>
      </c>
    </row>
    <row r="31" spans="1:9" ht="16" x14ac:dyDescent="0.2">
      <c r="A31" s="8" t="s">
        <v>44</v>
      </c>
      <c r="B31" s="1">
        <v>1398</v>
      </c>
      <c r="C31" s="1" t="s">
        <v>31</v>
      </c>
      <c r="D31" s="2" t="s">
        <v>31</v>
      </c>
      <c r="E31" s="1" t="s">
        <v>31</v>
      </c>
      <c r="F31" s="1">
        <v>1398</v>
      </c>
      <c r="I31" s="1" t="s">
        <v>31</v>
      </c>
    </row>
    <row r="32" spans="1:9" ht="16" x14ac:dyDescent="0.2">
      <c r="A32" s="7" t="s">
        <v>14</v>
      </c>
    </row>
    <row r="33" spans="1:9" ht="16" x14ac:dyDescent="0.2">
      <c r="A33" s="8" t="s">
        <v>50</v>
      </c>
      <c r="B33" s="1">
        <v>28131</v>
      </c>
      <c r="C33" s="1">
        <v>11583</v>
      </c>
      <c r="D33" s="2">
        <v>147.47999999999999</v>
      </c>
      <c r="E33" s="1" t="s">
        <v>31</v>
      </c>
      <c r="F33" s="1">
        <v>16548</v>
      </c>
      <c r="I33" s="1" t="s">
        <v>31</v>
      </c>
    </row>
    <row r="34" spans="1:9" ht="16" x14ac:dyDescent="0.2">
      <c r="A34" s="8" t="s">
        <v>51</v>
      </c>
      <c r="B34" s="1">
        <v>644205</v>
      </c>
      <c r="C34" s="1">
        <v>379815</v>
      </c>
      <c r="D34" s="2">
        <v>289.51</v>
      </c>
      <c r="E34" s="1">
        <v>32876</v>
      </c>
      <c r="F34" s="1">
        <v>264390</v>
      </c>
      <c r="I34" s="1" t="s">
        <v>31</v>
      </c>
    </row>
    <row r="35" spans="1:9" ht="16" x14ac:dyDescent="0.2">
      <c r="A35" s="8" t="s">
        <v>52</v>
      </c>
      <c r="B35" s="1">
        <v>10125</v>
      </c>
      <c r="C35" s="1">
        <v>5332</v>
      </c>
      <c r="D35" s="2">
        <v>230</v>
      </c>
      <c r="E35" s="1" t="s">
        <v>31</v>
      </c>
      <c r="F35" s="1">
        <v>4793</v>
      </c>
      <c r="I35" s="1" t="s">
        <v>31</v>
      </c>
    </row>
    <row r="36" spans="1:9" ht="16" x14ac:dyDescent="0.2">
      <c r="A36" s="8" t="s">
        <v>44</v>
      </c>
      <c r="B36" s="1">
        <v>4277</v>
      </c>
      <c r="C36" s="1" t="s">
        <v>31</v>
      </c>
      <c r="D36" s="2" t="s">
        <v>31</v>
      </c>
      <c r="E36" s="1" t="s">
        <v>31</v>
      </c>
      <c r="F36" s="1">
        <v>4277</v>
      </c>
      <c r="I36" s="1" t="s">
        <v>31</v>
      </c>
    </row>
    <row r="37" spans="1:9" ht="16" x14ac:dyDescent="0.2">
      <c r="A37" s="7" t="s">
        <v>15</v>
      </c>
    </row>
    <row r="38" spans="1:9" ht="16" x14ac:dyDescent="0.2">
      <c r="A38" s="8" t="s">
        <v>53</v>
      </c>
      <c r="B38" s="1">
        <v>23877</v>
      </c>
      <c r="C38" s="1">
        <v>8902</v>
      </c>
      <c r="D38" s="2">
        <v>214.8</v>
      </c>
      <c r="E38" s="1" t="s">
        <v>31</v>
      </c>
      <c r="F38" s="1">
        <v>14975</v>
      </c>
      <c r="I38" s="1" t="s">
        <v>31</v>
      </c>
    </row>
    <row r="39" spans="1:9" ht="16" x14ac:dyDescent="0.2">
      <c r="A39" s="8" t="s">
        <v>54</v>
      </c>
      <c r="B39" s="1">
        <v>437177</v>
      </c>
      <c r="C39" s="1">
        <v>222535</v>
      </c>
      <c r="D39" s="2">
        <v>229.75</v>
      </c>
      <c r="E39" s="1">
        <v>32251</v>
      </c>
      <c r="F39" s="1">
        <v>214642</v>
      </c>
      <c r="I39" s="1" t="s">
        <v>31</v>
      </c>
    </row>
    <row r="40" spans="1:9" ht="16" x14ac:dyDescent="0.2">
      <c r="A40" s="8" t="s">
        <v>55</v>
      </c>
      <c r="B40" s="1">
        <v>204291</v>
      </c>
      <c r="C40" s="1">
        <v>155445</v>
      </c>
      <c r="D40" s="2">
        <v>359.9</v>
      </c>
      <c r="E40" s="1" t="s">
        <v>31</v>
      </c>
      <c r="F40" s="1">
        <v>48846</v>
      </c>
      <c r="I40" s="1" t="s">
        <v>31</v>
      </c>
    </row>
    <row r="41" spans="1:9" ht="16" x14ac:dyDescent="0.2">
      <c r="A41" s="8" t="s">
        <v>56</v>
      </c>
      <c r="B41" s="1">
        <v>5133</v>
      </c>
      <c r="C41" s="1">
        <v>2485</v>
      </c>
      <c r="D41" s="2">
        <v>165</v>
      </c>
      <c r="E41" s="1" t="s">
        <v>31</v>
      </c>
      <c r="F41" s="1">
        <v>2648</v>
      </c>
      <c r="I41" s="1" t="s">
        <v>31</v>
      </c>
    </row>
    <row r="42" spans="1:9" ht="16" x14ac:dyDescent="0.2">
      <c r="A42" s="8" t="s">
        <v>57</v>
      </c>
      <c r="B42" s="1">
        <v>16261</v>
      </c>
      <c r="C42" s="1">
        <v>7364</v>
      </c>
      <c r="D42" s="2">
        <v>177.81</v>
      </c>
      <c r="E42" s="1">
        <v>625</v>
      </c>
      <c r="F42" s="1">
        <v>8897</v>
      </c>
      <c r="I42" s="1" t="s">
        <v>31</v>
      </c>
    </row>
    <row r="43" spans="1:9" ht="16" x14ac:dyDescent="0.2">
      <c r="A43" s="7" t="s">
        <v>16</v>
      </c>
    </row>
    <row r="44" spans="1:9" ht="16" x14ac:dyDescent="0.2">
      <c r="A44" s="8" t="s">
        <v>58</v>
      </c>
      <c r="B44" s="1">
        <v>24854</v>
      </c>
      <c r="C44" s="1">
        <v>5332</v>
      </c>
      <c r="D44" s="2">
        <v>230</v>
      </c>
      <c r="E44" s="1" t="s">
        <v>31</v>
      </c>
      <c r="F44" s="1">
        <v>19521</v>
      </c>
      <c r="I44" s="1" t="s">
        <v>31</v>
      </c>
    </row>
    <row r="45" spans="1:9" ht="16" x14ac:dyDescent="0.2">
      <c r="A45" s="8" t="s">
        <v>59</v>
      </c>
      <c r="B45" s="1">
        <v>322250</v>
      </c>
      <c r="C45" s="1">
        <v>185781</v>
      </c>
      <c r="D45" s="2">
        <v>356.99</v>
      </c>
      <c r="E45" s="1">
        <v>18370</v>
      </c>
      <c r="F45" s="1">
        <v>136469</v>
      </c>
      <c r="I45" s="1" t="s">
        <v>31</v>
      </c>
    </row>
    <row r="46" spans="1:9" ht="16" x14ac:dyDescent="0.2">
      <c r="A46" s="8" t="s">
        <v>60</v>
      </c>
      <c r="B46" s="1">
        <v>159302</v>
      </c>
      <c r="C46" s="1">
        <v>97569</v>
      </c>
      <c r="D46" s="2">
        <v>147.88999999999999</v>
      </c>
      <c r="E46" s="1">
        <v>13881</v>
      </c>
      <c r="F46" s="1">
        <v>61733</v>
      </c>
      <c r="I46" s="1" t="s">
        <v>31</v>
      </c>
    </row>
    <row r="47" spans="1:9" ht="16" x14ac:dyDescent="0.2">
      <c r="A47" s="8" t="s">
        <v>61</v>
      </c>
      <c r="B47" s="1">
        <v>180333</v>
      </c>
      <c r="C47" s="1">
        <v>108048</v>
      </c>
      <c r="D47" s="2">
        <v>277.48</v>
      </c>
      <c r="E47" s="1">
        <v>625</v>
      </c>
      <c r="F47" s="1">
        <v>72285</v>
      </c>
      <c r="I47" s="1" t="s">
        <v>31</v>
      </c>
    </row>
    <row r="48" spans="1:9" ht="16" x14ac:dyDescent="0.2">
      <c r="A48" s="7" t="s">
        <v>17</v>
      </c>
    </row>
    <row r="49" spans="1:9" ht="16" x14ac:dyDescent="0.2">
      <c r="A49" s="8" t="s">
        <v>62</v>
      </c>
      <c r="B49" s="1">
        <v>394506</v>
      </c>
      <c r="C49" s="1">
        <v>237591</v>
      </c>
      <c r="D49" s="2">
        <v>330.89</v>
      </c>
      <c r="E49" s="1">
        <v>7004</v>
      </c>
      <c r="F49" s="1">
        <v>156915</v>
      </c>
      <c r="I49" s="1" t="s">
        <v>31</v>
      </c>
    </row>
    <row r="50" spans="1:9" ht="16" x14ac:dyDescent="0.2">
      <c r="A50" s="8" t="s">
        <v>63</v>
      </c>
      <c r="B50" s="1">
        <v>27263</v>
      </c>
      <c r="C50" s="1">
        <v>20759</v>
      </c>
      <c r="D50" s="2">
        <v>500</v>
      </c>
      <c r="E50" s="1">
        <v>18370</v>
      </c>
      <c r="F50" s="1">
        <v>6504</v>
      </c>
      <c r="I50" s="1" t="s">
        <v>31</v>
      </c>
    </row>
    <row r="51" spans="1:9" ht="16" x14ac:dyDescent="0.2">
      <c r="A51" s="8" t="s">
        <v>64</v>
      </c>
      <c r="B51" s="1">
        <v>118427</v>
      </c>
      <c r="C51" s="1">
        <v>63543</v>
      </c>
      <c r="D51" s="2">
        <v>205.6</v>
      </c>
      <c r="E51" s="1">
        <v>6015</v>
      </c>
      <c r="F51" s="1">
        <v>54884</v>
      </c>
      <c r="I51" s="1" t="s">
        <v>31</v>
      </c>
    </row>
    <row r="52" spans="1:9" ht="16" x14ac:dyDescent="0.2">
      <c r="A52" s="8" t="s">
        <v>65</v>
      </c>
      <c r="B52" s="1">
        <v>142794</v>
      </c>
      <c r="C52" s="1">
        <v>71089</v>
      </c>
      <c r="D52" s="2">
        <v>194.98</v>
      </c>
      <c r="E52" s="1">
        <v>1486</v>
      </c>
      <c r="F52" s="1">
        <v>71705</v>
      </c>
      <c r="I52" s="1" t="s">
        <v>31</v>
      </c>
    </row>
    <row r="53" spans="1:9" ht="16" x14ac:dyDescent="0.2">
      <c r="A53" s="8" t="s">
        <v>44</v>
      </c>
      <c r="B53" s="1">
        <v>3748</v>
      </c>
      <c r="C53" s="1">
        <v>3748</v>
      </c>
      <c r="D53" s="2">
        <v>200</v>
      </c>
      <c r="E53" s="1" t="s">
        <v>31</v>
      </c>
      <c r="F53" s="1" t="s">
        <v>31</v>
      </c>
      <c r="I53" s="1" t="s">
        <v>31</v>
      </c>
    </row>
    <row r="54" spans="1:9" ht="16" x14ac:dyDescent="0.2">
      <c r="A54" s="7" t="s">
        <v>18</v>
      </c>
    </row>
    <row r="55" spans="1:9" ht="16" x14ac:dyDescent="0.2">
      <c r="A55" s="8" t="s">
        <v>66</v>
      </c>
      <c r="B55" s="1" t="s">
        <v>31</v>
      </c>
      <c r="C55" s="1" t="s">
        <v>31</v>
      </c>
      <c r="D55" s="2" t="s">
        <v>31</v>
      </c>
      <c r="E55" s="1" t="s">
        <v>31</v>
      </c>
      <c r="F55" s="1" t="s">
        <v>31</v>
      </c>
      <c r="I55" s="1" t="s">
        <v>31</v>
      </c>
    </row>
    <row r="56" spans="1:9" ht="16" x14ac:dyDescent="0.2">
      <c r="A56" s="8" t="s">
        <v>67</v>
      </c>
      <c r="B56" s="1">
        <v>25953</v>
      </c>
      <c r="C56" s="1">
        <v>9451</v>
      </c>
      <c r="D56" s="2">
        <v>81.96</v>
      </c>
      <c r="E56" s="1">
        <v>625</v>
      </c>
      <c r="F56" s="1">
        <v>16502</v>
      </c>
      <c r="I56" s="1" t="s">
        <v>31</v>
      </c>
    </row>
    <row r="57" spans="1:9" ht="16" x14ac:dyDescent="0.2">
      <c r="A57" s="8" t="s">
        <v>68</v>
      </c>
      <c r="B57" s="1">
        <v>220470</v>
      </c>
      <c r="C57" s="1">
        <v>130173</v>
      </c>
      <c r="D57" s="2">
        <v>202.8</v>
      </c>
      <c r="E57" s="1">
        <v>1486</v>
      </c>
      <c r="F57" s="1">
        <v>90297</v>
      </c>
      <c r="I57" s="1" t="s">
        <v>31</v>
      </c>
    </row>
    <row r="58" spans="1:9" ht="16" x14ac:dyDescent="0.2">
      <c r="A58" s="8" t="s">
        <v>69</v>
      </c>
      <c r="B58" s="1">
        <v>205086</v>
      </c>
      <c r="C58" s="1">
        <v>138647</v>
      </c>
      <c r="D58" s="2">
        <v>429.74</v>
      </c>
      <c r="E58" s="1">
        <v>1710</v>
      </c>
      <c r="F58" s="1">
        <v>66439</v>
      </c>
      <c r="I58" s="1" t="s">
        <v>31</v>
      </c>
    </row>
    <row r="59" spans="1:9" ht="16" x14ac:dyDescent="0.2">
      <c r="A59" s="8" t="s">
        <v>70</v>
      </c>
      <c r="B59" s="1">
        <v>107443</v>
      </c>
      <c r="C59" s="1">
        <v>50986</v>
      </c>
      <c r="D59" s="2">
        <v>235.16</v>
      </c>
      <c r="E59" s="1">
        <v>7004</v>
      </c>
      <c r="F59" s="1">
        <v>56457</v>
      </c>
      <c r="I59" s="1" t="s">
        <v>31</v>
      </c>
    </row>
    <row r="60" spans="1:9" ht="16" x14ac:dyDescent="0.2">
      <c r="A60" s="8" t="s">
        <v>71</v>
      </c>
      <c r="B60" s="1">
        <v>74089</v>
      </c>
      <c r="C60" s="1">
        <v>55515</v>
      </c>
      <c r="D60" s="2">
        <v>170.08</v>
      </c>
      <c r="E60" s="1">
        <v>22051</v>
      </c>
      <c r="F60" s="1">
        <v>18574</v>
      </c>
      <c r="I60" s="1" t="s">
        <v>31</v>
      </c>
    </row>
    <row r="61" spans="1:9" ht="16" x14ac:dyDescent="0.2">
      <c r="A61" s="8" t="s">
        <v>72</v>
      </c>
      <c r="B61" s="1">
        <v>53697</v>
      </c>
      <c r="C61" s="1">
        <v>11959</v>
      </c>
      <c r="D61" s="2">
        <v>201.34</v>
      </c>
      <c r="E61" s="1" t="s">
        <v>31</v>
      </c>
      <c r="F61" s="1">
        <v>41739</v>
      </c>
      <c r="I61" s="1" t="s">
        <v>31</v>
      </c>
    </row>
    <row r="62" spans="1:9" ht="32" x14ac:dyDescent="0.2">
      <c r="A62" s="7" t="s">
        <v>19</v>
      </c>
    </row>
    <row r="63" spans="1:9" ht="16" x14ac:dyDescent="0.2">
      <c r="A63" s="8" t="s">
        <v>50</v>
      </c>
      <c r="B63" s="1">
        <v>58549</v>
      </c>
      <c r="C63" s="1">
        <v>41869</v>
      </c>
      <c r="D63" s="2">
        <v>159.81</v>
      </c>
      <c r="E63" s="1">
        <v>18995</v>
      </c>
      <c r="F63" s="1">
        <v>16680</v>
      </c>
      <c r="I63" s="1" t="s">
        <v>31</v>
      </c>
    </row>
    <row r="64" spans="1:9" ht="16" x14ac:dyDescent="0.2">
      <c r="A64" s="8" t="s">
        <v>51</v>
      </c>
      <c r="B64" s="1">
        <v>622147</v>
      </c>
      <c r="C64" s="1">
        <v>354862</v>
      </c>
      <c r="D64" s="2">
        <v>292.98</v>
      </c>
      <c r="E64" s="1">
        <v>13881</v>
      </c>
      <c r="F64" s="1">
        <v>267285</v>
      </c>
      <c r="I64" s="1" t="s">
        <v>31</v>
      </c>
    </row>
    <row r="65" spans="1:9" ht="16" x14ac:dyDescent="0.2">
      <c r="A65" s="8" t="s">
        <v>44</v>
      </c>
      <c r="B65" s="1">
        <v>6043</v>
      </c>
      <c r="C65" s="1" t="s">
        <v>31</v>
      </c>
      <c r="D65" s="2" t="s">
        <v>31</v>
      </c>
      <c r="E65" s="1" t="s">
        <v>31</v>
      </c>
      <c r="F65" s="1">
        <v>6043</v>
      </c>
      <c r="I65" s="1" t="s">
        <v>31</v>
      </c>
    </row>
    <row r="66" spans="1:9" ht="16" x14ac:dyDescent="0.2">
      <c r="A66" s="7" t="s">
        <v>20</v>
      </c>
    </row>
    <row r="67" spans="1:9" ht="16" x14ac:dyDescent="0.2">
      <c r="A67" s="8" t="s">
        <v>50</v>
      </c>
      <c r="B67" s="1">
        <v>503095</v>
      </c>
      <c r="C67" s="1">
        <v>318184</v>
      </c>
      <c r="D67" s="2">
        <v>308.63</v>
      </c>
      <c r="E67" s="1">
        <v>29195</v>
      </c>
      <c r="F67" s="1">
        <v>184911</v>
      </c>
      <c r="I67" s="1" t="s">
        <v>31</v>
      </c>
    </row>
    <row r="68" spans="1:9" ht="16" x14ac:dyDescent="0.2">
      <c r="A68" s="8" t="s">
        <v>51</v>
      </c>
      <c r="B68" s="1">
        <v>177601</v>
      </c>
      <c r="C68" s="1">
        <v>78547</v>
      </c>
      <c r="D68" s="2">
        <v>191.35</v>
      </c>
      <c r="E68" s="1">
        <v>3681</v>
      </c>
      <c r="F68" s="1">
        <v>99054</v>
      </c>
      <c r="I68" s="1" t="s">
        <v>31</v>
      </c>
    </row>
    <row r="69" spans="1:9" ht="16" x14ac:dyDescent="0.2">
      <c r="A69" s="8" t="s">
        <v>44</v>
      </c>
      <c r="B69" s="1">
        <v>6043</v>
      </c>
      <c r="C69" s="1" t="s">
        <v>31</v>
      </c>
      <c r="D69" s="2" t="s">
        <v>31</v>
      </c>
      <c r="E69" s="1" t="s">
        <v>31</v>
      </c>
      <c r="F69" s="1">
        <v>6043</v>
      </c>
      <c r="I69" s="1" t="s">
        <v>31</v>
      </c>
    </row>
    <row r="70" spans="1:9" ht="16" x14ac:dyDescent="0.2">
      <c r="A70" s="7" t="s">
        <v>21</v>
      </c>
    </row>
    <row r="71" spans="1:9" ht="16" x14ac:dyDescent="0.2">
      <c r="A71" s="8" t="s">
        <v>73</v>
      </c>
      <c r="B71" s="1">
        <v>150466</v>
      </c>
      <c r="C71" s="1">
        <v>82050</v>
      </c>
      <c r="D71" s="2">
        <v>214.56</v>
      </c>
      <c r="E71" s="1">
        <v>18370</v>
      </c>
      <c r="F71" s="1">
        <v>68416</v>
      </c>
      <c r="G71" s="1">
        <f>C71+F71</f>
        <v>150466</v>
      </c>
      <c r="H71" s="10">
        <f>C71/G71</f>
        <v>0.54530591628673586</v>
      </c>
      <c r="I71" s="1" t="s">
        <v>31</v>
      </c>
    </row>
    <row r="72" spans="1:9" ht="16" x14ac:dyDescent="0.2">
      <c r="A72" s="8" t="s">
        <v>74</v>
      </c>
      <c r="B72" s="1">
        <v>31989</v>
      </c>
      <c r="C72" s="1">
        <v>5047</v>
      </c>
      <c r="D72" s="2">
        <v>150</v>
      </c>
      <c r="E72" s="1" t="s">
        <v>31</v>
      </c>
      <c r="F72" s="1">
        <v>26942</v>
      </c>
      <c r="I72" s="1" t="s">
        <v>31</v>
      </c>
    </row>
    <row r="73" spans="1:9" ht="16" x14ac:dyDescent="0.2">
      <c r="A73" s="8" t="s">
        <v>175</v>
      </c>
      <c r="C73" s="1">
        <f>SUM(C71:C72)</f>
        <v>87097</v>
      </c>
      <c r="D73" s="2">
        <f>AVERAGE(D71:D72)</f>
        <v>182.28</v>
      </c>
      <c r="F73" s="1">
        <f>SUM(F71:F72)</f>
        <v>95358</v>
      </c>
      <c r="G73" s="1">
        <f>C73+F73</f>
        <v>182455</v>
      </c>
      <c r="H73" s="10">
        <f>C73/G73</f>
        <v>0.47736154120194019</v>
      </c>
    </row>
    <row r="74" spans="1:9" ht="16" x14ac:dyDescent="0.2">
      <c r="A74" s="8" t="s">
        <v>75</v>
      </c>
      <c r="B74" s="1">
        <v>85088</v>
      </c>
      <c r="C74" s="1">
        <v>58862</v>
      </c>
      <c r="D74" s="2">
        <v>678.05</v>
      </c>
      <c r="E74" s="1">
        <v>225</v>
      </c>
      <c r="F74" s="1">
        <v>26227</v>
      </c>
      <c r="I74" s="1" t="s">
        <v>31</v>
      </c>
    </row>
    <row r="75" spans="1:9" ht="16" x14ac:dyDescent="0.2">
      <c r="A75" s="8" t="s">
        <v>76</v>
      </c>
      <c r="B75" s="1">
        <v>108244</v>
      </c>
      <c r="C75" s="1">
        <v>89881</v>
      </c>
      <c r="D75" s="2">
        <v>122.92</v>
      </c>
      <c r="E75" s="1">
        <v>1486</v>
      </c>
      <c r="F75" s="1">
        <v>18363</v>
      </c>
      <c r="I75" s="1" t="s">
        <v>31</v>
      </c>
    </row>
    <row r="76" spans="1:9" ht="16" x14ac:dyDescent="0.2">
      <c r="A76" s="8" t="s">
        <v>77</v>
      </c>
      <c r="B76" s="1">
        <v>89627</v>
      </c>
      <c r="C76" s="1">
        <v>34817</v>
      </c>
      <c r="D76" s="2">
        <v>200.19</v>
      </c>
      <c r="E76" s="1" t="s">
        <v>31</v>
      </c>
      <c r="F76" s="1">
        <v>54810</v>
      </c>
      <c r="I76" s="1" t="s">
        <v>31</v>
      </c>
    </row>
    <row r="77" spans="1:9" ht="16" x14ac:dyDescent="0.2">
      <c r="A77" s="8" t="s">
        <v>78</v>
      </c>
      <c r="B77" s="1">
        <v>54225</v>
      </c>
      <c r="C77" s="1">
        <v>38050</v>
      </c>
      <c r="D77" s="2">
        <v>231.62</v>
      </c>
      <c r="E77" s="1" t="s">
        <v>31</v>
      </c>
      <c r="F77" s="1">
        <v>16175</v>
      </c>
      <c r="I77" s="1" t="s">
        <v>31</v>
      </c>
    </row>
    <row r="78" spans="1:9" ht="16" x14ac:dyDescent="0.2">
      <c r="A78" s="8" t="s">
        <v>79</v>
      </c>
      <c r="B78" s="1">
        <v>32215</v>
      </c>
      <c r="C78" s="1">
        <v>13992</v>
      </c>
      <c r="D78" s="2">
        <v>269.39</v>
      </c>
      <c r="E78" s="1" t="s">
        <v>31</v>
      </c>
      <c r="F78" s="1">
        <v>18224</v>
      </c>
      <c r="I78" s="1" t="s">
        <v>31</v>
      </c>
    </row>
    <row r="79" spans="1:9" ht="16" x14ac:dyDescent="0.2">
      <c r="A79" s="8" t="s">
        <v>80</v>
      </c>
      <c r="B79" s="1">
        <v>36071</v>
      </c>
      <c r="C79" s="1">
        <v>33053</v>
      </c>
      <c r="D79" s="2">
        <v>393.1</v>
      </c>
      <c r="E79" s="1" t="s">
        <v>31</v>
      </c>
      <c r="F79" s="1">
        <v>3018</v>
      </c>
      <c r="G79" s="1">
        <f>C79+F79</f>
        <v>36071</v>
      </c>
      <c r="H79" s="10">
        <f>C79/G79</f>
        <v>0.91633167918826763</v>
      </c>
      <c r="I79" s="1" t="s">
        <v>31</v>
      </c>
    </row>
    <row r="80" spans="1:9" ht="16" x14ac:dyDescent="0.2">
      <c r="A80" s="8" t="s">
        <v>44</v>
      </c>
      <c r="B80" s="1">
        <v>98812</v>
      </c>
      <c r="C80" s="1">
        <v>40979</v>
      </c>
      <c r="D80" s="2">
        <v>195.08</v>
      </c>
      <c r="E80" s="1">
        <v>12795</v>
      </c>
      <c r="F80" s="1">
        <v>57833</v>
      </c>
      <c r="I80" s="1" t="s">
        <v>31</v>
      </c>
    </row>
    <row r="81" spans="1:9" ht="16" x14ac:dyDescent="0.2">
      <c r="A81" s="7" t="s">
        <v>22</v>
      </c>
    </row>
    <row r="82" spans="1:9" ht="16" x14ac:dyDescent="0.2">
      <c r="A82" s="8" t="s">
        <v>81</v>
      </c>
      <c r="B82" s="1">
        <v>544035</v>
      </c>
      <c r="C82" s="1">
        <v>271320</v>
      </c>
      <c r="D82" s="2">
        <v>326</v>
      </c>
      <c r="E82" s="1">
        <v>1486</v>
      </c>
      <c r="F82" s="1">
        <v>272715</v>
      </c>
      <c r="I82" s="1" t="s">
        <v>31</v>
      </c>
    </row>
    <row r="83" spans="1:9" ht="16" x14ac:dyDescent="0.2">
      <c r="A83" s="8" t="s">
        <v>82</v>
      </c>
      <c r="B83" s="1">
        <v>215165</v>
      </c>
      <c r="C83" s="1">
        <v>123901</v>
      </c>
      <c r="D83" s="2">
        <v>160.49</v>
      </c>
      <c r="E83" s="1">
        <v>18595</v>
      </c>
      <c r="F83" s="1">
        <v>91264</v>
      </c>
      <c r="I83" s="1" t="s">
        <v>31</v>
      </c>
    </row>
    <row r="84" spans="1:9" ht="32" x14ac:dyDescent="0.2">
      <c r="A84" s="8" t="s">
        <v>83</v>
      </c>
      <c r="B84" s="1">
        <v>198783</v>
      </c>
      <c r="C84" s="1">
        <v>141155</v>
      </c>
      <c r="D84" s="2">
        <v>392.19</v>
      </c>
      <c r="E84" s="1">
        <v>225</v>
      </c>
      <c r="F84" s="1">
        <v>57628</v>
      </c>
      <c r="I84" s="1" t="s">
        <v>31</v>
      </c>
    </row>
    <row r="85" spans="1:9" ht="16" x14ac:dyDescent="0.2">
      <c r="A85" s="8" t="s">
        <v>84</v>
      </c>
      <c r="B85" s="1">
        <v>98005</v>
      </c>
      <c r="C85" s="1">
        <v>62147</v>
      </c>
      <c r="D85" s="2">
        <v>656.48</v>
      </c>
      <c r="E85" s="1" t="s">
        <v>31</v>
      </c>
      <c r="F85" s="1">
        <v>35857</v>
      </c>
      <c r="I85" s="1" t="s">
        <v>31</v>
      </c>
    </row>
    <row r="86" spans="1:9" ht="16" x14ac:dyDescent="0.2">
      <c r="A86" s="8" t="s">
        <v>85</v>
      </c>
      <c r="B86" s="1">
        <v>6360</v>
      </c>
      <c r="C86" s="1" t="s">
        <v>31</v>
      </c>
      <c r="D86" s="2" t="s">
        <v>31</v>
      </c>
      <c r="E86" s="1" t="s">
        <v>31</v>
      </c>
      <c r="F86" s="1">
        <v>6360</v>
      </c>
      <c r="I86" s="1" t="s">
        <v>31</v>
      </c>
    </row>
    <row r="87" spans="1:9" ht="32" x14ac:dyDescent="0.2">
      <c r="A87" s="8" t="s">
        <v>86</v>
      </c>
      <c r="B87" s="1">
        <v>13806</v>
      </c>
      <c r="C87" s="1">
        <v>9296</v>
      </c>
      <c r="D87" s="2">
        <v>200</v>
      </c>
      <c r="E87" s="1" t="s">
        <v>31</v>
      </c>
      <c r="F87" s="1">
        <v>4510</v>
      </c>
      <c r="I87" s="1" t="s">
        <v>31</v>
      </c>
    </row>
    <row r="88" spans="1:9" ht="16" x14ac:dyDescent="0.2">
      <c r="A88" s="8" t="s">
        <v>87</v>
      </c>
      <c r="B88" s="1">
        <v>110362</v>
      </c>
      <c r="C88" s="1">
        <v>68375</v>
      </c>
      <c r="D88" s="2">
        <v>194.98</v>
      </c>
      <c r="E88" s="1">
        <v>1486</v>
      </c>
      <c r="F88" s="1">
        <v>41987</v>
      </c>
      <c r="I88" s="1" t="s">
        <v>31</v>
      </c>
    </row>
    <row r="89" spans="1:9" ht="32" x14ac:dyDescent="0.2">
      <c r="A89" s="8" t="s">
        <v>88</v>
      </c>
      <c r="B89" s="1">
        <v>31715</v>
      </c>
      <c r="C89" s="1">
        <v>21624</v>
      </c>
      <c r="D89" s="2">
        <v>119.84</v>
      </c>
      <c r="E89" s="1">
        <v>1486</v>
      </c>
      <c r="F89" s="1">
        <v>10091</v>
      </c>
      <c r="I89" s="1" t="s">
        <v>31</v>
      </c>
    </row>
    <row r="90" spans="1:9" ht="16" x14ac:dyDescent="0.2">
      <c r="A90" s="8" t="s">
        <v>89</v>
      </c>
      <c r="B90" s="1">
        <v>40878</v>
      </c>
      <c r="C90" s="1">
        <v>24370</v>
      </c>
      <c r="D90" s="2">
        <v>120.77</v>
      </c>
      <c r="E90" s="1">
        <v>1486</v>
      </c>
      <c r="F90" s="1">
        <v>16508</v>
      </c>
      <c r="I90" s="1" t="s">
        <v>31</v>
      </c>
    </row>
    <row r="91" spans="1:9" ht="16" x14ac:dyDescent="0.2">
      <c r="A91" s="8" t="s">
        <v>90</v>
      </c>
      <c r="B91" s="1">
        <v>7898</v>
      </c>
      <c r="C91" s="1">
        <v>1835</v>
      </c>
      <c r="D91" s="2">
        <v>250</v>
      </c>
      <c r="E91" s="1" t="s">
        <v>31</v>
      </c>
      <c r="F91" s="1">
        <v>6062</v>
      </c>
      <c r="I91" s="1" t="s">
        <v>31</v>
      </c>
    </row>
    <row r="92" spans="1:9" ht="16" x14ac:dyDescent="0.2">
      <c r="A92" s="8" t="s">
        <v>91</v>
      </c>
      <c r="B92" s="1">
        <v>12079</v>
      </c>
      <c r="C92" s="1">
        <v>6485</v>
      </c>
      <c r="D92" s="2">
        <v>67.290000000000006</v>
      </c>
      <c r="E92" s="1" t="s">
        <v>31</v>
      </c>
      <c r="F92" s="1">
        <v>5594</v>
      </c>
      <c r="I92" s="1" t="s">
        <v>31</v>
      </c>
    </row>
    <row r="93" spans="1:9" ht="16" x14ac:dyDescent="0.2">
      <c r="A93" s="8" t="s">
        <v>44</v>
      </c>
      <c r="B93" s="1">
        <v>19759</v>
      </c>
      <c r="C93" s="1">
        <v>15039</v>
      </c>
      <c r="D93" s="2">
        <v>100</v>
      </c>
      <c r="E93" s="1">
        <v>12795</v>
      </c>
      <c r="F93" s="1">
        <v>4720</v>
      </c>
      <c r="I93" s="1" t="s">
        <v>31</v>
      </c>
    </row>
    <row r="94" spans="1:9" ht="16" x14ac:dyDescent="0.2">
      <c r="A94" s="7" t="s">
        <v>23</v>
      </c>
    </row>
    <row r="95" spans="1:9" ht="16" x14ac:dyDescent="0.2">
      <c r="A95" s="8" t="s">
        <v>92</v>
      </c>
      <c r="B95" s="1">
        <v>2383</v>
      </c>
      <c r="C95" s="1">
        <v>2383</v>
      </c>
      <c r="D95" s="2">
        <v>250</v>
      </c>
      <c r="E95" s="1" t="s">
        <v>31</v>
      </c>
      <c r="F95" s="1" t="s">
        <v>31</v>
      </c>
      <c r="I95" s="1" t="s">
        <v>31</v>
      </c>
    </row>
    <row r="96" spans="1:9" ht="16" x14ac:dyDescent="0.2">
      <c r="A96" s="8" t="s">
        <v>93</v>
      </c>
      <c r="B96" s="1">
        <v>10391</v>
      </c>
      <c r="C96" s="1">
        <v>10391</v>
      </c>
      <c r="D96" s="2">
        <v>189</v>
      </c>
      <c r="E96" s="1">
        <v>7004</v>
      </c>
      <c r="F96" s="1" t="s">
        <v>31</v>
      </c>
      <c r="I96" s="1" t="s">
        <v>31</v>
      </c>
    </row>
    <row r="97" spans="1:9" ht="16" x14ac:dyDescent="0.2">
      <c r="A97" s="8" t="s">
        <v>94</v>
      </c>
      <c r="B97" s="1" t="s">
        <v>31</v>
      </c>
      <c r="C97" s="1" t="s">
        <v>31</v>
      </c>
      <c r="D97" s="2" t="s">
        <v>31</v>
      </c>
      <c r="E97" s="1" t="s">
        <v>31</v>
      </c>
      <c r="F97" s="1" t="s">
        <v>31</v>
      </c>
      <c r="I97" s="1" t="s">
        <v>31</v>
      </c>
    </row>
    <row r="98" spans="1:9" ht="16" x14ac:dyDescent="0.2">
      <c r="A98" s="8" t="s">
        <v>95</v>
      </c>
      <c r="B98" s="1" t="s">
        <v>31</v>
      </c>
      <c r="C98" s="1" t="s">
        <v>31</v>
      </c>
      <c r="D98" s="2" t="s">
        <v>31</v>
      </c>
      <c r="E98" s="1" t="s">
        <v>31</v>
      </c>
      <c r="F98" s="1" t="s">
        <v>31</v>
      </c>
      <c r="I98" s="1" t="s">
        <v>31</v>
      </c>
    </row>
    <row r="99" spans="1:9" ht="16" x14ac:dyDescent="0.2">
      <c r="A99" s="8" t="s">
        <v>96</v>
      </c>
      <c r="B99" s="1">
        <v>673965</v>
      </c>
      <c r="C99" s="1">
        <v>383956</v>
      </c>
      <c r="D99" s="2">
        <v>285.63</v>
      </c>
      <c r="E99" s="1">
        <v>25871</v>
      </c>
      <c r="F99" s="1">
        <v>290008</v>
      </c>
      <c r="I99" s="1" t="s">
        <v>31</v>
      </c>
    </row>
    <row r="100" spans="1:9" ht="16" x14ac:dyDescent="0.2">
      <c r="A100" s="8" t="s">
        <v>44</v>
      </c>
      <c r="B100" s="1" t="s">
        <v>31</v>
      </c>
      <c r="C100" s="1" t="s">
        <v>31</v>
      </c>
      <c r="D100" s="2" t="s">
        <v>31</v>
      </c>
      <c r="E100" s="1" t="s">
        <v>31</v>
      </c>
      <c r="F100" s="1" t="s">
        <v>31</v>
      </c>
      <c r="I100" s="1" t="s">
        <v>31</v>
      </c>
    </row>
    <row r="101" spans="1:9" ht="16" x14ac:dyDescent="0.2">
      <c r="A101" s="7" t="s">
        <v>24</v>
      </c>
    </row>
    <row r="102" spans="1:9" ht="16" x14ac:dyDescent="0.2">
      <c r="A102" s="8" t="s">
        <v>97</v>
      </c>
      <c r="B102" s="1">
        <v>412694</v>
      </c>
      <c r="C102" s="1">
        <v>257794</v>
      </c>
      <c r="D102" s="2">
        <v>334.31</v>
      </c>
      <c r="E102" s="1">
        <v>225</v>
      </c>
      <c r="F102" s="1">
        <v>154899</v>
      </c>
      <c r="I102" s="1" t="s">
        <v>31</v>
      </c>
    </row>
    <row r="103" spans="1:9" ht="16" x14ac:dyDescent="0.2">
      <c r="A103" s="8" t="s">
        <v>98</v>
      </c>
      <c r="B103" s="1">
        <v>175113</v>
      </c>
      <c r="C103" s="1">
        <v>98715</v>
      </c>
      <c r="D103" s="2">
        <v>149.41999999999999</v>
      </c>
      <c r="E103" s="1">
        <v>18370</v>
      </c>
      <c r="F103" s="1">
        <v>76398</v>
      </c>
      <c r="I103" s="1" t="s">
        <v>31</v>
      </c>
    </row>
    <row r="104" spans="1:9" ht="16" x14ac:dyDescent="0.2">
      <c r="A104" s="8" t="s">
        <v>99</v>
      </c>
      <c r="B104" s="1">
        <v>4403</v>
      </c>
      <c r="C104" s="1">
        <v>3153</v>
      </c>
      <c r="D104" s="2">
        <v>250</v>
      </c>
      <c r="E104" s="1">
        <v>1486</v>
      </c>
      <c r="F104" s="1">
        <v>1249</v>
      </c>
      <c r="I104" s="1" t="s">
        <v>31</v>
      </c>
    </row>
    <row r="105" spans="1:9" ht="16" x14ac:dyDescent="0.2">
      <c r="A105" s="8" t="s">
        <v>100</v>
      </c>
      <c r="B105" s="1">
        <v>3067</v>
      </c>
      <c r="C105" s="1" t="s">
        <v>31</v>
      </c>
      <c r="D105" s="2" t="s">
        <v>31</v>
      </c>
      <c r="E105" s="1" t="s">
        <v>31</v>
      </c>
      <c r="F105" s="1">
        <v>3067</v>
      </c>
      <c r="I105" s="1" t="s">
        <v>31</v>
      </c>
    </row>
    <row r="106" spans="1:9" ht="16" x14ac:dyDescent="0.2">
      <c r="A106" s="8" t="s">
        <v>44</v>
      </c>
      <c r="B106" s="1">
        <v>91463</v>
      </c>
      <c r="C106" s="1">
        <v>37068</v>
      </c>
      <c r="D106" s="2">
        <v>200.1</v>
      </c>
      <c r="E106" s="1">
        <v>12795</v>
      </c>
      <c r="F106" s="1">
        <v>54395</v>
      </c>
      <c r="I106" s="1" t="s">
        <v>31</v>
      </c>
    </row>
    <row r="107" spans="1:9" ht="16" x14ac:dyDescent="0.2">
      <c r="A107" s="7" t="s">
        <v>25</v>
      </c>
    </row>
    <row r="108" spans="1:9" ht="16" x14ac:dyDescent="0.2">
      <c r="A108" s="8" t="s">
        <v>97</v>
      </c>
      <c r="B108" s="1">
        <v>512780</v>
      </c>
      <c r="C108" s="1">
        <v>350180</v>
      </c>
      <c r="D108" s="2">
        <v>293.99</v>
      </c>
      <c r="E108" s="1">
        <v>18595</v>
      </c>
      <c r="F108" s="1">
        <v>162601</v>
      </c>
      <c r="I108" s="1" t="s">
        <v>31</v>
      </c>
    </row>
    <row r="109" spans="1:9" ht="16" x14ac:dyDescent="0.2">
      <c r="A109" s="8" t="s">
        <v>98</v>
      </c>
      <c r="B109" s="1">
        <v>77280</v>
      </c>
      <c r="C109" s="1">
        <v>9483</v>
      </c>
      <c r="D109" s="2">
        <v>153.26</v>
      </c>
      <c r="E109" s="1">
        <v>1486</v>
      </c>
      <c r="F109" s="1">
        <v>67797</v>
      </c>
      <c r="I109" s="1" t="s">
        <v>31</v>
      </c>
    </row>
    <row r="110" spans="1:9" ht="16" x14ac:dyDescent="0.2">
      <c r="A110" s="8" t="s">
        <v>99</v>
      </c>
      <c r="B110" s="1">
        <v>2149</v>
      </c>
      <c r="C110" s="1" t="s">
        <v>31</v>
      </c>
      <c r="D110" s="2" t="s">
        <v>31</v>
      </c>
      <c r="E110" s="1" t="s">
        <v>31</v>
      </c>
      <c r="F110" s="1">
        <v>2149</v>
      </c>
      <c r="I110" s="1" t="s">
        <v>31</v>
      </c>
    </row>
    <row r="111" spans="1:9" ht="16" x14ac:dyDescent="0.2">
      <c r="A111" s="8" t="s">
        <v>100</v>
      </c>
      <c r="B111" s="1">
        <v>3067</v>
      </c>
      <c r="C111" s="1" t="s">
        <v>31</v>
      </c>
      <c r="D111" s="2" t="s">
        <v>31</v>
      </c>
      <c r="E111" s="1" t="s">
        <v>31</v>
      </c>
      <c r="F111" s="1">
        <v>3067</v>
      </c>
      <c r="I111" s="1" t="s">
        <v>31</v>
      </c>
    </row>
    <row r="112" spans="1:9" ht="16" x14ac:dyDescent="0.2">
      <c r="A112" s="8" t="s">
        <v>44</v>
      </c>
      <c r="B112" s="1">
        <v>91463</v>
      </c>
      <c r="C112" s="1">
        <v>37068</v>
      </c>
      <c r="D112" s="2">
        <v>200.1</v>
      </c>
      <c r="E112" s="1">
        <v>12795</v>
      </c>
      <c r="F112" s="1">
        <v>54395</v>
      </c>
      <c r="I112" s="1" t="s">
        <v>31</v>
      </c>
    </row>
    <row r="113" spans="1:9" ht="16" x14ac:dyDescent="0.2">
      <c r="A113" s="7" t="s">
        <v>26</v>
      </c>
    </row>
    <row r="114" spans="1:9" ht="16" x14ac:dyDescent="0.2">
      <c r="A114" s="8" t="s">
        <v>97</v>
      </c>
      <c r="B114" s="1">
        <v>341136</v>
      </c>
      <c r="C114" s="1">
        <v>240188</v>
      </c>
      <c r="D114" s="2">
        <v>356.17</v>
      </c>
      <c r="E114" s="1" t="s">
        <v>31</v>
      </c>
      <c r="F114" s="1">
        <v>100949</v>
      </c>
      <c r="I114" s="1" t="s">
        <v>31</v>
      </c>
    </row>
    <row r="115" spans="1:9" ht="16" x14ac:dyDescent="0.2">
      <c r="A115" s="8" t="s">
        <v>98</v>
      </c>
      <c r="B115" s="1">
        <v>222419</v>
      </c>
      <c r="C115" s="1">
        <v>113793</v>
      </c>
      <c r="D115" s="2">
        <v>131.19</v>
      </c>
      <c r="E115" s="1">
        <v>19856</v>
      </c>
      <c r="F115" s="1">
        <v>108626</v>
      </c>
      <c r="I115" s="1" t="s">
        <v>31</v>
      </c>
    </row>
    <row r="116" spans="1:9" ht="16" x14ac:dyDescent="0.2">
      <c r="A116" s="8" t="s">
        <v>99</v>
      </c>
      <c r="B116" s="1">
        <v>28654</v>
      </c>
      <c r="C116" s="1">
        <v>5682</v>
      </c>
      <c r="D116" s="2">
        <v>174.06</v>
      </c>
      <c r="E116" s="1">
        <v>225</v>
      </c>
      <c r="F116" s="1">
        <v>22972</v>
      </c>
      <c r="I116" s="1" t="s">
        <v>31</v>
      </c>
    </row>
    <row r="117" spans="1:9" ht="16" x14ac:dyDescent="0.2">
      <c r="A117" s="8" t="s">
        <v>100</v>
      </c>
      <c r="B117" s="1">
        <v>3067</v>
      </c>
      <c r="C117" s="1" t="s">
        <v>31</v>
      </c>
      <c r="D117" s="2" t="s">
        <v>31</v>
      </c>
      <c r="E117" s="1" t="s">
        <v>31</v>
      </c>
      <c r="F117" s="1">
        <v>3067</v>
      </c>
      <c r="I117" s="1" t="s">
        <v>31</v>
      </c>
    </row>
    <row r="118" spans="1:9" ht="16" x14ac:dyDescent="0.2">
      <c r="A118" s="8" t="s">
        <v>44</v>
      </c>
      <c r="B118" s="1">
        <v>91463</v>
      </c>
      <c r="C118" s="1">
        <v>37068</v>
      </c>
      <c r="D118" s="2">
        <v>200.1</v>
      </c>
      <c r="E118" s="1">
        <v>12795</v>
      </c>
      <c r="F118" s="1">
        <v>54395</v>
      </c>
      <c r="I118" s="1" t="s">
        <v>31</v>
      </c>
    </row>
    <row r="119" spans="1:9" ht="16" x14ac:dyDescent="0.2">
      <c r="A119" s="7" t="s">
        <v>27</v>
      </c>
    </row>
    <row r="120" spans="1:9" ht="16" x14ac:dyDescent="0.2">
      <c r="A120" s="8" t="s">
        <v>97</v>
      </c>
      <c r="B120" s="1">
        <v>449960</v>
      </c>
      <c r="C120" s="1">
        <v>272258</v>
      </c>
      <c r="D120" s="2">
        <v>333.98</v>
      </c>
      <c r="E120" s="1">
        <v>20080</v>
      </c>
      <c r="F120" s="1">
        <v>177702</v>
      </c>
      <c r="I120" s="1" t="s">
        <v>31</v>
      </c>
    </row>
    <row r="121" spans="1:9" ht="16" x14ac:dyDescent="0.2">
      <c r="A121" s="8" t="s">
        <v>98</v>
      </c>
      <c r="B121" s="1">
        <v>138335</v>
      </c>
      <c r="C121" s="1">
        <v>87405</v>
      </c>
      <c r="D121" s="2">
        <v>168.43</v>
      </c>
      <c r="E121" s="1" t="s">
        <v>31</v>
      </c>
      <c r="F121" s="1">
        <v>50930</v>
      </c>
      <c r="I121" s="1" t="s">
        <v>31</v>
      </c>
    </row>
    <row r="122" spans="1:9" ht="16" x14ac:dyDescent="0.2">
      <c r="A122" s="8" t="s">
        <v>99</v>
      </c>
      <c r="B122" s="1">
        <v>3914</v>
      </c>
      <c r="C122" s="1" t="s">
        <v>31</v>
      </c>
      <c r="D122" s="2" t="s">
        <v>31</v>
      </c>
      <c r="E122" s="1" t="s">
        <v>31</v>
      </c>
      <c r="F122" s="1">
        <v>3914</v>
      </c>
      <c r="I122" s="1" t="s">
        <v>31</v>
      </c>
    </row>
    <row r="123" spans="1:9" ht="16" x14ac:dyDescent="0.2">
      <c r="A123" s="8" t="s">
        <v>100</v>
      </c>
      <c r="B123" s="1">
        <v>3067</v>
      </c>
      <c r="C123" s="1" t="s">
        <v>31</v>
      </c>
      <c r="D123" s="2" t="s">
        <v>31</v>
      </c>
      <c r="E123" s="1" t="s">
        <v>31</v>
      </c>
      <c r="F123" s="1">
        <v>3067</v>
      </c>
      <c r="I123" s="1" t="s">
        <v>31</v>
      </c>
    </row>
    <row r="124" spans="1:9" ht="16" x14ac:dyDescent="0.2">
      <c r="A124" s="8" t="s">
        <v>44</v>
      </c>
      <c r="B124" s="1">
        <v>91463</v>
      </c>
      <c r="C124" s="1">
        <v>37068</v>
      </c>
      <c r="D124" s="2">
        <v>200.1</v>
      </c>
      <c r="E124" s="1">
        <v>12795</v>
      </c>
      <c r="F124" s="1">
        <v>54395</v>
      </c>
      <c r="I124" s="1" t="s">
        <v>31</v>
      </c>
    </row>
    <row r="125" spans="1:9" ht="16" x14ac:dyDescent="0.2">
      <c r="A125" s="7" t="s">
        <v>28</v>
      </c>
    </row>
    <row r="126" spans="1:9" ht="16" x14ac:dyDescent="0.2">
      <c r="A126" s="8" t="s">
        <v>97</v>
      </c>
      <c r="B126" s="1">
        <v>546026</v>
      </c>
      <c r="C126" s="1">
        <v>317393</v>
      </c>
      <c r="D126" s="2">
        <v>296.39</v>
      </c>
      <c r="E126" s="1">
        <v>20080</v>
      </c>
      <c r="F126" s="1">
        <v>228632</v>
      </c>
      <c r="I126" s="1" t="s">
        <v>31</v>
      </c>
    </row>
    <row r="127" spans="1:9" ht="16" x14ac:dyDescent="0.2">
      <c r="A127" s="8" t="s">
        <v>98</v>
      </c>
      <c r="B127" s="1">
        <v>46183</v>
      </c>
      <c r="C127" s="1">
        <v>42269</v>
      </c>
      <c r="D127" s="2">
        <v>250.81</v>
      </c>
      <c r="E127" s="1" t="s">
        <v>31</v>
      </c>
      <c r="F127" s="1">
        <v>3914</v>
      </c>
      <c r="I127" s="1" t="s">
        <v>31</v>
      </c>
    </row>
    <row r="128" spans="1:9" ht="16" x14ac:dyDescent="0.2">
      <c r="A128" s="8" t="s">
        <v>99</v>
      </c>
      <c r="B128" s="1" t="s">
        <v>31</v>
      </c>
      <c r="C128" s="1" t="s">
        <v>31</v>
      </c>
      <c r="D128" s="2" t="s">
        <v>31</v>
      </c>
      <c r="E128" s="1" t="s">
        <v>31</v>
      </c>
      <c r="F128" s="1" t="s">
        <v>31</v>
      </c>
      <c r="I128" s="1" t="s">
        <v>31</v>
      </c>
    </row>
    <row r="129" spans="1:9" ht="16" x14ac:dyDescent="0.2">
      <c r="A129" s="8" t="s">
        <v>100</v>
      </c>
      <c r="B129" s="1">
        <v>3067</v>
      </c>
      <c r="C129" s="1" t="s">
        <v>31</v>
      </c>
      <c r="D129" s="2" t="s">
        <v>31</v>
      </c>
      <c r="E129" s="1" t="s">
        <v>31</v>
      </c>
      <c r="F129" s="1">
        <v>3067</v>
      </c>
      <c r="I129" s="1" t="s">
        <v>31</v>
      </c>
    </row>
    <row r="130" spans="1:9" ht="16" x14ac:dyDescent="0.2">
      <c r="A130" s="8" t="s">
        <v>44</v>
      </c>
      <c r="B130" s="1">
        <v>91463</v>
      </c>
      <c r="C130" s="1">
        <v>37068</v>
      </c>
      <c r="D130" s="2">
        <v>200.1</v>
      </c>
      <c r="E130" s="1">
        <v>12795</v>
      </c>
      <c r="F130" s="1">
        <v>54395</v>
      </c>
      <c r="I130" s="1" t="s">
        <v>31</v>
      </c>
    </row>
    <row r="131" spans="1:9" ht="16" x14ac:dyDescent="0.2">
      <c r="A131" s="7" t="s">
        <v>29</v>
      </c>
    </row>
    <row r="132" spans="1:9" ht="16" x14ac:dyDescent="0.2">
      <c r="A132" s="8" t="s">
        <v>97</v>
      </c>
      <c r="B132" s="1">
        <v>577432</v>
      </c>
      <c r="C132" s="1">
        <v>355909</v>
      </c>
      <c r="D132" s="2">
        <v>292.77999999999997</v>
      </c>
      <c r="E132" s="1">
        <v>20080</v>
      </c>
      <c r="F132" s="1">
        <v>221523</v>
      </c>
      <c r="I132" s="1" t="s">
        <v>31</v>
      </c>
    </row>
    <row r="133" spans="1:9" ht="16" x14ac:dyDescent="0.2">
      <c r="A133" s="8" t="s">
        <v>98</v>
      </c>
      <c r="B133" s="1">
        <v>14777</v>
      </c>
      <c r="C133" s="1">
        <v>3753</v>
      </c>
      <c r="D133" s="2">
        <v>100</v>
      </c>
      <c r="E133" s="1" t="s">
        <v>31</v>
      </c>
      <c r="F133" s="1">
        <v>11024</v>
      </c>
      <c r="I133" s="1" t="s">
        <v>31</v>
      </c>
    </row>
    <row r="134" spans="1:9" ht="16" x14ac:dyDescent="0.2">
      <c r="A134" s="8" t="s">
        <v>99</v>
      </c>
      <c r="B134" s="1" t="s">
        <v>31</v>
      </c>
      <c r="C134" s="1" t="s">
        <v>31</v>
      </c>
      <c r="D134" s="2" t="s">
        <v>31</v>
      </c>
      <c r="E134" s="1" t="s">
        <v>31</v>
      </c>
      <c r="F134" s="1" t="s">
        <v>31</v>
      </c>
      <c r="I134" s="1" t="s">
        <v>31</v>
      </c>
    </row>
    <row r="135" spans="1:9" ht="16" x14ac:dyDescent="0.2">
      <c r="A135" s="8" t="s">
        <v>100</v>
      </c>
      <c r="B135" s="1">
        <v>3067</v>
      </c>
      <c r="C135" s="1" t="s">
        <v>31</v>
      </c>
      <c r="D135" s="2" t="s">
        <v>31</v>
      </c>
      <c r="E135" s="1" t="s">
        <v>31</v>
      </c>
      <c r="F135" s="1">
        <v>3067</v>
      </c>
      <c r="I135" s="1" t="s">
        <v>31</v>
      </c>
    </row>
    <row r="136" spans="1:9" ht="16" x14ac:dyDescent="0.2">
      <c r="A136" s="8" t="s">
        <v>44</v>
      </c>
      <c r="B136" s="1">
        <v>91463</v>
      </c>
      <c r="C136" s="1">
        <v>37068</v>
      </c>
      <c r="D136" s="2">
        <v>200.1</v>
      </c>
      <c r="E136" s="1">
        <v>12795</v>
      </c>
      <c r="F136" s="1">
        <v>54395</v>
      </c>
      <c r="I136" s="1" t="s">
        <v>31</v>
      </c>
    </row>
    <row r="137" spans="1:9" ht="16" x14ac:dyDescent="0.2">
      <c r="A137" s="7" t="s">
        <v>30</v>
      </c>
    </row>
    <row r="138" spans="1:9" ht="16" x14ac:dyDescent="0.2">
      <c r="A138" s="8" t="s">
        <v>101</v>
      </c>
      <c r="B138" s="1">
        <v>314502</v>
      </c>
      <c r="C138" s="1">
        <v>206035</v>
      </c>
      <c r="D138" s="2">
        <v>232.06</v>
      </c>
      <c r="E138" s="1">
        <v>10685</v>
      </c>
      <c r="F138" s="1">
        <v>108468</v>
      </c>
      <c r="I138" s="1" t="s">
        <v>31</v>
      </c>
    </row>
    <row r="139" spans="1:9" ht="16" x14ac:dyDescent="0.2">
      <c r="A139" s="8" t="s">
        <v>102</v>
      </c>
      <c r="B139" s="1">
        <v>384033</v>
      </c>
      <c r="C139" s="1">
        <v>229594</v>
      </c>
      <c r="D139" s="2">
        <v>343.95</v>
      </c>
      <c r="E139" s="1">
        <v>31390</v>
      </c>
      <c r="F139" s="1">
        <v>154440</v>
      </c>
      <c r="I139" s="1" t="s">
        <v>31</v>
      </c>
    </row>
    <row r="140" spans="1:9" ht="16" x14ac:dyDescent="0.2">
      <c r="A140" s="8" t="s">
        <v>103</v>
      </c>
      <c r="B140" s="1">
        <v>172266</v>
      </c>
      <c r="C140" s="1">
        <v>88559</v>
      </c>
      <c r="D140" s="2">
        <v>505.79</v>
      </c>
      <c r="E140" s="1">
        <v>1710</v>
      </c>
      <c r="F140" s="1">
        <v>83707</v>
      </c>
      <c r="I140" s="1" t="s">
        <v>31</v>
      </c>
    </row>
    <row r="141" spans="1:9" ht="16" x14ac:dyDescent="0.2">
      <c r="A141" s="8" t="s">
        <v>44</v>
      </c>
      <c r="B141" s="1">
        <v>3748</v>
      </c>
      <c r="C141" s="1">
        <v>3748</v>
      </c>
      <c r="D141" s="2">
        <v>200</v>
      </c>
      <c r="E141" s="1" t="s">
        <v>31</v>
      </c>
      <c r="F141" s="1" t="s">
        <v>31</v>
      </c>
      <c r="I141" s="1" t="s">
        <v>31</v>
      </c>
    </row>
    <row r="142" spans="1:9" s="3" customFormat="1" x14ac:dyDescent="0.2">
      <c r="A142" s="3" t="s">
        <v>104</v>
      </c>
    </row>
    <row r="143" spans="1:9" s="3" customFormat="1" x14ac:dyDescent="0.2">
      <c r="A143" s="3" t="s">
        <v>105</v>
      </c>
    </row>
    <row r="144" spans="1:9" s="3" customFormat="1" x14ac:dyDescent="0.2"/>
    <row r="145" s="3" customFormat="1" x14ac:dyDescent="0.2"/>
    <row r="146" s="3" customFormat="1" x14ac:dyDescent="0.2"/>
    <row r="147" s="3" customFormat="1" x14ac:dyDescent="0.2"/>
    <row r="148" s="3" customFormat="1" x14ac:dyDescent="0.2"/>
    <row r="149" s="3" customFormat="1" x14ac:dyDescent="0.2"/>
    <row r="150" s="3" customFormat="1" x14ac:dyDescent="0.2"/>
    <row r="151" s="3" customFormat="1" x14ac:dyDescent="0.2"/>
    <row r="152" s="3" customFormat="1" x14ac:dyDescent="0.2"/>
    <row r="153" s="3" customFormat="1" x14ac:dyDescent="0.2"/>
    <row r="154" s="3" customFormat="1" x14ac:dyDescent="0.2"/>
    <row r="155" s="3" customFormat="1" x14ac:dyDescent="0.2"/>
    <row r="156" s="3" customFormat="1" x14ac:dyDescent="0.2"/>
    <row r="157" s="3" customFormat="1" x14ac:dyDescent="0.2"/>
    <row r="158" s="3" customFormat="1" x14ac:dyDescent="0.2"/>
    <row r="159" s="3" customFormat="1" x14ac:dyDescent="0.2"/>
    <row r="160" s="3" customFormat="1" x14ac:dyDescent="0.2"/>
    <row r="161" s="3" customFormat="1" x14ac:dyDescent="0.2"/>
    <row r="162" s="3" customFormat="1" x14ac:dyDescent="0.2"/>
    <row r="163" s="3" customFormat="1" x14ac:dyDescent="0.2"/>
    <row r="164" s="3" customFormat="1" x14ac:dyDescent="0.2"/>
    <row r="165" s="3" customFormat="1" x14ac:dyDescent="0.2"/>
    <row r="166" s="3" customFormat="1" x14ac:dyDescent="0.2"/>
    <row r="167" s="3" customFormat="1" x14ac:dyDescent="0.2"/>
    <row r="168" s="3" customFormat="1" x14ac:dyDescent="0.2"/>
    <row r="169" s="3" customFormat="1" x14ac:dyDescent="0.2"/>
    <row r="170" s="3" customFormat="1" x14ac:dyDescent="0.2"/>
    <row r="171" s="3" customFormat="1" x14ac:dyDescent="0.2"/>
    <row r="172" s="3" customFormat="1" x14ac:dyDescent="0.2"/>
    <row r="173" s="3" customFormat="1" x14ac:dyDescent="0.2"/>
    <row r="174" s="3" customFormat="1" x14ac:dyDescent="0.2"/>
    <row r="175" s="3" customFormat="1" x14ac:dyDescent="0.2"/>
    <row r="176" s="3" customFormat="1" x14ac:dyDescent="0.2"/>
    <row r="177" s="3" customFormat="1" x14ac:dyDescent="0.2"/>
    <row r="178" s="3" customFormat="1" x14ac:dyDescent="0.2"/>
    <row r="179" s="3" customFormat="1" x14ac:dyDescent="0.2"/>
    <row r="180" s="3" customFormat="1" x14ac:dyDescent="0.2"/>
    <row r="181" s="3" customFormat="1" x14ac:dyDescent="0.2"/>
    <row r="182" s="3" customFormat="1" x14ac:dyDescent="0.2"/>
    <row r="183" s="3" customFormat="1" x14ac:dyDescent="0.2"/>
    <row r="184" s="3" customFormat="1" x14ac:dyDescent="0.2"/>
    <row r="185" s="3" customFormat="1" x14ac:dyDescent="0.2"/>
    <row r="186" s="3" customFormat="1" x14ac:dyDescent="0.2"/>
    <row r="187" s="3" customFormat="1" x14ac:dyDescent="0.2"/>
    <row r="188" s="3" customFormat="1" x14ac:dyDescent="0.2"/>
    <row r="189" s="3" customFormat="1" x14ac:dyDescent="0.2"/>
    <row r="190" s="3" customFormat="1" x14ac:dyDescent="0.2"/>
    <row r="191" s="3" customFormat="1" x14ac:dyDescent="0.2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Sheet43"/>
  <dimension ref="A1:S191"/>
  <sheetViews>
    <sheetView workbookViewId="0">
      <pane ySplit="9" topLeftCell="A10" activePane="bottomLeft" state="frozen"/>
      <selection pane="bottomLeft"/>
    </sheetView>
  </sheetViews>
  <sheetFormatPr baseColWidth="10" defaultColWidth="8.83203125" defaultRowHeight="15" x14ac:dyDescent="0.2"/>
  <cols>
    <col min="1" max="1" width="45.6640625" style="1" customWidth="1"/>
    <col min="2" max="3" width="20.6640625" style="1" customWidth="1"/>
    <col min="4" max="4" width="20.6640625" style="2" customWidth="1"/>
    <col min="5" max="9" width="20.6640625" style="1" customWidth="1"/>
    <col min="10" max="19" width="9.1640625" style="3"/>
  </cols>
  <sheetData>
    <row r="1" spans="1:9" s="3" customFormat="1" ht="16" x14ac:dyDescent="0.2">
      <c r="A1" s="4" t="s">
        <v>147</v>
      </c>
    </row>
    <row r="2" spans="1:9" s="3" customFormat="1" x14ac:dyDescent="0.2">
      <c r="A2" s="3" t="s">
        <v>172</v>
      </c>
    </row>
    <row r="3" spans="1:9" s="3" customFormat="1" x14ac:dyDescent="0.2">
      <c r="A3" s="3" t="s">
        <v>1</v>
      </c>
    </row>
    <row r="4" spans="1:9" s="3" customFormat="1" x14ac:dyDescent="0.2">
      <c r="A4" s="3" t="s">
        <v>2</v>
      </c>
    </row>
    <row r="5" spans="1:9" x14ac:dyDescent="0.2">
      <c r="A5" s="9" t="s">
        <v>32</v>
      </c>
      <c r="B5" s="9" t="s">
        <v>3</v>
      </c>
      <c r="C5" s="9" t="s">
        <v>4</v>
      </c>
      <c r="D5" s="9" t="s">
        <v>4</v>
      </c>
      <c r="E5" s="9" t="s">
        <v>4</v>
      </c>
      <c r="F5" s="9" t="s">
        <v>4</v>
      </c>
      <c r="G5" s="9"/>
      <c r="H5" s="9"/>
      <c r="I5" s="9" t="s">
        <v>4</v>
      </c>
    </row>
    <row r="6" spans="1:9" x14ac:dyDescent="0.2">
      <c r="A6" s="9"/>
      <c r="B6" s="9"/>
      <c r="C6" s="9" t="s">
        <v>5</v>
      </c>
      <c r="D6" s="9" t="s">
        <v>5</v>
      </c>
      <c r="E6" s="9" t="s">
        <v>5</v>
      </c>
      <c r="F6" s="9" t="s">
        <v>6</v>
      </c>
      <c r="G6" s="5"/>
      <c r="H6" s="5"/>
      <c r="I6" s="9" t="s">
        <v>7</v>
      </c>
    </row>
    <row r="7" spans="1:9" ht="32" x14ac:dyDescent="0.2">
      <c r="A7" s="9"/>
      <c r="B7" s="9"/>
      <c r="C7" s="5" t="s">
        <v>3</v>
      </c>
      <c r="D7" s="5" t="s">
        <v>8</v>
      </c>
      <c r="E7" s="5" t="s">
        <v>9</v>
      </c>
      <c r="F7" s="9"/>
      <c r="G7" s="5" t="s">
        <v>173</v>
      </c>
      <c r="H7" s="5" t="s">
        <v>174</v>
      </c>
      <c r="I7" s="9"/>
    </row>
    <row r="8" spans="1:9" ht="0" hidden="1" customHeight="1" x14ac:dyDescent="0.2"/>
    <row r="9" spans="1:9" x14ac:dyDescent="0.2">
      <c r="A9" s="6" t="s">
        <v>3</v>
      </c>
      <c r="B9" s="1">
        <v>93202</v>
      </c>
      <c r="C9" s="1">
        <v>52911</v>
      </c>
      <c r="D9" s="2">
        <v>215.59</v>
      </c>
      <c r="E9" s="1">
        <v>2107</v>
      </c>
      <c r="F9" s="1">
        <v>39936</v>
      </c>
      <c r="G9" s="1">
        <f>C9+F9</f>
        <v>92847</v>
      </c>
      <c r="H9" s="10">
        <f>C9/G9</f>
        <v>0.5698730168987689</v>
      </c>
      <c r="I9" s="1">
        <v>354</v>
      </c>
    </row>
    <row r="10" spans="1:9" ht="16" x14ac:dyDescent="0.2">
      <c r="A10" s="7" t="s">
        <v>10</v>
      </c>
    </row>
    <row r="11" spans="1:9" ht="16" x14ac:dyDescent="0.2">
      <c r="A11" s="8" t="s">
        <v>33</v>
      </c>
      <c r="B11" s="1">
        <v>1064</v>
      </c>
      <c r="C11" s="1" t="s">
        <v>31</v>
      </c>
      <c r="D11" s="2" t="s">
        <v>31</v>
      </c>
      <c r="E11" s="1" t="s">
        <v>31</v>
      </c>
      <c r="F11" s="1">
        <v>1064</v>
      </c>
      <c r="I11" s="1" t="s">
        <v>31</v>
      </c>
    </row>
    <row r="12" spans="1:9" ht="16" x14ac:dyDescent="0.2">
      <c r="A12" s="8" t="s">
        <v>34</v>
      </c>
      <c r="B12" s="1">
        <v>54677</v>
      </c>
      <c r="C12" s="1">
        <v>36814</v>
      </c>
      <c r="D12" s="2">
        <v>228.96</v>
      </c>
      <c r="E12" s="1" t="s">
        <v>31</v>
      </c>
      <c r="F12" s="1">
        <v>17863</v>
      </c>
      <c r="I12" s="1" t="s">
        <v>31</v>
      </c>
    </row>
    <row r="13" spans="1:9" ht="16" x14ac:dyDescent="0.2">
      <c r="A13" s="8" t="s">
        <v>35</v>
      </c>
      <c r="B13" s="1">
        <v>34975</v>
      </c>
      <c r="C13" s="1">
        <v>16097</v>
      </c>
      <c r="D13" s="2">
        <v>180.33</v>
      </c>
      <c r="E13" s="1">
        <v>2107</v>
      </c>
      <c r="F13" s="1">
        <v>18523</v>
      </c>
      <c r="I13" s="1">
        <v>354</v>
      </c>
    </row>
    <row r="14" spans="1:9" ht="16" x14ac:dyDescent="0.2">
      <c r="A14" s="8" t="s">
        <v>36</v>
      </c>
      <c r="B14" s="1">
        <v>1280</v>
      </c>
      <c r="C14" s="1" t="s">
        <v>31</v>
      </c>
      <c r="D14" s="2" t="s">
        <v>31</v>
      </c>
      <c r="E14" s="1" t="s">
        <v>31</v>
      </c>
      <c r="F14" s="1">
        <v>1280</v>
      </c>
      <c r="I14" s="1" t="s">
        <v>31</v>
      </c>
    </row>
    <row r="15" spans="1:9" ht="16" x14ac:dyDescent="0.2">
      <c r="A15" s="8" t="s">
        <v>37</v>
      </c>
      <c r="B15" s="1">
        <v>1206</v>
      </c>
      <c r="C15" s="1" t="s">
        <v>31</v>
      </c>
      <c r="D15" s="2" t="s">
        <v>31</v>
      </c>
      <c r="E15" s="1" t="s">
        <v>31</v>
      </c>
      <c r="F15" s="1">
        <v>1206</v>
      </c>
      <c r="I15" s="1" t="s">
        <v>31</v>
      </c>
    </row>
    <row r="16" spans="1:9" ht="16" x14ac:dyDescent="0.2">
      <c r="A16" s="7" t="s">
        <v>11</v>
      </c>
    </row>
    <row r="17" spans="1:9" ht="16" x14ac:dyDescent="0.2">
      <c r="A17" s="8" t="s">
        <v>38</v>
      </c>
      <c r="B17" s="1">
        <v>44289</v>
      </c>
      <c r="C17" s="1">
        <v>22261</v>
      </c>
      <c r="D17" s="2">
        <v>223.98</v>
      </c>
      <c r="E17" s="1">
        <v>441</v>
      </c>
      <c r="F17" s="1">
        <v>21674</v>
      </c>
      <c r="I17" s="1">
        <v>354</v>
      </c>
    </row>
    <row r="18" spans="1:9" ht="16" x14ac:dyDescent="0.2">
      <c r="A18" s="8" t="s">
        <v>39</v>
      </c>
      <c r="B18" s="1">
        <v>48912</v>
      </c>
      <c r="C18" s="1">
        <v>30650</v>
      </c>
      <c r="D18" s="2">
        <v>209.48</v>
      </c>
      <c r="E18" s="1">
        <v>1666</v>
      </c>
      <c r="F18" s="1">
        <v>18262</v>
      </c>
      <c r="I18" s="1" t="s">
        <v>31</v>
      </c>
    </row>
    <row r="19" spans="1:9" ht="16" x14ac:dyDescent="0.2">
      <c r="A19" s="7" t="s">
        <v>12</v>
      </c>
    </row>
    <row r="20" spans="1:9" ht="16" x14ac:dyDescent="0.2">
      <c r="A20" s="8" t="s">
        <v>40</v>
      </c>
      <c r="B20" s="1">
        <v>44289</v>
      </c>
      <c r="C20" s="1">
        <v>22261</v>
      </c>
      <c r="D20" s="2">
        <v>223.98</v>
      </c>
      <c r="E20" s="1">
        <v>441</v>
      </c>
      <c r="F20" s="1">
        <v>21674</v>
      </c>
      <c r="I20" s="1">
        <v>354</v>
      </c>
    </row>
    <row r="21" spans="1:9" ht="16" x14ac:dyDescent="0.2">
      <c r="A21" s="8" t="s">
        <v>41</v>
      </c>
      <c r="B21" s="1">
        <v>48912</v>
      </c>
      <c r="C21" s="1">
        <v>30650</v>
      </c>
      <c r="D21" s="2">
        <v>209.48</v>
      </c>
      <c r="E21" s="1">
        <v>1666</v>
      </c>
      <c r="F21" s="1">
        <v>18262</v>
      </c>
      <c r="I21" s="1" t="s">
        <v>31</v>
      </c>
    </row>
    <row r="22" spans="1:9" ht="16" x14ac:dyDescent="0.2">
      <c r="A22" s="8" t="s">
        <v>42</v>
      </c>
      <c r="B22" s="1" t="s">
        <v>31</v>
      </c>
      <c r="C22" s="1" t="s">
        <v>31</v>
      </c>
      <c r="D22" s="2" t="s">
        <v>31</v>
      </c>
      <c r="E22" s="1" t="s">
        <v>31</v>
      </c>
      <c r="F22" s="1" t="s">
        <v>31</v>
      </c>
      <c r="I22" s="1" t="s">
        <v>31</v>
      </c>
    </row>
    <row r="23" spans="1:9" ht="16" x14ac:dyDescent="0.2">
      <c r="A23" s="8" t="s">
        <v>43</v>
      </c>
      <c r="B23" s="1" t="s">
        <v>31</v>
      </c>
      <c r="C23" s="1" t="s">
        <v>31</v>
      </c>
      <c r="D23" s="2" t="s">
        <v>31</v>
      </c>
      <c r="E23" s="1" t="s">
        <v>31</v>
      </c>
      <c r="F23" s="1" t="s">
        <v>31</v>
      </c>
      <c r="I23" s="1" t="s">
        <v>31</v>
      </c>
    </row>
    <row r="24" spans="1:9" ht="16" x14ac:dyDescent="0.2">
      <c r="A24" s="8" t="s">
        <v>44</v>
      </c>
      <c r="B24" s="1" t="s">
        <v>31</v>
      </c>
      <c r="C24" s="1" t="s">
        <v>31</v>
      </c>
      <c r="D24" s="2" t="s">
        <v>31</v>
      </c>
      <c r="E24" s="1" t="s">
        <v>31</v>
      </c>
      <c r="F24" s="1" t="s">
        <v>31</v>
      </c>
      <c r="I24" s="1" t="s">
        <v>31</v>
      </c>
    </row>
    <row r="25" spans="1:9" ht="16" x14ac:dyDescent="0.2">
      <c r="A25" s="7" t="s">
        <v>13</v>
      </c>
    </row>
    <row r="26" spans="1:9" ht="16" x14ac:dyDescent="0.2">
      <c r="A26" s="8" t="s">
        <v>45</v>
      </c>
      <c r="B26" s="1" t="s">
        <v>31</v>
      </c>
      <c r="C26" s="1" t="s">
        <v>31</v>
      </c>
      <c r="D26" s="2" t="s">
        <v>31</v>
      </c>
      <c r="E26" s="1" t="s">
        <v>31</v>
      </c>
      <c r="F26" s="1" t="s">
        <v>31</v>
      </c>
      <c r="I26" s="1" t="s">
        <v>31</v>
      </c>
    </row>
    <row r="27" spans="1:9" ht="16" x14ac:dyDescent="0.2">
      <c r="A27" s="8" t="s">
        <v>46</v>
      </c>
      <c r="B27" s="1">
        <v>92335</v>
      </c>
      <c r="C27" s="1">
        <v>52045</v>
      </c>
      <c r="D27" s="2">
        <v>218.06</v>
      </c>
      <c r="E27" s="1">
        <v>2107</v>
      </c>
      <c r="F27" s="1">
        <v>39936</v>
      </c>
      <c r="I27" s="1">
        <v>354</v>
      </c>
    </row>
    <row r="28" spans="1:9" ht="16" x14ac:dyDescent="0.2">
      <c r="A28" s="8" t="s">
        <v>47</v>
      </c>
      <c r="B28" s="1">
        <v>867</v>
      </c>
      <c r="C28" s="1">
        <v>867</v>
      </c>
      <c r="D28" s="2">
        <v>77.06</v>
      </c>
      <c r="E28" s="1" t="s">
        <v>31</v>
      </c>
      <c r="F28" s="1" t="s">
        <v>31</v>
      </c>
      <c r="I28" s="1" t="s">
        <v>31</v>
      </c>
    </row>
    <row r="29" spans="1:9" ht="16" x14ac:dyDescent="0.2">
      <c r="A29" s="8" t="s">
        <v>48</v>
      </c>
      <c r="B29" s="1" t="s">
        <v>31</v>
      </c>
      <c r="C29" s="1" t="s">
        <v>31</v>
      </c>
      <c r="D29" s="2" t="s">
        <v>31</v>
      </c>
      <c r="E29" s="1" t="s">
        <v>31</v>
      </c>
      <c r="F29" s="1" t="s">
        <v>31</v>
      </c>
      <c r="I29" s="1" t="s">
        <v>31</v>
      </c>
    </row>
    <row r="30" spans="1:9" ht="16" x14ac:dyDescent="0.2">
      <c r="A30" s="8" t="s">
        <v>49</v>
      </c>
      <c r="B30" s="1" t="s">
        <v>31</v>
      </c>
      <c r="C30" s="1" t="s">
        <v>31</v>
      </c>
      <c r="D30" s="2" t="s">
        <v>31</v>
      </c>
      <c r="E30" s="1" t="s">
        <v>31</v>
      </c>
      <c r="F30" s="1" t="s">
        <v>31</v>
      </c>
      <c r="I30" s="1" t="s">
        <v>31</v>
      </c>
    </row>
    <row r="31" spans="1:9" ht="16" x14ac:dyDescent="0.2">
      <c r="A31" s="8" t="s">
        <v>44</v>
      </c>
      <c r="B31" s="1" t="s">
        <v>31</v>
      </c>
      <c r="C31" s="1" t="s">
        <v>31</v>
      </c>
      <c r="D31" s="2" t="s">
        <v>31</v>
      </c>
      <c r="E31" s="1" t="s">
        <v>31</v>
      </c>
      <c r="F31" s="1" t="s">
        <v>31</v>
      </c>
      <c r="I31" s="1" t="s">
        <v>31</v>
      </c>
    </row>
    <row r="32" spans="1:9" ht="16" x14ac:dyDescent="0.2">
      <c r="A32" s="7" t="s">
        <v>14</v>
      </c>
    </row>
    <row r="33" spans="1:9" ht="16" x14ac:dyDescent="0.2">
      <c r="A33" s="8" t="s">
        <v>50</v>
      </c>
      <c r="B33" s="1">
        <v>867</v>
      </c>
      <c r="C33" s="1">
        <v>867</v>
      </c>
      <c r="D33" s="2">
        <v>77.06</v>
      </c>
      <c r="E33" s="1" t="s">
        <v>31</v>
      </c>
      <c r="F33" s="1" t="s">
        <v>31</v>
      </c>
      <c r="I33" s="1" t="s">
        <v>31</v>
      </c>
    </row>
    <row r="34" spans="1:9" ht="16" x14ac:dyDescent="0.2">
      <c r="A34" s="8" t="s">
        <v>51</v>
      </c>
      <c r="B34" s="1">
        <v>92335</v>
      </c>
      <c r="C34" s="1">
        <v>52045</v>
      </c>
      <c r="D34" s="2">
        <v>218.06</v>
      </c>
      <c r="E34" s="1">
        <v>2107</v>
      </c>
      <c r="F34" s="1">
        <v>39936</v>
      </c>
      <c r="I34" s="1">
        <v>354</v>
      </c>
    </row>
    <row r="35" spans="1:9" ht="16" x14ac:dyDescent="0.2">
      <c r="A35" s="8" t="s">
        <v>52</v>
      </c>
      <c r="B35" s="1" t="s">
        <v>31</v>
      </c>
      <c r="C35" s="1" t="s">
        <v>31</v>
      </c>
      <c r="D35" s="2" t="s">
        <v>31</v>
      </c>
      <c r="E35" s="1" t="s">
        <v>31</v>
      </c>
      <c r="F35" s="1" t="s">
        <v>31</v>
      </c>
      <c r="I35" s="1" t="s">
        <v>31</v>
      </c>
    </row>
    <row r="36" spans="1:9" ht="16" x14ac:dyDescent="0.2">
      <c r="A36" s="8" t="s">
        <v>44</v>
      </c>
      <c r="B36" s="1" t="s">
        <v>31</v>
      </c>
      <c r="C36" s="1" t="s">
        <v>31</v>
      </c>
      <c r="D36" s="2" t="s">
        <v>31</v>
      </c>
      <c r="E36" s="1" t="s">
        <v>31</v>
      </c>
      <c r="F36" s="1" t="s">
        <v>31</v>
      </c>
      <c r="I36" s="1" t="s">
        <v>31</v>
      </c>
    </row>
    <row r="37" spans="1:9" ht="16" x14ac:dyDescent="0.2">
      <c r="A37" s="7" t="s">
        <v>15</v>
      </c>
    </row>
    <row r="38" spans="1:9" ht="16" x14ac:dyDescent="0.2">
      <c r="A38" s="8" t="s">
        <v>53</v>
      </c>
      <c r="B38" s="1">
        <v>7738</v>
      </c>
      <c r="C38" s="1">
        <v>3785</v>
      </c>
      <c r="D38" s="2">
        <v>168.2</v>
      </c>
      <c r="E38" s="1" t="s">
        <v>31</v>
      </c>
      <c r="F38" s="1">
        <v>3954</v>
      </c>
      <c r="I38" s="1" t="s">
        <v>31</v>
      </c>
    </row>
    <row r="39" spans="1:9" ht="16" x14ac:dyDescent="0.2">
      <c r="A39" s="8" t="s">
        <v>54</v>
      </c>
      <c r="B39" s="1">
        <v>71061</v>
      </c>
      <c r="C39" s="1">
        <v>39939</v>
      </c>
      <c r="D39" s="2">
        <v>237.17</v>
      </c>
      <c r="E39" s="1">
        <v>2107</v>
      </c>
      <c r="F39" s="1">
        <v>30768</v>
      </c>
      <c r="I39" s="1">
        <v>354</v>
      </c>
    </row>
    <row r="40" spans="1:9" ht="16" x14ac:dyDescent="0.2">
      <c r="A40" s="8" t="s">
        <v>55</v>
      </c>
      <c r="B40" s="1">
        <v>1072</v>
      </c>
      <c r="C40" s="1" t="s">
        <v>31</v>
      </c>
      <c r="D40" s="2" t="s">
        <v>31</v>
      </c>
      <c r="E40" s="1" t="s">
        <v>31</v>
      </c>
      <c r="F40" s="1">
        <v>1072</v>
      </c>
      <c r="I40" s="1" t="s">
        <v>31</v>
      </c>
    </row>
    <row r="41" spans="1:9" ht="16" x14ac:dyDescent="0.2">
      <c r="A41" s="8" t="s">
        <v>56</v>
      </c>
      <c r="B41" s="1">
        <v>2966</v>
      </c>
      <c r="C41" s="1">
        <v>2966</v>
      </c>
      <c r="D41" s="2">
        <v>277.43</v>
      </c>
      <c r="E41" s="1" t="s">
        <v>31</v>
      </c>
      <c r="F41" s="1" t="s">
        <v>31</v>
      </c>
      <c r="I41" s="1" t="s">
        <v>31</v>
      </c>
    </row>
    <row r="42" spans="1:9" ht="16" x14ac:dyDescent="0.2">
      <c r="A42" s="8" t="s">
        <v>57</v>
      </c>
      <c r="B42" s="1">
        <v>10365</v>
      </c>
      <c r="C42" s="1">
        <v>6221</v>
      </c>
      <c r="D42" s="2">
        <v>87.81</v>
      </c>
      <c r="E42" s="1" t="s">
        <v>31</v>
      </c>
      <c r="F42" s="1">
        <v>4143</v>
      </c>
      <c r="I42" s="1" t="s">
        <v>31</v>
      </c>
    </row>
    <row r="43" spans="1:9" ht="16" x14ac:dyDescent="0.2">
      <c r="A43" s="7" t="s">
        <v>16</v>
      </c>
    </row>
    <row r="44" spans="1:9" ht="16" x14ac:dyDescent="0.2">
      <c r="A44" s="8" t="s">
        <v>58</v>
      </c>
      <c r="B44" s="1">
        <v>3385</v>
      </c>
      <c r="C44" s="1">
        <v>1059</v>
      </c>
      <c r="D44" s="2">
        <v>150</v>
      </c>
      <c r="E44" s="1" t="s">
        <v>31</v>
      </c>
      <c r="F44" s="1">
        <v>2327</v>
      </c>
      <c r="I44" s="1" t="s">
        <v>31</v>
      </c>
    </row>
    <row r="45" spans="1:9" ht="16" x14ac:dyDescent="0.2">
      <c r="A45" s="8" t="s">
        <v>59</v>
      </c>
      <c r="B45" s="1">
        <v>20732</v>
      </c>
      <c r="C45" s="1">
        <v>7337</v>
      </c>
      <c r="D45" s="2">
        <v>105.76</v>
      </c>
      <c r="E45" s="1" t="s">
        <v>31</v>
      </c>
      <c r="F45" s="1">
        <v>13395</v>
      </c>
      <c r="I45" s="1" t="s">
        <v>31</v>
      </c>
    </row>
    <row r="46" spans="1:9" ht="16" x14ac:dyDescent="0.2">
      <c r="A46" s="8" t="s">
        <v>60</v>
      </c>
      <c r="B46" s="1">
        <v>28384</v>
      </c>
      <c r="C46" s="1">
        <v>16186</v>
      </c>
      <c r="D46" s="2">
        <v>218.57</v>
      </c>
      <c r="E46" s="1" t="s">
        <v>31</v>
      </c>
      <c r="F46" s="1">
        <v>12197</v>
      </c>
      <c r="I46" s="1" t="s">
        <v>31</v>
      </c>
    </row>
    <row r="47" spans="1:9" ht="16" x14ac:dyDescent="0.2">
      <c r="A47" s="8" t="s">
        <v>61</v>
      </c>
      <c r="B47" s="1">
        <v>40701</v>
      </c>
      <c r="C47" s="1">
        <v>28330</v>
      </c>
      <c r="D47" s="2">
        <v>247.98</v>
      </c>
      <c r="E47" s="1">
        <v>2107</v>
      </c>
      <c r="F47" s="1">
        <v>12017</v>
      </c>
      <c r="I47" s="1">
        <v>354</v>
      </c>
    </row>
    <row r="48" spans="1:9" ht="16" x14ac:dyDescent="0.2">
      <c r="A48" s="7" t="s">
        <v>17</v>
      </c>
    </row>
    <row r="49" spans="1:9" ht="16" x14ac:dyDescent="0.2">
      <c r="A49" s="8" t="s">
        <v>62</v>
      </c>
      <c r="B49" s="1">
        <v>73947</v>
      </c>
      <c r="C49" s="1">
        <v>41144</v>
      </c>
      <c r="D49" s="2">
        <v>230.43</v>
      </c>
      <c r="E49" s="1">
        <v>2107</v>
      </c>
      <c r="F49" s="1">
        <v>32449</v>
      </c>
      <c r="I49" s="1">
        <v>354</v>
      </c>
    </row>
    <row r="50" spans="1:9" ht="16" x14ac:dyDescent="0.2">
      <c r="A50" s="8" t="s">
        <v>63</v>
      </c>
      <c r="B50" s="1" t="s">
        <v>31</v>
      </c>
      <c r="C50" s="1" t="s">
        <v>31</v>
      </c>
      <c r="D50" s="2" t="s">
        <v>31</v>
      </c>
      <c r="E50" s="1" t="s">
        <v>31</v>
      </c>
      <c r="F50" s="1" t="s">
        <v>31</v>
      </c>
      <c r="I50" s="1" t="s">
        <v>31</v>
      </c>
    </row>
    <row r="51" spans="1:9" ht="16" x14ac:dyDescent="0.2">
      <c r="A51" s="8" t="s">
        <v>64</v>
      </c>
      <c r="B51" s="1">
        <v>5703</v>
      </c>
      <c r="C51" s="1">
        <v>2312</v>
      </c>
      <c r="D51" s="2">
        <v>337.46</v>
      </c>
      <c r="E51" s="1" t="s">
        <v>31</v>
      </c>
      <c r="F51" s="1">
        <v>3391</v>
      </c>
      <c r="I51" s="1" t="s">
        <v>31</v>
      </c>
    </row>
    <row r="52" spans="1:9" ht="16" x14ac:dyDescent="0.2">
      <c r="A52" s="8" t="s">
        <v>65</v>
      </c>
      <c r="B52" s="1">
        <v>13552</v>
      </c>
      <c r="C52" s="1">
        <v>9455</v>
      </c>
      <c r="D52" s="2">
        <v>126.42</v>
      </c>
      <c r="E52" s="1" t="s">
        <v>31</v>
      </c>
      <c r="F52" s="1">
        <v>4096</v>
      </c>
      <c r="I52" s="1" t="s">
        <v>31</v>
      </c>
    </row>
    <row r="53" spans="1:9" ht="16" x14ac:dyDescent="0.2">
      <c r="A53" s="8" t="s">
        <v>44</v>
      </c>
      <c r="B53" s="1" t="s">
        <v>31</v>
      </c>
      <c r="C53" s="1" t="s">
        <v>31</v>
      </c>
      <c r="D53" s="2" t="s">
        <v>31</v>
      </c>
      <c r="E53" s="1" t="s">
        <v>31</v>
      </c>
      <c r="F53" s="1" t="s">
        <v>31</v>
      </c>
      <c r="I53" s="1" t="s">
        <v>31</v>
      </c>
    </row>
    <row r="54" spans="1:9" ht="16" x14ac:dyDescent="0.2">
      <c r="A54" s="7" t="s">
        <v>18</v>
      </c>
    </row>
    <row r="55" spans="1:9" ht="16" x14ac:dyDescent="0.2">
      <c r="A55" s="8" t="s">
        <v>66</v>
      </c>
      <c r="B55" s="1" t="s">
        <v>31</v>
      </c>
      <c r="C55" s="1" t="s">
        <v>31</v>
      </c>
      <c r="D55" s="2" t="s">
        <v>31</v>
      </c>
      <c r="E55" s="1" t="s">
        <v>31</v>
      </c>
      <c r="F55" s="1" t="s">
        <v>31</v>
      </c>
      <c r="I55" s="1" t="s">
        <v>31</v>
      </c>
    </row>
    <row r="56" spans="1:9" ht="16" x14ac:dyDescent="0.2">
      <c r="A56" s="8" t="s">
        <v>67</v>
      </c>
      <c r="B56" s="1">
        <v>1493</v>
      </c>
      <c r="C56" s="1">
        <v>1493</v>
      </c>
      <c r="D56" s="2">
        <v>215.29</v>
      </c>
      <c r="E56" s="1" t="s">
        <v>31</v>
      </c>
      <c r="F56" s="1" t="s">
        <v>31</v>
      </c>
      <c r="I56" s="1" t="s">
        <v>31</v>
      </c>
    </row>
    <row r="57" spans="1:9" ht="16" x14ac:dyDescent="0.2">
      <c r="A57" s="8" t="s">
        <v>68</v>
      </c>
      <c r="B57" s="1">
        <v>24656</v>
      </c>
      <c r="C57" s="1">
        <v>14622</v>
      </c>
      <c r="D57" s="2">
        <v>152.52000000000001</v>
      </c>
      <c r="E57" s="1" t="s">
        <v>31</v>
      </c>
      <c r="F57" s="1">
        <v>10034</v>
      </c>
      <c r="I57" s="1" t="s">
        <v>31</v>
      </c>
    </row>
    <row r="58" spans="1:9" ht="16" x14ac:dyDescent="0.2">
      <c r="A58" s="8" t="s">
        <v>69</v>
      </c>
      <c r="B58" s="1">
        <v>34136</v>
      </c>
      <c r="C58" s="1">
        <v>22746</v>
      </c>
      <c r="D58" s="2">
        <v>266.13</v>
      </c>
      <c r="E58" s="1">
        <v>1666</v>
      </c>
      <c r="F58" s="1">
        <v>11390</v>
      </c>
      <c r="I58" s="1" t="s">
        <v>31</v>
      </c>
    </row>
    <row r="59" spans="1:9" ht="16" x14ac:dyDescent="0.2">
      <c r="A59" s="8" t="s">
        <v>70</v>
      </c>
      <c r="B59" s="1">
        <v>16088</v>
      </c>
      <c r="C59" s="1">
        <v>10809</v>
      </c>
      <c r="D59" s="2">
        <v>197.58</v>
      </c>
      <c r="E59" s="1">
        <v>441</v>
      </c>
      <c r="F59" s="1">
        <v>5279</v>
      </c>
      <c r="I59" s="1" t="s">
        <v>31</v>
      </c>
    </row>
    <row r="60" spans="1:9" ht="16" x14ac:dyDescent="0.2">
      <c r="A60" s="8" t="s">
        <v>71</v>
      </c>
      <c r="B60" s="1">
        <v>12232</v>
      </c>
      <c r="C60" s="1">
        <v>392</v>
      </c>
      <c r="D60" s="2">
        <v>262</v>
      </c>
      <c r="E60" s="1" t="s">
        <v>31</v>
      </c>
      <c r="F60" s="1">
        <v>11486</v>
      </c>
      <c r="I60" s="1">
        <v>354</v>
      </c>
    </row>
    <row r="61" spans="1:9" ht="16" x14ac:dyDescent="0.2">
      <c r="A61" s="8" t="s">
        <v>72</v>
      </c>
      <c r="B61" s="1">
        <v>4596</v>
      </c>
      <c r="C61" s="1">
        <v>2849</v>
      </c>
      <c r="D61" s="2">
        <v>203</v>
      </c>
      <c r="E61" s="1" t="s">
        <v>31</v>
      </c>
      <c r="F61" s="1">
        <v>1747</v>
      </c>
      <c r="I61" s="1" t="s">
        <v>31</v>
      </c>
    </row>
    <row r="62" spans="1:9" ht="32" x14ac:dyDescent="0.2">
      <c r="A62" s="7" t="s">
        <v>19</v>
      </c>
    </row>
    <row r="63" spans="1:9" ht="16" x14ac:dyDescent="0.2">
      <c r="A63" s="8" t="s">
        <v>50</v>
      </c>
      <c r="B63" s="1">
        <v>10314</v>
      </c>
      <c r="C63" s="1">
        <v>6713</v>
      </c>
      <c r="D63" s="2">
        <v>189.66</v>
      </c>
      <c r="E63" s="1" t="s">
        <v>31</v>
      </c>
      <c r="F63" s="1">
        <v>3602</v>
      </c>
      <c r="I63" s="1" t="s">
        <v>31</v>
      </c>
    </row>
    <row r="64" spans="1:9" ht="16" x14ac:dyDescent="0.2">
      <c r="A64" s="8" t="s">
        <v>51</v>
      </c>
      <c r="B64" s="1">
        <v>82888</v>
      </c>
      <c r="C64" s="1">
        <v>46199</v>
      </c>
      <c r="D64" s="2">
        <v>219.65</v>
      </c>
      <c r="E64" s="1">
        <v>2107</v>
      </c>
      <c r="F64" s="1">
        <v>36335</v>
      </c>
      <c r="I64" s="1">
        <v>354</v>
      </c>
    </row>
    <row r="65" spans="1:9" ht="16" x14ac:dyDescent="0.2">
      <c r="A65" s="8" t="s">
        <v>44</v>
      </c>
      <c r="B65" s="1" t="s">
        <v>31</v>
      </c>
      <c r="C65" s="1" t="s">
        <v>31</v>
      </c>
      <c r="D65" s="2" t="s">
        <v>31</v>
      </c>
      <c r="E65" s="1" t="s">
        <v>31</v>
      </c>
      <c r="F65" s="1" t="s">
        <v>31</v>
      </c>
      <c r="I65" s="1" t="s">
        <v>31</v>
      </c>
    </row>
    <row r="66" spans="1:9" ht="16" x14ac:dyDescent="0.2">
      <c r="A66" s="7" t="s">
        <v>20</v>
      </c>
    </row>
    <row r="67" spans="1:9" ht="16" x14ac:dyDescent="0.2">
      <c r="A67" s="8" t="s">
        <v>50</v>
      </c>
      <c r="B67" s="1">
        <v>77261</v>
      </c>
      <c r="C67" s="1">
        <v>45978</v>
      </c>
      <c r="D67" s="2">
        <v>223.1</v>
      </c>
      <c r="E67" s="1">
        <v>2107</v>
      </c>
      <c r="F67" s="1">
        <v>30928</v>
      </c>
      <c r="I67" s="1">
        <v>354</v>
      </c>
    </row>
    <row r="68" spans="1:9" ht="16" x14ac:dyDescent="0.2">
      <c r="A68" s="8" t="s">
        <v>51</v>
      </c>
      <c r="B68" s="1">
        <v>15941</v>
      </c>
      <c r="C68" s="1">
        <v>6933</v>
      </c>
      <c r="D68" s="2">
        <v>169.39</v>
      </c>
      <c r="E68" s="1" t="s">
        <v>31</v>
      </c>
      <c r="F68" s="1">
        <v>9008</v>
      </c>
      <c r="I68" s="1" t="s">
        <v>31</v>
      </c>
    </row>
    <row r="69" spans="1:9" ht="16" x14ac:dyDescent="0.2">
      <c r="A69" s="8" t="s">
        <v>44</v>
      </c>
      <c r="B69" s="1" t="s">
        <v>31</v>
      </c>
      <c r="C69" s="1" t="s">
        <v>31</v>
      </c>
      <c r="D69" s="2" t="s">
        <v>31</v>
      </c>
      <c r="E69" s="1" t="s">
        <v>31</v>
      </c>
      <c r="F69" s="1" t="s">
        <v>31</v>
      </c>
      <c r="I69" s="1" t="s">
        <v>31</v>
      </c>
    </row>
    <row r="70" spans="1:9" ht="16" x14ac:dyDescent="0.2">
      <c r="A70" s="7" t="s">
        <v>21</v>
      </c>
    </row>
    <row r="71" spans="1:9" ht="16" x14ac:dyDescent="0.2">
      <c r="A71" s="8" t="s">
        <v>73</v>
      </c>
      <c r="B71" s="1">
        <v>7194</v>
      </c>
      <c r="C71" s="1">
        <v>337</v>
      </c>
      <c r="D71" s="2">
        <v>125</v>
      </c>
      <c r="E71" s="1" t="s">
        <v>31</v>
      </c>
      <c r="F71" s="1">
        <v>6857</v>
      </c>
      <c r="G71" s="1">
        <f>C71+F71</f>
        <v>7194</v>
      </c>
      <c r="H71" s="10">
        <f>C71/G71</f>
        <v>4.684459271615235E-2</v>
      </c>
      <c r="I71" s="1" t="s">
        <v>31</v>
      </c>
    </row>
    <row r="72" spans="1:9" ht="16" x14ac:dyDescent="0.2">
      <c r="A72" s="8" t="s">
        <v>74</v>
      </c>
      <c r="B72" s="1">
        <v>5127</v>
      </c>
      <c r="C72" s="1">
        <v>2309</v>
      </c>
      <c r="D72" s="2">
        <v>333.31</v>
      </c>
      <c r="E72" s="1" t="s">
        <v>31</v>
      </c>
      <c r="F72" s="1">
        <v>2818</v>
      </c>
      <c r="I72" s="1" t="s">
        <v>31</v>
      </c>
    </row>
    <row r="73" spans="1:9" ht="16" x14ac:dyDescent="0.2">
      <c r="A73" s="8" t="s">
        <v>175</v>
      </c>
      <c r="C73" s="1">
        <f>SUM(C71:C72)</f>
        <v>2646</v>
      </c>
      <c r="D73" s="2">
        <f>AVERAGE(D71:D72)</f>
        <v>229.155</v>
      </c>
      <c r="F73" s="1">
        <f>SUM(F71:F72)</f>
        <v>9675</v>
      </c>
      <c r="G73" s="1">
        <f>C73+F73</f>
        <v>12321</v>
      </c>
      <c r="H73" s="10">
        <f>C73/G73</f>
        <v>0.21475529583637692</v>
      </c>
    </row>
    <row r="74" spans="1:9" ht="16" x14ac:dyDescent="0.2">
      <c r="A74" s="8" t="s">
        <v>75</v>
      </c>
      <c r="B74" s="1">
        <v>10715</v>
      </c>
      <c r="C74" s="1">
        <v>6037</v>
      </c>
      <c r="D74" s="2">
        <v>150.79</v>
      </c>
      <c r="E74" s="1" t="s">
        <v>31</v>
      </c>
      <c r="F74" s="1">
        <v>4678</v>
      </c>
      <c r="I74" s="1" t="s">
        <v>31</v>
      </c>
    </row>
    <row r="75" spans="1:9" ht="16" x14ac:dyDescent="0.2">
      <c r="A75" s="8" t="s">
        <v>76</v>
      </c>
      <c r="B75" s="1">
        <v>13438</v>
      </c>
      <c r="C75" s="1">
        <v>8846</v>
      </c>
      <c r="D75" s="2">
        <v>161.31</v>
      </c>
      <c r="E75" s="1" t="s">
        <v>31</v>
      </c>
      <c r="F75" s="1">
        <v>4592</v>
      </c>
      <c r="I75" s="1" t="s">
        <v>31</v>
      </c>
    </row>
    <row r="76" spans="1:9" ht="16" x14ac:dyDescent="0.2">
      <c r="A76" s="8" t="s">
        <v>77</v>
      </c>
      <c r="B76" s="1">
        <v>14644</v>
      </c>
      <c r="C76" s="1">
        <v>7229</v>
      </c>
      <c r="D76" s="2">
        <v>240.63</v>
      </c>
      <c r="E76" s="1">
        <v>1666</v>
      </c>
      <c r="F76" s="1">
        <v>7415</v>
      </c>
      <c r="I76" s="1" t="s">
        <v>31</v>
      </c>
    </row>
    <row r="77" spans="1:9" ht="16" x14ac:dyDescent="0.2">
      <c r="A77" s="8" t="s">
        <v>78</v>
      </c>
      <c r="B77" s="1">
        <v>14811</v>
      </c>
      <c r="C77" s="1">
        <v>10332</v>
      </c>
      <c r="D77" s="2">
        <v>272.17</v>
      </c>
      <c r="E77" s="1" t="s">
        <v>31</v>
      </c>
      <c r="F77" s="1">
        <v>4479</v>
      </c>
      <c r="I77" s="1" t="s">
        <v>31</v>
      </c>
    </row>
    <row r="78" spans="1:9" ht="16" x14ac:dyDescent="0.2">
      <c r="A78" s="8" t="s">
        <v>79</v>
      </c>
      <c r="B78" s="1">
        <v>2876</v>
      </c>
      <c r="C78" s="1">
        <v>2596</v>
      </c>
      <c r="D78" s="2">
        <v>251.12</v>
      </c>
      <c r="E78" s="1" t="s">
        <v>31</v>
      </c>
      <c r="F78" s="1">
        <v>280</v>
      </c>
      <c r="I78" s="1" t="s">
        <v>31</v>
      </c>
    </row>
    <row r="79" spans="1:9" ht="16" x14ac:dyDescent="0.2">
      <c r="A79" s="8" t="s">
        <v>80</v>
      </c>
      <c r="B79" s="1">
        <v>6209</v>
      </c>
      <c r="C79" s="1">
        <v>4605</v>
      </c>
      <c r="D79" s="2">
        <v>282.37</v>
      </c>
      <c r="E79" s="1" t="s">
        <v>31</v>
      </c>
      <c r="F79" s="1">
        <v>1604</v>
      </c>
      <c r="G79" s="1">
        <f>C79+F79</f>
        <v>6209</v>
      </c>
      <c r="H79" s="10">
        <f>C79/G79</f>
        <v>0.74166532452890965</v>
      </c>
      <c r="I79" s="1" t="s">
        <v>31</v>
      </c>
    </row>
    <row r="80" spans="1:9" ht="16" x14ac:dyDescent="0.2">
      <c r="A80" s="8" t="s">
        <v>44</v>
      </c>
      <c r="B80" s="1">
        <v>18188</v>
      </c>
      <c r="C80" s="1">
        <v>10620</v>
      </c>
      <c r="D80" s="2">
        <v>170.34</v>
      </c>
      <c r="E80" s="1">
        <v>441</v>
      </c>
      <c r="F80" s="1">
        <v>7213</v>
      </c>
      <c r="I80" s="1">
        <v>354</v>
      </c>
    </row>
    <row r="81" spans="1:9" ht="16" x14ac:dyDescent="0.2">
      <c r="A81" s="7" t="s">
        <v>22</v>
      </c>
    </row>
    <row r="82" spans="1:9" ht="16" x14ac:dyDescent="0.2">
      <c r="A82" s="8" t="s">
        <v>81</v>
      </c>
      <c r="B82" s="1">
        <v>73502</v>
      </c>
      <c r="C82" s="1">
        <v>44590</v>
      </c>
      <c r="D82" s="2">
        <v>233.62</v>
      </c>
      <c r="E82" s="1">
        <v>1666</v>
      </c>
      <c r="F82" s="1">
        <v>28912</v>
      </c>
      <c r="I82" s="1" t="s">
        <v>31</v>
      </c>
    </row>
    <row r="83" spans="1:9" ht="16" x14ac:dyDescent="0.2">
      <c r="A83" s="8" t="s">
        <v>82</v>
      </c>
      <c r="B83" s="1">
        <v>34164</v>
      </c>
      <c r="C83" s="1">
        <v>25097</v>
      </c>
      <c r="D83" s="2">
        <v>211.77</v>
      </c>
      <c r="E83" s="1">
        <v>1666</v>
      </c>
      <c r="F83" s="1">
        <v>9067</v>
      </c>
      <c r="I83" s="1" t="s">
        <v>31</v>
      </c>
    </row>
    <row r="84" spans="1:9" ht="32" x14ac:dyDescent="0.2">
      <c r="A84" s="8" t="s">
        <v>83</v>
      </c>
      <c r="B84" s="1">
        <v>26409</v>
      </c>
      <c r="C84" s="1">
        <v>12456</v>
      </c>
      <c r="D84" s="2">
        <v>259.52</v>
      </c>
      <c r="E84" s="1" t="s">
        <v>31</v>
      </c>
      <c r="F84" s="1">
        <v>13953</v>
      </c>
      <c r="I84" s="1" t="s">
        <v>31</v>
      </c>
    </row>
    <row r="85" spans="1:9" ht="16" x14ac:dyDescent="0.2">
      <c r="A85" s="8" t="s">
        <v>84</v>
      </c>
      <c r="B85" s="1">
        <v>15923</v>
      </c>
      <c r="C85" s="1">
        <v>8078</v>
      </c>
      <c r="D85" s="2">
        <v>159.66</v>
      </c>
      <c r="E85" s="1" t="s">
        <v>31</v>
      </c>
      <c r="F85" s="1">
        <v>7846</v>
      </c>
      <c r="I85" s="1" t="s">
        <v>31</v>
      </c>
    </row>
    <row r="86" spans="1:9" ht="16" x14ac:dyDescent="0.2">
      <c r="A86" s="8" t="s">
        <v>85</v>
      </c>
      <c r="B86" s="1" t="s">
        <v>31</v>
      </c>
      <c r="C86" s="1" t="s">
        <v>31</v>
      </c>
      <c r="D86" s="2" t="s">
        <v>31</v>
      </c>
      <c r="E86" s="1" t="s">
        <v>31</v>
      </c>
      <c r="F86" s="1" t="s">
        <v>31</v>
      </c>
      <c r="I86" s="1" t="s">
        <v>31</v>
      </c>
    </row>
    <row r="87" spans="1:9" ht="32" x14ac:dyDescent="0.2">
      <c r="A87" s="8" t="s">
        <v>86</v>
      </c>
      <c r="B87" s="1">
        <v>3239</v>
      </c>
      <c r="C87" s="1">
        <v>1333</v>
      </c>
      <c r="D87" s="2">
        <v>261.33999999999997</v>
      </c>
      <c r="E87" s="1" t="s">
        <v>31</v>
      </c>
      <c r="F87" s="1">
        <v>1906</v>
      </c>
      <c r="I87" s="1" t="s">
        <v>31</v>
      </c>
    </row>
    <row r="88" spans="1:9" ht="16" x14ac:dyDescent="0.2">
      <c r="A88" s="8" t="s">
        <v>87</v>
      </c>
      <c r="B88" s="1">
        <v>8013</v>
      </c>
      <c r="C88" s="1">
        <v>2744</v>
      </c>
      <c r="D88" s="2">
        <v>103.53</v>
      </c>
      <c r="E88" s="1" t="s">
        <v>31</v>
      </c>
      <c r="F88" s="1">
        <v>5269</v>
      </c>
      <c r="I88" s="1" t="s">
        <v>31</v>
      </c>
    </row>
    <row r="89" spans="1:9" ht="32" x14ac:dyDescent="0.2">
      <c r="A89" s="8" t="s">
        <v>88</v>
      </c>
      <c r="B89" s="1">
        <v>8405</v>
      </c>
      <c r="C89" s="1">
        <v>3729</v>
      </c>
      <c r="D89" s="2">
        <v>144.9</v>
      </c>
      <c r="E89" s="1" t="s">
        <v>31</v>
      </c>
      <c r="F89" s="1">
        <v>4677</v>
      </c>
      <c r="I89" s="1" t="s">
        <v>31</v>
      </c>
    </row>
    <row r="90" spans="1:9" ht="16" x14ac:dyDescent="0.2">
      <c r="A90" s="8" t="s">
        <v>89</v>
      </c>
      <c r="B90" s="1">
        <v>1260</v>
      </c>
      <c r="C90" s="1">
        <v>969</v>
      </c>
      <c r="D90" s="2">
        <v>170</v>
      </c>
      <c r="E90" s="1" t="s">
        <v>31</v>
      </c>
      <c r="F90" s="1">
        <v>291</v>
      </c>
      <c r="I90" s="1" t="s">
        <v>31</v>
      </c>
    </row>
    <row r="91" spans="1:9" ht="16" x14ac:dyDescent="0.2">
      <c r="A91" s="8" t="s">
        <v>90</v>
      </c>
      <c r="B91" s="1" t="s">
        <v>31</v>
      </c>
      <c r="C91" s="1" t="s">
        <v>31</v>
      </c>
      <c r="D91" s="2" t="s">
        <v>31</v>
      </c>
      <c r="E91" s="1" t="s">
        <v>31</v>
      </c>
      <c r="F91" s="1" t="s">
        <v>31</v>
      </c>
      <c r="I91" s="1" t="s">
        <v>31</v>
      </c>
    </row>
    <row r="92" spans="1:9" ht="16" x14ac:dyDescent="0.2">
      <c r="A92" s="8" t="s">
        <v>91</v>
      </c>
      <c r="B92" s="1">
        <v>1569</v>
      </c>
      <c r="C92" s="1">
        <v>692</v>
      </c>
      <c r="D92" s="2">
        <v>91.7</v>
      </c>
      <c r="E92" s="1" t="s">
        <v>31</v>
      </c>
      <c r="F92" s="1">
        <v>877</v>
      </c>
      <c r="I92" s="1" t="s">
        <v>31</v>
      </c>
    </row>
    <row r="93" spans="1:9" ht="16" x14ac:dyDescent="0.2">
      <c r="A93" s="8" t="s">
        <v>44</v>
      </c>
      <c r="B93" s="1">
        <v>4669</v>
      </c>
      <c r="C93" s="1">
        <v>1108</v>
      </c>
      <c r="D93" s="2">
        <v>200</v>
      </c>
      <c r="E93" s="1">
        <v>441</v>
      </c>
      <c r="F93" s="1">
        <v>3207</v>
      </c>
      <c r="I93" s="1">
        <v>354</v>
      </c>
    </row>
    <row r="94" spans="1:9" ht="16" x14ac:dyDescent="0.2">
      <c r="A94" s="7" t="s">
        <v>23</v>
      </c>
    </row>
    <row r="95" spans="1:9" ht="16" x14ac:dyDescent="0.2">
      <c r="A95" s="8" t="s">
        <v>92</v>
      </c>
      <c r="B95" s="1">
        <v>441</v>
      </c>
      <c r="C95" s="1">
        <v>441</v>
      </c>
      <c r="D95" s="2">
        <v>469</v>
      </c>
      <c r="E95" s="1" t="s">
        <v>31</v>
      </c>
      <c r="F95" s="1" t="s">
        <v>31</v>
      </c>
      <c r="I95" s="1" t="s">
        <v>31</v>
      </c>
    </row>
    <row r="96" spans="1:9" ht="16" x14ac:dyDescent="0.2">
      <c r="A96" s="8" t="s">
        <v>93</v>
      </c>
      <c r="B96" s="1">
        <v>1410</v>
      </c>
      <c r="C96" s="1" t="s">
        <v>31</v>
      </c>
      <c r="D96" s="2" t="s">
        <v>31</v>
      </c>
      <c r="E96" s="1" t="s">
        <v>31</v>
      </c>
      <c r="F96" s="1">
        <v>1410</v>
      </c>
      <c r="I96" s="1" t="s">
        <v>31</v>
      </c>
    </row>
    <row r="97" spans="1:9" ht="16" x14ac:dyDescent="0.2">
      <c r="A97" s="8" t="s">
        <v>94</v>
      </c>
      <c r="B97" s="1" t="s">
        <v>31</v>
      </c>
      <c r="C97" s="1" t="s">
        <v>31</v>
      </c>
      <c r="D97" s="2" t="s">
        <v>31</v>
      </c>
      <c r="E97" s="1" t="s">
        <v>31</v>
      </c>
      <c r="F97" s="1" t="s">
        <v>31</v>
      </c>
      <c r="I97" s="1" t="s">
        <v>31</v>
      </c>
    </row>
    <row r="98" spans="1:9" ht="16" x14ac:dyDescent="0.2">
      <c r="A98" s="8" t="s">
        <v>95</v>
      </c>
      <c r="B98" s="1" t="s">
        <v>31</v>
      </c>
      <c r="C98" s="1" t="s">
        <v>31</v>
      </c>
      <c r="D98" s="2" t="s">
        <v>31</v>
      </c>
      <c r="E98" s="1" t="s">
        <v>31</v>
      </c>
      <c r="F98" s="1" t="s">
        <v>31</v>
      </c>
      <c r="I98" s="1" t="s">
        <v>31</v>
      </c>
    </row>
    <row r="99" spans="1:9" ht="16" x14ac:dyDescent="0.2">
      <c r="A99" s="8" t="s">
        <v>96</v>
      </c>
      <c r="B99" s="1">
        <v>91351</v>
      </c>
      <c r="C99" s="1">
        <v>52470</v>
      </c>
      <c r="D99" s="2">
        <v>213.32</v>
      </c>
      <c r="E99" s="1">
        <v>2107</v>
      </c>
      <c r="F99" s="1">
        <v>38526</v>
      </c>
      <c r="I99" s="1">
        <v>354</v>
      </c>
    </row>
    <row r="100" spans="1:9" ht="16" x14ac:dyDescent="0.2">
      <c r="A100" s="8" t="s">
        <v>44</v>
      </c>
      <c r="B100" s="1" t="s">
        <v>31</v>
      </c>
      <c r="C100" s="1" t="s">
        <v>31</v>
      </c>
      <c r="D100" s="2" t="s">
        <v>31</v>
      </c>
      <c r="E100" s="1" t="s">
        <v>31</v>
      </c>
      <c r="F100" s="1" t="s">
        <v>31</v>
      </c>
      <c r="I100" s="1" t="s">
        <v>31</v>
      </c>
    </row>
    <row r="101" spans="1:9" ht="16" x14ac:dyDescent="0.2">
      <c r="A101" s="7" t="s">
        <v>24</v>
      </c>
    </row>
    <row r="102" spans="1:9" ht="16" x14ac:dyDescent="0.2">
      <c r="A102" s="8" t="s">
        <v>97</v>
      </c>
      <c r="B102" s="1">
        <v>53306</v>
      </c>
      <c r="C102" s="1">
        <v>28904</v>
      </c>
      <c r="D102" s="2">
        <v>218.38</v>
      </c>
      <c r="E102" s="1" t="s">
        <v>31</v>
      </c>
      <c r="F102" s="1">
        <v>24401</v>
      </c>
      <c r="I102" s="1" t="s">
        <v>31</v>
      </c>
    </row>
    <row r="103" spans="1:9" ht="16" x14ac:dyDescent="0.2">
      <c r="A103" s="8" t="s">
        <v>98</v>
      </c>
      <c r="B103" s="1">
        <v>24756</v>
      </c>
      <c r="C103" s="1">
        <v>14300</v>
      </c>
      <c r="D103" s="2">
        <v>201.66</v>
      </c>
      <c r="E103" s="1">
        <v>1666</v>
      </c>
      <c r="F103" s="1">
        <v>10456</v>
      </c>
      <c r="I103" s="1" t="s">
        <v>31</v>
      </c>
    </row>
    <row r="104" spans="1:9" ht="16" x14ac:dyDescent="0.2">
      <c r="A104" s="8" t="s">
        <v>99</v>
      </c>
      <c r="B104" s="1">
        <v>2490</v>
      </c>
      <c r="C104" s="1">
        <v>2490</v>
      </c>
      <c r="D104" s="2">
        <v>379.42</v>
      </c>
      <c r="E104" s="1" t="s">
        <v>31</v>
      </c>
      <c r="F104" s="1" t="s">
        <v>31</v>
      </c>
      <c r="I104" s="1" t="s">
        <v>31</v>
      </c>
    </row>
    <row r="105" spans="1:9" ht="16" x14ac:dyDescent="0.2">
      <c r="A105" s="8" t="s">
        <v>100</v>
      </c>
      <c r="B105" s="1" t="s">
        <v>31</v>
      </c>
      <c r="C105" s="1" t="s">
        <v>31</v>
      </c>
      <c r="D105" s="2" t="s">
        <v>31</v>
      </c>
      <c r="E105" s="1" t="s">
        <v>31</v>
      </c>
      <c r="F105" s="1" t="s">
        <v>31</v>
      </c>
      <c r="I105" s="1" t="s">
        <v>31</v>
      </c>
    </row>
    <row r="106" spans="1:9" ht="16" x14ac:dyDescent="0.2">
      <c r="A106" s="8" t="s">
        <v>44</v>
      </c>
      <c r="B106" s="1">
        <v>12651</v>
      </c>
      <c r="C106" s="1">
        <v>7218</v>
      </c>
      <c r="D106" s="2">
        <v>167.94</v>
      </c>
      <c r="E106" s="1">
        <v>441</v>
      </c>
      <c r="F106" s="1">
        <v>5079</v>
      </c>
      <c r="I106" s="1">
        <v>354</v>
      </c>
    </row>
    <row r="107" spans="1:9" ht="16" x14ac:dyDescent="0.2">
      <c r="A107" s="7" t="s">
        <v>25</v>
      </c>
    </row>
    <row r="108" spans="1:9" ht="16" x14ac:dyDescent="0.2">
      <c r="A108" s="8" t="s">
        <v>97</v>
      </c>
      <c r="B108" s="1">
        <v>73959</v>
      </c>
      <c r="C108" s="1">
        <v>40582</v>
      </c>
      <c r="D108" s="2">
        <v>227.19</v>
      </c>
      <c r="E108" s="1">
        <v>1666</v>
      </c>
      <c r="F108" s="1">
        <v>33378</v>
      </c>
      <c r="I108" s="1" t="s">
        <v>31</v>
      </c>
    </row>
    <row r="109" spans="1:9" ht="16" x14ac:dyDescent="0.2">
      <c r="A109" s="8" t="s">
        <v>98</v>
      </c>
      <c r="B109" s="1">
        <v>6010</v>
      </c>
      <c r="C109" s="1">
        <v>4531</v>
      </c>
      <c r="D109" s="2">
        <v>200.26</v>
      </c>
      <c r="E109" s="1" t="s">
        <v>31</v>
      </c>
      <c r="F109" s="1">
        <v>1479</v>
      </c>
      <c r="I109" s="1" t="s">
        <v>31</v>
      </c>
    </row>
    <row r="110" spans="1:9" ht="16" x14ac:dyDescent="0.2">
      <c r="A110" s="8" t="s">
        <v>99</v>
      </c>
      <c r="B110" s="1" t="s">
        <v>31</v>
      </c>
      <c r="C110" s="1" t="s">
        <v>31</v>
      </c>
      <c r="D110" s="2" t="s">
        <v>31</v>
      </c>
      <c r="E110" s="1" t="s">
        <v>31</v>
      </c>
      <c r="F110" s="1" t="s">
        <v>31</v>
      </c>
      <c r="I110" s="1" t="s">
        <v>31</v>
      </c>
    </row>
    <row r="111" spans="1:9" ht="16" x14ac:dyDescent="0.2">
      <c r="A111" s="8" t="s">
        <v>100</v>
      </c>
      <c r="B111" s="1" t="s">
        <v>31</v>
      </c>
      <c r="C111" s="1" t="s">
        <v>31</v>
      </c>
      <c r="D111" s="2" t="s">
        <v>31</v>
      </c>
      <c r="E111" s="1" t="s">
        <v>31</v>
      </c>
      <c r="F111" s="1" t="s">
        <v>31</v>
      </c>
      <c r="I111" s="1" t="s">
        <v>31</v>
      </c>
    </row>
    <row r="112" spans="1:9" ht="16" x14ac:dyDescent="0.2">
      <c r="A112" s="8" t="s">
        <v>44</v>
      </c>
      <c r="B112" s="1">
        <v>13232</v>
      </c>
      <c r="C112" s="1">
        <v>7799</v>
      </c>
      <c r="D112" s="2">
        <v>163.18</v>
      </c>
      <c r="E112" s="1">
        <v>441</v>
      </c>
      <c r="F112" s="1">
        <v>5079</v>
      </c>
      <c r="I112" s="1">
        <v>354</v>
      </c>
    </row>
    <row r="113" spans="1:9" ht="16" x14ac:dyDescent="0.2">
      <c r="A113" s="7" t="s">
        <v>26</v>
      </c>
    </row>
    <row r="114" spans="1:9" ht="16" x14ac:dyDescent="0.2">
      <c r="A114" s="8" t="s">
        <v>97</v>
      </c>
      <c r="B114" s="1">
        <v>49644</v>
      </c>
      <c r="C114" s="1">
        <v>26170</v>
      </c>
      <c r="D114" s="2">
        <v>260.86</v>
      </c>
      <c r="E114" s="1">
        <v>1666</v>
      </c>
      <c r="F114" s="1">
        <v>23474</v>
      </c>
      <c r="I114" s="1" t="s">
        <v>31</v>
      </c>
    </row>
    <row r="115" spans="1:9" ht="16" x14ac:dyDescent="0.2">
      <c r="A115" s="8" t="s">
        <v>98</v>
      </c>
      <c r="B115" s="1">
        <v>25369</v>
      </c>
      <c r="C115" s="1">
        <v>14395</v>
      </c>
      <c r="D115" s="2">
        <v>199.26</v>
      </c>
      <c r="E115" s="1" t="s">
        <v>31</v>
      </c>
      <c r="F115" s="1">
        <v>10975</v>
      </c>
      <c r="I115" s="1" t="s">
        <v>31</v>
      </c>
    </row>
    <row r="116" spans="1:9" ht="16" x14ac:dyDescent="0.2">
      <c r="A116" s="8" t="s">
        <v>99</v>
      </c>
      <c r="B116" s="1">
        <v>5537</v>
      </c>
      <c r="C116" s="1">
        <v>5129</v>
      </c>
      <c r="D116" s="2">
        <v>113.52</v>
      </c>
      <c r="E116" s="1" t="s">
        <v>31</v>
      </c>
      <c r="F116" s="1">
        <v>409</v>
      </c>
      <c r="I116" s="1" t="s">
        <v>31</v>
      </c>
    </row>
    <row r="117" spans="1:9" ht="16" x14ac:dyDescent="0.2">
      <c r="A117" s="8" t="s">
        <v>100</v>
      </c>
      <c r="B117" s="1" t="s">
        <v>31</v>
      </c>
      <c r="C117" s="1" t="s">
        <v>31</v>
      </c>
      <c r="D117" s="2" t="s">
        <v>31</v>
      </c>
      <c r="E117" s="1" t="s">
        <v>31</v>
      </c>
      <c r="F117" s="1" t="s">
        <v>31</v>
      </c>
      <c r="I117" s="1" t="s">
        <v>31</v>
      </c>
    </row>
    <row r="118" spans="1:9" ht="16" x14ac:dyDescent="0.2">
      <c r="A118" s="8" t="s">
        <v>44</v>
      </c>
      <c r="B118" s="1">
        <v>12651</v>
      </c>
      <c r="C118" s="1">
        <v>7218</v>
      </c>
      <c r="D118" s="2">
        <v>167.94</v>
      </c>
      <c r="E118" s="1">
        <v>441</v>
      </c>
      <c r="F118" s="1">
        <v>5079</v>
      </c>
      <c r="I118" s="1">
        <v>354</v>
      </c>
    </row>
    <row r="119" spans="1:9" ht="16" x14ac:dyDescent="0.2">
      <c r="A119" s="7" t="s">
        <v>27</v>
      </c>
    </row>
    <row r="120" spans="1:9" ht="16" x14ac:dyDescent="0.2">
      <c r="A120" s="8" t="s">
        <v>97</v>
      </c>
      <c r="B120" s="1">
        <v>73023</v>
      </c>
      <c r="C120" s="1">
        <v>42797</v>
      </c>
      <c r="D120" s="2">
        <v>223.92</v>
      </c>
      <c r="E120" s="1">
        <v>1666</v>
      </c>
      <c r="F120" s="1">
        <v>30226</v>
      </c>
      <c r="I120" s="1" t="s">
        <v>31</v>
      </c>
    </row>
    <row r="121" spans="1:9" ht="16" x14ac:dyDescent="0.2">
      <c r="A121" s="8" t="s">
        <v>98</v>
      </c>
      <c r="B121" s="1">
        <v>6432</v>
      </c>
      <c r="C121" s="1">
        <v>1801</v>
      </c>
      <c r="D121" s="2">
        <v>150.19999999999999</v>
      </c>
      <c r="E121" s="1" t="s">
        <v>31</v>
      </c>
      <c r="F121" s="1">
        <v>4631</v>
      </c>
      <c r="I121" s="1" t="s">
        <v>31</v>
      </c>
    </row>
    <row r="122" spans="1:9" ht="16" x14ac:dyDescent="0.2">
      <c r="A122" s="8" t="s">
        <v>99</v>
      </c>
      <c r="B122" s="1">
        <v>1096</v>
      </c>
      <c r="C122" s="1">
        <v>1096</v>
      </c>
      <c r="D122" s="2">
        <v>300</v>
      </c>
      <c r="E122" s="1" t="s">
        <v>31</v>
      </c>
      <c r="F122" s="1" t="s">
        <v>31</v>
      </c>
      <c r="I122" s="1" t="s">
        <v>31</v>
      </c>
    </row>
    <row r="123" spans="1:9" ht="16" x14ac:dyDescent="0.2">
      <c r="A123" s="8" t="s">
        <v>100</v>
      </c>
      <c r="B123" s="1" t="s">
        <v>31</v>
      </c>
      <c r="C123" s="1" t="s">
        <v>31</v>
      </c>
      <c r="D123" s="2" t="s">
        <v>31</v>
      </c>
      <c r="E123" s="1" t="s">
        <v>31</v>
      </c>
      <c r="F123" s="1" t="s">
        <v>31</v>
      </c>
      <c r="I123" s="1" t="s">
        <v>31</v>
      </c>
    </row>
    <row r="124" spans="1:9" ht="16" x14ac:dyDescent="0.2">
      <c r="A124" s="8" t="s">
        <v>44</v>
      </c>
      <c r="B124" s="1">
        <v>12651</v>
      </c>
      <c r="C124" s="1">
        <v>7218</v>
      </c>
      <c r="D124" s="2">
        <v>167.94</v>
      </c>
      <c r="E124" s="1">
        <v>441</v>
      </c>
      <c r="F124" s="1">
        <v>5079</v>
      </c>
      <c r="I124" s="1">
        <v>354</v>
      </c>
    </row>
    <row r="125" spans="1:9" ht="16" x14ac:dyDescent="0.2">
      <c r="A125" s="7" t="s">
        <v>28</v>
      </c>
    </row>
    <row r="126" spans="1:9" ht="16" x14ac:dyDescent="0.2">
      <c r="A126" s="8" t="s">
        <v>97</v>
      </c>
      <c r="B126" s="1">
        <v>79180</v>
      </c>
      <c r="C126" s="1">
        <v>44322</v>
      </c>
      <c r="D126" s="2">
        <v>221.03</v>
      </c>
      <c r="E126" s="1">
        <v>1666</v>
      </c>
      <c r="F126" s="1">
        <v>34857</v>
      </c>
      <c r="I126" s="1" t="s">
        <v>31</v>
      </c>
    </row>
    <row r="127" spans="1:9" ht="16" x14ac:dyDescent="0.2">
      <c r="A127" s="8" t="s">
        <v>98</v>
      </c>
      <c r="B127" s="1">
        <v>276</v>
      </c>
      <c r="C127" s="1">
        <v>276</v>
      </c>
      <c r="D127" s="2">
        <v>180</v>
      </c>
      <c r="E127" s="1" t="s">
        <v>31</v>
      </c>
      <c r="F127" s="1" t="s">
        <v>31</v>
      </c>
      <c r="I127" s="1" t="s">
        <v>31</v>
      </c>
    </row>
    <row r="128" spans="1:9" ht="16" x14ac:dyDescent="0.2">
      <c r="A128" s="8" t="s">
        <v>99</v>
      </c>
      <c r="B128" s="1">
        <v>1096</v>
      </c>
      <c r="C128" s="1">
        <v>1096</v>
      </c>
      <c r="D128" s="2">
        <v>300</v>
      </c>
      <c r="E128" s="1" t="s">
        <v>31</v>
      </c>
      <c r="F128" s="1" t="s">
        <v>31</v>
      </c>
      <c r="I128" s="1" t="s">
        <v>31</v>
      </c>
    </row>
    <row r="129" spans="1:9" ht="16" x14ac:dyDescent="0.2">
      <c r="A129" s="8" t="s">
        <v>100</v>
      </c>
      <c r="B129" s="1" t="s">
        <v>31</v>
      </c>
      <c r="C129" s="1" t="s">
        <v>31</v>
      </c>
      <c r="D129" s="2" t="s">
        <v>31</v>
      </c>
      <c r="E129" s="1" t="s">
        <v>31</v>
      </c>
      <c r="F129" s="1" t="s">
        <v>31</v>
      </c>
      <c r="I129" s="1" t="s">
        <v>31</v>
      </c>
    </row>
    <row r="130" spans="1:9" ht="16" x14ac:dyDescent="0.2">
      <c r="A130" s="8" t="s">
        <v>44</v>
      </c>
      <c r="B130" s="1">
        <v>12651</v>
      </c>
      <c r="C130" s="1">
        <v>7218</v>
      </c>
      <c r="D130" s="2">
        <v>167.94</v>
      </c>
      <c r="E130" s="1">
        <v>441</v>
      </c>
      <c r="F130" s="1">
        <v>5079</v>
      </c>
      <c r="I130" s="1">
        <v>354</v>
      </c>
    </row>
    <row r="131" spans="1:9" ht="16" x14ac:dyDescent="0.2">
      <c r="A131" s="7" t="s">
        <v>29</v>
      </c>
    </row>
    <row r="132" spans="1:9" ht="16" x14ac:dyDescent="0.2">
      <c r="A132" s="8" t="s">
        <v>97</v>
      </c>
      <c r="B132" s="1">
        <v>78412</v>
      </c>
      <c r="C132" s="1">
        <v>43555</v>
      </c>
      <c r="D132" s="2">
        <v>228.48</v>
      </c>
      <c r="E132" s="1">
        <v>1666</v>
      </c>
      <c r="F132" s="1">
        <v>34857</v>
      </c>
      <c r="I132" s="1" t="s">
        <v>31</v>
      </c>
    </row>
    <row r="133" spans="1:9" ht="16" x14ac:dyDescent="0.2">
      <c r="A133" s="8" t="s">
        <v>98</v>
      </c>
      <c r="B133" s="1">
        <v>2139</v>
      </c>
      <c r="C133" s="1">
        <v>2139</v>
      </c>
      <c r="D133" s="2">
        <v>113.59</v>
      </c>
      <c r="E133" s="1" t="s">
        <v>31</v>
      </c>
      <c r="F133" s="1" t="s">
        <v>31</v>
      </c>
      <c r="I133" s="1" t="s">
        <v>31</v>
      </c>
    </row>
    <row r="134" spans="1:9" ht="16" x14ac:dyDescent="0.2">
      <c r="A134" s="8" t="s">
        <v>99</v>
      </c>
      <c r="B134" s="1" t="s">
        <v>31</v>
      </c>
      <c r="C134" s="1" t="s">
        <v>31</v>
      </c>
      <c r="D134" s="2" t="s">
        <v>31</v>
      </c>
      <c r="E134" s="1" t="s">
        <v>31</v>
      </c>
      <c r="F134" s="1" t="s">
        <v>31</v>
      </c>
      <c r="I134" s="1" t="s">
        <v>31</v>
      </c>
    </row>
    <row r="135" spans="1:9" ht="16" x14ac:dyDescent="0.2">
      <c r="A135" s="8" t="s">
        <v>100</v>
      </c>
      <c r="B135" s="1" t="s">
        <v>31</v>
      </c>
      <c r="C135" s="1" t="s">
        <v>31</v>
      </c>
      <c r="D135" s="2" t="s">
        <v>31</v>
      </c>
      <c r="E135" s="1" t="s">
        <v>31</v>
      </c>
      <c r="F135" s="1" t="s">
        <v>31</v>
      </c>
      <c r="I135" s="1" t="s">
        <v>31</v>
      </c>
    </row>
    <row r="136" spans="1:9" ht="16" x14ac:dyDescent="0.2">
      <c r="A136" s="8" t="s">
        <v>44</v>
      </c>
      <c r="B136" s="1">
        <v>12651</v>
      </c>
      <c r="C136" s="1">
        <v>7218</v>
      </c>
      <c r="D136" s="2">
        <v>167.94</v>
      </c>
      <c r="E136" s="1">
        <v>441</v>
      </c>
      <c r="F136" s="1">
        <v>5079</v>
      </c>
      <c r="I136" s="1">
        <v>354</v>
      </c>
    </row>
    <row r="137" spans="1:9" ht="16" x14ac:dyDescent="0.2">
      <c r="A137" s="7" t="s">
        <v>30</v>
      </c>
    </row>
    <row r="138" spans="1:9" ht="16" x14ac:dyDescent="0.2">
      <c r="A138" s="8" t="s">
        <v>101</v>
      </c>
      <c r="B138" s="1">
        <v>54186</v>
      </c>
      <c r="C138" s="1">
        <v>31776</v>
      </c>
      <c r="D138" s="2">
        <v>244.02</v>
      </c>
      <c r="E138" s="1">
        <v>441</v>
      </c>
      <c r="F138" s="1">
        <v>22056</v>
      </c>
      <c r="I138" s="1">
        <v>354</v>
      </c>
    </row>
    <row r="139" spans="1:9" ht="16" x14ac:dyDescent="0.2">
      <c r="A139" s="8" t="s">
        <v>102</v>
      </c>
      <c r="B139" s="1">
        <v>59727</v>
      </c>
      <c r="C139" s="1">
        <v>34427</v>
      </c>
      <c r="D139" s="2">
        <v>213.84</v>
      </c>
      <c r="E139" s="1">
        <v>441</v>
      </c>
      <c r="F139" s="1">
        <v>24946</v>
      </c>
      <c r="I139" s="1">
        <v>354</v>
      </c>
    </row>
    <row r="140" spans="1:9" ht="16" x14ac:dyDescent="0.2">
      <c r="A140" s="8" t="s">
        <v>103</v>
      </c>
      <c r="B140" s="1">
        <v>26761</v>
      </c>
      <c r="C140" s="1">
        <v>11399</v>
      </c>
      <c r="D140" s="2">
        <v>139.02000000000001</v>
      </c>
      <c r="E140" s="1">
        <v>2107</v>
      </c>
      <c r="F140" s="1">
        <v>15361</v>
      </c>
      <c r="I140" s="1" t="s">
        <v>31</v>
      </c>
    </row>
    <row r="141" spans="1:9" ht="16" x14ac:dyDescent="0.2">
      <c r="A141" s="8" t="s">
        <v>44</v>
      </c>
      <c r="B141" s="1" t="s">
        <v>31</v>
      </c>
      <c r="C141" s="1" t="s">
        <v>31</v>
      </c>
      <c r="D141" s="2" t="s">
        <v>31</v>
      </c>
      <c r="E141" s="1" t="s">
        <v>31</v>
      </c>
      <c r="F141" s="1" t="s">
        <v>31</v>
      </c>
      <c r="I141" s="1" t="s">
        <v>31</v>
      </c>
    </row>
    <row r="142" spans="1:9" s="3" customFormat="1" x14ac:dyDescent="0.2">
      <c r="A142" s="3" t="s">
        <v>104</v>
      </c>
    </row>
    <row r="143" spans="1:9" s="3" customFormat="1" x14ac:dyDescent="0.2">
      <c r="A143" s="3" t="s">
        <v>105</v>
      </c>
    </row>
    <row r="144" spans="1:9" s="3" customFormat="1" x14ac:dyDescent="0.2"/>
    <row r="145" s="3" customFormat="1" x14ac:dyDescent="0.2"/>
    <row r="146" s="3" customFormat="1" x14ac:dyDescent="0.2"/>
    <row r="147" s="3" customFormat="1" x14ac:dyDescent="0.2"/>
    <row r="148" s="3" customFormat="1" x14ac:dyDescent="0.2"/>
    <row r="149" s="3" customFormat="1" x14ac:dyDescent="0.2"/>
    <row r="150" s="3" customFormat="1" x14ac:dyDescent="0.2"/>
    <row r="151" s="3" customFormat="1" x14ac:dyDescent="0.2"/>
    <row r="152" s="3" customFormat="1" x14ac:dyDescent="0.2"/>
    <row r="153" s="3" customFormat="1" x14ac:dyDescent="0.2"/>
    <row r="154" s="3" customFormat="1" x14ac:dyDescent="0.2"/>
    <row r="155" s="3" customFormat="1" x14ac:dyDescent="0.2"/>
    <row r="156" s="3" customFormat="1" x14ac:dyDescent="0.2"/>
    <row r="157" s="3" customFormat="1" x14ac:dyDescent="0.2"/>
    <row r="158" s="3" customFormat="1" x14ac:dyDescent="0.2"/>
    <row r="159" s="3" customFormat="1" x14ac:dyDescent="0.2"/>
    <row r="160" s="3" customFormat="1" x14ac:dyDescent="0.2"/>
    <row r="161" s="3" customFormat="1" x14ac:dyDescent="0.2"/>
    <row r="162" s="3" customFormat="1" x14ac:dyDescent="0.2"/>
    <row r="163" s="3" customFormat="1" x14ac:dyDescent="0.2"/>
    <row r="164" s="3" customFormat="1" x14ac:dyDescent="0.2"/>
    <row r="165" s="3" customFormat="1" x14ac:dyDescent="0.2"/>
    <row r="166" s="3" customFormat="1" x14ac:dyDescent="0.2"/>
    <row r="167" s="3" customFormat="1" x14ac:dyDescent="0.2"/>
    <row r="168" s="3" customFormat="1" x14ac:dyDescent="0.2"/>
    <row r="169" s="3" customFormat="1" x14ac:dyDescent="0.2"/>
    <row r="170" s="3" customFormat="1" x14ac:dyDescent="0.2"/>
    <row r="171" s="3" customFormat="1" x14ac:dyDescent="0.2"/>
    <row r="172" s="3" customFormat="1" x14ac:dyDescent="0.2"/>
    <row r="173" s="3" customFormat="1" x14ac:dyDescent="0.2"/>
    <row r="174" s="3" customFormat="1" x14ac:dyDescent="0.2"/>
    <row r="175" s="3" customFormat="1" x14ac:dyDescent="0.2"/>
    <row r="176" s="3" customFormat="1" x14ac:dyDescent="0.2"/>
    <row r="177" s="3" customFormat="1" x14ac:dyDescent="0.2"/>
    <row r="178" s="3" customFormat="1" x14ac:dyDescent="0.2"/>
    <row r="179" s="3" customFormat="1" x14ac:dyDescent="0.2"/>
    <row r="180" s="3" customFormat="1" x14ac:dyDescent="0.2"/>
    <row r="181" s="3" customFormat="1" x14ac:dyDescent="0.2"/>
    <row r="182" s="3" customFormat="1" x14ac:dyDescent="0.2"/>
    <row r="183" s="3" customFormat="1" x14ac:dyDescent="0.2"/>
    <row r="184" s="3" customFormat="1" x14ac:dyDescent="0.2"/>
    <row r="185" s="3" customFormat="1" x14ac:dyDescent="0.2"/>
    <row r="186" s="3" customFormat="1" x14ac:dyDescent="0.2"/>
    <row r="187" s="3" customFormat="1" x14ac:dyDescent="0.2"/>
    <row r="188" s="3" customFormat="1" x14ac:dyDescent="0.2"/>
    <row r="189" s="3" customFormat="1" x14ac:dyDescent="0.2"/>
    <row r="190" s="3" customFormat="1" x14ac:dyDescent="0.2"/>
    <row r="191" s="3" customFormat="1" x14ac:dyDescent="0.2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codeName="Sheet44"/>
  <dimension ref="A1:S191"/>
  <sheetViews>
    <sheetView workbookViewId="0">
      <pane ySplit="9" topLeftCell="A10" activePane="bottomLeft" state="frozen"/>
      <selection pane="bottomLeft"/>
    </sheetView>
  </sheetViews>
  <sheetFormatPr baseColWidth="10" defaultColWidth="8.83203125" defaultRowHeight="15" x14ac:dyDescent="0.2"/>
  <cols>
    <col min="1" max="1" width="45.6640625" style="1" customWidth="1"/>
    <col min="2" max="3" width="20.6640625" style="1" customWidth="1"/>
    <col min="4" max="4" width="20.6640625" style="2" customWidth="1"/>
    <col min="5" max="9" width="20.6640625" style="1" customWidth="1"/>
    <col min="10" max="19" width="9.1640625" style="3"/>
  </cols>
  <sheetData>
    <row r="1" spans="1:9" s="3" customFormat="1" ht="16" x14ac:dyDescent="0.2">
      <c r="A1" s="4" t="s">
        <v>148</v>
      </c>
    </row>
    <row r="2" spans="1:9" s="3" customFormat="1" x14ac:dyDescent="0.2">
      <c r="A2" s="3" t="s">
        <v>172</v>
      </c>
    </row>
    <row r="3" spans="1:9" s="3" customFormat="1" x14ac:dyDescent="0.2">
      <c r="A3" s="3" t="s">
        <v>1</v>
      </c>
    </row>
    <row r="4" spans="1:9" s="3" customFormat="1" x14ac:dyDescent="0.2">
      <c r="A4" s="3" t="s">
        <v>2</v>
      </c>
    </row>
    <row r="5" spans="1:9" x14ac:dyDescent="0.2">
      <c r="A5" s="9" t="s">
        <v>32</v>
      </c>
      <c r="B5" s="9" t="s">
        <v>3</v>
      </c>
      <c r="C5" s="9" t="s">
        <v>4</v>
      </c>
      <c r="D5" s="9" t="s">
        <v>4</v>
      </c>
      <c r="E5" s="9" t="s">
        <v>4</v>
      </c>
      <c r="F5" s="9" t="s">
        <v>4</v>
      </c>
      <c r="G5" s="9"/>
      <c r="H5" s="9"/>
      <c r="I5" s="9" t="s">
        <v>4</v>
      </c>
    </row>
    <row r="6" spans="1:9" x14ac:dyDescent="0.2">
      <c r="A6" s="9"/>
      <c r="B6" s="9"/>
      <c r="C6" s="9" t="s">
        <v>5</v>
      </c>
      <c r="D6" s="9" t="s">
        <v>5</v>
      </c>
      <c r="E6" s="9" t="s">
        <v>5</v>
      </c>
      <c r="F6" s="9" t="s">
        <v>6</v>
      </c>
      <c r="G6" s="5"/>
      <c r="H6" s="5"/>
      <c r="I6" s="9" t="s">
        <v>7</v>
      </c>
    </row>
    <row r="7" spans="1:9" ht="32" x14ac:dyDescent="0.2">
      <c r="A7" s="9"/>
      <c r="B7" s="9"/>
      <c r="C7" s="5" t="s">
        <v>3</v>
      </c>
      <c r="D7" s="5" t="s">
        <v>8</v>
      </c>
      <c r="E7" s="5" t="s">
        <v>9</v>
      </c>
      <c r="F7" s="9"/>
      <c r="G7" s="5" t="s">
        <v>173</v>
      </c>
      <c r="H7" s="5" t="s">
        <v>174</v>
      </c>
      <c r="I7" s="9"/>
    </row>
    <row r="8" spans="1:9" ht="0" hidden="1" customHeight="1" x14ac:dyDescent="0.2"/>
    <row r="9" spans="1:9" x14ac:dyDescent="0.2">
      <c r="A9" s="6" t="s">
        <v>3</v>
      </c>
      <c r="B9" s="1">
        <v>750901</v>
      </c>
      <c r="C9" s="1">
        <v>335557</v>
      </c>
      <c r="D9" s="2">
        <v>273.58999999999997</v>
      </c>
      <c r="E9" s="1">
        <v>46405</v>
      </c>
      <c r="F9" s="1">
        <v>408969</v>
      </c>
      <c r="G9" s="1">
        <f>C9+F9</f>
        <v>744526</v>
      </c>
      <c r="H9" s="10">
        <f>C9/G9</f>
        <v>0.45069883388894411</v>
      </c>
      <c r="I9" s="1">
        <v>6376</v>
      </c>
    </row>
    <row r="10" spans="1:9" ht="16" x14ac:dyDescent="0.2">
      <c r="A10" s="7" t="s">
        <v>10</v>
      </c>
    </row>
    <row r="11" spans="1:9" ht="16" x14ac:dyDescent="0.2">
      <c r="A11" s="8" t="s">
        <v>33</v>
      </c>
      <c r="B11" s="1">
        <v>34690</v>
      </c>
      <c r="C11" s="1" t="s">
        <v>31</v>
      </c>
      <c r="D11" s="2" t="s">
        <v>31</v>
      </c>
      <c r="E11" s="1" t="s">
        <v>31</v>
      </c>
      <c r="F11" s="1">
        <v>34690</v>
      </c>
      <c r="I11" s="1" t="s">
        <v>31</v>
      </c>
    </row>
    <row r="12" spans="1:9" ht="16" x14ac:dyDescent="0.2">
      <c r="A12" s="8" t="s">
        <v>34</v>
      </c>
      <c r="B12" s="1">
        <v>360733</v>
      </c>
      <c r="C12" s="1">
        <v>219405</v>
      </c>
      <c r="D12" s="2">
        <v>289.35000000000002</v>
      </c>
      <c r="E12" s="1">
        <v>23379</v>
      </c>
      <c r="F12" s="1">
        <v>141328</v>
      </c>
      <c r="I12" s="1" t="s">
        <v>31</v>
      </c>
    </row>
    <row r="13" spans="1:9" ht="16" x14ac:dyDescent="0.2">
      <c r="A13" s="8" t="s">
        <v>35</v>
      </c>
      <c r="B13" s="1">
        <v>255350</v>
      </c>
      <c r="C13" s="1">
        <v>98595</v>
      </c>
      <c r="D13" s="2">
        <v>224.09</v>
      </c>
      <c r="E13" s="1">
        <v>18571</v>
      </c>
      <c r="F13" s="1">
        <v>156755</v>
      </c>
      <c r="I13" s="1" t="s">
        <v>31</v>
      </c>
    </row>
    <row r="14" spans="1:9" ht="16" x14ac:dyDescent="0.2">
      <c r="A14" s="8" t="s">
        <v>36</v>
      </c>
      <c r="B14" s="1">
        <v>44927</v>
      </c>
      <c r="C14" s="1">
        <v>13102</v>
      </c>
      <c r="D14" s="2">
        <v>326.77</v>
      </c>
      <c r="E14" s="1" t="s">
        <v>31</v>
      </c>
      <c r="F14" s="1">
        <v>25449</v>
      </c>
      <c r="I14" s="1">
        <v>6376</v>
      </c>
    </row>
    <row r="15" spans="1:9" ht="16" x14ac:dyDescent="0.2">
      <c r="A15" s="8" t="s">
        <v>37</v>
      </c>
      <c r="B15" s="1">
        <v>55202</v>
      </c>
      <c r="C15" s="1">
        <v>4455</v>
      </c>
      <c r="D15" s="2" t="s">
        <v>31</v>
      </c>
      <c r="E15" s="1">
        <v>4455</v>
      </c>
      <c r="F15" s="1">
        <v>50747</v>
      </c>
      <c r="I15" s="1" t="s">
        <v>31</v>
      </c>
    </row>
    <row r="16" spans="1:9" ht="16" x14ac:dyDescent="0.2">
      <c r="A16" s="7" t="s">
        <v>11</v>
      </c>
    </row>
    <row r="17" spans="1:9" ht="16" x14ac:dyDescent="0.2">
      <c r="A17" s="8" t="s">
        <v>38</v>
      </c>
      <c r="B17" s="1">
        <v>269434</v>
      </c>
      <c r="C17" s="1">
        <v>122535</v>
      </c>
      <c r="D17" s="2">
        <v>325.8</v>
      </c>
      <c r="E17" s="1">
        <v>21454</v>
      </c>
      <c r="F17" s="1">
        <v>146899</v>
      </c>
      <c r="I17" s="1" t="s">
        <v>31</v>
      </c>
    </row>
    <row r="18" spans="1:9" ht="16" x14ac:dyDescent="0.2">
      <c r="A18" s="8" t="s">
        <v>39</v>
      </c>
      <c r="B18" s="1">
        <v>481467</v>
      </c>
      <c r="C18" s="1">
        <v>213022</v>
      </c>
      <c r="D18" s="2">
        <v>245.06</v>
      </c>
      <c r="E18" s="1">
        <v>24951</v>
      </c>
      <c r="F18" s="1">
        <v>262069</v>
      </c>
      <c r="I18" s="1">
        <v>6376</v>
      </c>
    </row>
    <row r="19" spans="1:9" ht="16" x14ac:dyDescent="0.2">
      <c r="A19" s="7" t="s">
        <v>12</v>
      </c>
    </row>
    <row r="20" spans="1:9" ht="16" x14ac:dyDescent="0.2">
      <c r="A20" s="8" t="s">
        <v>40</v>
      </c>
      <c r="B20" s="1">
        <v>265011</v>
      </c>
      <c r="C20" s="1">
        <v>122535</v>
      </c>
      <c r="D20" s="2">
        <v>325.8</v>
      </c>
      <c r="E20" s="1">
        <v>21454</v>
      </c>
      <c r="F20" s="1">
        <v>142476</v>
      </c>
      <c r="I20" s="1" t="s">
        <v>31</v>
      </c>
    </row>
    <row r="21" spans="1:9" ht="16" x14ac:dyDescent="0.2">
      <c r="A21" s="8" t="s">
        <v>41</v>
      </c>
      <c r="B21" s="1">
        <v>461056</v>
      </c>
      <c r="C21" s="1">
        <v>198987</v>
      </c>
      <c r="D21" s="2">
        <v>259.39999999999998</v>
      </c>
      <c r="E21" s="1">
        <v>24951</v>
      </c>
      <c r="F21" s="1">
        <v>262069</v>
      </c>
      <c r="I21" s="1" t="s">
        <v>31</v>
      </c>
    </row>
    <row r="22" spans="1:9" ht="16" x14ac:dyDescent="0.2">
      <c r="A22" s="8" t="s">
        <v>42</v>
      </c>
      <c r="B22" s="1" t="s">
        <v>31</v>
      </c>
      <c r="C22" s="1" t="s">
        <v>31</v>
      </c>
      <c r="D22" s="2" t="s">
        <v>31</v>
      </c>
      <c r="E22" s="1" t="s">
        <v>31</v>
      </c>
      <c r="F22" s="1" t="s">
        <v>31</v>
      </c>
      <c r="I22" s="1" t="s">
        <v>31</v>
      </c>
    </row>
    <row r="23" spans="1:9" ht="16" x14ac:dyDescent="0.2">
      <c r="A23" s="8" t="s">
        <v>43</v>
      </c>
      <c r="B23" s="1">
        <v>24834</v>
      </c>
      <c r="C23" s="1">
        <v>14035</v>
      </c>
      <c r="D23" s="2">
        <v>75</v>
      </c>
      <c r="E23" s="1" t="s">
        <v>31</v>
      </c>
      <c r="F23" s="1">
        <v>4423</v>
      </c>
      <c r="I23" s="1">
        <v>6376</v>
      </c>
    </row>
    <row r="24" spans="1:9" ht="16" x14ac:dyDescent="0.2">
      <c r="A24" s="8" t="s">
        <v>44</v>
      </c>
      <c r="B24" s="1" t="s">
        <v>31</v>
      </c>
      <c r="C24" s="1" t="s">
        <v>31</v>
      </c>
      <c r="D24" s="2" t="s">
        <v>31</v>
      </c>
      <c r="E24" s="1" t="s">
        <v>31</v>
      </c>
      <c r="F24" s="1" t="s">
        <v>31</v>
      </c>
      <c r="I24" s="1" t="s">
        <v>31</v>
      </c>
    </row>
    <row r="25" spans="1:9" ht="16" x14ac:dyDescent="0.2">
      <c r="A25" s="7" t="s">
        <v>13</v>
      </c>
    </row>
    <row r="26" spans="1:9" ht="16" x14ac:dyDescent="0.2">
      <c r="A26" s="8" t="s">
        <v>45</v>
      </c>
      <c r="B26" s="1">
        <v>5041</v>
      </c>
      <c r="C26" s="1" t="s">
        <v>31</v>
      </c>
      <c r="D26" s="2" t="s">
        <v>31</v>
      </c>
      <c r="E26" s="1" t="s">
        <v>31</v>
      </c>
      <c r="F26" s="1">
        <v>5041</v>
      </c>
      <c r="I26" s="1" t="s">
        <v>31</v>
      </c>
    </row>
    <row r="27" spans="1:9" ht="16" x14ac:dyDescent="0.2">
      <c r="A27" s="8" t="s">
        <v>46</v>
      </c>
      <c r="B27" s="1">
        <v>655503</v>
      </c>
      <c r="C27" s="1">
        <v>281566</v>
      </c>
      <c r="D27" s="2">
        <v>287.12</v>
      </c>
      <c r="E27" s="1">
        <v>37000</v>
      </c>
      <c r="F27" s="1">
        <v>373937</v>
      </c>
      <c r="I27" s="1" t="s">
        <v>31</v>
      </c>
    </row>
    <row r="28" spans="1:9" ht="16" x14ac:dyDescent="0.2">
      <c r="A28" s="8" t="s">
        <v>47</v>
      </c>
      <c r="B28" s="1">
        <v>68965</v>
      </c>
      <c r="C28" s="1">
        <v>44585</v>
      </c>
      <c r="D28" s="2">
        <v>202.45</v>
      </c>
      <c r="E28" s="1" t="s">
        <v>31</v>
      </c>
      <c r="F28" s="1">
        <v>24379</v>
      </c>
      <c r="I28" s="1" t="s">
        <v>31</v>
      </c>
    </row>
    <row r="29" spans="1:9" ht="16" x14ac:dyDescent="0.2">
      <c r="A29" s="8" t="s">
        <v>48</v>
      </c>
      <c r="B29" s="1">
        <v>7564</v>
      </c>
      <c r="C29" s="1" t="s">
        <v>31</v>
      </c>
      <c r="D29" s="2" t="s">
        <v>31</v>
      </c>
      <c r="E29" s="1" t="s">
        <v>31</v>
      </c>
      <c r="F29" s="1">
        <v>1188</v>
      </c>
      <c r="I29" s="1">
        <v>6376</v>
      </c>
    </row>
    <row r="30" spans="1:9" ht="16" x14ac:dyDescent="0.2">
      <c r="A30" s="8" t="s">
        <v>49</v>
      </c>
      <c r="B30" s="1">
        <v>13829</v>
      </c>
      <c r="C30" s="1">
        <v>9406</v>
      </c>
      <c r="D30" s="2" t="s">
        <v>31</v>
      </c>
      <c r="E30" s="1">
        <v>9406</v>
      </c>
      <c r="F30" s="1">
        <v>4423</v>
      </c>
      <c r="I30" s="1" t="s">
        <v>31</v>
      </c>
    </row>
    <row r="31" spans="1:9" ht="16" x14ac:dyDescent="0.2">
      <c r="A31" s="8" t="s">
        <v>44</v>
      </c>
      <c r="B31" s="1" t="s">
        <v>31</v>
      </c>
      <c r="C31" s="1" t="s">
        <v>31</v>
      </c>
      <c r="D31" s="2" t="s">
        <v>31</v>
      </c>
      <c r="E31" s="1" t="s">
        <v>31</v>
      </c>
      <c r="F31" s="1" t="s">
        <v>31</v>
      </c>
      <c r="I31" s="1" t="s">
        <v>31</v>
      </c>
    </row>
    <row r="32" spans="1:9" ht="16" x14ac:dyDescent="0.2">
      <c r="A32" s="7" t="s">
        <v>14</v>
      </c>
    </row>
    <row r="33" spans="1:9" ht="16" x14ac:dyDescent="0.2">
      <c r="A33" s="8" t="s">
        <v>50</v>
      </c>
      <c r="B33" s="1">
        <v>74005</v>
      </c>
      <c r="C33" s="1">
        <v>44585</v>
      </c>
      <c r="D33" s="2">
        <v>202.45</v>
      </c>
      <c r="E33" s="1" t="s">
        <v>31</v>
      </c>
      <c r="F33" s="1">
        <v>29420</v>
      </c>
      <c r="I33" s="1" t="s">
        <v>31</v>
      </c>
    </row>
    <row r="34" spans="1:9" ht="16" x14ac:dyDescent="0.2">
      <c r="A34" s="8" t="s">
        <v>51</v>
      </c>
      <c r="B34" s="1">
        <v>641468</v>
      </c>
      <c r="C34" s="1">
        <v>267531</v>
      </c>
      <c r="D34" s="2">
        <v>300.63</v>
      </c>
      <c r="E34" s="1">
        <v>37000</v>
      </c>
      <c r="F34" s="1">
        <v>373937</v>
      </c>
      <c r="I34" s="1" t="s">
        <v>31</v>
      </c>
    </row>
    <row r="35" spans="1:9" ht="16" x14ac:dyDescent="0.2">
      <c r="A35" s="8" t="s">
        <v>52</v>
      </c>
      <c r="B35" s="1">
        <v>35428</v>
      </c>
      <c r="C35" s="1">
        <v>23441</v>
      </c>
      <c r="D35" s="2">
        <v>75</v>
      </c>
      <c r="E35" s="1">
        <v>9406</v>
      </c>
      <c r="F35" s="1">
        <v>5611</v>
      </c>
      <c r="I35" s="1">
        <v>6376</v>
      </c>
    </row>
    <row r="36" spans="1:9" ht="16" x14ac:dyDescent="0.2">
      <c r="A36" s="8" t="s">
        <v>44</v>
      </c>
      <c r="B36" s="1" t="s">
        <v>31</v>
      </c>
      <c r="C36" s="1" t="s">
        <v>31</v>
      </c>
      <c r="D36" s="2" t="s">
        <v>31</v>
      </c>
      <c r="E36" s="1" t="s">
        <v>31</v>
      </c>
      <c r="F36" s="1" t="s">
        <v>31</v>
      </c>
      <c r="I36" s="1" t="s">
        <v>31</v>
      </c>
    </row>
    <row r="37" spans="1:9" ht="16" x14ac:dyDescent="0.2">
      <c r="A37" s="7" t="s">
        <v>15</v>
      </c>
    </row>
    <row r="38" spans="1:9" ht="16" x14ac:dyDescent="0.2">
      <c r="A38" s="8" t="s">
        <v>53</v>
      </c>
      <c r="B38" s="1">
        <v>51745</v>
      </c>
      <c r="C38" s="1">
        <v>18715</v>
      </c>
      <c r="D38" s="2">
        <v>368.72</v>
      </c>
      <c r="E38" s="1" t="s">
        <v>31</v>
      </c>
      <c r="F38" s="1">
        <v>33030</v>
      </c>
      <c r="I38" s="1" t="s">
        <v>31</v>
      </c>
    </row>
    <row r="39" spans="1:9" ht="16" x14ac:dyDescent="0.2">
      <c r="A39" s="8" t="s">
        <v>54</v>
      </c>
      <c r="B39" s="1">
        <v>568481</v>
      </c>
      <c r="C39" s="1">
        <v>255847</v>
      </c>
      <c r="D39" s="2">
        <v>271.29000000000002</v>
      </c>
      <c r="E39" s="1">
        <v>30356</v>
      </c>
      <c r="F39" s="1">
        <v>306258</v>
      </c>
      <c r="I39" s="1">
        <v>6376</v>
      </c>
    </row>
    <row r="40" spans="1:9" ht="16" x14ac:dyDescent="0.2">
      <c r="A40" s="8" t="s">
        <v>55</v>
      </c>
      <c r="B40" s="1">
        <v>121712</v>
      </c>
      <c r="C40" s="1">
        <v>60994</v>
      </c>
      <c r="D40" s="2">
        <v>239.54</v>
      </c>
      <c r="E40" s="1">
        <v>16049</v>
      </c>
      <c r="F40" s="1">
        <v>60717</v>
      </c>
      <c r="I40" s="1" t="s">
        <v>31</v>
      </c>
    </row>
    <row r="41" spans="1:9" ht="16" x14ac:dyDescent="0.2">
      <c r="A41" s="8" t="s">
        <v>56</v>
      </c>
      <c r="B41" s="1" t="s">
        <v>31</v>
      </c>
      <c r="C41" s="1" t="s">
        <v>31</v>
      </c>
      <c r="D41" s="2" t="s">
        <v>31</v>
      </c>
      <c r="E41" s="1" t="s">
        <v>31</v>
      </c>
      <c r="F41" s="1" t="s">
        <v>31</v>
      </c>
      <c r="I41" s="1" t="s">
        <v>31</v>
      </c>
    </row>
    <row r="42" spans="1:9" ht="16" x14ac:dyDescent="0.2">
      <c r="A42" s="8" t="s">
        <v>57</v>
      </c>
      <c r="B42" s="1">
        <v>8963</v>
      </c>
      <c r="C42" s="1" t="s">
        <v>31</v>
      </c>
      <c r="D42" s="2" t="s">
        <v>31</v>
      </c>
      <c r="E42" s="1" t="s">
        <v>31</v>
      </c>
      <c r="F42" s="1">
        <v>8963</v>
      </c>
      <c r="I42" s="1" t="s">
        <v>31</v>
      </c>
    </row>
    <row r="43" spans="1:9" ht="16" x14ac:dyDescent="0.2">
      <c r="A43" s="7" t="s">
        <v>16</v>
      </c>
    </row>
    <row r="44" spans="1:9" ht="16" x14ac:dyDescent="0.2">
      <c r="A44" s="8" t="s">
        <v>58</v>
      </c>
      <c r="B44" s="1">
        <v>21233</v>
      </c>
      <c r="C44" s="1" t="s">
        <v>31</v>
      </c>
      <c r="D44" s="2" t="s">
        <v>31</v>
      </c>
      <c r="E44" s="1" t="s">
        <v>31</v>
      </c>
      <c r="F44" s="1">
        <v>21233</v>
      </c>
      <c r="I44" s="1" t="s">
        <v>31</v>
      </c>
    </row>
    <row r="45" spans="1:9" ht="16" x14ac:dyDescent="0.2">
      <c r="A45" s="8" t="s">
        <v>59</v>
      </c>
      <c r="B45" s="1">
        <v>235448</v>
      </c>
      <c r="C45" s="1">
        <v>98696</v>
      </c>
      <c r="D45" s="2">
        <v>210.88</v>
      </c>
      <c r="E45" s="1">
        <v>24329</v>
      </c>
      <c r="F45" s="1">
        <v>136751</v>
      </c>
      <c r="I45" s="1" t="s">
        <v>31</v>
      </c>
    </row>
    <row r="46" spans="1:9" ht="16" x14ac:dyDescent="0.2">
      <c r="A46" s="8" t="s">
        <v>60</v>
      </c>
      <c r="B46" s="1">
        <v>247738</v>
      </c>
      <c r="C46" s="1">
        <v>104717</v>
      </c>
      <c r="D46" s="2">
        <v>243.37</v>
      </c>
      <c r="E46" s="1">
        <v>20504</v>
      </c>
      <c r="F46" s="1">
        <v>143021</v>
      </c>
      <c r="I46" s="1" t="s">
        <v>31</v>
      </c>
    </row>
    <row r="47" spans="1:9" ht="16" x14ac:dyDescent="0.2">
      <c r="A47" s="8" t="s">
        <v>61</v>
      </c>
      <c r="B47" s="1">
        <v>246482</v>
      </c>
      <c r="C47" s="1">
        <v>132143</v>
      </c>
      <c r="D47" s="2">
        <v>331.53</v>
      </c>
      <c r="E47" s="1">
        <v>1572</v>
      </c>
      <c r="F47" s="1">
        <v>107963</v>
      </c>
      <c r="I47" s="1">
        <v>6376</v>
      </c>
    </row>
    <row r="48" spans="1:9" ht="16" x14ac:dyDescent="0.2">
      <c r="A48" s="7" t="s">
        <v>17</v>
      </c>
    </row>
    <row r="49" spans="1:9" ht="16" x14ac:dyDescent="0.2">
      <c r="A49" s="8" t="s">
        <v>62</v>
      </c>
      <c r="B49" s="1">
        <v>472170</v>
      </c>
      <c r="C49" s="1">
        <v>231830</v>
      </c>
      <c r="D49" s="2">
        <v>319.24</v>
      </c>
      <c r="E49" s="1">
        <v>25454</v>
      </c>
      <c r="F49" s="1">
        <v>240340</v>
      </c>
      <c r="I49" s="1" t="s">
        <v>31</v>
      </c>
    </row>
    <row r="50" spans="1:9" ht="16" x14ac:dyDescent="0.2">
      <c r="A50" s="8" t="s">
        <v>63</v>
      </c>
      <c r="B50" s="1">
        <v>14302</v>
      </c>
      <c r="C50" s="1" t="s">
        <v>31</v>
      </c>
      <c r="D50" s="2" t="s">
        <v>31</v>
      </c>
      <c r="E50" s="1" t="s">
        <v>31</v>
      </c>
      <c r="F50" s="1">
        <v>7926</v>
      </c>
      <c r="I50" s="1">
        <v>6376</v>
      </c>
    </row>
    <row r="51" spans="1:9" ht="16" x14ac:dyDescent="0.2">
      <c r="A51" s="8" t="s">
        <v>64</v>
      </c>
      <c r="B51" s="1">
        <v>121571</v>
      </c>
      <c r="C51" s="1">
        <v>58990</v>
      </c>
      <c r="D51" s="2">
        <v>132.96</v>
      </c>
      <c r="E51" s="1">
        <v>19379</v>
      </c>
      <c r="F51" s="1">
        <v>62580</v>
      </c>
      <c r="I51" s="1" t="s">
        <v>31</v>
      </c>
    </row>
    <row r="52" spans="1:9" ht="16" x14ac:dyDescent="0.2">
      <c r="A52" s="8" t="s">
        <v>65</v>
      </c>
      <c r="B52" s="1">
        <v>142858</v>
      </c>
      <c r="C52" s="1">
        <v>44736</v>
      </c>
      <c r="D52" s="2">
        <v>187.04</v>
      </c>
      <c r="E52" s="1">
        <v>1572</v>
      </c>
      <c r="F52" s="1">
        <v>98122</v>
      </c>
      <c r="I52" s="1" t="s">
        <v>31</v>
      </c>
    </row>
    <row r="53" spans="1:9" ht="16" x14ac:dyDescent="0.2">
      <c r="A53" s="8" t="s">
        <v>44</v>
      </c>
      <c r="B53" s="1" t="s">
        <v>31</v>
      </c>
      <c r="C53" s="1" t="s">
        <v>31</v>
      </c>
      <c r="D53" s="2" t="s">
        <v>31</v>
      </c>
      <c r="E53" s="1" t="s">
        <v>31</v>
      </c>
      <c r="F53" s="1" t="s">
        <v>31</v>
      </c>
      <c r="I53" s="1" t="s">
        <v>31</v>
      </c>
    </row>
    <row r="54" spans="1:9" ht="16" x14ac:dyDescent="0.2">
      <c r="A54" s="7" t="s">
        <v>18</v>
      </c>
    </row>
    <row r="55" spans="1:9" ht="16" x14ac:dyDescent="0.2">
      <c r="A55" s="8" t="s">
        <v>66</v>
      </c>
      <c r="B55" s="1" t="s">
        <v>31</v>
      </c>
      <c r="C55" s="1" t="s">
        <v>31</v>
      </c>
      <c r="D55" s="2" t="s">
        <v>31</v>
      </c>
      <c r="E55" s="1" t="s">
        <v>31</v>
      </c>
      <c r="F55" s="1" t="s">
        <v>31</v>
      </c>
      <c r="I55" s="1" t="s">
        <v>31</v>
      </c>
    </row>
    <row r="56" spans="1:9" ht="16" x14ac:dyDescent="0.2">
      <c r="A56" s="8" t="s">
        <v>67</v>
      </c>
      <c r="B56" s="1">
        <v>15390</v>
      </c>
      <c r="C56" s="1">
        <v>10426</v>
      </c>
      <c r="D56" s="2">
        <v>185</v>
      </c>
      <c r="E56" s="1">
        <v>5213</v>
      </c>
      <c r="F56" s="1">
        <v>4964</v>
      </c>
      <c r="I56" s="1" t="s">
        <v>31</v>
      </c>
    </row>
    <row r="57" spans="1:9" ht="16" x14ac:dyDescent="0.2">
      <c r="A57" s="8" t="s">
        <v>68</v>
      </c>
      <c r="B57" s="1">
        <v>136704</v>
      </c>
      <c r="C57" s="1">
        <v>80009</v>
      </c>
      <c r="D57" s="2">
        <v>278.56</v>
      </c>
      <c r="E57" s="1">
        <v>16999</v>
      </c>
      <c r="F57" s="1">
        <v>56696</v>
      </c>
      <c r="I57" s="1" t="s">
        <v>31</v>
      </c>
    </row>
    <row r="58" spans="1:9" ht="16" x14ac:dyDescent="0.2">
      <c r="A58" s="8" t="s">
        <v>69</v>
      </c>
      <c r="B58" s="1">
        <v>202758</v>
      </c>
      <c r="C58" s="1">
        <v>118313</v>
      </c>
      <c r="D58" s="2">
        <v>312.92</v>
      </c>
      <c r="E58" s="1">
        <v>12911</v>
      </c>
      <c r="F58" s="1">
        <v>84445</v>
      </c>
      <c r="I58" s="1" t="s">
        <v>31</v>
      </c>
    </row>
    <row r="59" spans="1:9" ht="16" x14ac:dyDescent="0.2">
      <c r="A59" s="8" t="s">
        <v>70</v>
      </c>
      <c r="B59" s="1">
        <v>139857</v>
      </c>
      <c r="C59" s="1">
        <v>70807</v>
      </c>
      <c r="D59" s="2">
        <v>339.59</v>
      </c>
      <c r="E59" s="1">
        <v>11283</v>
      </c>
      <c r="F59" s="1">
        <v>69051</v>
      </c>
      <c r="I59" s="1" t="s">
        <v>31</v>
      </c>
    </row>
    <row r="60" spans="1:9" ht="16" x14ac:dyDescent="0.2">
      <c r="A60" s="8" t="s">
        <v>71</v>
      </c>
      <c r="B60" s="1">
        <v>104604</v>
      </c>
      <c r="C60" s="1">
        <v>15037</v>
      </c>
      <c r="D60" s="2">
        <v>161.15</v>
      </c>
      <c r="E60" s="1" t="s">
        <v>31</v>
      </c>
      <c r="F60" s="1">
        <v>89567</v>
      </c>
      <c r="I60" s="1" t="s">
        <v>31</v>
      </c>
    </row>
    <row r="61" spans="1:9" ht="16" x14ac:dyDescent="0.2">
      <c r="A61" s="8" t="s">
        <v>72</v>
      </c>
      <c r="B61" s="1">
        <v>151588</v>
      </c>
      <c r="C61" s="1">
        <v>40966</v>
      </c>
      <c r="D61" s="2">
        <v>132.77000000000001</v>
      </c>
      <c r="E61" s="1" t="s">
        <v>31</v>
      </c>
      <c r="F61" s="1">
        <v>104246</v>
      </c>
      <c r="I61" s="1">
        <v>6376</v>
      </c>
    </row>
    <row r="62" spans="1:9" ht="32" x14ac:dyDescent="0.2">
      <c r="A62" s="7" t="s">
        <v>19</v>
      </c>
    </row>
    <row r="63" spans="1:9" ht="16" x14ac:dyDescent="0.2">
      <c r="A63" s="8" t="s">
        <v>50</v>
      </c>
      <c r="B63" s="1">
        <v>70604</v>
      </c>
      <c r="C63" s="1">
        <v>15068</v>
      </c>
      <c r="D63" s="2">
        <v>467.28</v>
      </c>
      <c r="E63" s="1" t="s">
        <v>31</v>
      </c>
      <c r="F63" s="1">
        <v>49159</v>
      </c>
      <c r="I63" s="1">
        <v>6376</v>
      </c>
    </row>
    <row r="64" spans="1:9" ht="16" x14ac:dyDescent="0.2">
      <c r="A64" s="8" t="s">
        <v>51</v>
      </c>
      <c r="B64" s="1">
        <v>677457</v>
      </c>
      <c r="C64" s="1">
        <v>317648</v>
      </c>
      <c r="D64" s="2">
        <v>262.39</v>
      </c>
      <c r="E64" s="1">
        <v>46405</v>
      </c>
      <c r="F64" s="1">
        <v>359809</v>
      </c>
      <c r="I64" s="1" t="s">
        <v>31</v>
      </c>
    </row>
    <row r="65" spans="1:9" ht="16" x14ac:dyDescent="0.2">
      <c r="A65" s="8" t="s">
        <v>44</v>
      </c>
      <c r="B65" s="1">
        <v>2840</v>
      </c>
      <c r="C65" s="1">
        <v>2840</v>
      </c>
      <c r="D65" s="2">
        <v>275</v>
      </c>
      <c r="E65" s="1" t="s">
        <v>31</v>
      </c>
      <c r="F65" s="1" t="s">
        <v>31</v>
      </c>
      <c r="I65" s="1" t="s">
        <v>31</v>
      </c>
    </row>
    <row r="66" spans="1:9" ht="16" x14ac:dyDescent="0.2">
      <c r="A66" s="7" t="s">
        <v>20</v>
      </c>
    </row>
    <row r="67" spans="1:9" ht="16" x14ac:dyDescent="0.2">
      <c r="A67" s="8" t="s">
        <v>50</v>
      </c>
      <c r="B67" s="1">
        <v>569958</v>
      </c>
      <c r="C67" s="1">
        <v>305408</v>
      </c>
      <c r="D67" s="2">
        <v>273.44</v>
      </c>
      <c r="E67" s="1">
        <v>41950</v>
      </c>
      <c r="F67" s="1">
        <v>264551</v>
      </c>
      <c r="I67" s="1" t="s">
        <v>31</v>
      </c>
    </row>
    <row r="68" spans="1:9" ht="16" x14ac:dyDescent="0.2">
      <c r="A68" s="8" t="s">
        <v>51</v>
      </c>
      <c r="B68" s="1">
        <v>178103</v>
      </c>
      <c r="C68" s="1">
        <v>27309</v>
      </c>
      <c r="D68" s="2">
        <v>275.22000000000003</v>
      </c>
      <c r="E68" s="1">
        <v>4455</v>
      </c>
      <c r="F68" s="1">
        <v>144418</v>
      </c>
      <c r="I68" s="1">
        <v>6376</v>
      </c>
    </row>
    <row r="69" spans="1:9" ht="16" x14ac:dyDescent="0.2">
      <c r="A69" s="8" t="s">
        <v>44</v>
      </c>
      <c r="B69" s="1">
        <v>2840</v>
      </c>
      <c r="C69" s="1">
        <v>2840</v>
      </c>
      <c r="D69" s="2">
        <v>275</v>
      </c>
      <c r="E69" s="1" t="s">
        <v>31</v>
      </c>
      <c r="F69" s="1" t="s">
        <v>31</v>
      </c>
      <c r="I69" s="1" t="s">
        <v>31</v>
      </c>
    </row>
    <row r="70" spans="1:9" ht="16" x14ac:dyDescent="0.2">
      <c r="A70" s="7" t="s">
        <v>21</v>
      </c>
    </row>
    <row r="71" spans="1:9" ht="16" x14ac:dyDescent="0.2">
      <c r="A71" s="8" t="s">
        <v>73</v>
      </c>
      <c r="B71" s="1">
        <v>62062</v>
      </c>
      <c r="C71" s="1">
        <v>15902</v>
      </c>
      <c r="D71" s="2">
        <v>68.069999999999993</v>
      </c>
      <c r="E71" s="1">
        <v>9711</v>
      </c>
      <c r="F71" s="1">
        <v>46160</v>
      </c>
      <c r="G71" s="1">
        <f>C71+F71</f>
        <v>62062</v>
      </c>
      <c r="H71" s="10">
        <f>C71/G71</f>
        <v>0.2562276433244175</v>
      </c>
      <c r="I71" s="1" t="s">
        <v>31</v>
      </c>
    </row>
    <row r="72" spans="1:9" ht="16" x14ac:dyDescent="0.2">
      <c r="A72" s="8" t="s">
        <v>74</v>
      </c>
      <c r="B72" s="1">
        <v>21461</v>
      </c>
      <c r="C72" s="1">
        <v>9549</v>
      </c>
      <c r="D72" s="2">
        <v>400</v>
      </c>
      <c r="E72" s="1" t="s">
        <v>31</v>
      </c>
      <c r="F72" s="1">
        <v>11912</v>
      </c>
      <c r="I72" s="1" t="s">
        <v>31</v>
      </c>
    </row>
    <row r="73" spans="1:9" ht="16" x14ac:dyDescent="0.2">
      <c r="A73" s="8" t="s">
        <v>175</v>
      </c>
      <c r="C73" s="1">
        <f>SUM(C71:C72)</f>
        <v>25451</v>
      </c>
      <c r="D73" s="2">
        <f>AVERAGE(D71:D72)</f>
        <v>234.035</v>
      </c>
      <c r="F73" s="1">
        <f>SUM(F71:F72)</f>
        <v>58072</v>
      </c>
      <c r="G73" s="1">
        <f>C73+F73</f>
        <v>83523</v>
      </c>
      <c r="H73" s="10">
        <f>C73/G73</f>
        <v>0.30471846078325732</v>
      </c>
    </row>
    <row r="74" spans="1:9" ht="16" x14ac:dyDescent="0.2">
      <c r="A74" s="8" t="s">
        <v>75</v>
      </c>
      <c r="B74" s="1">
        <v>74834</v>
      </c>
      <c r="C74" s="1">
        <v>24901</v>
      </c>
      <c r="D74" s="2">
        <v>99.71</v>
      </c>
      <c r="E74" s="1" t="s">
        <v>31</v>
      </c>
      <c r="F74" s="1">
        <v>49933</v>
      </c>
      <c r="I74" s="1" t="s">
        <v>31</v>
      </c>
    </row>
    <row r="75" spans="1:9" ht="16" x14ac:dyDescent="0.2">
      <c r="A75" s="8" t="s">
        <v>76</v>
      </c>
      <c r="B75" s="1">
        <v>123045</v>
      </c>
      <c r="C75" s="1">
        <v>46733</v>
      </c>
      <c r="D75" s="2">
        <v>175.73</v>
      </c>
      <c r="E75" s="1">
        <v>12048</v>
      </c>
      <c r="F75" s="1">
        <v>76311</v>
      </c>
      <c r="I75" s="1" t="s">
        <v>31</v>
      </c>
    </row>
    <row r="76" spans="1:9" ht="16" x14ac:dyDescent="0.2">
      <c r="A76" s="8" t="s">
        <v>77</v>
      </c>
      <c r="B76" s="1">
        <v>79513</v>
      </c>
      <c r="C76" s="1">
        <v>39705</v>
      </c>
      <c r="D76" s="2">
        <v>444.06</v>
      </c>
      <c r="E76" s="1" t="s">
        <v>31</v>
      </c>
      <c r="F76" s="1">
        <v>39808</v>
      </c>
      <c r="I76" s="1" t="s">
        <v>31</v>
      </c>
    </row>
    <row r="77" spans="1:9" ht="16" x14ac:dyDescent="0.2">
      <c r="A77" s="8" t="s">
        <v>78</v>
      </c>
      <c r="B77" s="1">
        <v>76218</v>
      </c>
      <c r="C77" s="1">
        <v>48860</v>
      </c>
      <c r="D77" s="2">
        <v>257.38</v>
      </c>
      <c r="E77" s="1" t="s">
        <v>31</v>
      </c>
      <c r="F77" s="1">
        <v>27358</v>
      </c>
      <c r="I77" s="1" t="s">
        <v>31</v>
      </c>
    </row>
    <row r="78" spans="1:9" ht="16" x14ac:dyDescent="0.2">
      <c r="A78" s="8" t="s">
        <v>79</v>
      </c>
      <c r="B78" s="1">
        <v>55255</v>
      </c>
      <c r="C78" s="1">
        <v>41183</v>
      </c>
      <c r="D78" s="2">
        <v>259.04000000000002</v>
      </c>
      <c r="E78" s="1">
        <v>1572</v>
      </c>
      <c r="F78" s="1">
        <v>14072</v>
      </c>
      <c r="I78" s="1" t="s">
        <v>31</v>
      </c>
    </row>
    <row r="79" spans="1:9" ht="16" x14ac:dyDescent="0.2">
      <c r="A79" s="8" t="s">
        <v>80</v>
      </c>
      <c r="B79" s="1">
        <v>41929</v>
      </c>
      <c r="C79" s="1">
        <v>26966</v>
      </c>
      <c r="D79" s="2">
        <v>502.05</v>
      </c>
      <c r="E79" s="1" t="s">
        <v>31</v>
      </c>
      <c r="F79" s="1">
        <v>14963</v>
      </c>
      <c r="G79" s="1">
        <f>C79+F79</f>
        <v>41929</v>
      </c>
      <c r="H79" s="10">
        <f>C79/G79</f>
        <v>0.64313482315342607</v>
      </c>
      <c r="I79" s="1" t="s">
        <v>31</v>
      </c>
    </row>
    <row r="80" spans="1:9" ht="16" x14ac:dyDescent="0.2">
      <c r="A80" s="8" t="s">
        <v>44</v>
      </c>
      <c r="B80" s="1">
        <v>216584</v>
      </c>
      <c r="C80" s="1">
        <v>81758</v>
      </c>
      <c r="D80" s="2">
        <v>198.08</v>
      </c>
      <c r="E80" s="1">
        <v>23074</v>
      </c>
      <c r="F80" s="1">
        <v>128450</v>
      </c>
      <c r="I80" s="1">
        <v>6376</v>
      </c>
    </row>
    <row r="81" spans="1:9" ht="16" x14ac:dyDescent="0.2">
      <c r="A81" s="7" t="s">
        <v>22</v>
      </c>
    </row>
    <row r="82" spans="1:9" ht="16" x14ac:dyDescent="0.2">
      <c r="A82" s="8" t="s">
        <v>81</v>
      </c>
      <c r="B82" s="1">
        <v>644554</v>
      </c>
      <c r="C82" s="1">
        <v>289638</v>
      </c>
      <c r="D82" s="2">
        <v>281.13</v>
      </c>
      <c r="E82" s="1">
        <v>18876</v>
      </c>
      <c r="F82" s="1">
        <v>354916</v>
      </c>
      <c r="I82" s="1" t="s">
        <v>31</v>
      </c>
    </row>
    <row r="83" spans="1:9" ht="16" x14ac:dyDescent="0.2">
      <c r="A83" s="8" t="s">
        <v>82</v>
      </c>
      <c r="B83" s="1">
        <v>273768</v>
      </c>
      <c r="C83" s="1">
        <v>141352</v>
      </c>
      <c r="D83" s="2">
        <v>254.18</v>
      </c>
      <c r="E83" s="1">
        <v>9711</v>
      </c>
      <c r="F83" s="1">
        <v>132416</v>
      </c>
      <c r="I83" s="1" t="s">
        <v>31</v>
      </c>
    </row>
    <row r="84" spans="1:9" ht="32" x14ac:dyDescent="0.2">
      <c r="A84" s="8" t="s">
        <v>83</v>
      </c>
      <c r="B84" s="1">
        <v>249711</v>
      </c>
      <c r="C84" s="1">
        <v>99160</v>
      </c>
      <c r="D84" s="2">
        <v>264.06</v>
      </c>
      <c r="E84" s="1">
        <v>11283</v>
      </c>
      <c r="F84" s="1">
        <v>150551</v>
      </c>
      <c r="I84" s="1" t="s">
        <v>31</v>
      </c>
    </row>
    <row r="85" spans="1:9" ht="16" x14ac:dyDescent="0.2">
      <c r="A85" s="8" t="s">
        <v>84</v>
      </c>
      <c r="B85" s="1">
        <v>104522</v>
      </c>
      <c r="C85" s="1">
        <v>57890</v>
      </c>
      <c r="D85" s="2">
        <v>121.79</v>
      </c>
      <c r="E85" s="1">
        <v>9711</v>
      </c>
      <c r="F85" s="1">
        <v>46632</v>
      </c>
      <c r="I85" s="1" t="s">
        <v>31</v>
      </c>
    </row>
    <row r="86" spans="1:9" ht="16" x14ac:dyDescent="0.2">
      <c r="A86" s="8" t="s">
        <v>85</v>
      </c>
      <c r="B86" s="1" t="s">
        <v>31</v>
      </c>
      <c r="C86" s="1" t="s">
        <v>31</v>
      </c>
      <c r="D86" s="2" t="s">
        <v>31</v>
      </c>
      <c r="E86" s="1" t="s">
        <v>31</v>
      </c>
      <c r="F86" s="1" t="s">
        <v>31</v>
      </c>
      <c r="I86" s="1" t="s">
        <v>31</v>
      </c>
    </row>
    <row r="87" spans="1:9" ht="32" x14ac:dyDescent="0.2">
      <c r="A87" s="8" t="s">
        <v>86</v>
      </c>
      <c r="B87" s="1">
        <v>4177</v>
      </c>
      <c r="C87" s="1">
        <v>4177</v>
      </c>
      <c r="D87" s="2">
        <v>176.31</v>
      </c>
      <c r="E87" s="1" t="s">
        <v>31</v>
      </c>
      <c r="F87" s="1" t="s">
        <v>31</v>
      </c>
      <c r="I87" s="1" t="s">
        <v>31</v>
      </c>
    </row>
    <row r="88" spans="1:9" ht="16" x14ac:dyDescent="0.2">
      <c r="A88" s="8" t="s">
        <v>87</v>
      </c>
      <c r="B88" s="1">
        <v>90297</v>
      </c>
      <c r="C88" s="1">
        <v>35060</v>
      </c>
      <c r="D88" s="2">
        <v>211.77</v>
      </c>
      <c r="E88" s="1" t="s">
        <v>31</v>
      </c>
      <c r="F88" s="1">
        <v>55236</v>
      </c>
      <c r="I88" s="1" t="s">
        <v>31</v>
      </c>
    </row>
    <row r="89" spans="1:9" ht="32" x14ac:dyDescent="0.2">
      <c r="A89" s="8" t="s">
        <v>88</v>
      </c>
      <c r="B89" s="1">
        <v>32626</v>
      </c>
      <c r="C89" s="1">
        <v>24171</v>
      </c>
      <c r="D89" s="2">
        <v>143.13</v>
      </c>
      <c r="E89" s="1" t="s">
        <v>31</v>
      </c>
      <c r="F89" s="1">
        <v>8456</v>
      </c>
      <c r="I89" s="1" t="s">
        <v>31</v>
      </c>
    </row>
    <row r="90" spans="1:9" ht="16" x14ac:dyDescent="0.2">
      <c r="A90" s="8" t="s">
        <v>89</v>
      </c>
      <c r="B90" s="1">
        <v>20950</v>
      </c>
      <c r="C90" s="1">
        <v>2138</v>
      </c>
      <c r="D90" s="2">
        <v>100</v>
      </c>
      <c r="E90" s="1" t="s">
        <v>31</v>
      </c>
      <c r="F90" s="1">
        <v>18812</v>
      </c>
      <c r="I90" s="1" t="s">
        <v>31</v>
      </c>
    </row>
    <row r="91" spans="1:9" ht="16" x14ac:dyDescent="0.2">
      <c r="A91" s="8" t="s">
        <v>90</v>
      </c>
      <c r="B91" s="1">
        <v>5866</v>
      </c>
      <c r="C91" s="1" t="s">
        <v>31</v>
      </c>
      <c r="D91" s="2" t="s">
        <v>31</v>
      </c>
      <c r="E91" s="1" t="s">
        <v>31</v>
      </c>
      <c r="F91" s="1">
        <v>5866</v>
      </c>
      <c r="I91" s="1" t="s">
        <v>31</v>
      </c>
    </row>
    <row r="92" spans="1:9" ht="16" x14ac:dyDescent="0.2">
      <c r="A92" s="8" t="s">
        <v>91</v>
      </c>
      <c r="B92" s="1">
        <v>15215</v>
      </c>
      <c r="C92" s="1">
        <v>7696</v>
      </c>
      <c r="D92" s="2">
        <v>211.91</v>
      </c>
      <c r="E92" s="1" t="s">
        <v>31</v>
      </c>
      <c r="F92" s="1">
        <v>7519</v>
      </c>
      <c r="I92" s="1" t="s">
        <v>31</v>
      </c>
    </row>
    <row r="93" spans="1:9" ht="16" x14ac:dyDescent="0.2">
      <c r="A93" s="8" t="s">
        <v>44</v>
      </c>
      <c r="B93" s="1">
        <v>67966</v>
      </c>
      <c r="C93" s="1">
        <v>31470</v>
      </c>
      <c r="D93" s="2">
        <v>200</v>
      </c>
      <c r="E93" s="1">
        <v>27529</v>
      </c>
      <c r="F93" s="1">
        <v>30120</v>
      </c>
      <c r="I93" s="1">
        <v>6376</v>
      </c>
    </row>
    <row r="94" spans="1:9" ht="16" x14ac:dyDescent="0.2">
      <c r="A94" s="7" t="s">
        <v>23</v>
      </c>
    </row>
    <row r="95" spans="1:9" ht="16" x14ac:dyDescent="0.2">
      <c r="A95" s="8" t="s">
        <v>92</v>
      </c>
      <c r="B95" s="1">
        <v>25744</v>
      </c>
      <c r="C95" s="1">
        <v>11717</v>
      </c>
      <c r="D95" s="2">
        <v>713.85</v>
      </c>
      <c r="E95" s="1" t="s">
        <v>31</v>
      </c>
      <c r="F95" s="1">
        <v>7651</v>
      </c>
      <c r="I95" s="1">
        <v>6376</v>
      </c>
    </row>
    <row r="96" spans="1:9" ht="16" x14ac:dyDescent="0.2">
      <c r="A96" s="8" t="s">
        <v>93</v>
      </c>
      <c r="B96" s="1">
        <v>2786</v>
      </c>
      <c r="C96" s="1" t="s">
        <v>31</v>
      </c>
      <c r="D96" s="2" t="s">
        <v>31</v>
      </c>
      <c r="E96" s="1" t="s">
        <v>31</v>
      </c>
      <c r="F96" s="1">
        <v>2786</v>
      </c>
      <c r="I96" s="1" t="s">
        <v>31</v>
      </c>
    </row>
    <row r="97" spans="1:9" ht="16" x14ac:dyDescent="0.2">
      <c r="A97" s="8" t="s">
        <v>94</v>
      </c>
      <c r="B97" s="1" t="s">
        <v>31</v>
      </c>
      <c r="C97" s="1" t="s">
        <v>31</v>
      </c>
      <c r="D97" s="2" t="s">
        <v>31</v>
      </c>
      <c r="E97" s="1" t="s">
        <v>31</v>
      </c>
      <c r="F97" s="1" t="s">
        <v>31</v>
      </c>
      <c r="I97" s="1" t="s">
        <v>31</v>
      </c>
    </row>
    <row r="98" spans="1:9" ht="16" x14ac:dyDescent="0.2">
      <c r="A98" s="8" t="s">
        <v>95</v>
      </c>
      <c r="B98" s="1">
        <v>4423</v>
      </c>
      <c r="C98" s="1" t="s">
        <v>31</v>
      </c>
      <c r="D98" s="2" t="s">
        <v>31</v>
      </c>
      <c r="E98" s="1" t="s">
        <v>31</v>
      </c>
      <c r="F98" s="1">
        <v>4423</v>
      </c>
      <c r="I98" s="1" t="s">
        <v>31</v>
      </c>
    </row>
    <row r="99" spans="1:9" ht="16" x14ac:dyDescent="0.2">
      <c r="A99" s="8" t="s">
        <v>96</v>
      </c>
      <c r="B99" s="1">
        <v>720734</v>
      </c>
      <c r="C99" s="1">
        <v>323839</v>
      </c>
      <c r="D99" s="2">
        <v>254.29</v>
      </c>
      <c r="E99" s="1">
        <v>46405</v>
      </c>
      <c r="F99" s="1">
        <v>396895</v>
      </c>
      <c r="I99" s="1" t="s">
        <v>31</v>
      </c>
    </row>
    <row r="100" spans="1:9" ht="16" x14ac:dyDescent="0.2">
      <c r="A100" s="8" t="s">
        <v>44</v>
      </c>
      <c r="B100" s="1" t="s">
        <v>31</v>
      </c>
      <c r="C100" s="1" t="s">
        <v>31</v>
      </c>
      <c r="D100" s="2" t="s">
        <v>31</v>
      </c>
      <c r="E100" s="1" t="s">
        <v>31</v>
      </c>
      <c r="F100" s="1" t="s">
        <v>31</v>
      </c>
      <c r="I100" s="1" t="s">
        <v>31</v>
      </c>
    </row>
    <row r="101" spans="1:9" ht="16" x14ac:dyDescent="0.2">
      <c r="A101" s="7" t="s">
        <v>24</v>
      </c>
    </row>
    <row r="102" spans="1:9" ht="16" x14ac:dyDescent="0.2">
      <c r="A102" s="8" t="s">
        <v>97</v>
      </c>
      <c r="B102" s="1">
        <v>371124</v>
      </c>
      <c r="C102" s="1">
        <v>178423</v>
      </c>
      <c r="D102" s="2">
        <v>271.67</v>
      </c>
      <c r="E102" s="1">
        <v>15738</v>
      </c>
      <c r="F102" s="1">
        <v>192701</v>
      </c>
      <c r="I102" s="1" t="s">
        <v>31</v>
      </c>
    </row>
    <row r="103" spans="1:9" ht="16" x14ac:dyDescent="0.2">
      <c r="A103" s="8" t="s">
        <v>98</v>
      </c>
      <c r="B103" s="1">
        <v>220381</v>
      </c>
      <c r="C103" s="1">
        <v>82671</v>
      </c>
      <c r="D103" s="2">
        <v>334.49</v>
      </c>
      <c r="E103" s="1">
        <v>7593</v>
      </c>
      <c r="F103" s="1">
        <v>137710</v>
      </c>
      <c r="I103" s="1" t="s">
        <v>31</v>
      </c>
    </row>
    <row r="104" spans="1:9" ht="16" x14ac:dyDescent="0.2">
      <c r="A104" s="8" t="s">
        <v>99</v>
      </c>
      <c r="B104" s="1">
        <v>15151</v>
      </c>
      <c r="C104" s="1">
        <v>6099</v>
      </c>
      <c r="D104" s="2">
        <v>186.49</v>
      </c>
      <c r="E104" s="1" t="s">
        <v>31</v>
      </c>
      <c r="F104" s="1">
        <v>9052</v>
      </c>
      <c r="I104" s="1" t="s">
        <v>31</v>
      </c>
    </row>
    <row r="105" spans="1:9" ht="16" x14ac:dyDescent="0.2">
      <c r="A105" s="8" t="s">
        <v>100</v>
      </c>
      <c r="B105" s="1">
        <v>2376</v>
      </c>
      <c r="C105" s="1" t="s">
        <v>31</v>
      </c>
      <c r="D105" s="2" t="s">
        <v>31</v>
      </c>
      <c r="E105" s="1" t="s">
        <v>31</v>
      </c>
      <c r="F105" s="1">
        <v>2376</v>
      </c>
      <c r="I105" s="1" t="s">
        <v>31</v>
      </c>
    </row>
    <row r="106" spans="1:9" ht="16" x14ac:dyDescent="0.2">
      <c r="A106" s="8" t="s">
        <v>44</v>
      </c>
      <c r="B106" s="1">
        <v>141869</v>
      </c>
      <c r="C106" s="1">
        <v>68363</v>
      </c>
      <c r="D106" s="2">
        <v>190.8</v>
      </c>
      <c r="E106" s="1">
        <v>23074</v>
      </c>
      <c r="F106" s="1">
        <v>67129</v>
      </c>
      <c r="I106" s="1">
        <v>6376</v>
      </c>
    </row>
    <row r="107" spans="1:9" ht="16" x14ac:dyDescent="0.2">
      <c r="A107" s="7" t="s">
        <v>25</v>
      </c>
    </row>
    <row r="108" spans="1:9" ht="16" x14ac:dyDescent="0.2">
      <c r="A108" s="8" t="s">
        <v>97</v>
      </c>
      <c r="B108" s="1">
        <v>439515</v>
      </c>
      <c r="C108" s="1">
        <v>222143</v>
      </c>
      <c r="D108" s="2">
        <v>289</v>
      </c>
      <c r="E108" s="1">
        <v>13620</v>
      </c>
      <c r="F108" s="1">
        <v>217372</v>
      </c>
      <c r="I108" s="1" t="s">
        <v>31</v>
      </c>
    </row>
    <row r="109" spans="1:9" ht="16" x14ac:dyDescent="0.2">
      <c r="A109" s="8" t="s">
        <v>98</v>
      </c>
      <c r="B109" s="1">
        <v>104869</v>
      </c>
      <c r="C109" s="1">
        <v>41534</v>
      </c>
      <c r="D109" s="2">
        <v>297.94</v>
      </c>
      <c r="E109" s="1">
        <v>9711</v>
      </c>
      <c r="F109" s="1">
        <v>63335</v>
      </c>
      <c r="I109" s="1" t="s">
        <v>31</v>
      </c>
    </row>
    <row r="110" spans="1:9" ht="16" x14ac:dyDescent="0.2">
      <c r="A110" s="8" t="s">
        <v>99</v>
      </c>
      <c r="B110" s="1">
        <v>60421</v>
      </c>
      <c r="C110" s="1">
        <v>3516</v>
      </c>
      <c r="D110" s="2">
        <v>250</v>
      </c>
      <c r="E110" s="1" t="s">
        <v>31</v>
      </c>
      <c r="F110" s="1">
        <v>56905</v>
      </c>
      <c r="I110" s="1" t="s">
        <v>31</v>
      </c>
    </row>
    <row r="111" spans="1:9" ht="16" x14ac:dyDescent="0.2">
      <c r="A111" s="8" t="s">
        <v>100</v>
      </c>
      <c r="B111" s="1">
        <v>4228</v>
      </c>
      <c r="C111" s="1" t="s">
        <v>31</v>
      </c>
      <c r="D111" s="2" t="s">
        <v>31</v>
      </c>
      <c r="E111" s="1" t="s">
        <v>31</v>
      </c>
      <c r="F111" s="1">
        <v>4228</v>
      </c>
      <c r="I111" s="1" t="s">
        <v>31</v>
      </c>
    </row>
    <row r="112" spans="1:9" ht="16" x14ac:dyDescent="0.2">
      <c r="A112" s="8" t="s">
        <v>44</v>
      </c>
      <c r="B112" s="1">
        <v>141869</v>
      </c>
      <c r="C112" s="1">
        <v>68363</v>
      </c>
      <c r="D112" s="2">
        <v>190.8</v>
      </c>
      <c r="E112" s="1">
        <v>23074</v>
      </c>
      <c r="F112" s="1">
        <v>67129</v>
      </c>
      <c r="I112" s="1">
        <v>6376</v>
      </c>
    </row>
    <row r="113" spans="1:9" ht="16" x14ac:dyDescent="0.2">
      <c r="A113" s="7" t="s">
        <v>26</v>
      </c>
    </row>
    <row r="114" spans="1:9" ht="16" x14ac:dyDescent="0.2">
      <c r="A114" s="8" t="s">
        <v>97</v>
      </c>
      <c r="B114" s="1">
        <v>290570</v>
      </c>
      <c r="C114" s="1">
        <v>132511</v>
      </c>
      <c r="D114" s="2">
        <v>258.99</v>
      </c>
      <c r="E114" s="1">
        <v>4455</v>
      </c>
      <c r="F114" s="1">
        <v>158059</v>
      </c>
      <c r="I114" s="1" t="s">
        <v>31</v>
      </c>
    </row>
    <row r="115" spans="1:9" ht="16" x14ac:dyDescent="0.2">
      <c r="A115" s="8" t="s">
        <v>98</v>
      </c>
      <c r="B115" s="1">
        <v>210109</v>
      </c>
      <c r="C115" s="1">
        <v>98732</v>
      </c>
      <c r="D115" s="2">
        <v>389.33</v>
      </c>
      <c r="E115" s="1">
        <v>18876</v>
      </c>
      <c r="F115" s="1">
        <v>111378</v>
      </c>
      <c r="I115" s="1" t="s">
        <v>31</v>
      </c>
    </row>
    <row r="116" spans="1:9" ht="16" x14ac:dyDescent="0.2">
      <c r="A116" s="8" t="s">
        <v>99</v>
      </c>
      <c r="B116" s="1">
        <v>102773</v>
      </c>
      <c r="C116" s="1">
        <v>30371</v>
      </c>
      <c r="D116" s="2">
        <v>185.85</v>
      </c>
      <c r="E116" s="1" t="s">
        <v>31</v>
      </c>
      <c r="F116" s="1">
        <v>72403</v>
      </c>
      <c r="I116" s="1" t="s">
        <v>31</v>
      </c>
    </row>
    <row r="117" spans="1:9" ht="16" x14ac:dyDescent="0.2">
      <c r="A117" s="8" t="s">
        <v>100</v>
      </c>
      <c r="B117" s="1" t="s">
        <v>31</v>
      </c>
      <c r="C117" s="1" t="s">
        <v>31</v>
      </c>
      <c r="D117" s="2" t="s">
        <v>31</v>
      </c>
      <c r="E117" s="1" t="s">
        <v>31</v>
      </c>
      <c r="F117" s="1" t="s">
        <v>31</v>
      </c>
      <c r="I117" s="1" t="s">
        <v>31</v>
      </c>
    </row>
    <row r="118" spans="1:9" ht="16" x14ac:dyDescent="0.2">
      <c r="A118" s="8" t="s">
        <v>44</v>
      </c>
      <c r="B118" s="1">
        <v>147449</v>
      </c>
      <c r="C118" s="1">
        <v>73943</v>
      </c>
      <c r="D118" s="2">
        <v>178.1</v>
      </c>
      <c r="E118" s="1">
        <v>23074</v>
      </c>
      <c r="F118" s="1">
        <v>67129</v>
      </c>
      <c r="I118" s="1">
        <v>6376</v>
      </c>
    </row>
    <row r="119" spans="1:9" ht="16" x14ac:dyDescent="0.2">
      <c r="A119" s="7" t="s">
        <v>27</v>
      </c>
    </row>
    <row r="120" spans="1:9" ht="16" x14ac:dyDescent="0.2">
      <c r="A120" s="8" t="s">
        <v>97</v>
      </c>
      <c r="B120" s="1">
        <v>464343</v>
      </c>
      <c r="C120" s="1">
        <v>248422</v>
      </c>
      <c r="D120" s="2">
        <v>272.41000000000003</v>
      </c>
      <c r="E120" s="1">
        <v>23331</v>
      </c>
      <c r="F120" s="1">
        <v>215921</v>
      </c>
      <c r="I120" s="1" t="s">
        <v>31</v>
      </c>
    </row>
    <row r="121" spans="1:9" ht="16" x14ac:dyDescent="0.2">
      <c r="A121" s="8" t="s">
        <v>98</v>
      </c>
      <c r="B121" s="1">
        <v>117236</v>
      </c>
      <c r="C121" s="1">
        <v>10300</v>
      </c>
      <c r="D121" s="2">
        <v>490.21</v>
      </c>
      <c r="E121" s="1" t="s">
        <v>31</v>
      </c>
      <c r="F121" s="1">
        <v>106936</v>
      </c>
      <c r="I121" s="1" t="s">
        <v>31</v>
      </c>
    </row>
    <row r="122" spans="1:9" ht="16" x14ac:dyDescent="0.2">
      <c r="A122" s="8" t="s">
        <v>99</v>
      </c>
      <c r="B122" s="1">
        <v>25316</v>
      </c>
      <c r="C122" s="1">
        <v>6333</v>
      </c>
      <c r="D122" s="2">
        <v>571.19000000000005</v>
      </c>
      <c r="E122" s="1" t="s">
        <v>31</v>
      </c>
      <c r="F122" s="1">
        <v>18983</v>
      </c>
      <c r="I122" s="1" t="s">
        <v>31</v>
      </c>
    </row>
    <row r="123" spans="1:9" ht="16" x14ac:dyDescent="0.2">
      <c r="A123" s="8" t="s">
        <v>100</v>
      </c>
      <c r="B123" s="1" t="s">
        <v>31</v>
      </c>
      <c r="C123" s="1" t="s">
        <v>31</v>
      </c>
      <c r="D123" s="2" t="s">
        <v>31</v>
      </c>
      <c r="E123" s="1" t="s">
        <v>31</v>
      </c>
      <c r="F123" s="1" t="s">
        <v>31</v>
      </c>
      <c r="I123" s="1" t="s">
        <v>31</v>
      </c>
    </row>
    <row r="124" spans="1:9" ht="16" x14ac:dyDescent="0.2">
      <c r="A124" s="8" t="s">
        <v>44</v>
      </c>
      <c r="B124" s="1">
        <v>144007</v>
      </c>
      <c r="C124" s="1">
        <v>70501</v>
      </c>
      <c r="D124" s="2">
        <v>192.12</v>
      </c>
      <c r="E124" s="1">
        <v>23074</v>
      </c>
      <c r="F124" s="1">
        <v>67129</v>
      </c>
      <c r="I124" s="1">
        <v>6376</v>
      </c>
    </row>
    <row r="125" spans="1:9" ht="16" x14ac:dyDescent="0.2">
      <c r="A125" s="7" t="s">
        <v>28</v>
      </c>
    </row>
    <row r="126" spans="1:9" ht="16" x14ac:dyDescent="0.2">
      <c r="A126" s="8" t="s">
        <v>97</v>
      </c>
      <c r="B126" s="1">
        <v>538665</v>
      </c>
      <c r="C126" s="1">
        <v>242624</v>
      </c>
      <c r="D126" s="2">
        <v>283.69</v>
      </c>
      <c r="E126" s="1">
        <v>13620</v>
      </c>
      <c r="F126" s="1">
        <v>296041</v>
      </c>
      <c r="I126" s="1" t="s">
        <v>31</v>
      </c>
    </row>
    <row r="127" spans="1:9" ht="16" x14ac:dyDescent="0.2">
      <c r="A127" s="8" t="s">
        <v>98</v>
      </c>
      <c r="B127" s="1">
        <v>34178</v>
      </c>
      <c r="C127" s="1">
        <v>24569</v>
      </c>
      <c r="D127" s="2">
        <v>377.14</v>
      </c>
      <c r="E127" s="1">
        <v>9711</v>
      </c>
      <c r="F127" s="1">
        <v>9609</v>
      </c>
      <c r="I127" s="1" t="s">
        <v>31</v>
      </c>
    </row>
    <row r="128" spans="1:9" ht="16" x14ac:dyDescent="0.2">
      <c r="A128" s="8" t="s">
        <v>99</v>
      </c>
      <c r="B128" s="1">
        <v>36190</v>
      </c>
      <c r="C128" s="1" t="s">
        <v>31</v>
      </c>
      <c r="D128" s="2" t="s">
        <v>31</v>
      </c>
      <c r="E128" s="1" t="s">
        <v>31</v>
      </c>
      <c r="F128" s="1">
        <v>36190</v>
      </c>
      <c r="I128" s="1" t="s">
        <v>31</v>
      </c>
    </row>
    <row r="129" spans="1:9" ht="16" x14ac:dyDescent="0.2">
      <c r="A129" s="8" t="s">
        <v>100</v>
      </c>
      <c r="B129" s="1" t="s">
        <v>31</v>
      </c>
      <c r="C129" s="1" t="s">
        <v>31</v>
      </c>
      <c r="D129" s="2" t="s">
        <v>31</v>
      </c>
      <c r="E129" s="1" t="s">
        <v>31</v>
      </c>
      <c r="F129" s="1" t="s">
        <v>31</v>
      </c>
      <c r="I129" s="1" t="s">
        <v>31</v>
      </c>
    </row>
    <row r="130" spans="1:9" ht="16" x14ac:dyDescent="0.2">
      <c r="A130" s="8" t="s">
        <v>44</v>
      </c>
      <c r="B130" s="1">
        <v>141869</v>
      </c>
      <c r="C130" s="1">
        <v>68363</v>
      </c>
      <c r="D130" s="2">
        <v>190.8</v>
      </c>
      <c r="E130" s="1">
        <v>23074</v>
      </c>
      <c r="F130" s="1">
        <v>67129</v>
      </c>
      <c r="I130" s="1">
        <v>6376</v>
      </c>
    </row>
    <row r="131" spans="1:9" ht="16" x14ac:dyDescent="0.2">
      <c r="A131" s="7" t="s">
        <v>29</v>
      </c>
    </row>
    <row r="132" spans="1:9" ht="16" x14ac:dyDescent="0.2">
      <c r="A132" s="8" t="s">
        <v>97</v>
      </c>
      <c r="B132" s="1">
        <v>604831</v>
      </c>
      <c r="C132" s="1">
        <v>264761</v>
      </c>
      <c r="D132" s="2">
        <v>289.26</v>
      </c>
      <c r="E132" s="1">
        <v>23331</v>
      </c>
      <c r="F132" s="1">
        <v>340070</v>
      </c>
      <c r="I132" s="1" t="s">
        <v>31</v>
      </c>
    </row>
    <row r="133" spans="1:9" ht="16" x14ac:dyDescent="0.2">
      <c r="A133" s="8" t="s">
        <v>98</v>
      </c>
      <c r="B133" s="1">
        <v>4202</v>
      </c>
      <c r="C133" s="1">
        <v>2432</v>
      </c>
      <c r="D133" s="2">
        <v>325</v>
      </c>
      <c r="E133" s="1" t="s">
        <v>31</v>
      </c>
      <c r="F133" s="1">
        <v>1769</v>
      </c>
      <c r="I133" s="1" t="s">
        <v>31</v>
      </c>
    </row>
    <row r="134" spans="1:9" ht="16" x14ac:dyDescent="0.2">
      <c r="A134" s="8" t="s">
        <v>99</v>
      </c>
      <c r="B134" s="1" t="s">
        <v>31</v>
      </c>
      <c r="C134" s="1" t="s">
        <v>31</v>
      </c>
      <c r="D134" s="2" t="s">
        <v>31</v>
      </c>
      <c r="E134" s="1" t="s">
        <v>31</v>
      </c>
      <c r="F134" s="1" t="s">
        <v>31</v>
      </c>
      <c r="I134" s="1" t="s">
        <v>31</v>
      </c>
    </row>
    <row r="135" spans="1:9" ht="16" x14ac:dyDescent="0.2">
      <c r="A135" s="8" t="s">
        <v>100</v>
      </c>
      <c r="B135" s="1" t="s">
        <v>31</v>
      </c>
      <c r="C135" s="1" t="s">
        <v>31</v>
      </c>
      <c r="D135" s="2" t="s">
        <v>31</v>
      </c>
      <c r="E135" s="1" t="s">
        <v>31</v>
      </c>
      <c r="F135" s="1" t="s">
        <v>31</v>
      </c>
      <c r="I135" s="1" t="s">
        <v>31</v>
      </c>
    </row>
    <row r="136" spans="1:9" ht="16" x14ac:dyDescent="0.2">
      <c r="A136" s="8" t="s">
        <v>44</v>
      </c>
      <c r="B136" s="1">
        <v>141869</v>
      </c>
      <c r="C136" s="1">
        <v>68363</v>
      </c>
      <c r="D136" s="2">
        <v>190.8</v>
      </c>
      <c r="E136" s="1">
        <v>23074</v>
      </c>
      <c r="F136" s="1">
        <v>67129</v>
      </c>
      <c r="I136" s="1">
        <v>6376</v>
      </c>
    </row>
    <row r="137" spans="1:9" ht="16" x14ac:dyDescent="0.2">
      <c r="A137" s="7" t="s">
        <v>30</v>
      </c>
    </row>
    <row r="138" spans="1:9" ht="16" x14ac:dyDescent="0.2">
      <c r="A138" s="8" t="s">
        <v>101</v>
      </c>
      <c r="B138" s="1">
        <v>367968</v>
      </c>
      <c r="C138" s="1">
        <v>247416</v>
      </c>
      <c r="D138" s="2">
        <v>290.69</v>
      </c>
      <c r="E138" s="1">
        <v>32239</v>
      </c>
      <c r="F138" s="1">
        <v>120552</v>
      </c>
      <c r="I138" s="1" t="s">
        <v>31</v>
      </c>
    </row>
    <row r="139" spans="1:9" ht="16" x14ac:dyDescent="0.2">
      <c r="A139" s="8" t="s">
        <v>102</v>
      </c>
      <c r="B139" s="1">
        <v>438349</v>
      </c>
      <c r="C139" s="1">
        <v>139560</v>
      </c>
      <c r="D139" s="2">
        <v>266.05</v>
      </c>
      <c r="E139" s="1">
        <v>15738</v>
      </c>
      <c r="F139" s="1">
        <v>298789</v>
      </c>
      <c r="I139" s="1" t="s">
        <v>31</v>
      </c>
    </row>
    <row r="140" spans="1:9" ht="16" x14ac:dyDescent="0.2">
      <c r="A140" s="8" t="s">
        <v>103</v>
      </c>
      <c r="B140" s="1">
        <v>270426</v>
      </c>
      <c r="C140" s="1">
        <v>84305</v>
      </c>
      <c r="D140" s="2">
        <v>275.7</v>
      </c>
      <c r="E140" s="1">
        <v>8456</v>
      </c>
      <c r="F140" s="1">
        <v>186121</v>
      </c>
      <c r="I140" s="1" t="s">
        <v>31</v>
      </c>
    </row>
    <row r="141" spans="1:9" ht="16" x14ac:dyDescent="0.2">
      <c r="A141" s="8" t="s">
        <v>44</v>
      </c>
      <c r="B141" s="1">
        <v>6376</v>
      </c>
      <c r="C141" s="1" t="s">
        <v>31</v>
      </c>
      <c r="D141" s="2" t="s">
        <v>31</v>
      </c>
      <c r="E141" s="1" t="s">
        <v>31</v>
      </c>
      <c r="F141" s="1" t="s">
        <v>31</v>
      </c>
      <c r="I141" s="1">
        <v>6376</v>
      </c>
    </row>
    <row r="142" spans="1:9" s="3" customFormat="1" x14ac:dyDescent="0.2">
      <c r="A142" s="3" t="s">
        <v>104</v>
      </c>
    </row>
    <row r="143" spans="1:9" s="3" customFormat="1" x14ac:dyDescent="0.2">
      <c r="A143" s="3" t="s">
        <v>105</v>
      </c>
    </row>
    <row r="144" spans="1:9" s="3" customFormat="1" x14ac:dyDescent="0.2"/>
    <row r="145" s="3" customFormat="1" x14ac:dyDescent="0.2"/>
    <row r="146" s="3" customFormat="1" x14ac:dyDescent="0.2"/>
    <row r="147" s="3" customFormat="1" x14ac:dyDescent="0.2"/>
    <row r="148" s="3" customFormat="1" x14ac:dyDescent="0.2"/>
    <row r="149" s="3" customFormat="1" x14ac:dyDescent="0.2"/>
    <row r="150" s="3" customFormat="1" x14ac:dyDescent="0.2"/>
    <row r="151" s="3" customFormat="1" x14ac:dyDescent="0.2"/>
    <row r="152" s="3" customFormat="1" x14ac:dyDescent="0.2"/>
    <row r="153" s="3" customFormat="1" x14ac:dyDescent="0.2"/>
    <row r="154" s="3" customFormat="1" x14ac:dyDescent="0.2"/>
    <row r="155" s="3" customFormat="1" x14ac:dyDescent="0.2"/>
    <row r="156" s="3" customFormat="1" x14ac:dyDescent="0.2"/>
    <row r="157" s="3" customFormat="1" x14ac:dyDescent="0.2"/>
    <row r="158" s="3" customFormat="1" x14ac:dyDescent="0.2"/>
    <row r="159" s="3" customFormat="1" x14ac:dyDescent="0.2"/>
    <row r="160" s="3" customFormat="1" x14ac:dyDescent="0.2"/>
    <row r="161" s="3" customFormat="1" x14ac:dyDescent="0.2"/>
    <row r="162" s="3" customFormat="1" x14ac:dyDescent="0.2"/>
    <row r="163" s="3" customFormat="1" x14ac:dyDescent="0.2"/>
    <row r="164" s="3" customFormat="1" x14ac:dyDescent="0.2"/>
    <row r="165" s="3" customFormat="1" x14ac:dyDescent="0.2"/>
    <row r="166" s="3" customFormat="1" x14ac:dyDescent="0.2"/>
    <row r="167" s="3" customFormat="1" x14ac:dyDescent="0.2"/>
    <row r="168" s="3" customFormat="1" x14ac:dyDescent="0.2"/>
    <row r="169" s="3" customFormat="1" x14ac:dyDescent="0.2"/>
    <row r="170" s="3" customFormat="1" x14ac:dyDescent="0.2"/>
    <row r="171" s="3" customFormat="1" x14ac:dyDescent="0.2"/>
    <row r="172" s="3" customFormat="1" x14ac:dyDescent="0.2"/>
    <row r="173" s="3" customFormat="1" x14ac:dyDescent="0.2"/>
    <row r="174" s="3" customFormat="1" x14ac:dyDescent="0.2"/>
    <row r="175" s="3" customFormat="1" x14ac:dyDescent="0.2"/>
    <row r="176" s="3" customFormat="1" x14ac:dyDescent="0.2"/>
    <row r="177" s="3" customFormat="1" x14ac:dyDescent="0.2"/>
    <row r="178" s="3" customFormat="1" x14ac:dyDescent="0.2"/>
    <row r="179" s="3" customFormat="1" x14ac:dyDescent="0.2"/>
    <row r="180" s="3" customFormat="1" x14ac:dyDescent="0.2"/>
    <row r="181" s="3" customFormat="1" x14ac:dyDescent="0.2"/>
    <row r="182" s="3" customFormat="1" x14ac:dyDescent="0.2"/>
    <row r="183" s="3" customFormat="1" x14ac:dyDescent="0.2"/>
    <row r="184" s="3" customFormat="1" x14ac:dyDescent="0.2"/>
    <row r="185" s="3" customFormat="1" x14ac:dyDescent="0.2"/>
    <row r="186" s="3" customFormat="1" x14ac:dyDescent="0.2"/>
    <row r="187" s="3" customFormat="1" x14ac:dyDescent="0.2"/>
    <row r="188" s="3" customFormat="1" x14ac:dyDescent="0.2"/>
    <row r="189" s="3" customFormat="1" x14ac:dyDescent="0.2"/>
    <row r="190" s="3" customFormat="1" x14ac:dyDescent="0.2"/>
    <row r="191" s="3" customFormat="1" x14ac:dyDescent="0.2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 codeName="Sheet45"/>
  <dimension ref="A1:S191"/>
  <sheetViews>
    <sheetView workbookViewId="0">
      <pane ySplit="9" topLeftCell="A10" activePane="bottomLeft" state="frozen"/>
      <selection pane="bottomLeft"/>
    </sheetView>
  </sheetViews>
  <sheetFormatPr baseColWidth="10" defaultColWidth="8.83203125" defaultRowHeight="15" x14ac:dyDescent="0.2"/>
  <cols>
    <col min="1" max="1" width="45.6640625" style="1" customWidth="1"/>
    <col min="2" max="3" width="20.6640625" style="1" customWidth="1"/>
    <col min="4" max="4" width="20.6640625" style="2" customWidth="1"/>
    <col min="5" max="9" width="20.6640625" style="1" customWidth="1"/>
    <col min="10" max="19" width="9.1640625" style="3"/>
  </cols>
  <sheetData>
    <row r="1" spans="1:9" s="3" customFormat="1" ht="16" x14ac:dyDescent="0.2">
      <c r="A1" s="4" t="s">
        <v>149</v>
      </c>
    </row>
    <row r="2" spans="1:9" s="3" customFormat="1" x14ac:dyDescent="0.2">
      <c r="A2" s="3" t="s">
        <v>172</v>
      </c>
    </row>
    <row r="3" spans="1:9" s="3" customFormat="1" x14ac:dyDescent="0.2">
      <c r="A3" s="3" t="s">
        <v>1</v>
      </c>
    </row>
    <row r="4" spans="1:9" s="3" customFormat="1" x14ac:dyDescent="0.2">
      <c r="A4" s="3" t="s">
        <v>2</v>
      </c>
    </row>
    <row r="5" spans="1:9" x14ac:dyDescent="0.2">
      <c r="A5" s="9" t="s">
        <v>32</v>
      </c>
      <c r="B5" s="9" t="s">
        <v>3</v>
      </c>
      <c r="C5" s="9" t="s">
        <v>4</v>
      </c>
      <c r="D5" s="9" t="s">
        <v>4</v>
      </c>
      <c r="E5" s="9" t="s">
        <v>4</v>
      </c>
      <c r="F5" s="9" t="s">
        <v>4</v>
      </c>
      <c r="G5" s="9"/>
      <c r="H5" s="9"/>
      <c r="I5" s="9" t="s">
        <v>4</v>
      </c>
    </row>
    <row r="6" spans="1:9" x14ac:dyDescent="0.2">
      <c r="A6" s="9"/>
      <c r="B6" s="9"/>
      <c r="C6" s="9" t="s">
        <v>5</v>
      </c>
      <c r="D6" s="9" t="s">
        <v>5</v>
      </c>
      <c r="E6" s="9" t="s">
        <v>5</v>
      </c>
      <c r="F6" s="9" t="s">
        <v>6</v>
      </c>
      <c r="G6" s="5"/>
      <c r="H6" s="5"/>
      <c r="I6" s="9" t="s">
        <v>7</v>
      </c>
    </row>
    <row r="7" spans="1:9" ht="32" x14ac:dyDescent="0.2">
      <c r="A7" s="9"/>
      <c r="B7" s="9"/>
      <c r="C7" s="5" t="s">
        <v>3</v>
      </c>
      <c r="D7" s="5" t="s">
        <v>8</v>
      </c>
      <c r="E7" s="5" t="s">
        <v>9</v>
      </c>
      <c r="F7" s="9"/>
      <c r="G7" s="5" t="s">
        <v>173</v>
      </c>
      <c r="H7" s="5" t="s">
        <v>174</v>
      </c>
      <c r="I7" s="9"/>
    </row>
    <row r="8" spans="1:9" ht="0" hidden="1" customHeight="1" x14ac:dyDescent="0.2"/>
    <row r="9" spans="1:9" x14ac:dyDescent="0.2">
      <c r="A9" s="6" t="s">
        <v>3</v>
      </c>
      <c r="B9" s="1">
        <v>3142095</v>
      </c>
      <c r="C9" s="1">
        <v>1512805</v>
      </c>
      <c r="D9" s="2">
        <v>298.82</v>
      </c>
      <c r="E9" s="1">
        <v>70011</v>
      </c>
      <c r="F9" s="1">
        <v>1625102</v>
      </c>
      <c r="G9" s="1">
        <f>C9+F9</f>
        <v>3137907</v>
      </c>
      <c r="H9" s="10">
        <f>C9/G9</f>
        <v>0.48210638492472851</v>
      </c>
      <c r="I9" s="1">
        <v>4188</v>
      </c>
    </row>
    <row r="10" spans="1:9" ht="16" x14ac:dyDescent="0.2">
      <c r="A10" s="7" t="s">
        <v>10</v>
      </c>
    </row>
    <row r="11" spans="1:9" ht="16" x14ac:dyDescent="0.2">
      <c r="A11" s="8" t="s">
        <v>33</v>
      </c>
      <c r="B11" s="1">
        <v>688892</v>
      </c>
      <c r="C11" s="1">
        <v>138132</v>
      </c>
      <c r="D11" s="2">
        <v>40</v>
      </c>
      <c r="E11" s="1" t="s">
        <v>31</v>
      </c>
      <c r="F11" s="1">
        <v>550759</v>
      </c>
      <c r="I11" s="1" t="s">
        <v>31</v>
      </c>
    </row>
    <row r="12" spans="1:9" ht="16" x14ac:dyDescent="0.2">
      <c r="A12" s="8" t="s">
        <v>34</v>
      </c>
      <c r="B12" s="1">
        <v>1316645</v>
      </c>
      <c r="C12" s="1">
        <v>741535</v>
      </c>
      <c r="D12" s="2">
        <v>319.43</v>
      </c>
      <c r="E12" s="1">
        <v>48196</v>
      </c>
      <c r="F12" s="1">
        <v>575110</v>
      </c>
      <c r="I12" s="1" t="s">
        <v>31</v>
      </c>
    </row>
    <row r="13" spans="1:9" ht="16" x14ac:dyDescent="0.2">
      <c r="A13" s="8" t="s">
        <v>35</v>
      </c>
      <c r="B13" s="1">
        <v>932520</v>
      </c>
      <c r="C13" s="1">
        <v>578877</v>
      </c>
      <c r="D13" s="2">
        <v>337.13</v>
      </c>
      <c r="E13" s="1">
        <v>12092</v>
      </c>
      <c r="F13" s="1">
        <v>349455</v>
      </c>
      <c r="I13" s="1">
        <v>4188</v>
      </c>
    </row>
    <row r="14" spans="1:9" ht="16" x14ac:dyDescent="0.2">
      <c r="A14" s="8" t="s">
        <v>36</v>
      </c>
      <c r="B14" s="1">
        <v>150235</v>
      </c>
      <c r="C14" s="1">
        <v>48929</v>
      </c>
      <c r="D14" s="2">
        <v>262.39999999999998</v>
      </c>
      <c r="E14" s="1">
        <v>9723</v>
      </c>
      <c r="F14" s="1">
        <v>101306</v>
      </c>
      <c r="I14" s="1" t="s">
        <v>31</v>
      </c>
    </row>
    <row r="15" spans="1:9" ht="16" x14ac:dyDescent="0.2">
      <c r="A15" s="8" t="s">
        <v>37</v>
      </c>
      <c r="B15" s="1">
        <v>53803</v>
      </c>
      <c r="C15" s="1">
        <v>5332</v>
      </c>
      <c r="D15" s="2">
        <v>580.36</v>
      </c>
      <c r="E15" s="1" t="s">
        <v>31</v>
      </c>
      <c r="F15" s="1">
        <v>48471</v>
      </c>
      <c r="I15" s="1" t="s">
        <v>31</v>
      </c>
    </row>
    <row r="16" spans="1:9" ht="16" x14ac:dyDescent="0.2">
      <c r="A16" s="7" t="s">
        <v>11</v>
      </c>
    </row>
    <row r="17" spans="1:9" ht="16" x14ac:dyDescent="0.2">
      <c r="A17" s="8" t="s">
        <v>38</v>
      </c>
      <c r="B17" s="1">
        <v>1634429</v>
      </c>
      <c r="C17" s="1">
        <v>819691</v>
      </c>
      <c r="D17" s="2">
        <v>287.64</v>
      </c>
      <c r="E17" s="1">
        <v>17206</v>
      </c>
      <c r="F17" s="1">
        <v>814737</v>
      </c>
      <c r="I17" s="1" t="s">
        <v>31</v>
      </c>
    </row>
    <row r="18" spans="1:9" ht="16" x14ac:dyDescent="0.2">
      <c r="A18" s="8" t="s">
        <v>39</v>
      </c>
      <c r="B18" s="1">
        <v>1507666</v>
      </c>
      <c r="C18" s="1">
        <v>693113</v>
      </c>
      <c r="D18" s="2">
        <v>313.42</v>
      </c>
      <c r="E18" s="1">
        <v>52805</v>
      </c>
      <c r="F18" s="1">
        <v>810364</v>
      </c>
      <c r="I18" s="1">
        <v>4188</v>
      </c>
    </row>
    <row r="19" spans="1:9" ht="16" x14ac:dyDescent="0.2">
      <c r="A19" s="7" t="s">
        <v>12</v>
      </c>
    </row>
    <row r="20" spans="1:9" ht="16" x14ac:dyDescent="0.2">
      <c r="A20" s="8" t="s">
        <v>40</v>
      </c>
      <c r="B20" s="1">
        <v>1627715</v>
      </c>
      <c r="C20" s="1">
        <v>812977</v>
      </c>
      <c r="D20" s="2">
        <v>289</v>
      </c>
      <c r="E20" s="1">
        <v>17206</v>
      </c>
      <c r="F20" s="1">
        <v>814737</v>
      </c>
      <c r="I20" s="1" t="s">
        <v>31</v>
      </c>
    </row>
    <row r="21" spans="1:9" ht="16" x14ac:dyDescent="0.2">
      <c r="A21" s="8" t="s">
        <v>41</v>
      </c>
      <c r="B21" s="1">
        <v>1456646</v>
      </c>
      <c r="C21" s="1">
        <v>693113</v>
      </c>
      <c r="D21" s="2">
        <v>313.42</v>
      </c>
      <c r="E21" s="1">
        <v>52805</v>
      </c>
      <c r="F21" s="1">
        <v>759345</v>
      </c>
      <c r="I21" s="1">
        <v>4188</v>
      </c>
    </row>
    <row r="22" spans="1:9" ht="16" x14ac:dyDescent="0.2">
      <c r="A22" s="8" t="s">
        <v>42</v>
      </c>
      <c r="B22" s="1">
        <v>4033</v>
      </c>
      <c r="C22" s="1">
        <v>4033</v>
      </c>
      <c r="D22" s="2">
        <v>60.15</v>
      </c>
      <c r="E22" s="1" t="s">
        <v>31</v>
      </c>
      <c r="F22" s="1" t="s">
        <v>31</v>
      </c>
      <c r="I22" s="1" t="s">
        <v>31</v>
      </c>
    </row>
    <row r="23" spans="1:9" ht="16" x14ac:dyDescent="0.2">
      <c r="A23" s="8" t="s">
        <v>43</v>
      </c>
      <c r="B23" s="1">
        <v>41653</v>
      </c>
      <c r="C23" s="1">
        <v>2681</v>
      </c>
      <c r="D23" s="2">
        <v>225</v>
      </c>
      <c r="E23" s="1" t="s">
        <v>31</v>
      </c>
      <c r="F23" s="1">
        <v>38972</v>
      </c>
      <c r="I23" s="1" t="s">
        <v>31</v>
      </c>
    </row>
    <row r="24" spans="1:9" ht="16" x14ac:dyDescent="0.2">
      <c r="A24" s="8" t="s">
        <v>44</v>
      </c>
      <c r="B24" s="1">
        <v>12047</v>
      </c>
      <c r="C24" s="1" t="s">
        <v>31</v>
      </c>
      <c r="D24" s="2" t="s">
        <v>31</v>
      </c>
      <c r="E24" s="1" t="s">
        <v>31</v>
      </c>
      <c r="F24" s="1">
        <v>12047</v>
      </c>
      <c r="I24" s="1" t="s">
        <v>31</v>
      </c>
    </row>
    <row r="25" spans="1:9" ht="16" x14ac:dyDescent="0.2">
      <c r="A25" s="7" t="s">
        <v>13</v>
      </c>
    </row>
    <row r="26" spans="1:9" ht="16" x14ac:dyDescent="0.2">
      <c r="A26" s="8" t="s">
        <v>45</v>
      </c>
      <c r="B26" s="1">
        <v>19526</v>
      </c>
      <c r="C26" s="1">
        <v>8478</v>
      </c>
      <c r="D26" s="2">
        <v>200.91</v>
      </c>
      <c r="E26" s="1" t="s">
        <v>31</v>
      </c>
      <c r="F26" s="1">
        <v>11048</v>
      </c>
      <c r="I26" s="1" t="s">
        <v>31</v>
      </c>
    </row>
    <row r="27" spans="1:9" ht="16" x14ac:dyDescent="0.2">
      <c r="A27" s="8" t="s">
        <v>46</v>
      </c>
      <c r="B27" s="1">
        <v>2715341</v>
      </c>
      <c r="C27" s="1">
        <v>1441563</v>
      </c>
      <c r="D27" s="2">
        <v>297.72000000000003</v>
      </c>
      <c r="E27" s="1">
        <v>70011</v>
      </c>
      <c r="F27" s="1">
        <v>1269589</v>
      </c>
      <c r="I27" s="1">
        <v>4188</v>
      </c>
    </row>
    <row r="28" spans="1:9" ht="16" x14ac:dyDescent="0.2">
      <c r="A28" s="8" t="s">
        <v>47</v>
      </c>
      <c r="B28" s="1">
        <v>263040</v>
      </c>
      <c r="C28" s="1">
        <v>21546</v>
      </c>
      <c r="D28" s="2">
        <v>181.83</v>
      </c>
      <c r="E28" s="1" t="s">
        <v>31</v>
      </c>
      <c r="F28" s="1">
        <v>241493</v>
      </c>
      <c r="I28" s="1" t="s">
        <v>31</v>
      </c>
    </row>
    <row r="29" spans="1:9" ht="16" x14ac:dyDescent="0.2">
      <c r="A29" s="8" t="s">
        <v>48</v>
      </c>
      <c r="B29" s="1">
        <v>30665</v>
      </c>
      <c r="C29" s="1">
        <v>29088</v>
      </c>
      <c r="D29" s="2">
        <v>415.23</v>
      </c>
      <c r="E29" s="1" t="s">
        <v>31</v>
      </c>
      <c r="F29" s="1">
        <v>1577</v>
      </c>
      <c r="I29" s="1" t="s">
        <v>31</v>
      </c>
    </row>
    <row r="30" spans="1:9" ht="16" x14ac:dyDescent="0.2">
      <c r="A30" s="8" t="s">
        <v>49</v>
      </c>
      <c r="B30" s="1">
        <v>103153</v>
      </c>
      <c r="C30" s="1">
        <v>8500</v>
      </c>
      <c r="D30" s="2">
        <v>488.05</v>
      </c>
      <c r="E30" s="1" t="s">
        <v>31</v>
      </c>
      <c r="F30" s="1">
        <v>94653</v>
      </c>
      <c r="I30" s="1" t="s">
        <v>31</v>
      </c>
    </row>
    <row r="31" spans="1:9" ht="16" x14ac:dyDescent="0.2">
      <c r="A31" s="8" t="s">
        <v>44</v>
      </c>
      <c r="B31" s="1">
        <v>10371</v>
      </c>
      <c r="C31" s="1">
        <v>3629</v>
      </c>
      <c r="D31" s="2">
        <v>250</v>
      </c>
      <c r="E31" s="1" t="s">
        <v>31</v>
      </c>
      <c r="F31" s="1">
        <v>6742</v>
      </c>
      <c r="I31" s="1" t="s">
        <v>31</v>
      </c>
    </row>
    <row r="32" spans="1:9" ht="16" x14ac:dyDescent="0.2">
      <c r="A32" s="7" t="s">
        <v>14</v>
      </c>
    </row>
    <row r="33" spans="1:9" ht="16" x14ac:dyDescent="0.2">
      <c r="A33" s="8" t="s">
        <v>50</v>
      </c>
      <c r="B33" s="1">
        <v>282565</v>
      </c>
      <c r="C33" s="1">
        <v>30024</v>
      </c>
      <c r="D33" s="2">
        <v>187.22</v>
      </c>
      <c r="E33" s="1" t="s">
        <v>31</v>
      </c>
      <c r="F33" s="1">
        <v>252541</v>
      </c>
      <c r="I33" s="1" t="s">
        <v>31</v>
      </c>
    </row>
    <row r="34" spans="1:9" ht="16" x14ac:dyDescent="0.2">
      <c r="A34" s="8" t="s">
        <v>51</v>
      </c>
      <c r="B34" s="1">
        <v>2700613</v>
      </c>
      <c r="C34" s="1">
        <v>1438882</v>
      </c>
      <c r="D34" s="2">
        <v>297.87</v>
      </c>
      <c r="E34" s="1">
        <v>70011</v>
      </c>
      <c r="F34" s="1">
        <v>1257542</v>
      </c>
      <c r="I34" s="1">
        <v>4188</v>
      </c>
    </row>
    <row r="35" spans="1:9" ht="16" x14ac:dyDescent="0.2">
      <c r="A35" s="8" t="s">
        <v>52</v>
      </c>
      <c r="B35" s="1">
        <v>136499</v>
      </c>
      <c r="C35" s="1">
        <v>40269</v>
      </c>
      <c r="D35" s="2">
        <v>417.93</v>
      </c>
      <c r="E35" s="1" t="s">
        <v>31</v>
      </c>
      <c r="F35" s="1">
        <v>96229</v>
      </c>
      <c r="I35" s="1" t="s">
        <v>31</v>
      </c>
    </row>
    <row r="36" spans="1:9" ht="16" x14ac:dyDescent="0.2">
      <c r="A36" s="8" t="s">
        <v>44</v>
      </c>
      <c r="B36" s="1">
        <v>22418</v>
      </c>
      <c r="C36" s="1">
        <v>3629</v>
      </c>
      <c r="D36" s="2">
        <v>250</v>
      </c>
      <c r="E36" s="1" t="s">
        <v>31</v>
      </c>
      <c r="F36" s="1">
        <v>18789</v>
      </c>
      <c r="I36" s="1" t="s">
        <v>31</v>
      </c>
    </row>
    <row r="37" spans="1:9" ht="16" x14ac:dyDescent="0.2">
      <c r="A37" s="7" t="s">
        <v>15</v>
      </c>
    </row>
    <row r="38" spans="1:9" ht="16" x14ac:dyDescent="0.2">
      <c r="A38" s="8" t="s">
        <v>53</v>
      </c>
      <c r="B38" s="1">
        <v>1537361</v>
      </c>
      <c r="C38" s="1">
        <v>625607</v>
      </c>
      <c r="D38" s="2">
        <v>222.77</v>
      </c>
      <c r="E38" s="1">
        <v>5627</v>
      </c>
      <c r="F38" s="1">
        <v>911754</v>
      </c>
      <c r="I38" s="1" t="s">
        <v>31</v>
      </c>
    </row>
    <row r="39" spans="1:9" ht="16" x14ac:dyDescent="0.2">
      <c r="A39" s="8" t="s">
        <v>54</v>
      </c>
      <c r="B39" s="1">
        <v>1082606</v>
      </c>
      <c r="C39" s="1">
        <v>537760</v>
      </c>
      <c r="D39" s="2">
        <v>302.83</v>
      </c>
      <c r="E39" s="1">
        <v>27550</v>
      </c>
      <c r="F39" s="1">
        <v>540657</v>
      </c>
      <c r="I39" s="1">
        <v>4188</v>
      </c>
    </row>
    <row r="40" spans="1:9" ht="16" x14ac:dyDescent="0.2">
      <c r="A40" s="8" t="s">
        <v>55</v>
      </c>
      <c r="B40" s="1">
        <v>287276</v>
      </c>
      <c r="C40" s="1">
        <v>223702</v>
      </c>
      <c r="D40" s="2">
        <v>472.35</v>
      </c>
      <c r="E40" s="1">
        <v>31117</v>
      </c>
      <c r="F40" s="1">
        <v>63575</v>
      </c>
      <c r="I40" s="1" t="s">
        <v>31</v>
      </c>
    </row>
    <row r="41" spans="1:9" ht="16" x14ac:dyDescent="0.2">
      <c r="A41" s="8" t="s">
        <v>56</v>
      </c>
      <c r="B41" s="1">
        <v>171042</v>
      </c>
      <c r="C41" s="1">
        <v>85333</v>
      </c>
      <c r="D41" s="2">
        <v>403.6</v>
      </c>
      <c r="E41" s="1">
        <v>5716</v>
      </c>
      <c r="F41" s="1">
        <v>85709</v>
      </c>
      <c r="I41" s="1" t="s">
        <v>31</v>
      </c>
    </row>
    <row r="42" spans="1:9" ht="16" x14ac:dyDescent="0.2">
      <c r="A42" s="8" t="s">
        <v>57</v>
      </c>
      <c r="B42" s="1">
        <v>63809</v>
      </c>
      <c r="C42" s="1">
        <v>40402</v>
      </c>
      <c r="D42" s="2">
        <v>419.41</v>
      </c>
      <c r="E42" s="1" t="s">
        <v>31</v>
      </c>
      <c r="F42" s="1">
        <v>23407</v>
      </c>
      <c r="I42" s="1" t="s">
        <v>31</v>
      </c>
    </row>
    <row r="43" spans="1:9" ht="16" x14ac:dyDescent="0.2">
      <c r="A43" s="7" t="s">
        <v>16</v>
      </c>
    </row>
    <row r="44" spans="1:9" ht="16" x14ac:dyDescent="0.2">
      <c r="A44" s="8" t="s">
        <v>58</v>
      </c>
      <c r="B44" s="1">
        <v>283983</v>
      </c>
      <c r="C44" s="1">
        <v>181979</v>
      </c>
      <c r="D44" s="2">
        <v>78.55</v>
      </c>
      <c r="E44" s="1" t="s">
        <v>31</v>
      </c>
      <c r="F44" s="1">
        <v>102003</v>
      </c>
      <c r="I44" s="1" t="s">
        <v>31</v>
      </c>
    </row>
    <row r="45" spans="1:9" ht="16" x14ac:dyDescent="0.2">
      <c r="A45" s="8" t="s">
        <v>59</v>
      </c>
      <c r="B45" s="1">
        <v>958626</v>
      </c>
      <c r="C45" s="1">
        <v>196142</v>
      </c>
      <c r="D45" s="2">
        <v>269.57</v>
      </c>
      <c r="E45" s="1">
        <v>23471</v>
      </c>
      <c r="F45" s="1">
        <v>762484</v>
      </c>
      <c r="I45" s="1" t="s">
        <v>31</v>
      </c>
    </row>
    <row r="46" spans="1:9" ht="16" x14ac:dyDescent="0.2">
      <c r="A46" s="8" t="s">
        <v>60</v>
      </c>
      <c r="B46" s="1">
        <v>847510</v>
      </c>
      <c r="C46" s="1">
        <v>394325</v>
      </c>
      <c r="D46" s="2">
        <v>293.64999999999998</v>
      </c>
      <c r="E46" s="1">
        <v>15710</v>
      </c>
      <c r="F46" s="1">
        <v>448996</v>
      </c>
      <c r="I46" s="1">
        <v>4188</v>
      </c>
    </row>
    <row r="47" spans="1:9" ht="16" x14ac:dyDescent="0.2">
      <c r="A47" s="8" t="s">
        <v>61</v>
      </c>
      <c r="B47" s="1">
        <v>1051977</v>
      </c>
      <c r="C47" s="1">
        <v>740359</v>
      </c>
      <c r="D47" s="2">
        <v>365.13</v>
      </c>
      <c r="E47" s="1">
        <v>30830</v>
      </c>
      <c r="F47" s="1">
        <v>311618</v>
      </c>
      <c r="I47" s="1" t="s">
        <v>31</v>
      </c>
    </row>
    <row r="48" spans="1:9" ht="16" x14ac:dyDescent="0.2">
      <c r="A48" s="7" t="s">
        <v>17</v>
      </c>
    </row>
    <row r="49" spans="1:9" ht="16" x14ac:dyDescent="0.2">
      <c r="A49" s="8" t="s">
        <v>62</v>
      </c>
      <c r="B49" s="1">
        <v>1971423</v>
      </c>
      <c r="C49" s="1">
        <v>1042577</v>
      </c>
      <c r="D49" s="2">
        <v>329.72</v>
      </c>
      <c r="E49" s="1">
        <v>65229</v>
      </c>
      <c r="F49" s="1">
        <v>924658</v>
      </c>
      <c r="I49" s="1">
        <v>4188</v>
      </c>
    </row>
    <row r="50" spans="1:9" ht="16" x14ac:dyDescent="0.2">
      <c r="A50" s="8" t="s">
        <v>63</v>
      </c>
      <c r="B50" s="1">
        <v>27409</v>
      </c>
      <c r="C50" s="1">
        <v>7380</v>
      </c>
      <c r="D50" s="2">
        <v>773.74</v>
      </c>
      <c r="E50" s="1">
        <v>2545</v>
      </c>
      <c r="F50" s="1">
        <v>20029</v>
      </c>
      <c r="I50" s="1" t="s">
        <v>31</v>
      </c>
    </row>
    <row r="51" spans="1:9" ht="16" x14ac:dyDescent="0.2">
      <c r="A51" s="8" t="s">
        <v>64</v>
      </c>
      <c r="B51" s="1">
        <v>233332</v>
      </c>
      <c r="C51" s="1">
        <v>129972</v>
      </c>
      <c r="D51" s="2">
        <v>348.27</v>
      </c>
      <c r="E51" s="1">
        <v>2237</v>
      </c>
      <c r="F51" s="1">
        <v>103361</v>
      </c>
      <c r="I51" s="1" t="s">
        <v>31</v>
      </c>
    </row>
    <row r="52" spans="1:9" ht="16" x14ac:dyDescent="0.2">
      <c r="A52" s="8" t="s">
        <v>65</v>
      </c>
      <c r="B52" s="1">
        <v>909931</v>
      </c>
      <c r="C52" s="1">
        <v>332876</v>
      </c>
      <c r="D52" s="2">
        <v>185.9</v>
      </c>
      <c r="E52" s="1" t="s">
        <v>31</v>
      </c>
      <c r="F52" s="1">
        <v>577054</v>
      </c>
      <c r="I52" s="1" t="s">
        <v>31</v>
      </c>
    </row>
    <row r="53" spans="1:9" ht="16" x14ac:dyDescent="0.2">
      <c r="A53" s="8" t="s">
        <v>44</v>
      </c>
      <c r="B53" s="1" t="s">
        <v>31</v>
      </c>
      <c r="C53" s="1" t="s">
        <v>31</v>
      </c>
      <c r="D53" s="2" t="s">
        <v>31</v>
      </c>
      <c r="E53" s="1" t="s">
        <v>31</v>
      </c>
      <c r="F53" s="1" t="s">
        <v>31</v>
      </c>
      <c r="I53" s="1" t="s">
        <v>31</v>
      </c>
    </row>
    <row r="54" spans="1:9" ht="16" x14ac:dyDescent="0.2">
      <c r="A54" s="7" t="s">
        <v>18</v>
      </c>
    </row>
    <row r="55" spans="1:9" ht="16" x14ac:dyDescent="0.2">
      <c r="A55" s="8" t="s">
        <v>66</v>
      </c>
      <c r="B55" s="1" t="s">
        <v>31</v>
      </c>
      <c r="C55" s="1" t="s">
        <v>31</v>
      </c>
      <c r="D55" s="2" t="s">
        <v>31</v>
      </c>
      <c r="E55" s="1" t="s">
        <v>31</v>
      </c>
      <c r="F55" s="1" t="s">
        <v>31</v>
      </c>
      <c r="I55" s="1" t="s">
        <v>31</v>
      </c>
    </row>
    <row r="56" spans="1:9" ht="16" x14ac:dyDescent="0.2">
      <c r="A56" s="8" t="s">
        <v>67</v>
      </c>
      <c r="B56" s="1">
        <v>88017</v>
      </c>
      <c r="C56" s="1">
        <v>36053</v>
      </c>
      <c r="D56" s="2">
        <v>432.55</v>
      </c>
      <c r="E56" s="1" t="s">
        <v>31</v>
      </c>
      <c r="F56" s="1">
        <v>51964</v>
      </c>
      <c r="I56" s="1" t="s">
        <v>31</v>
      </c>
    </row>
    <row r="57" spans="1:9" ht="16" x14ac:dyDescent="0.2">
      <c r="A57" s="8" t="s">
        <v>68</v>
      </c>
      <c r="B57" s="1">
        <v>643891</v>
      </c>
      <c r="C57" s="1">
        <v>356734</v>
      </c>
      <c r="D57" s="2">
        <v>281.38</v>
      </c>
      <c r="E57" s="1">
        <v>20894</v>
      </c>
      <c r="F57" s="1">
        <v>287156</v>
      </c>
      <c r="I57" s="1" t="s">
        <v>31</v>
      </c>
    </row>
    <row r="58" spans="1:9" ht="16" x14ac:dyDescent="0.2">
      <c r="A58" s="8" t="s">
        <v>69</v>
      </c>
      <c r="B58" s="1">
        <v>746064</v>
      </c>
      <c r="C58" s="1">
        <v>485756</v>
      </c>
      <c r="D58" s="2">
        <v>331.37</v>
      </c>
      <c r="E58" s="1">
        <v>20139</v>
      </c>
      <c r="F58" s="1">
        <v>260308</v>
      </c>
      <c r="I58" s="1" t="s">
        <v>31</v>
      </c>
    </row>
    <row r="59" spans="1:9" ht="16" x14ac:dyDescent="0.2">
      <c r="A59" s="8" t="s">
        <v>70</v>
      </c>
      <c r="B59" s="1">
        <v>687214</v>
      </c>
      <c r="C59" s="1">
        <v>344047</v>
      </c>
      <c r="D59" s="2">
        <v>299.88</v>
      </c>
      <c r="E59" s="1">
        <v>5465</v>
      </c>
      <c r="F59" s="1">
        <v>338979</v>
      </c>
      <c r="I59" s="1">
        <v>4188</v>
      </c>
    </row>
    <row r="60" spans="1:9" ht="16" x14ac:dyDescent="0.2">
      <c r="A60" s="8" t="s">
        <v>71</v>
      </c>
      <c r="B60" s="1">
        <v>270878</v>
      </c>
      <c r="C60" s="1">
        <v>88912</v>
      </c>
      <c r="D60" s="2">
        <v>509.48</v>
      </c>
      <c r="E60" s="1">
        <v>23513</v>
      </c>
      <c r="F60" s="1">
        <v>181966</v>
      </c>
      <c r="I60" s="1" t="s">
        <v>31</v>
      </c>
    </row>
    <row r="61" spans="1:9" ht="16" x14ac:dyDescent="0.2">
      <c r="A61" s="8" t="s">
        <v>72</v>
      </c>
      <c r="B61" s="1">
        <v>706031</v>
      </c>
      <c r="C61" s="1">
        <v>201302</v>
      </c>
      <c r="D61" s="2">
        <v>161.09</v>
      </c>
      <c r="E61" s="1" t="s">
        <v>31</v>
      </c>
      <c r="F61" s="1">
        <v>504728</v>
      </c>
      <c r="I61" s="1" t="s">
        <v>31</v>
      </c>
    </row>
    <row r="62" spans="1:9" ht="32" x14ac:dyDescent="0.2">
      <c r="A62" s="7" t="s">
        <v>19</v>
      </c>
    </row>
    <row r="63" spans="1:9" ht="16" x14ac:dyDescent="0.2">
      <c r="A63" s="8" t="s">
        <v>50</v>
      </c>
      <c r="B63" s="1">
        <v>311046</v>
      </c>
      <c r="C63" s="1">
        <v>125205</v>
      </c>
      <c r="D63" s="2">
        <v>313.76</v>
      </c>
      <c r="E63" s="1" t="s">
        <v>31</v>
      </c>
      <c r="F63" s="1">
        <v>185841</v>
      </c>
      <c r="I63" s="1" t="s">
        <v>31</v>
      </c>
    </row>
    <row r="64" spans="1:9" ht="16" x14ac:dyDescent="0.2">
      <c r="A64" s="8" t="s">
        <v>51</v>
      </c>
      <c r="B64" s="1">
        <v>2831049</v>
      </c>
      <c r="C64" s="1">
        <v>1387599</v>
      </c>
      <c r="D64" s="2">
        <v>297.41000000000003</v>
      </c>
      <c r="E64" s="1">
        <v>70011</v>
      </c>
      <c r="F64" s="1">
        <v>1439261</v>
      </c>
      <c r="I64" s="1">
        <v>4188</v>
      </c>
    </row>
    <row r="65" spans="1:9" ht="16" x14ac:dyDescent="0.2">
      <c r="A65" s="8" t="s">
        <v>44</v>
      </c>
      <c r="B65" s="1" t="s">
        <v>31</v>
      </c>
      <c r="C65" s="1" t="s">
        <v>31</v>
      </c>
      <c r="D65" s="2" t="s">
        <v>31</v>
      </c>
      <c r="E65" s="1" t="s">
        <v>31</v>
      </c>
      <c r="F65" s="1" t="s">
        <v>31</v>
      </c>
      <c r="I65" s="1" t="s">
        <v>31</v>
      </c>
    </row>
    <row r="66" spans="1:9" ht="16" x14ac:dyDescent="0.2">
      <c r="A66" s="7" t="s">
        <v>20</v>
      </c>
    </row>
    <row r="67" spans="1:9" ht="16" x14ac:dyDescent="0.2">
      <c r="A67" s="8" t="s">
        <v>50</v>
      </c>
      <c r="B67" s="1">
        <v>2535699</v>
      </c>
      <c r="C67" s="1">
        <v>1273678</v>
      </c>
      <c r="D67" s="2">
        <v>307.24</v>
      </c>
      <c r="E67" s="1">
        <v>44053</v>
      </c>
      <c r="F67" s="1">
        <v>1257833</v>
      </c>
      <c r="I67" s="1">
        <v>4188</v>
      </c>
    </row>
    <row r="68" spans="1:9" ht="16" x14ac:dyDescent="0.2">
      <c r="A68" s="8" t="s">
        <v>51</v>
      </c>
      <c r="B68" s="1">
        <v>589937</v>
      </c>
      <c r="C68" s="1">
        <v>237213</v>
      </c>
      <c r="D68" s="2">
        <v>249.52</v>
      </c>
      <c r="E68" s="1">
        <v>25958</v>
      </c>
      <c r="F68" s="1">
        <v>352724</v>
      </c>
      <c r="I68" s="1" t="s">
        <v>31</v>
      </c>
    </row>
    <row r="69" spans="1:9" ht="16" x14ac:dyDescent="0.2">
      <c r="A69" s="8" t="s">
        <v>44</v>
      </c>
      <c r="B69" s="1">
        <v>16459</v>
      </c>
      <c r="C69" s="1">
        <v>1914</v>
      </c>
      <c r="D69" s="2">
        <v>350</v>
      </c>
      <c r="E69" s="1" t="s">
        <v>31</v>
      </c>
      <c r="F69" s="1">
        <v>14545</v>
      </c>
      <c r="I69" s="1" t="s">
        <v>31</v>
      </c>
    </row>
    <row r="70" spans="1:9" ht="16" x14ac:dyDescent="0.2">
      <c r="A70" s="7" t="s">
        <v>21</v>
      </c>
    </row>
    <row r="71" spans="1:9" ht="16" x14ac:dyDescent="0.2">
      <c r="A71" s="8" t="s">
        <v>73</v>
      </c>
      <c r="B71" s="1">
        <v>387299</v>
      </c>
      <c r="C71" s="1">
        <v>102605</v>
      </c>
      <c r="D71" s="2">
        <v>282.76</v>
      </c>
      <c r="E71" s="1" t="s">
        <v>31</v>
      </c>
      <c r="F71" s="1">
        <v>284694</v>
      </c>
      <c r="G71" s="1">
        <f>C71+F71</f>
        <v>387299</v>
      </c>
      <c r="H71" s="10">
        <f>C71/G71</f>
        <v>0.26492451568426462</v>
      </c>
      <c r="I71" s="1" t="s">
        <v>31</v>
      </c>
    </row>
    <row r="72" spans="1:9" ht="16" x14ac:dyDescent="0.2">
      <c r="A72" s="8" t="s">
        <v>74</v>
      </c>
      <c r="B72" s="1">
        <v>70219</v>
      </c>
      <c r="C72" s="1">
        <v>32909</v>
      </c>
      <c r="D72" s="2">
        <v>492.74</v>
      </c>
      <c r="E72" s="1">
        <v>2545</v>
      </c>
      <c r="F72" s="1">
        <v>37310</v>
      </c>
      <c r="I72" s="1" t="s">
        <v>31</v>
      </c>
    </row>
    <row r="73" spans="1:9" ht="16" x14ac:dyDescent="0.2">
      <c r="A73" s="8" t="s">
        <v>175</v>
      </c>
      <c r="C73" s="1">
        <f>SUM(C71:C72)</f>
        <v>135514</v>
      </c>
      <c r="D73" s="2">
        <f>AVERAGE(D71:D72)</f>
        <v>387.75</v>
      </c>
      <c r="F73" s="1">
        <f>SUM(F71:F72)</f>
        <v>322004</v>
      </c>
      <c r="G73" s="1">
        <f>C73+F73</f>
        <v>457518</v>
      </c>
      <c r="H73" s="10">
        <f>C73/G73</f>
        <v>0.29619381095388597</v>
      </c>
    </row>
    <row r="74" spans="1:9" ht="16" x14ac:dyDescent="0.2">
      <c r="A74" s="8" t="s">
        <v>75</v>
      </c>
      <c r="B74" s="1">
        <v>192063</v>
      </c>
      <c r="C74" s="1">
        <v>59526</v>
      </c>
      <c r="D74" s="2">
        <v>374.21</v>
      </c>
      <c r="E74" s="1">
        <v>5627</v>
      </c>
      <c r="F74" s="1">
        <v>132537</v>
      </c>
      <c r="I74" s="1" t="s">
        <v>31</v>
      </c>
    </row>
    <row r="75" spans="1:9" ht="16" x14ac:dyDescent="0.2">
      <c r="A75" s="8" t="s">
        <v>76</v>
      </c>
      <c r="B75" s="1">
        <v>402372</v>
      </c>
      <c r="C75" s="1">
        <v>258253</v>
      </c>
      <c r="D75" s="2">
        <v>129.79</v>
      </c>
      <c r="E75" s="1">
        <v>2945</v>
      </c>
      <c r="F75" s="1">
        <v>144119</v>
      </c>
      <c r="I75" s="1" t="s">
        <v>31</v>
      </c>
    </row>
    <row r="76" spans="1:9" ht="16" x14ac:dyDescent="0.2">
      <c r="A76" s="8" t="s">
        <v>77</v>
      </c>
      <c r="B76" s="1">
        <v>560405</v>
      </c>
      <c r="C76" s="1">
        <v>209208</v>
      </c>
      <c r="D76" s="2">
        <v>231.31</v>
      </c>
      <c r="E76" s="1">
        <v>7031</v>
      </c>
      <c r="F76" s="1">
        <v>351197</v>
      </c>
      <c r="I76" s="1" t="s">
        <v>31</v>
      </c>
    </row>
    <row r="77" spans="1:9" ht="16" x14ac:dyDescent="0.2">
      <c r="A77" s="8" t="s">
        <v>78</v>
      </c>
      <c r="B77" s="1">
        <v>308549</v>
      </c>
      <c r="C77" s="1">
        <v>178039</v>
      </c>
      <c r="D77" s="2">
        <v>407.91</v>
      </c>
      <c r="E77" s="1">
        <v>4740</v>
      </c>
      <c r="F77" s="1">
        <v>130510</v>
      </c>
      <c r="I77" s="1" t="s">
        <v>31</v>
      </c>
    </row>
    <row r="78" spans="1:9" ht="16" x14ac:dyDescent="0.2">
      <c r="A78" s="8" t="s">
        <v>79</v>
      </c>
      <c r="B78" s="1">
        <v>149303</v>
      </c>
      <c r="C78" s="1">
        <v>111920</v>
      </c>
      <c r="D78" s="2">
        <v>350.14</v>
      </c>
      <c r="E78" s="1" t="s">
        <v>31</v>
      </c>
      <c r="F78" s="1">
        <v>37383</v>
      </c>
      <c r="I78" s="1" t="s">
        <v>31</v>
      </c>
    </row>
    <row r="79" spans="1:9" ht="16" x14ac:dyDescent="0.2">
      <c r="A79" s="8" t="s">
        <v>80</v>
      </c>
      <c r="B79" s="1">
        <v>307985</v>
      </c>
      <c r="C79" s="1">
        <v>236844</v>
      </c>
      <c r="D79" s="2">
        <v>370.37</v>
      </c>
      <c r="E79" s="1">
        <v>7392</v>
      </c>
      <c r="F79" s="1">
        <v>71141</v>
      </c>
      <c r="G79" s="1">
        <f>C79+F79</f>
        <v>307985</v>
      </c>
      <c r="H79" s="10">
        <f>C79/G79</f>
        <v>0.76901147783171253</v>
      </c>
      <c r="I79" s="1" t="s">
        <v>31</v>
      </c>
    </row>
    <row r="80" spans="1:9" ht="16" x14ac:dyDescent="0.2">
      <c r="A80" s="8" t="s">
        <v>44</v>
      </c>
      <c r="B80" s="1">
        <v>763900</v>
      </c>
      <c r="C80" s="1">
        <v>323501</v>
      </c>
      <c r="D80" s="2">
        <v>331.66</v>
      </c>
      <c r="E80" s="1">
        <v>39731</v>
      </c>
      <c r="F80" s="1">
        <v>436211</v>
      </c>
      <c r="I80" s="1">
        <v>4188</v>
      </c>
    </row>
    <row r="81" spans="1:9" ht="16" x14ac:dyDescent="0.2">
      <c r="A81" s="7" t="s">
        <v>22</v>
      </c>
    </row>
    <row r="82" spans="1:9" ht="16" x14ac:dyDescent="0.2">
      <c r="A82" s="8" t="s">
        <v>81</v>
      </c>
      <c r="B82" s="1">
        <v>2682446</v>
      </c>
      <c r="C82" s="1">
        <v>1323818</v>
      </c>
      <c r="D82" s="2">
        <v>291.11</v>
      </c>
      <c r="E82" s="1">
        <v>41243</v>
      </c>
      <c r="F82" s="1">
        <v>1358627</v>
      </c>
      <c r="I82" s="1" t="s">
        <v>31</v>
      </c>
    </row>
    <row r="83" spans="1:9" ht="16" x14ac:dyDescent="0.2">
      <c r="A83" s="8" t="s">
        <v>82</v>
      </c>
      <c r="B83" s="1">
        <v>1287030</v>
      </c>
      <c r="C83" s="1">
        <v>671420</v>
      </c>
      <c r="D83" s="2">
        <v>350.73</v>
      </c>
      <c r="E83" s="1">
        <v>9975</v>
      </c>
      <c r="F83" s="1">
        <v>615610</v>
      </c>
      <c r="I83" s="1" t="s">
        <v>31</v>
      </c>
    </row>
    <row r="84" spans="1:9" ht="32" x14ac:dyDescent="0.2">
      <c r="A84" s="8" t="s">
        <v>83</v>
      </c>
      <c r="B84" s="1">
        <v>768502</v>
      </c>
      <c r="C84" s="1">
        <v>342058</v>
      </c>
      <c r="D84" s="2">
        <v>324.87</v>
      </c>
      <c r="E84" s="1">
        <v>19701</v>
      </c>
      <c r="F84" s="1">
        <v>426444</v>
      </c>
      <c r="I84" s="1" t="s">
        <v>31</v>
      </c>
    </row>
    <row r="85" spans="1:9" ht="16" x14ac:dyDescent="0.2">
      <c r="A85" s="8" t="s">
        <v>84</v>
      </c>
      <c r="B85" s="1">
        <v>533113</v>
      </c>
      <c r="C85" s="1">
        <v>305155</v>
      </c>
      <c r="D85" s="2">
        <v>196.11</v>
      </c>
      <c r="E85" s="1">
        <v>3695</v>
      </c>
      <c r="F85" s="1">
        <v>227957</v>
      </c>
      <c r="I85" s="1" t="s">
        <v>31</v>
      </c>
    </row>
    <row r="86" spans="1:9" ht="16" x14ac:dyDescent="0.2">
      <c r="A86" s="8" t="s">
        <v>85</v>
      </c>
      <c r="B86" s="1">
        <v>17647</v>
      </c>
      <c r="C86" s="1">
        <v>17647</v>
      </c>
      <c r="D86" s="2">
        <v>345.35</v>
      </c>
      <c r="E86" s="1" t="s">
        <v>31</v>
      </c>
      <c r="F86" s="1" t="s">
        <v>31</v>
      </c>
      <c r="I86" s="1" t="s">
        <v>31</v>
      </c>
    </row>
    <row r="87" spans="1:9" ht="32" x14ac:dyDescent="0.2">
      <c r="A87" s="8" t="s">
        <v>86</v>
      </c>
      <c r="B87" s="1">
        <v>99048</v>
      </c>
      <c r="C87" s="1">
        <v>39144</v>
      </c>
      <c r="D87" s="2">
        <v>300.97000000000003</v>
      </c>
      <c r="E87" s="1" t="s">
        <v>31</v>
      </c>
      <c r="F87" s="1">
        <v>59904</v>
      </c>
      <c r="I87" s="1" t="s">
        <v>31</v>
      </c>
    </row>
    <row r="88" spans="1:9" ht="16" x14ac:dyDescent="0.2">
      <c r="A88" s="8" t="s">
        <v>87</v>
      </c>
      <c r="B88" s="1">
        <v>240150</v>
      </c>
      <c r="C88" s="1">
        <v>127881</v>
      </c>
      <c r="D88" s="2">
        <v>260.01</v>
      </c>
      <c r="E88" s="1" t="s">
        <v>31</v>
      </c>
      <c r="F88" s="1">
        <v>112269</v>
      </c>
      <c r="I88" s="1" t="s">
        <v>31</v>
      </c>
    </row>
    <row r="89" spans="1:9" ht="32" x14ac:dyDescent="0.2">
      <c r="A89" s="8" t="s">
        <v>88</v>
      </c>
      <c r="B89" s="1">
        <v>267489</v>
      </c>
      <c r="C89" s="1">
        <v>66215</v>
      </c>
      <c r="D89" s="2">
        <v>217.84</v>
      </c>
      <c r="E89" s="1">
        <v>5627</v>
      </c>
      <c r="F89" s="1">
        <v>201274</v>
      </c>
      <c r="I89" s="1" t="s">
        <v>31</v>
      </c>
    </row>
    <row r="90" spans="1:9" ht="16" x14ac:dyDescent="0.2">
      <c r="A90" s="8" t="s">
        <v>89</v>
      </c>
      <c r="B90" s="1">
        <v>223274</v>
      </c>
      <c r="C90" s="1">
        <v>49766</v>
      </c>
      <c r="D90" s="2">
        <v>155.33000000000001</v>
      </c>
      <c r="E90" s="1">
        <v>8572</v>
      </c>
      <c r="F90" s="1">
        <v>173508</v>
      </c>
      <c r="I90" s="1" t="s">
        <v>31</v>
      </c>
    </row>
    <row r="91" spans="1:9" ht="16" x14ac:dyDescent="0.2">
      <c r="A91" s="8" t="s">
        <v>90</v>
      </c>
      <c r="B91" s="1">
        <v>28258</v>
      </c>
      <c r="C91" s="1">
        <v>8493</v>
      </c>
      <c r="D91" s="2">
        <v>220.97</v>
      </c>
      <c r="E91" s="1" t="s">
        <v>31</v>
      </c>
      <c r="F91" s="1">
        <v>19765</v>
      </c>
      <c r="I91" s="1" t="s">
        <v>31</v>
      </c>
    </row>
    <row r="92" spans="1:9" ht="16" x14ac:dyDescent="0.2">
      <c r="A92" s="8" t="s">
        <v>91</v>
      </c>
      <c r="B92" s="1">
        <v>34525</v>
      </c>
      <c r="C92" s="1">
        <v>22164</v>
      </c>
      <c r="D92" s="2">
        <v>234.46</v>
      </c>
      <c r="E92" s="1" t="s">
        <v>31</v>
      </c>
      <c r="F92" s="1">
        <v>12362</v>
      </c>
      <c r="I92" s="1" t="s">
        <v>31</v>
      </c>
    </row>
    <row r="93" spans="1:9" ht="16" x14ac:dyDescent="0.2">
      <c r="A93" s="8" t="s">
        <v>44</v>
      </c>
      <c r="B93" s="1">
        <v>171140</v>
      </c>
      <c r="C93" s="1">
        <v>65630</v>
      </c>
      <c r="D93" s="2">
        <v>278.32</v>
      </c>
      <c r="E93" s="1">
        <v>21738</v>
      </c>
      <c r="F93" s="1">
        <v>101322</v>
      </c>
      <c r="I93" s="1">
        <v>4188</v>
      </c>
    </row>
    <row r="94" spans="1:9" ht="16" x14ac:dyDescent="0.2">
      <c r="A94" s="7" t="s">
        <v>23</v>
      </c>
    </row>
    <row r="95" spans="1:9" ht="16" x14ac:dyDescent="0.2">
      <c r="A95" s="8" t="s">
        <v>92</v>
      </c>
      <c r="B95" s="1">
        <v>17211</v>
      </c>
      <c r="C95" s="1">
        <v>17211</v>
      </c>
      <c r="D95" s="2">
        <v>261.12</v>
      </c>
      <c r="E95" s="1" t="s">
        <v>31</v>
      </c>
      <c r="F95" s="1" t="s">
        <v>31</v>
      </c>
      <c r="I95" s="1" t="s">
        <v>31</v>
      </c>
    </row>
    <row r="96" spans="1:9" ht="16" x14ac:dyDescent="0.2">
      <c r="A96" s="8" t="s">
        <v>93</v>
      </c>
      <c r="B96" s="1">
        <v>17917</v>
      </c>
      <c r="C96" s="1">
        <v>17917</v>
      </c>
      <c r="D96" s="2">
        <v>738.45</v>
      </c>
      <c r="E96" s="1" t="s">
        <v>31</v>
      </c>
      <c r="F96" s="1" t="s">
        <v>31</v>
      </c>
      <c r="I96" s="1" t="s">
        <v>31</v>
      </c>
    </row>
    <row r="97" spans="1:9" ht="16" x14ac:dyDescent="0.2">
      <c r="A97" s="8" t="s">
        <v>94</v>
      </c>
      <c r="B97" s="1">
        <v>99792</v>
      </c>
      <c r="C97" s="1">
        <v>5243</v>
      </c>
      <c r="D97" s="2">
        <v>146.19</v>
      </c>
      <c r="E97" s="1" t="s">
        <v>31</v>
      </c>
      <c r="F97" s="1">
        <v>94549</v>
      </c>
      <c r="I97" s="1" t="s">
        <v>31</v>
      </c>
    </row>
    <row r="98" spans="1:9" ht="16" x14ac:dyDescent="0.2">
      <c r="A98" s="8" t="s">
        <v>95</v>
      </c>
      <c r="B98" s="1">
        <v>18587</v>
      </c>
      <c r="C98" s="1">
        <v>18587</v>
      </c>
      <c r="D98" s="2">
        <v>310.5</v>
      </c>
      <c r="E98" s="1" t="s">
        <v>31</v>
      </c>
      <c r="F98" s="1" t="s">
        <v>31</v>
      </c>
      <c r="I98" s="1" t="s">
        <v>31</v>
      </c>
    </row>
    <row r="99" spans="1:9" ht="16" x14ac:dyDescent="0.2">
      <c r="A99" s="8" t="s">
        <v>96</v>
      </c>
      <c r="B99" s="1">
        <v>2992724</v>
      </c>
      <c r="C99" s="1">
        <v>1457983</v>
      </c>
      <c r="D99" s="2">
        <v>295.14999999999998</v>
      </c>
      <c r="E99" s="1">
        <v>70011</v>
      </c>
      <c r="F99" s="1">
        <v>1530552</v>
      </c>
      <c r="I99" s="1">
        <v>4188</v>
      </c>
    </row>
    <row r="100" spans="1:9" ht="16" x14ac:dyDescent="0.2">
      <c r="A100" s="8" t="s">
        <v>44</v>
      </c>
      <c r="B100" s="1" t="s">
        <v>31</v>
      </c>
      <c r="C100" s="1" t="s">
        <v>31</v>
      </c>
      <c r="D100" s="2" t="s">
        <v>31</v>
      </c>
      <c r="E100" s="1" t="s">
        <v>31</v>
      </c>
      <c r="F100" s="1" t="s">
        <v>31</v>
      </c>
      <c r="I100" s="1" t="s">
        <v>31</v>
      </c>
    </row>
    <row r="101" spans="1:9" ht="16" x14ac:dyDescent="0.2">
      <c r="A101" s="7" t="s">
        <v>24</v>
      </c>
    </row>
    <row r="102" spans="1:9" ht="16" x14ac:dyDescent="0.2">
      <c r="A102" s="8" t="s">
        <v>97</v>
      </c>
      <c r="B102" s="1">
        <v>1863081</v>
      </c>
      <c r="C102" s="1">
        <v>965732</v>
      </c>
      <c r="D102" s="2">
        <v>311.73</v>
      </c>
      <c r="E102" s="1">
        <v>30139</v>
      </c>
      <c r="F102" s="1">
        <v>897349</v>
      </c>
      <c r="I102" s="1" t="s">
        <v>31</v>
      </c>
    </row>
    <row r="103" spans="1:9" ht="16" x14ac:dyDescent="0.2">
      <c r="A103" s="8" t="s">
        <v>98</v>
      </c>
      <c r="B103" s="1">
        <v>727488</v>
      </c>
      <c r="C103" s="1">
        <v>258914</v>
      </c>
      <c r="D103" s="2">
        <v>256.52</v>
      </c>
      <c r="E103" s="1">
        <v>15442</v>
      </c>
      <c r="F103" s="1">
        <v>468574</v>
      </c>
      <c r="I103" s="1" t="s">
        <v>31</v>
      </c>
    </row>
    <row r="104" spans="1:9" ht="16" x14ac:dyDescent="0.2">
      <c r="A104" s="8" t="s">
        <v>99</v>
      </c>
      <c r="B104" s="1">
        <v>109988</v>
      </c>
      <c r="C104" s="1">
        <v>62235</v>
      </c>
      <c r="D104" s="2">
        <v>200.21</v>
      </c>
      <c r="E104" s="1" t="s">
        <v>31</v>
      </c>
      <c r="F104" s="1">
        <v>47753</v>
      </c>
      <c r="I104" s="1" t="s">
        <v>31</v>
      </c>
    </row>
    <row r="105" spans="1:9" ht="16" x14ac:dyDescent="0.2">
      <c r="A105" s="8" t="s">
        <v>100</v>
      </c>
      <c r="B105" s="1" t="s">
        <v>31</v>
      </c>
      <c r="C105" s="1" t="s">
        <v>31</v>
      </c>
      <c r="D105" s="2" t="s">
        <v>31</v>
      </c>
      <c r="E105" s="1" t="s">
        <v>31</v>
      </c>
      <c r="F105" s="1" t="s">
        <v>31</v>
      </c>
      <c r="I105" s="1" t="s">
        <v>31</v>
      </c>
    </row>
    <row r="106" spans="1:9" ht="16" x14ac:dyDescent="0.2">
      <c r="A106" s="8" t="s">
        <v>44</v>
      </c>
      <c r="B106" s="1">
        <v>441538</v>
      </c>
      <c r="C106" s="1">
        <v>225924</v>
      </c>
      <c r="D106" s="2">
        <v>321.44</v>
      </c>
      <c r="E106" s="1">
        <v>24430</v>
      </c>
      <c r="F106" s="1">
        <v>211425</v>
      </c>
      <c r="I106" s="1">
        <v>4188</v>
      </c>
    </row>
    <row r="107" spans="1:9" ht="16" x14ac:dyDescent="0.2">
      <c r="A107" s="7" t="s">
        <v>25</v>
      </c>
    </row>
    <row r="108" spans="1:9" ht="16" x14ac:dyDescent="0.2">
      <c r="A108" s="8" t="s">
        <v>97</v>
      </c>
      <c r="B108" s="1">
        <v>2274363</v>
      </c>
      <c r="C108" s="1">
        <v>1155408</v>
      </c>
      <c r="D108" s="2">
        <v>298.57</v>
      </c>
      <c r="E108" s="1">
        <v>32310</v>
      </c>
      <c r="F108" s="1">
        <v>1118955</v>
      </c>
      <c r="I108" s="1" t="s">
        <v>31</v>
      </c>
    </row>
    <row r="109" spans="1:9" ht="16" x14ac:dyDescent="0.2">
      <c r="A109" s="8" t="s">
        <v>98</v>
      </c>
      <c r="B109" s="1">
        <v>386932</v>
      </c>
      <c r="C109" s="1">
        <v>121797</v>
      </c>
      <c r="D109" s="2">
        <v>244.45</v>
      </c>
      <c r="E109" s="1">
        <v>13271</v>
      </c>
      <c r="F109" s="1">
        <v>265134</v>
      </c>
      <c r="I109" s="1" t="s">
        <v>31</v>
      </c>
    </row>
    <row r="110" spans="1:9" ht="16" x14ac:dyDescent="0.2">
      <c r="A110" s="8" t="s">
        <v>99</v>
      </c>
      <c r="B110" s="1">
        <v>29851</v>
      </c>
      <c r="C110" s="1">
        <v>7028</v>
      </c>
      <c r="D110" s="2">
        <v>576.21</v>
      </c>
      <c r="E110" s="1" t="s">
        <v>31</v>
      </c>
      <c r="F110" s="1">
        <v>22824</v>
      </c>
      <c r="I110" s="1" t="s">
        <v>31</v>
      </c>
    </row>
    <row r="111" spans="1:9" ht="16" x14ac:dyDescent="0.2">
      <c r="A111" s="8" t="s">
        <v>100</v>
      </c>
      <c r="B111" s="1" t="s">
        <v>31</v>
      </c>
      <c r="C111" s="1" t="s">
        <v>31</v>
      </c>
      <c r="D111" s="2" t="s">
        <v>31</v>
      </c>
      <c r="E111" s="1" t="s">
        <v>31</v>
      </c>
      <c r="F111" s="1" t="s">
        <v>31</v>
      </c>
      <c r="I111" s="1" t="s">
        <v>31</v>
      </c>
    </row>
    <row r="112" spans="1:9" ht="16" x14ac:dyDescent="0.2">
      <c r="A112" s="8" t="s">
        <v>44</v>
      </c>
      <c r="B112" s="1">
        <v>450949</v>
      </c>
      <c r="C112" s="1">
        <v>228572</v>
      </c>
      <c r="D112" s="2">
        <v>319.83999999999997</v>
      </c>
      <c r="E112" s="1">
        <v>24430</v>
      </c>
      <c r="F112" s="1">
        <v>218189</v>
      </c>
      <c r="I112" s="1">
        <v>4188</v>
      </c>
    </row>
    <row r="113" spans="1:9" ht="16" x14ac:dyDescent="0.2">
      <c r="A113" s="7" t="s">
        <v>26</v>
      </c>
    </row>
    <row r="114" spans="1:9" ht="16" x14ac:dyDescent="0.2">
      <c r="A114" s="8" t="s">
        <v>97</v>
      </c>
      <c r="B114" s="1">
        <v>1626263</v>
      </c>
      <c r="C114" s="1">
        <v>728930</v>
      </c>
      <c r="D114" s="2">
        <v>322.32</v>
      </c>
      <c r="E114" s="1">
        <v>31387</v>
      </c>
      <c r="F114" s="1">
        <v>897333</v>
      </c>
      <c r="I114" s="1" t="s">
        <v>31</v>
      </c>
    </row>
    <row r="115" spans="1:9" ht="16" x14ac:dyDescent="0.2">
      <c r="A115" s="8" t="s">
        <v>98</v>
      </c>
      <c r="B115" s="1">
        <v>908068</v>
      </c>
      <c r="C115" s="1">
        <v>496401</v>
      </c>
      <c r="D115" s="2">
        <v>253.74</v>
      </c>
      <c r="E115" s="1">
        <v>14194</v>
      </c>
      <c r="F115" s="1">
        <v>411667</v>
      </c>
      <c r="I115" s="1" t="s">
        <v>31</v>
      </c>
    </row>
    <row r="116" spans="1:9" ht="16" x14ac:dyDescent="0.2">
      <c r="A116" s="8" t="s">
        <v>99</v>
      </c>
      <c r="B116" s="1">
        <v>166226</v>
      </c>
      <c r="C116" s="1">
        <v>61549</v>
      </c>
      <c r="D116" s="2">
        <v>307.68</v>
      </c>
      <c r="E116" s="1" t="s">
        <v>31</v>
      </c>
      <c r="F116" s="1">
        <v>104677</v>
      </c>
      <c r="I116" s="1" t="s">
        <v>31</v>
      </c>
    </row>
    <row r="117" spans="1:9" ht="16" x14ac:dyDescent="0.2">
      <c r="A117" s="8" t="s">
        <v>100</v>
      </c>
      <c r="B117" s="1" t="s">
        <v>31</v>
      </c>
      <c r="C117" s="1" t="s">
        <v>31</v>
      </c>
      <c r="D117" s="2" t="s">
        <v>31</v>
      </c>
      <c r="E117" s="1" t="s">
        <v>31</v>
      </c>
      <c r="F117" s="1" t="s">
        <v>31</v>
      </c>
      <c r="I117" s="1" t="s">
        <v>31</v>
      </c>
    </row>
    <row r="118" spans="1:9" ht="16" x14ac:dyDescent="0.2">
      <c r="A118" s="8" t="s">
        <v>44</v>
      </c>
      <c r="B118" s="1">
        <v>441538</v>
      </c>
      <c r="C118" s="1">
        <v>225924</v>
      </c>
      <c r="D118" s="2">
        <v>321.44</v>
      </c>
      <c r="E118" s="1">
        <v>24430</v>
      </c>
      <c r="F118" s="1">
        <v>211425</v>
      </c>
      <c r="I118" s="1">
        <v>4188</v>
      </c>
    </row>
    <row r="119" spans="1:9" ht="16" x14ac:dyDescent="0.2">
      <c r="A119" s="7" t="s">
        <v>27</v>
      </c>
    </row>
    <row r="120" spans="1:9" ht="16" x14ac:dyDescent="0.2">
      <c r="A120" s="8" t="s">
        <v>97</v>
      </c>
      <c r="B120" s="1">
        <v>2484165</v>
      </c>
      <c r="C120" s="1">
        <v>1188222</v>
      </c>
      <c r="D120" s="2">
        <v>292.12</v>
      </c>
      <c r="E120" s="1">
        <v>36396</v>
      </c>
      <c r="F120" s="1">
        <v>1295942</v>
      </c>
      <c r="I120" s="1" t="s">
        <v>31</v>
      </c>
    </row>
    <row r="121" spans="1:9" ht="16" x14ac:dyDescent="0.2">
      <c r="A121" s="8" t="s">
        <v>98</v>
      </c>
      <c r="B121" s="1">
        <v>122143</v>
      </c>
      <c r="C121" s="1">
        <v>59276</v>
      </c>
      <c r="D121" s="2">
        <v>295.35000000000002</v>
      </c>
      <c r="E121" s="1">
        <v>3695</v>
      </c>
      <c r="F121" s="1">
        <v>62867</v>
      </c>
      <c r="I121" s="1" t="s">
        <v>31</v>
      </c>
    </row>
    <row r="122" spans="1:9" ht="16" x14ac:dyDescent="0.2">
      <c r="A122" s="8" t="s">
        <v>99</v>
      </c>
      <c r="B122" s="1">
        <v>89677</v>
      </c>
      <c r="C122" s="1">
        <v>36438</v>
      </c>
      <c r="D122" s="2">
        <v>395.65</v>
      </c>
      <c r="E122" s="1">
        <v>2545</v>
      </c>
      <c r="F122" s="1">
        <v>53239</v>
      </c>
      <c r="I122" s="1" t="s">
        <v>31</v>
      </c>
    </row>
    <row r="123" spans="1:9" ht="16" x14ac:dyDescent="0.2">
      <c r="A123" s="8" t="s">
        <v>100</v>
      </c>
      <c r="B123" s="1">
        <v>3222</v>
      </c>
      <c r="C123" s="1" t="s">
        <v>31</v>
      </c>
      <c r="D123" s="2" t="s">
        <v>31</v>
      </c>
      <c r="E123" s="1" t="s">
        <v>31</v>
      </c>
      <c r="F123" s="1">
        <v>3222</v>
      </c>
      <c r="I123" s="1" t="s">
        <v>31</v>
      </c>
    </row>
    <row r="124" spans="1:9" ht="16" x14ac:dyDescent="0.2">
      <c r="A124" s="8" t="s">
        <v>44</v>
      </c>
      <c r="B124" s="1">
        <v>442889</v>
      </c>
      <c r="C124" s="1">
        <v>228869</v>
      </c>
      <c r="D124" s="2">
        <v>321.44</v>
      </c>
      <c r="E124" s="1">
        <v>27375</v>
      </c>
      <c r="F124" s="1">
        <v>209831</v>
      </c>
      <c r="I124" s="1">
        <v>4188</v>
      </c>
    </row>
    <row r="125" spans="1:9" ht="16" x14ac:dyDescent="0.2">
      <c r="A125" s="7" t="s">
        <v>28</v>
      </c>
    </row>
    <row r="126" spans="1:9" ht="16" x14ac:dyDescent="0.2">
      <c r="A126" s="8" t="s">
        <v>97</v>
      </c>
      <c r="B126" s="1">
        <v>2538023</v>
      </c>
      <c r="C126" s="1">
        <v>1218187</v>
      </c>
      <c r="D126" s="2">
        <v>293.18</v>
      </c>
      <c r="E126" s="1">
        <v>38941</v>
      </c>
      <c r="F126" s="1">
        <v>1319836</v>
      </c>
      <c r="I126" s="1" t="s">
        <v>31</v>
      </c>
    </row>
    <row r="127" spans="1:9" ht="16" x14ac:dyDescent="0.2">
      <c r="A127" s="8" t="s">
        <v>98</v>
      </c>
      <c r="B127" s="1">
        <v>153351</v>
      </c>
      <c r="C127" s="1">
        <v>57917</v>
      </c>
      <c r="D127" s="2">
        <v>305.19</v>
      </c>
      <c r="E127" s="1" t="s">
        <v>31</v>
      </c>
      <c r="F127" s="1">
        <v>95434</v>
      </c>
      <c r="I127" s="1" t="s">
        <v>31</v>
      </c>
    </row>
    <row r="128" spans="1:9" ht="16" x14ac:dyDescent="0.2">
      <c r="A128" s="8" t="s">
        <v>99</v>
      </c>
      <c r="B128" s="1">
        <v>7832</v>
      </c>
      <c r="C128" s="1">
        <v>7832</v>
      </c>
      <c r="D128" s="2">
        <v>700</v>
      </c>
      <c r="E128" s="1">
        <v>3695</v>
      </c>
      <c r="F128" s="1" t="s">
        <v>31</v>
      </c>
      <c r="I128" s="1" t="s">
        <v>31</v>
      </c>
    </row>
    <row r="129" spans="1:9" ht="16" x14ac:dyDescent="0.2">
      <c r="A129" s="8" t="s">
        <v>100</v>
      </c>
      <c r="B129" s="1" t="s">
        <v>31</v>
      </c>
      <c r="C129" s="1" t="s">
        <v>31</v>
      </c>
      <c r="D129" s="2" t="s">
        <v>31</v>
      </c>
      <c r="E129" s="1" t="s">
        <v>31</v>
      </c>
      <c r="F129" s="1" t="s">
        <v>31</v>
      </c>
      <c r="I129" s="1" t="s">
        <v>31</v>
      </c>
    </row>
    <row r="130" spans="1:9" ht="16" x14ac:dyDescent="0.2">
      <c r="A130" s="8" t="s">
        <v>44</v>
      </c>
      <c r="B130" s="1">
        <v>442889</v>
      </c>
      <c r="C130" s="1">
        <v>228869</v>
      </c>
      <c r="D130" s="2">
        <v>321.44</v>
      </c>
      <c r="E130" s="1">
        <v>27375</v>
      </c>
      <c r="F130" s="1">
        <v>209831</v>
      </c>
      <c r="I130" s="1">
        <v>4188</v>
      </c>
    </row>
    <row r="131" spans="1:9" ht="16" x14ac:dyDescent="0.2">
      <c r="A131" s="7" t="s">
        <v>29</v>
      </c>
    </row>
    <row r="132" spans="1:9" ht="16" x14ac:dyDescent="0.2">
      <c r="A132" s="8" t="s">
        <v>97</v>
      </c>
      <c r="B132" s="1">
        <v>2487535</v>
      </c>
      <c r="C132" s="1">
        <v>1255698</v>
      </c>
      <c r="D132" s="2">
        <v>294.33</v>
      </c>
      <c r="E132" s="1">
        <v>42636</v>
      </c>
      <c r="F132" s="1">
        <v>1231838</v>
      </c>
      <c r="I132" s="1" t="s">
        <v>31</v>
      </c>
    </row>
    <row r="133" spans="1:9" ht="16" x14ac:dyDescent="0.2">
      <c r="A133" s="8" t="s">
        <v>98</v>
      </c>
      <c r="B133" s="1">
        <v>200914</v>
      </c>
      <c r="C133" s="1">
        <v>17481</v>
      </c>
      <c r="D133" s="2">
        <v>286.52999999999997</v>
      </c>
      <c r="E133" s="1" t="s">
        <v>31</v>
      </c>
      <c r="F133" s="1">
        <v>183433</v>
      </c>
      <c r="I133" s="1" t="s">
        <v>31</v>
      </c>
    </row>
    <row r="134" spans="1:9" ht="16" x14ac:dyDescent="0.2">
      <c r="A134" s="8" t="s">
        <v>99</v>
      </c>
      <c r="B134" s="1">
        <v>7028</v>
      </c>
      <c r="C134" s="1">
        <v>7028</v>
      </c>
      <c r="D134" s="2">
        <v>576.21</v>
      </c>
      <c r="E134" s="1" t="s">
        <v>31</v>
      </c>
      <c r="F134" s="1" t="s">
        <v>31</v>
      </c>
      <c r="I134" s="1" t="s">
        <v>31</v>
      </c>
    </row>
    <row r="135" spans="1:9" ht="16" x14ac:dyDescent="0.2">
      <c r="A135" s="8" t="s">
        <v>100</v>
      </c>
      <c r="B135" s="1" t="s">
        <v>31</v>
      </c>
      <c r="C135" s="1" t="s">
        <v>31</v>
      </c>
      <c r="D135" s="2" t="s">
        <v>31</v>
      </c>
      <c r="E135" s="1" t="s">
        <v>31</v>
      </c>
      <c r="F135" s="1" t="s">
        <v>31</v>
      </c>
      <c r="I135" s="1" t="s">
        <v>31</v>
      </c>
    </row>
    <row r="136" spans="1:9" ht="16" x14ac:dyDescent="0.2">
      <c r="A136" s="8" t="s">
        <v>44</v>
      </c>
      <c r="B136" s="1">
        <v>446618</v>
      </c>
      <c r="C136" s="1">
        <v>232598</v>
      </c>
      <c r="D136" s="2">
        <v>316.61</v>
      </c>
      <c r="E136" s="1">
        <v>27375</v>
      </c>
      <c r="F136" s="1">
        <v>209831</v>
      </c>
      <c r="I136" s="1">
        <v>4188</v>
      </c>
    </row>
    <row r="137" spans="1:9" ht="16" x14ac:dyDescent="0.2">
      <c r="A137" s="7" t="s">
        <v>30</v>
      </c>
    </row>
    <row r="138" spans="1:9" ht="16" x14ac:dyDescent="0.2">
      <c r="A138" s="8" t="s">
        <v>101</v>
      </c>
      <c r="B138" s="1">
        <v>1883676</v>
      </c>
      <c r="C138" s="1">
        <v>1019703</v>
      </c>
      <c r="D138" s="2">
        <v>331.44</v>
      </c>
      <c r="E138" s="1">
        <v>58908</v>
      </c>
      <c r="F138" s="1">
        <v>859785</v>
      </c>
      <c r="I138" s="1">
        <v>4188</v>
      </c>
    </row>
    <row r="139" spans="1:9" ht="16" x14ac:dyDescent="0.2">
      <c r="A139" s="8" t="s">
        <v>102</v>
      </c>
      <c r="B139" s="1">
        <v>1830717</v>
      </c>
      <c r="C139" s="1">
        <v>788756</v>
      </c>
      <c r="D139" s="2">
        <v>290.23</v>
      </c>
      <c r="E139" s="1">
        <v>35616</v>
      </c>
      <c r="F139" s="1">
        <v>1041960</v>
      </c>
      <c r="I139" s="1" t="s">
        <v>31</v>
      </c>
    </row>
    <row r="140" spans="1:9" ht="16" x14ac:dyDescent="0.2">
      <c r="A140" s="8" t="s">
        <v>103</v>
      </c>
      <c r="B140" s="1">
        <v>974294</v>
      </c>
      <c r="C140" s="1">
        <v>410042</v>
      </c>
      <c r="D140" s="2">
        <v>173.38</v>
      </c>
      <c r="E140" s="1">
        <v>17296</v>
      </c>
      <c r="F140" s="1">
        <v>560063</v>
      </c>
      <c r="I140" s="1">
        <v>4188</v>
      </c>
    </row>
    <row r="141" spans="1:9" ht="16" x14ac:dyDescent="0.2">
      <c r="A141" s="8" t="s">
        <v>44</v>
      </c>
      <c r="B141" s="1">
        <v>1081</v>
      </c>
      <c r="C141" s="1" t="s">
        <v>31</v>
      </c>
      <c r="D141" s="2" t="s">
        <v>31</v>
      </c>
      <c r="E141" s="1" t="s">
        <v>31</v>
      </c>
      <c r="F141" s="1">
        <v>1081</v>
      </c>
      <c r="I141" s="1" t="s">
        <v>31</v>
      </c>
    </row>
    <row r="142" spans="1:9" s="3" customFormat="1" x14ac:dyDescent="0.2">
      <c r="A142" s="3" t="s">
        <v>104</v>
      </c>
    </row>
    <row r="143" spans="1:9" s="3" customFormat="1" x14ac:dyDescent="0.2">
      <c r="A143" s="3" t="s">
        <v>105</v>
      </c>
    </row>
    <row r="144" spans="1:9" s="3" customFormat="1" x14ac:dyDescent="0.2"/>
    <row r="145" s="3" customFormat="1" x14ac:dyDescent="0.2"/>
    <row r="146" s="3" customFormat="1" x14ac:dyDescent="0.2"/>
    <row r="147" s="3" customFormat="1" x14ac:dyDescent="0.2"/>
    <row r="148" s="3" customFormat="1" x14ac:dyDescent="0.2"/>
    <row r="149" s="3" customFormat="1" x14ac:dyDescent="0.2"/>
    <row r="150" s="3" customFormat="1" x14ac:dyDescent="0.2"/>
    <row r="151" s="3" customFormat="1" x14ac:dyDescent="0.2"/>
    <row r="152" s="3" customFormat="1" x14ac:dyDescent="0.2"/>
    <row r="153" s="3" customFormat="1" x14ac:dyDescent="0.2"/>
    <row r="154" s="3" customFormat="1" x14ac:dyDescent="0.2"/>
    <row r="155" s="3" customFormat="1" x14ac:dyDescent="0.2"/>
    <row r="156" s="3" customFormat="1" x14ac:dyDescent="0.2"/>
    <row r="157" s="3" customFormat="1" x14ac:dyDescent="0.2"/>
    <row r="158" s="3" customFormat="1" x14ac:dyDescent="0.2"/>
    <row r="159" s="3" customFormat="1" x14ac:dyDescent="0.2"/>
    <row r="160" s="3" customFormat="1" x14ac:dyDescent="0.2"/>
    <row r="161" s="3" customFormat="1" x14ac:dyDescent="0.2"/>
    <row r="162" s="3" customFormat="1" x14ac:dyDescent="0.2"/>
    <row r="163" s="3" customFormat="1" x14ac:dyDescent="0.2"/>
    <row r="164" s="3" customFormat="1" x14ac:dyDescent="0.2"/>
    <row r="165" s="3" customFormat="1" x14ac:dyDescent="0.2"/>
    <row r="166" s="3" customFormat="1" x14ac:dyDescent="0.2"/>
    <row r="167" s="3" customFormat="1" x14ac:dyDescent="0.2"/>
    <row r="168" s="3" customFormat="1" x14ac:dyDescent="0.2"/>
    <row r="169" s="3" customFormat="1" x14ac:dyDescent="0.2"/>
    <row r="170" s="3" customFormat="1" x14ac:dyDescent="0.2"/>
    <row r="171" s="3" customFormat="1" x14ac:dyDescent="0.2"/>
    <row r="172" s="3" customFormat="1" x14ac:dyDescent="0.2"/>
    <row r="173" s="3" customFormat="1" x14ac:dyDescent="0.2"/>
    <row r="174" s="3" customFormat="1" x14ac:dyDescent="0.2"/>
    <row r="175" s="3" customFormat="1" x14ac:dyDescent="0.2"/>
    <row r="176" s="3" customFormat="1" x14ac:dyDescent="0.2"/>
    <row r="177" s="3" customFormat="1" x14ac:dyDescent="0.2"/>
    <row r="178" s="3" customFormat="1" x14ac:dyDescent="0.2"/>
    <row r="179" s="3" customFormat="1" x14ac:dyDescent="0.2"/>
    <row r="180" s="3" customFormat="1" x14ac:dyDescent="0.2"/>
    <row r="181" s="3" customFormat="1" x14ac:dyDescent="0.2"/>
    <row r="182" s="3" customFormat="1" x14ac:dyDescent="0.2"/>
    <row r="183" s="3" customFormat="1" x14ac:dyDescent="0.2"/>
    <row r="184" s="3" customFormat="1" x14ac:dyDescent="0.2"/>
    <row r="185" s="3" customFormat="1" x14ac:dyDescent="0.2"/>
    <row r="186" s="3" customFormat="1" x14ac:dyDescent="0.2"/>
    <row r="187" s="3" customFormat="1" x14ac:dyDescent="0.2"/>
    <row r="188" s="3" customFormat="1" x14ac:dyDescent="0.2"/>
    <row r="189" s="3" customFormat="1" x14ac:dyDescent="0.2"/>
    <row r="190" s="3" customFormat="1" x14ac:dyDescent="0.2"/>
    <row r="191" s="3" customFormat="1" x14ac:dyDescent="0.2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 codeName="Sheet46"/>
  <dimension ref="A1:S191"/>
  <sheetViews>
    <sheetView workbookViewId="0">
      <pane ySplit="9" topLeftCell="A10" activePane="bottomLeft" state="frozen"/>
      <selection pane="bottomLeft"/>
    </sheetView>
  </sheetViews>
  <sheetFormatPr baseColWidth="10" defaultColWidth="8.83203125" defaultRowHeight="15" x14ac:dyDescent="0.2"/>
  <cols>
    <col min="1" max="1" width="45.6640625" style="1" customWidth="1"/>
    <col min="2" max="3" width="20.6640625" style="1" customWidth="1"/>
    <col min="4" max="4" width="20.6640625" style="2" customWidth="1"/>
    <col min="5" max="9" width="20.6640625" style="1" customWidth="1"/>
    <col min="10" max="19" width="9.1640625" style="3"/>
  </cols>
  <sheetData>
    <row r="1" spans="1:9" s="3" customFormat="1" ht="16" x14ac:dyDescent="0.2">
      <c r="A1" s="4" t="s">
        <v>150</v>
      </c>
    </row>
    <row r="2" spans="1:9" s="3" customFormat="1" x14ac:dyDescent="0.2">
      <c r="A2" s="3" t="s">
        <v>172</v>
      </c>
    </row>
    <row r="3" spans="1:9" s="3" customFormat="1" x14ac:dyDescent="0.2">
      <c r="A3" s="3" t="s">
        <v>1</v>
      </c>
    </row>
    <row r="4" spans="1:9" s="3" customFormat="1" x14ac:dyDescent="0.2">
      <c r="A4" s="3" t="s">
        <v>2</v>
      </c>
    </row>
    <row r="5" spans="1:9" x14ac:dyDescent="0.2">
      <c r="A5" s="9" t="s">
        <v>32</v>
      </c>
      <c r="B5" s="9" t="s">
        <v>3</v>
      </c>
      <c r="C5" s="9" t="s">
        <v>4</v>
      </c>
      <c r="D5" s="9" t="s">
        <v>4</v>
      </c>
      <c r="E5" s="9" t="s">
        <v>4</v>
      </c>
      <c r="F5" s="9" t="s">
        <v>4</v>
      </c>
      <c r="G5" s="9"/>
      <c r="H5" s="9"/>
      <c r="I5" s="9" t="s">
        <v>4</v>
      </c>
    </row>
    <row r="6" spans="1:9" x14ac:dyDescent="0.2">
      <c r="A6" s="9"/>
      <c r="B6" s="9"/>
      <c r="C6" s="9" t="s">
        <v>5</v>
      </c>
      <c r="D6" s="9" t="s">
        <v>5</v>
      </c>
      <c r="E6" s="9" t="s">
        <v>5</v>
      </c>
      <c r="F6" s="9" t="s">
        <v>6</v>
      </c>
      <c r="G6" s="5"/>
      <c r="H6" s="5"/>
      <c r="I6" s="9" t="s">
        <v>7</v>
      </c>
    </row>
    <row r="7" spans="1:9" ht="32" x14ac:dyDescent="0.2">
      <c r="A7" s="9"/>
      <c r="B7" s="9"/>
      <c r="C7" s="5" t="s">
        <v>3</v>
      </c>
      <c r="D7" s="5" t="s">
        <v>8</v>
      </c>
      <c r="E7" s="5" t="s">
        <v>9</v>
      </c>
      <c r="F7" s="9"/>
      <c r="G7" s="5" t="s">
        <v>173</v>
      </c>
      <c r="H7" s="5" t="s">
        <v>174</v>
      </c>
      <c r="I7" s="9"/>
    </row>
    <row r="8" spans="1:9" ht="0" hidden="1" customHeight="1" x14ac:dyDescent="0.2"/>
    <row r="9" spans="1:9" x14ac:dyDescent="0.2">
      <c r="A9" s="6" t="s">
        <v>3</v>
      </c>
      <c r="B9" s="1">
        <v>409796</v>
      </c>
      <c r="C9" s="1">
        <v>191965</v>
      </c>
      <c r="D9" s="2">
        <v>297.33</v>
      </c>
      <c r="E9" s="1">
        <v>9079</v>
      </c>
      <c r="F9" s="1">
        <v>217445</v>
      </c>
      <c r="G9" s="1">
        <f>C9+F9</f>
        <v>409410</v>
      </c>
      <c r="H9" s="10">
        <f>C9/G9</f>
        <v>0.46888204977895021</v>
      </c>
      <c r="I9" s="1">
        <v>387</v>
      </c>
    </row>
    <row r="10" spans="1:9" ht="16" x14ac:dyDescent="0.2">
      <c r="A10" s="7" t="s">
        <v>10</v>
      </c>
    </row>
    <row r="11" spans="1:9" ht="16" x14ac:dyDescent="0.2">
      <c r="A11" s="8" t="s">
        <v>33</v>
      </c>
      <c r="B11" s="1">
        <v>48570</v>
      </c>
      <c r="C11" s="1">
        <v>10676</v>
      </c>
      <c r="D11" s="2">
        <v>156.41</v>
      </c>
      <c r="E11" s="1" t="s">
        <v>31</v>
      </c>
      <c r="F11" s="1">
        <v>37894</v>
      </c>
      <c r="I11" s="1" t="s">
        <v>31</v>
      </c>
    </row>
    <row r="12" spans="1:9" ht="16" x14ac:dyDescent="0.2">
      <c r="A12" s="8" t="s">
        <v>34</v>
      </c>
      <c r="B12" s="1">
        <v>244880</v>
      </c>
      <c r="C12" s="1">
        <v>140388</v>
      </c>
      <c r="D12" s="2">
        <v>289.61</v>
      </c>
      <c r="E12" s="1">
        <v>5255</v>
      </c>
      <c r="F12" s="1">
        <v>104492</v>
      </c>
      <c r="I12" s="1" t="s">
        <v>31</v>
      </c>
    </row>
    <row r="13" spans="1:9" ht="16" x14ac:dyDescent="0.2">
      <c r="A13" s="8" t="s">
        <v>35</v>
      </c>
      <c r="B13" s="1">
        <v>92459</v>
      </c>
      <c r="C13" s="1">
        <v>36416</v>
      </c>
      <c r="D13" s="2">
        <v>360.96</v>
      </c>
      <c r="E13" s="1">
        <v>1889</v>
      </c>
      <c r="F13" s="1">
        <v>55656</v>
      </c>
      <c r="I13" s="1">
        <v>387</v>
      </c>
    </row>
    <row r="14" spans="1:9" ht="16" x14ac:dyDescent="0.2">
      <c r="A14" s="8" t="s">
        <v>36</v>
      </c>
      <c r="B14" s="1">
        <v>21399</v>
      </c>
      <c r="C14" s="1">
        <v>3920</v>
      </c>
      <c r="D14" s="2">
        <v>519.59</v>
      </c>
      <c r="E14" s="1">
        <v>1934</v>
      </c>
      <c r="F14" s="1">
        <v>17480</v>
      </c>
      <c r="I14" s="1" t="s">
        <v>31</v>
      </c>
    </row>
    <row r="15" spans="1:9" ht="16" x14ac:dyDescent="0.2">
      <c r="A15" s="8" t="s">
        <v>37</v>
      </c>
      <c r="B15" s="1">
        <v>2487</v>
      </c>
      <c r="C15" s="1">
        <v>564</v>
      </c>
      <c r="D15" s="2">
        <v>400</v>
      </c>
      <c r="E15" s="1" t="s">
        <v>31</v>
      </c>
      <c r="F15" s="1">
        <v>1923</v>
      </c>
      <c r="I15" s="1" t="s">
        <v>31</v>
      </c>
    </row>
    <row r="16" spans="1:9" ht="16" x14ac:dyDescent="0.2">
      <c r="A16" s="7" t="s">
        <v>11</v>
      </c>
    </row>
    <row r="17" spans="1:9" ht="16" x14ac:dyDescent="0.2">
      <c r="A17" s="8" t="s">
        <v>38</v>
      </c>
      <c r="B17" s="1">
        <v>164260</v>
      </c>
      <c r="C17" s="1">
        <v>72155</v>
      </c>
      <c r="D17" s="2">
        <v>293.32</v>
      </c>
      <c r="E17" s="1">
        <v>5129</v>
      </c>
      <c r="F17" s="1">
        <v>91718</v>
      </c>
      <c r="I17" s="1">
        <v>387</v>
      </c>
    </row>
    <row r="18" spans="1:9" ht="16" x14ac:dyDescent="0.2">
      <c r="A18" s="8" t="s">
        <v>39</v>
      </c>
      <c r="B18" s="1">
        <v>245536</v>
      </c>
      <c r="C18" s="1">
        <v>119810</v>
      </c>
      <c r="D18" s="2">
        <v>299.69</v>
      </c>
      <c r="E18" s="1">
        <v>3950</v>
      </c>
      <c r="F18" s="1">
        <v>125727</v>
      </c>
      <c r="I18" s="1" t="s">
        <v>31</v>
      </c>
    </row>
    <row r="19" spans="1:9" ht="16" x14ac:dyDescent="0.2">
      <c r="A19" s="7" t="s">
        <v>12</v>
      </c>
    </row>
    <row r="20" spans="1:9" ht="16" x14ac:dyDescent="0.2">
      <c r="A20" s="8" t="s">
        <v>40</v>
      </c>
      <c r="B20" s="1">
        <v>155574</v>
      </c>
      <c r="C20" s="1">
        <v>63783</v>
      </c>
      <c r="D20" s="2">
        <v>314.43</v>
      </c>
      <c r="E20" s="1">
        <v>5129</v>
      </c>
      <c r="F20" s="1">
        <v>91405</v>
      </c>
      <c r="I20" s="1">
        <v>387</v>
      </c>
    </row>
    <row r="21" spans="1:9" ht="16" x14ac:dyDescent="0.2">
      <c r="A21" s="8" t="s">
        <v>41</v>
      </c>
      <c r="B21" s="1">
        <v>240296</v>
      </c>
      <c r="C21" s="1">
        <v>116389</v>
      </c>
      <c r="D21" s="2">
        <v>302.5</v>
      </c>
      <c r="E21" s="1">
        <v>3950</v>
      </c>
      <c r="F21" s="1">
        <v>123906</v>
      </c>
      <c r="I21" s="1" t="s">
        <v>31</v>
      </c>
    </row>
    <row r="22" spans="1:9" ht="16" x14ac:dyDescent="0.2">
      <c r="A22" s="8" t="s">
        <v>42</v>
      </c>
      <c r="B22" s="1">
        <v>10692</v>
      </c>
      <c r="C22" s="1">
        <v>8833</v>
      </c>
      <c r="D22" s="2">
        <v>136.87</v>
      </c>
      <c r="E22" s="1" t="s">
        <v>31</v>
      </c>
      <c r="F22" s="1">
        <v>1859</v>
      </c>
      <c r="I22" s="1" t="s">
        <v>31</v>
      </c>
    </row>
    <row r="23" spans="1:9" ht="16" x14ac:dyDescent="0.2">
      <c r="A23" s="8" t="s">
        <v>43</v>
      </c>
      <c r="B23" s="1">
        <v>3235</v>
      </c>
      <c r="C23" s="1">
        <v>2961</v>
      </c>
      <c r="D23" s="2">
        <v>252.13</v>
      </c>
      <c r="E23" s="1" t="s">
        <v>31</v>
      </c>
      <c r="F23" s="1">
        <v>274</v>
      </c>
      <c r="I23" s="1" t="s">
        <v>31</v>
      </c>
    </row>
    <row r="24" spans="1:9" ht="16" x14ac:dyDescent="0.2">
      <c r="A24" s="8" t="s">
        <v>44</v>
      </c>
      <c r="B24" s="1" t="s">
        <v>31</v>
      </c>
      <c r="C24" s="1" t="s">
        <v>31</v>
      </c>
      <c r="D24" s="2" t="s">
        <v>31</v>
      </c>
      <c r="E24" s="1" t="s">
        <v>31</v>
      </c>
      <c r="F24" s="1" t="s">
        <v>31</v>
      </c>
      <c r="I24" s="1" t="s">
        <v>31</v>
      </c>
    </row>
    <row r="25" spans="1:9" ht="16" x14ac:dyDescent="0.2">
      <c r="A25" s="7" t="s">
        <v>13</v>
      </c>
    </row>
    <row r="26" spans="1:9" ht="16" x14ac:dyDescent="0.2">
      <c r="A26" s="8" t="s">
        <v>45</v>
      </c>
      <c r="B26" s="1">
        <v>12678</v>
      </c>
      <c r="C26" s="1">
        <v>7775</v>
      </c>
      <c r="D26" s="2">
        <v>152.59</v>
      </c>
      <c r="E26" s="1">
        <v>515</v>
      </c>
      <c r="F26" s="1">
        <v>4903</v>
      </c>
      <c r="I26" s="1" t="s">
        <v>31</v>
      </c>
    </row>
    <row r="27" spans="1:9" ht="16" x14ac:dyDescent="0.2">
      <c r="A27" s="8" t="s">
        <v>46</v>
      </c>
      <c r="B27" s="1">
        <v>354450</v>
      </c>
      <c r="C27" s="1">
        <v>165351</v>
      </c>
      <c r="D27" s="2">
        <v>306.66000000000003</v>
      </c>
      <c r="E27" s="1">
        <v>8564</v>
      </c>
      <c r="F27" s="1">
        <v>188713</v>
      </c>
      <c r="I27" s="1">
        <v>387</v>
      </c>
    </row>
    <row r="28" spans="1:9" ht="16" x14ac:dyDescent="0.2">
      <c r="A28" s="8" t="s">
        <v>47</v>
      </c>
      <c r="B28" s="1">
        <v>20506</v>
      </c>
      <c r="C28" s="1">
        <v>14250</v>
      </c>
      <c r="D28" s="2">
        <v>324.47000000000003</v>
      </c>
      <c r="E28" s="1" t="s">
        <v>31</v>
      </c>
      <c r="F28" s="1">
        <v>6255</v>
      </c>
      <c r="I28" s="1" t="s">
        <v>31</v>
      </c>
    </row>
    <row r="29" spans="1:9" ht="16" x14ac:dyDescent="0.2">
      <c r="A29" s="8" t="s">
        <v>48</v>
      </c>
      <c r="B29" s="1">
        <v>6440</v>
      </c>
      <c r="C29" s="1">
        <v>2857</v>
      </c>
      <c r="D29" s="2">
        <v>160.94</v>
      </c>
      <c r="E29" s="1" t="s">
        <v>31</v>
      </c>
      <c r="F29" s="1">
        <v>3583</v>
      </c>
      <c r="I29" s="1" t="s">
        <v>31</v>
      </c>
    </row>
    <row r="30" spans="1:9" ht="16" x14ac:dyDescent="0.2">
      <c r="A30" s="8" t="s">
        <v>49</v>
      </c>
      <c r="B30" s="1">
        <v>15722</v>
      </c>
      <c r="C30" s="1">
        <v>1732</v>
      </c>
      <c r="D30" s="2">
        <v>99.17</v>
      </c>
      <c r="E30" s="1" t="s">
        <v>31</v>
      </c>
      <c r="F30" s="1">
        <v>13990</v>
      </c>
      <c r="I30" s="1" t="s">
        <v>31</v>
      </c>
    </row>
    <row r="31" spans="1:9" ht="16" x14ac:dyDescent="0.2">
      <c r="A31" s="8" t="s">
        <v>44</v>
      </c>
      <c r="B31" s="1" t="s">
        <v>31</v>
      </c>
      <c r="C31" s="1" t="s">
        <v>31</v>
      </c>
      <c r="D31" s="2" t="s">
        <v>31</v>
      </c>
      <c r="E31" s="1" t="s">
        <v>31</v>
      </c>
      <c r="F31" s="1" t="s">
        <v>31</v>
      </c>
      <c r="I31" s="1" t="s">
        <v>31</v>
      </c>
    </row>
    <row r="32" spans="1:9" ht="16" x14ac:dyDescent="0.2">
      <c r="A32" s="7" t="s">
        <v>14</v>
      </c>
    </row>
    <row r="33" spans="1:9" ht="16" x14ac:dyDescent="0.2">
      <c r="A33" s="8" t="s">
        <v>50</v>
      </c>
      <c r="B33" s="1">
        <v>34730</v>
      </c>
      <c r="C33" s="1">
        <v>22026</v>
      </c>
      <c r="D33" s="2">
        <v>262.27</v>
      </c>
      <c r="E33" s="1">
        <v>515</v>
      </c>
      <c r="F33" s="1">
        <v>12705</v>
      </c>
      <c r="I33" s="1" t="s">
        <v>31</v>
      </c>
    </row>
    <row r="34" spans="1:9" ht="16" x14ac:dyDescent="0.2">
      <c r="A34" s="8" t="s">
        <v>51</v>
      </c>
      <c r="B34" s="1">
        <v>353848</v>
      </c>
      <c r="C34" s="1">
        <v>164748</v>
      </c>
      <c r="D34" s="2">
        <v>305.51</v>
      </c>
      <c r="E34" s="1">
        <v>8564</v>
      </c>
      <c r="F34" s="1">
        <v>188713</v>
      </c>
      <c r="I34" s="1">
        <v>387</v>
      </c>
    </row>
    <row r="35" spans="1:9" ht="16" x14ac:dyDescent="0.2">
      <c r="A35" s="8" t="s">
        <v>52</v>
      </c>
      <c r="B35" s="1">
        <v>21218</v>
      </c>
      <c r="C35" s="1">
        <v>5191</v>
      </c>
      <c r="D35" s="2">
        <v>191.28</v>
      </c>
      <c r="E35" s="1" t="s">
        <v>31</v>
      </c>
      <c r="F35" s="1">
        <v>16027</v>
      </c>
      <c r="I35" s="1" t="s">
        <v>31</v>
      </c>
    </row>
    <row r="36" spans="1:9" ht="16" x14ac:dyDescent="0.2">
      <c r="A36" s="8" t="s">
        <v>44</v>
      </c>
      <c r="B36" s="1" t="s">
        <v>31</v>
      </c>
      <c r="C36" s="1" t="s">
        <v>31</v>
      </c>
      <c r="D36" s="2" t="s">
        <v>31</v>
      </c>
      <c r="E36" s="1" t="s">
        <v>31</v>
      </c>
      <c r="F36" s="1" t="s">
        <v>31</v>
      </c>
      <c r="I36" s="1" t="s">
        <v>31</v>
      </c>
    </row>
    <row r="37" spans="1:9" ht="16" x14ac:dyDescent="0.2">
      <c r="A37" s="7" t="s">
        <v>15</v>
      </c>
    </row>
    <row r="38" spans="1:9" ht="16" x14ac:dyDescent="0.2">
      <c r="A38" s="8" t="s">
        <v>53</v>
      </c>
      <c r="B38" s="1">
        <v>71910</v>
      </c>
      <c r="C38" s="1">
        <v>26314</v>
      </c>
      <c r="D38" s="2">
        <v>333.38</v>
      </c>
      <c r="E38" s="1">
        <v>2054</v>
      </c>
      <c r="F38" s="1">
        <v>45209</v>
      </c>
      <c r="I38" s="1">
        <v>387</v>
      </c>
    </row>
    <row r="39" spans="1:9" ht="16" x14ac:dyDescent="0.2">
      <c r="A39" s="8" t="s">
        <v>54</v>
      </c>
      <c r="B39" s="1">
        <v>297909</v>
      </c>
      <c r="C39" s="1">
        <v>131272</v>
      </c>
      <c r="D39" s="2">
        <v>243.5</v>
      </c>
      <c r="E39" s="1">
        <v>7026</v>
      </c>
      <c r="F39" s="1">
        <v>166637</v>
      </c>
      <c r="I39" s="1" t="s">
        <v>31</v>
      </c>
    </row>
    <row r="40" spans="1:9" ht="16" x14ac:dyDescent="0.2">
      <c r="A40" s="8" t="s">
        <v>55</v>
      </c>
      <c r="B40" s="1">
        <v>811</v>
      </c>
      <c r="C40" s="1">
        <v>811</v>
      </c>
      <c r="D40" s="2">
        <v>282</v>
      </c>
      <c r="E40" s="1" t="s">
        <v>31</v>
      </c>
      <c r="F40" s="1" t="s">
        <v>31</v>
      </c>
      <c r="I40" s="1" t="s">
        <v>31</v>
      </c>
    </row>
    <row r="41" spans="1:9" ht="16" x14ac:dyDescent="0.2">
      <c r="A41" s="8" t="s">
        <v>56</v>
      </c>
      <c r="B41" s="1">
        <v>4362</v>
      </c>
      <c r="C41" s="1">
        <v>3057</v>
      </c>
      <c r="D41" s="2">
        <v>609.33000000000004</v>
      </c>
      <c r="E41" s="1" t="s">
        <v>31</v>
      </c>
      <c r="F41" s="1">
        <v>1305</v>
      </c>
      <c r="I41" s="1" t="s">
        <v>31</v>
      </c>
    </row>
    <row r="42" spans="1:9" ht="16" x14ac:dyDescent="0.2">
      <c r="A42" s="8" t="s">
        <v>57</v>
      </c>
      <c r="B42" s="1">
        <v>34805</v>
      </c>
      <c r="C42" s="1">
        <v>30510</v>
      </c>
      <c r="D42" s="2">
        <v>465.89</v>
      </c>
      <c r="E42" s="1" t="s">
        <v>31</v>
      </c>
      <c r="F42" s="1">
        <v>4295</v>
      </c>
      <c r="I42" s="1" t="s">
        <v>31</v>
      </c>
    </row>
    <row r="43" spans="1:9" ht="16" x14ac:dyDescent="0.2">
      <c r="A43" s="7" t="s">
        <v>16</v>
      </c>
    </row>
    <row r="44" spans="1:9" ht="16" x14ac:dyDescent="0.2">
      <c r="A44" s="8" t="s">
        <v>58</v>
      </c>
      <c r="B44" s="1">
        <v>7120</v>
      </c>
      <c r="C44" s="1" t="s">
        <v>31</v>
      </c>
      <c r="D44" s="2" t="s">
        <v>31</v>
      </c>
      <c r="E44" s="1" t="s">
        <v>31</v>
      </c>
      <c r="F44" s="1">
        <v>7120</v>
      </c>
      <c r="I44" s="1" t="s">
        <v>31</v>
      </c>
    </row>
    <row r="45" spans="1:9" ht="16" x14ac:dyDescent="0.2">
      <c r="A45" s="8" t="s">
        <v>59</v>
      </c>
      <c r="B45" s="1">
        <v>116971</v>
      </c>
      <c r="C45" s="1">
        <v>46068</v>
      </c>
      <c r="D45" s="2">
        <v>350.36</v>
      </c>
      <c r="E45" s="1">
        <v>4640</v>
      </c>
      <c r="F45" s="1">
        <v>70904</v>
      </c>
      <c r="I45" s="1" t="s">
        <v>31</v>
      </c>
    </row>
    <row r="46" spans="1:9" ht="16" x14ac:dyDescent="0.2">
      <c r="A46" s="8" t="s">
        <v>60</v>
      </c>
      <c r="B46" s="1">
        <v>144004</v>
      </c>
      <c r="C46" s="1">
        <v>61606</v>
      </c>
      <c r="D46" s="2">
        <v>230.45</v>
      </c>
      <c r="E46" s="1">
        <v>2054</v>
      </c>
      <c r="F46" s="1">
        <v>82398</v>
      </c>
      <c r="I46" s="1" t="s">
        <v>31</v>
      </c>
    </row>
    <row r="47" spans="1:9" ht="16" x14ac:dyDescent="0.2">
      <c r="A47" s="8" t="s">
        <v>61</v>
      </c>
      <c r="B47" s="1">
        <v>141701</v>
      </c>
      <c r="C47" s="1">
        <v>84291</v>
      </c>
      <c r="D47" s="2">
        <v>318.7</v>
      </c>
      <c r="E47" s="1">
        <v>2386</v>
      </c>
      <c r="F47" s="1">
        <v>57024</v>
      </c>
      <c r="I47" s="1">
        <v>387</v>
      </c>
    </row>
    <row r="48" spans="1:9" ht="16" x14ac:dyDescent="0.2">
      <c r="A48" s="7" t="s">
        <v>17</v>
      </c>
    </row>
    <row r="49" spans="1:9" ht="16" x14ac:dyDescent="0.2">
      <c r="A49" s="8" t="s">
        <v>62</v>
      </c>
      <c r="B49" s="1">
        <v>306642</v>
      </c>
      <c r="C49" s="1">
        <v>143767</v>
      </c>
      <c r="D49" s="2">
        <v>329.61</v>
      </c>
      <c r="E49" s="1">
        <v>5859</v>
      </c>
      <c r="F49" s="1">
        <v>162488</v>
      </c>
      <c r="I49" s="1">
        <v>387</v>
      </c>
    </row>
    <row r="50" spans="1:9" ht="16" x14ac:dyDescent="0.2">
      <c r="A50" s="8" t="s">
        <v>63</v>
      </c>
      <c r="B50" s="1">
        <v>1573</v>
      </c>
      <c r="C50" s="1">
        <v>602</v>
      </c>
      <c r="D50" s="2">
        <v>600</v>
      </c>
      <c r="E50" s="1" t="s">
        <v>31</v>
      </c>
      <c r="F50" s="1">
        <v>971</v>
      </c>
      <c r="I50" s="1" t="s">
        <v>31</v>
      </c>
    </row>
    <row r="51" spans="1:9" ht="16" x14ac:dyDescent="0.2">
      <c r="A51" s="8" t="s">
        <v>64</v>
      </c>
      <c r="B51" s="1">
        <v>14702</v>
      </c>
      <c r="C51" s="1">
        <v>4671</v>
      </c>
      <c r="D51" s="2">
        <v>157.69999999999999</v>
      </c>
      <c r="E51" s="1">
        <v>515</v>
      </c>
      <c r="F51" s="1">
        <v>10031</v>
      </c>
      <c r="I51" s="1" t="s">
        <v>31</v>
      </c>
    </row>
    <row r="52" spans="1:9" ht="16" x14ac:dyDescent="0.2">
      <c r="A52" s="8" t="s">
        <v>65</v>
      </c>
      <c r="B52" s="1">
        <v>86879</v>
      </c>
      <c r="C52" s="1">
        <v>42925</v>
      </c>
      <c r="D52" s="2">
        <v>195.16</v>
      </c>
      <c r="E52" s="1">
        <v>2705</v>
      </c>
      <c r="F52" s="1">
        <v>43954</v>
      </c>
      <c r="I52" s="1" t="s">
        <v>31</v>
      </c>
    </row>
    <row r="53" spans="1:9" ht="16" x14ac:dyDescent="0.2">
      <c r="A53" s="8" t="s">
        <v>44</v>
      </c>
      <c r="B53" s="1" t="s">
        <v>31</v>
      </c>
      <c r="C53" s="1" t="s">
        <v>31</v>
      </c>
      <c r="D53" s="2" t="s">
        <v>31</v>
      </c>
      <c r="E53" s="1" t="s">
        <v>31</v>
      </c>
      <c r="F53" s="1" t="s">
        <v>31</v>
      </c>
      <c r="I53" s="1" t="s">
        <v>31</v>
      </c>
    </row>
    <row r="54" spans="1:9" ht="16" x14ac:dyDescent="0.2">
      <c r="A54" s="7" t="s">
        <v>18</v>
      </c>
    </row>
    <row r="55" spans="1:9" ht="16" x14ac:dyDescent="0.2">
      <c r="A55" s="8" t="s">
        <v>66</v>
      </c>
      <c r="B55" s="1" t="s">
        <v>31</v>
      </c>
      <c r="C55" s="1" t="s">
        <v>31</v>
      </c>
      <c r="D55" s="2" t="s">
        <v>31</v>
      </c>
      <c r="E55" s="1" t="s">
        <v>31</v>
      </c>
      <c r="F55" s="1" t="s">
        <v>31</v>
      </c>
      <c r="I55" s="1" t="s">
        <v>31</v>
      </c>
    </row>
    <row r="56" spans="1:9" ht="16" x14ac:dyDescent="0.2">
      <c r="A56" s="8" t="s">
        <v>67</v>
      </c>
      <c r="B56" s="1">
        <v>5763</v>
      </c>
      <c r="C56" s="1">
        <v>1664</v>
      </c>
      <c r="D56" s="2">
        <v>148.5</v>
      </c>
      <c r="E56" s="1" t="s">
        <v>31</v>
      </c>
      <c r="F56" s="1">
        <v>4099</v>
      </c>
      <c r="I56" s="1" t="s">
        <v>31</v>
      </c>
    </row>
    <row r="57" spans="1:9" ht="16" x14ac:dyDescent="0.2">
      <c r="A57" s="8" t="s">
        <v>68</v>
      </c>
      <c r="B57" s="1">
        <v>83952</v>
      </c>
      <c r="C57" s="1">
        <v>56084</v>
      </c>
      <c r="D57" s="2">
        <v>402.35</v>
      </c>
      <c r="E57" s="1">
        <v>515</v>
      </c>
      <c r="F57" s="1">
        <v>27868</v>
      </c>
      <c r="I57" s="1" t="s">
        <v>31</v>
      </c>
    </row>
    <row r="58" spans="1:9" ht="16" x14ac:dyDescent="0.2">
      <c r="A58" s="8" t="s">
        <v>69</v>
      </c>
      <c r="B58" s="1">
        <v>101520</v>
      </c>
      <c r="C58" s="1">
        <v>53503</v>
      </c>
      <c r="D58" s="2">
        <v>300.13</v>
      </c>
      <c r="E58" s="1">
        <v>5110</v>
      </c>
      <c r="F58" s="1">
        <v>48017</v>
      </c>
      <c r="I58" s="1" t="s">
        <v>31</v>
      </c>
    </row>
    <row r="59" spans="1:9" ht="16" x14ac:dyDescent="0.2">
      <c r="A59" s="8" t="s">
        <v>70</v>
      </c>
      <c r="B59" s="1">
        <v>77924</v>
      </c>
      <c r="C59" s="1">
        <v>32637</v>
      </c>
      <c r="D59" s="2">
        <v>220.75</v>
      </c>
      <c r="E59" s="1">
        <v>3454</v>
      </c>
      <c r="F59" s="1">
        <v>45288</v>
      </c>
      <c r="I59" s="1" t="s">
        <v>31</v>
      </c>
    </row>
    <row r="60" spans="1:9" ht="16" x14ac:dyDescent="0.2">
      <c r="A60" s="8" t="s">
        <v>71</v>
      </c>
      <c r="B60" s="1">
        <v>92069</v>
      </c>
      <c r="C60" s="1">
        <v>28388</v>
      </c>
      <c r="D60" s="2">
        <v>236.79</v>
      </c>
      <c r="E60" s="1" t="s">
        <v>31</v>
      </c>
      <c r="F60" s="1">
        <v>63294</v>
      </c>
      <c r="I60" s="1">
        <v>387</v>
      </c>
    </row>
    <row r="61" spans="1:9" ht="16" x14ac:dyDescent="0.2">
      <c r="A61" s="8" t="s">
        <v>72</v>
      </c>
      <c r="B61" s="1">
        <v>48568</v>
      </c>
      <c r="C61" s="1">
        <v>19689</v>
      </c>
      <c r="D61" s="2">
        <v>200.73</v>
      </c>
      <c r="E61" s="1" t="s">
        <v>31</v>
      </c>
      <c r="F61" s="1">
        <v>28878</v>
      </c>
      <c r="I61" s="1" t="s">
        <v>31</v>
      </c>
    </row>
    <row r="62" spans="1:9" ht="32" x14ac:dyDescent="0.2">
      <c r="A62" s="7" t="s">
        <v>19</v>
      </c>
    </row>
    <row r="63" spans="1:9" ht="16" x14ac:dyDescent="0.2">
      <c r="A63" s="8" t="s">
        <v>50</v>
      </c>
      <c r="B63" s="1">
        <v>41726</v>
      </c>
      <c r="C63" s="1">
        <v>29686</v>
      </c>
      <c r="D63" s="2">
        <v>455.4</v>
      </c>
      <c r="E63" s="1" t="s">
        <v>31</v>
      </c>
      <c r="F63" s="1">
        <v>12041</v>
      </c>
      <c r="I63" s="1" t="s">
        <v>31</v>
      </c>
    </row>
    <row r="64" spans="1:9" ht="16" x14ac:dyDescent="0.2">
      <c r="A64" s="8" t="s">
        <v>51</v>
      </c>
      <c r="B64" s="1">
        <v>367683</v>
      </c>
      <c r="C64" s="1">
        <v>162279</v>
      </c>
      <c r="D64" s="2">
        <v>265.81</v>
      </c>
      <c r="E64" s="1">
        <v>9079</v>
      </c>
      <c r="F64" s="1">
        <v>205404</v>
      </c>
      <c r="I64" s="1" t="s">
        <v>31</v>
      </c>
    </row>
    <row r="65" spans="1:9" ht="16" x14ac:dyDescent="0.2">
      <c r="A65" s="8" t="s">
        <v>44</v>
      </c>
      <c r="B65" s="1">
        <v>387</v>
      </c>
      <c r="C65" s="1" t="s">
        <v>31</v>
      </c>
      <c r="D65" s="2" t="s">
        <v>31</v>
      </c>
      <c r="E65" s="1" t="s">
        <v>31</v>
      </c>
      <c r="F65" s="1" t="s">
        <v>31</v>
      </c>
      <c r="I65" s="1">
        <v>387</v>
      </c>
    </row>
    <row r="66" spans="1:9" ht="16" x14ac:dyDescent="0.2">
      <c r="A66" s="7" t="s">
        <v>20</v>
      </c>
    </row>
    <row r="67" spans="1:9" ht="16" x14ac:dyDescent="0.2">
      <c r="A67" s="8" t="s">
        <v>50</v>
      </c>
      <c r="B67" s="1">
        <v>329005</v>
      </c>
      <c r="C67" s="1">
        <v>178094</v>
      </c>
      <c r="D67" s="2">
        <v>311.66000000000003</v>
      </c>
      <c r="E67" s="1">
        <v>9079</v>
      </c>
      <c r="F67" s="1">
        <v>150911</v>
      </c>
      <c r="I67" s="1" t="s">
        <v>31</v>
      </c>
    </row>
    <row r="68" spans="1:9" ht="16" x14ac:dyDescent="0.2">
      <c r="A68" s="8" t="s">
        <v>51</v>
      </c>
      <c r="B68" s="1">
        <v>80404</v>
      </c>
      <c r="C68" s="1">
        <v>13870</v>
      </c>
      <c r="D68" s="2">
        <v>127.17</v>
      </c>
      <c r="E68" s="1" t="s">
        <v>31</v>
      </c>
      <c r="F68" s="1">
        <v>66534</v>
      </c>
      <c r="I68" s="1" t="s">
        <v>31</v>
      </c>
    </row>
    <row r="69" spans="1:9" ht="16" x14ac:dyDescent="0.2">
      <c r="A69" s="8" t="s">
        <v>44</v>
      </c>
      <c r="B69" s="1">
        <v>387</v>
      </c>
      <c r="C69" s="1" t="s">
        <v>31</v>
      </c>
      <c r="D69" s="2" t="s">
        <v>31</v>
      </c>
      <c r="E69" s="1" t="s">
        <v>31</v>
      </c>
      <c r="F69" s="1" t="s">
        <v>31</v>
      </c>
      <c r="I69" s="1">
        <v>387</v>
      </c>
    </row>
    <row r="70" spans="1:9" ht="16" x14ac:dyDescent="0.2">
      <c r="A70" s="7" t="s">
        <v>21</v>
      </c>
    </row>
    <row r="71" spans="1:9" ht="16" x14ac:dyDescent="0.2">
      <c r="A71" s="8" t="s">
        <v>73</v>
      </c>
      <c r="B71" s="1">
        <v>20413</v>
      </c>
      <c r="C71" s="1">
        <v>9520</v>
      </c>
      <c r="D71" s="2">
        <v>224.78</v>
      </c>
      <c r="E71" s="1" t="s">
        <v>31</v>
      </c>
      <c r="F71" s="1">
        <v>10893</v>
      </c>
      <c r="G71" s="1">
        <f>C71+F71</f>
        <v>20413</v>
      </c>
      <c r="H71" s="10">
        <f>C71/G71</f>
        <v>0.46636947043550681</v>
      </c>
      <c r="I71" s="1" t="s">
        <v>31</v>
      </c>
    </row>
    <row r="72" spans="1:9" ht="16" x14ac:dyDescent="0.2">
      <c r="A72" s="8" t="s">
        <v>74</v>
      </c>
      <c r="B72" s="1">
        <v>49534</v>
      </c>
      <c r="C72" s="1">
        <v>24465</v>
      </c>
      <c r="D72" s="2">
        <v>544.70000000000005</v>
      </c>
      <c r="E72" s="1" t="s">
        <v>31</v>
      </c>
      <c r="F72" s="1">
        <v>25069</v>
      </c>
      <c r="I72" s="1" t="s">
        <v>31</v>
      </c>
    </row>
    <row r="73" spans="1:9" ht="16" x14ac:dyDescent="0.2">
      <c r="A73" s="8" t="s">
        <v>175</v>
      </c>
      <c r="C73" s="1">
        <f>SUM(C71:C72)</f>
        <v>33985</v>
      </c>
      <c r="D73" s="2">
        <f>AVERAGE(D71:D72)</f>
        <v>384.74</v>
      </c>
      <c r="F73" s="1">
        <f>SUM(F71:F72)</f>
        <v>35962</v>
      </c>
      <c r="G73" s="1">
        <f>C73+F73</f>
        <v>69947</v>
      </c>
      <c r="H73" s="10">
        <f>C73/G73</f>
        <v>0.48586787138833687</v>
      </c>
    </row>
    <row r="74" spans="1:9" ht="16" x14ac:dyDescent="0.2">
      <c r="A74" s="8" t="s">
        <v>75</v>
      </c>
      <c r="B74" s="1">
        <v>27951</v>
      </c>
      <c r="C74" s="1">
        <v>14901</v>
      </c>
      <c r="D74" s="2">
        <v>297.44</v>
      </c>
      <c r="E74" s="1" t="s">
        <v>31</v>
      </c>
      <c r="F74" s="1">
        <v>13050</v>
      </c>
      <c r="I74" s="1" t="s">
        <v>31</v>
      </c>
    </row>
    <row r="75" spans="1:9" ht="16" x14ac:dyDescent="0.2">
      <c r="A75" s="8" t="s">
        <v>76</v>
      </c>
      <c r="B75" s="1">
        <v>53704</v>
      </c>
      <c r="C75" s="1">
        <v>16469</v>
      </c>
      <c r="D75" s="2">
        <v>205.66</v>
      </c>
      <c r="E75" s="1" t="s">
        <v>31</v>
      </c>
      <c r="F75" s="1">
        <v>37236</v>
      </c>
      <c r="I75" s="1" t="s">
        <v>31</v>
      </c>
    </row>
    <row r="76" spans="1:9" ht="16" x14ac:dyDescent="0.2">
      <c r="A76" s="8" t="s">
        <v>77</v>
      </c>
      <c r="B76" s="1">
        <v>59322</v>
      </c>
      <c r="C76" s="1">
        <v>29491</v>
      </c>
      <c r="D76" s="2">
        <v>197.22</v>
      </c>
      <c r="E76" s="1" t="s">
        <v>31</v>
      </c>
      <c r="F76" s="1">
        <v>29831</v>
      </c>
      <c r="I76" s="1" t="s">
        <v>31</v>
      </c>
    </row>
    <row r="77" spans="1:9" ht="16" x14ac:dyDescent="0.2">
      <c r="A77" s="8" t="s">
        <v>78</v>
      </c>
      <c r="B77" s="1">
        <v>81134</v>
      </c>
      <c r="C77" s="1">
        <v>35753</v>
      </c>
      <c r="D77" s="2">
        <v>170.2</v>
      </c>
      <c r="E77" s="1" t="s">
        <v>31</v>
      </c>
      <c r="F77" s="1">
        <v>45380</v>
      </c>
      <c r="I77" s="1" t="s">
        <v>31</v>
      </c>
    </row>
    <row r="78" spans="1:9" ht="16" x14ac:dyDescent="0.2">
      <c r="A78" s="8" t="s">
        <v>79</v>
      </c>
      <c r="B78" s="1">
        <v>27170</v>
      </c>
      <c r="C78" s="1">
        <v>13404</v>
      </c>
      <c r="D78" s="2">
        <v>295.48</v>
      </c>
      <c r="E78" s="1">
        <v>749</v>
      </c>
      <c r="F78" s="1">
        <v>13766</v>
      </c>
      <c r="I78" s="1" t="s">
        <v>31</v>
      </c>
    </row>
    <row r="79" spans="1:9" ht="16" x14ac:dyDescent="0.2">
      <c r="A79" s="8" t="s">
        <v>80</v>
      </c>
      <c r="B79" s="1">
        <v>27097</v>
      </c>
      <c r="C79" s="1">
        <v>21700</v>
      </c>
      <c r="D79" s="2">
        <v>423.19</v>
      </c>
      <c r="E79" s="1" t="s">
        <v>31</v>
      </c>
      <c r="F79" s="1">
        <v>5397</v>
      </c>
      <c r="G79" s="1">
        <f>C79+F79</f>
        <v>27097</v>
      </c>
      <c r="H79" s="10">
        <f>C79/G79</f>
        <v>0.80082665977783518</v>
      </c>
      <c r="I79" s="1" t="s">
        <v>31</v>
      </c>
    </row>
    <row r="80" spans="1:9" ht="16" x14ac:dyDescent="0.2">
      <c r="A80" s="8" t="s">
        <v>44</v>
      </c>
      <c r="B80" s="1">
        <v>63472</v>
      </c>
      <c r="C80" s="1">
        <v>26263</v>
      </c>
      <c r="D80" s="2">
        <v>343.97</v>
      </c>
      <c r="E80" s="1">
        <v>8331</v>
      </c>
      <c r="F80" s="1">
        <v>36822</v>
      </c>
      <c r="I80" s="1">
        <v>387</v>
      </c>
    </row>
    <row r="81" spans="1:9" ht="16" x14ac:dyDescent="0.2">
      <c r="A81" s="7" t="s">
        <v>22</v>
      </c>
    </row>
    <row r="82" spans="1:9" ht="16" x14ac:dyDescent="0.2">
      <c r="A82" s="8" t="s">
        <v>81</v>
      </c>
      <c r="B82" s="1">
        <v>364835</v>
      </c>
      <c r="C82" s="1">
        <v>174209</v>
      </c>
      <c r="D82" s="2">
        <v>281.81</v>
      </c>
      <c r="E82" s="1">
        <v>3943</v>
      </c>
      <c r="F82" s="1">
        <v>190626</v>
      </c>
      <c r="I82" s="1" t="s">
        <v>31</v>
      </c>
    </row>
    <row r="83" spans="1:9" ht="16" x14ac:dyDescent="0.2">
      <c r="A83" s="8" t="s">
        <v>82</v>
      </c>
      <c r="B83" s="1">
        <v>196917</v>
      </c>
      <c r="C83" s="1">
        <v>108496</v>
      </c>
      <c r="D83" s="2">
        <v>280.75</v>
      </c>
      <c r="E83" s="1">
        <v>749</v>
      </c>
      <c r="F83" s="1">
        <v>88421</v>
      </c>
      <c r="I83" s="1" t="s">
        <v>31</v>
      </c>
    </row>
    <row r="84" spans="1:9" ht="32" x14ac:dyDescent="0.2">
      <c r="A84" s="8" t="s">
        <v>83</v>
      </c>
      <c r="B84" s="1">
        <v>152876</v>
      </c>
      <c r="C84" s="1">
        <v>82556</v>
      </c>
      <c r="D84" s="2">
        <v>311.39999999999998</v>
      </c>
      <c r="E84" s="1">
        <v>626</v>
      </c>
      <c r="F84" s="1">
        <v>70320</v>
      </c>
      <c r="I84" s="1" t="s">
        <v>31</v>
      </c>
    </row>
    <row r="85" spans="1:9" ht="16" x14ac:dyDescent="0.2">
      <c r="A85" s="8" t="s">
        <v>84</v>
      </c>
      <c r="B85" s="1">
        <v>19874</v>
      </c>
      <c r="C85" s="1">
        <v>10345</v>
      </c>
      <c r="D85" s="2">
        <v>189.69</v>
      </c>
      <c r="E85" s="1" t="s">
        <v>31</v>
      </c>
      <c r="F85" s="1">
        <v>9529</v>
      </c>
      <c r="I85" s="1" t="s">
        <v>31</v>
      </c>
    </row>
    <row r="86" spans="1:9" ht="16" x14ac:dyDescent="0.2">
      <c r="A86" s="8" t="s">
        <v>85</v>
      </c>
      <c r="B86" s="1">
        <v>1681</v>
      </c>
      <c r="C86" s="1">
        <v>1681</v>
      </c>
      <c r="D86" s="2">
        <v>1000</v>
      </c>
      <c r="E86" s="1" t="s">
        <v>31</v>
      </c>
      <c r="F86" s="1" t="s">
        <v>31</v>
      </c>
      <c r="I86" s="1" t="s">
        <v>31</v>
      </c>
    </row>
    <row r="87" spans="1:9" ht="32" x14ac:dyDescent="0.2">
      <c r="A87" s="8" t="s">
        <v>86</v>
      </c>
      <c r="B87" s="1">
        <v>15635</v>
      </c>
      <c r="C87" s="1">
        <v>9379</v>
      </c>
      <c r="D87" s="2">
        <v>434.54</v>
      </c>
      <c r="E87" s="1" t="s">
        <v>31</v>
      </c>
      <c r="F87" s="1">
        <v>6256</v>
      </c>
      <c r="I87" s="1" t="s">
        <v>31</v>
      </c>
    </row>
    <row r="88" spans="1:9" ht="16" x14ac:dyDescent="0.2">
      <c r="A88" s="8" t="s">
        <v>87</v>
      </c>
      <c r="B88" s="1">
        <v>11748</v>
      </c>
      <c r="C88" s="1">
        <v>3366</v>
      </c>
      <c r="D88" s="2">
        <v>293.04000000000002</v>
      </c>
      <c r="E88" s="1" t="s">
        <v>31</v>
      </c>
      <c r="F88" s="1">
        <v>8382</v>
      </c>
      <c r="I88" s="1" t="s">
        <v>31</v>
      </c>
    </row>
    <row r="89" spans="1:9" ht="32" x14ac:dyDescent="0.2">
      <c r="A89" s="8" t="s">
        <v>88</v>
      </c>
      <c r="B89" s="1">
        <v>25020</v>
      </c>
      <c r="C89" s="1">
        <v>10186</v>
      </c>
      <c r="D89" s="2">
        <v>79.77</v>
      </c>
      <c r="E89" s="1" t="s">
        <v>31</v>
      </c>
      <c r="F89" s="1">
        <v>14833</v>
      </c>
      <c r="I89" s="1" t="s">
        <v>31</v>
      </c>
    </row>
    <row r="90" spans="1:9" ht="16" x14ac:dyDescent="0.2">
      <c r="A90" s="8" t="s">
        <v>89</v>
      </c>
      <c r="B90" s="1">
        <v>19231</v>
      </c>
      <c r="C90" s="1">
        <v>3815</v>
      </c>
      <c r="D90" s="2">
        <v>285.42</v>
      </c>
      <c r="E90" s="1" t="s">
        <v>31</v>
      </c>
      <c r="F90" s="1">
        <v>15416</v>
      </c>
      <c r="I90" s="1" t="s">
        <v>31</v>
      </c>
    </row>
    <row r="91" spans="1:9" ht="16" x14ac:dyDescent="0.2">
      <c r="A91" s="8" t="s">
        <v>90</v>
      </c>
      <c r="B91" s="1">
        <v>5459</v>
      </c>
      <c r="C91" s="1">
        <v>411</v>
      </c>
      <c r="D91" s="2">
        <v>70</v>
      </c>
      <c r="E91" s="1" t="s">
        <v>31</v>
      </c>
      <c r="F91" s="1">
        <v>5048</v>
      </c>
      <c r="I91" s="1" t="s">
        <v>31</v>
      </c>
    </row>
    <row r="92" spans="1:9" ht="16" x14ac:dyDescent="0.2">
      <c r="A92" s="8" t="s">
        <v>91</v>
      </c>
      <c r="B92" s="1">
        <v>12667</v>
      </c>
      <c r="C92" s="1">
        <v>4261</v>
      </c>
      <c r="D92" s="2">
        <v>138.31</v>
      </c>
      <c r="E92" s="1" t="s">
        <v>31</v>
      </c>
      <c r="F92" s="1">
        <v>8407</v>
      </c>
      <c r="I92" s="1" t="s">
        <v>31</v>
      </c>
    </row>
    <row r="93" spans="1:9" ht="16" x14ac:dyDescent="0.2">
      <c r="A93" s="8" t="s">
        <v>44</v>
      </c>
      <c r="B93" s="1">
        <v>16222</v>
      </c>
      <c r="C93" s="1">
        <v>11095</v>
      </c>
      <c r="D93" s="2">
        <v>506.94</v>
      </c>
      <c r="E93" s="1">
        <v>5136</v>
      </c>
      <c r="F93" s="1">
        <v>4741</v>
      </c>
      <c r="I93" s="1">
        <v>387</v>
      </c>
    </row>
    <row r="94" spans="1:9" ht="16" x14ac:dyDescent="0.2">
      <c r="A94" s="7" t="s">
        <v>23</v>
      </c>
    </row>
    <row r="95" spans="1:9" ht="16" x14ac:dyDescent="0.2">
      <c r="A95" s="8" t="s">
        <v>92</v>
      </c>
      <c r="B95" s="1">
        <v>7057</v>
      </c>
      <c r="C95" s="1">
        <v>2966</v>
      </c>
      <c r="D95" s="2">
        <v>330.74</v>
      </c>
      <c r="E95" s="1" t="s">
        <v>31</v>
      </c>
      <c r="F95" s="1">
        <v>4091</v>
      </c>
      <c r="I95" s="1" t="s">
        <v>31</v>
      </c>
    </row>
    <row r="96" spans="1:9" ht="16" x14ac:dyDescent="0.2">
      <c r="A96" s="8" t="s">
        <v>93</v>
      </c>
      <c r="B96" s="1" t="s">
        <v>31</v>
      </c>
      <c r="C96" s="1" t="s">
        <v>31</v>
      </c>
      <c r="D96" s="2" t="s">
        <v>31</v>
      </c>
      <c r="E96" s="1" t="s">
        <v>31</v>
      </c>
      <c r="F96" s="1" t="s">
        <v>31</v>
      </c>
      <c r="I96" s="1" t="s">
        <v>31</v>
      </c>
    </row>
    <row r="97" spans="1:9" ht="16" x14ac:dyDescent="0.2">
      <c r="A97" s="8" t="s">
        <v>94</v>
      </c>
      <c r="B97" s="1">
        <v>630</v>
      </c>
      <c r="C97" s="1">
        <v>630</v>
      </c>
      <c r="D97" s="2">
        <v>300</v>
      </c>
      <c r="E97" s="1" t="s">
        <v>31</v>
      </c>
      <c r="F97" s="1" t="s">
        <v>31</v>
      </c>
      <c r="I97" s="1" t="s">
        <v>31</v>
      </c>
    </row>
    <row r="98" spans="1:9" ht="16" x14ac:dyDescent="0.2">
      <c r="A98" s="8" t="s">
        <v>95</v>
      </c>
      <c r="B98" s="1">
        <v>3051</v>
      </c>
      <c r="C98" s="1">
        <v>497</v>
      </c>
      <c r="D98" s="2">
        <v>56</v>
      </c>
      <c r="E98" s="1" t="s">
        <v>31</v>
      </c>
      <c r="F98" s="1">
        <v>2555</v>
      </c>
      <c r="I98" s="1" t="s">
        <v>31</v>
      </c>
    </row>
    <row r="99" spans="1:9" ht="16" x14ac:dyDescent="0.2">
      <c r="A99" s="8" t="s">
        <v>96</v>
      </c>
      <c r="B99" s="1">
        <v>399058</v>
      </c>
      <c r="C99" s="1">
        <v>187873</v>
      </c>
      <c r="D99" s="2">
        <v>297.44</v>
      </c>
      <c r="E99" s="1">
        <v>9079</v>
      </c>
      <c r="F99" s="1">
        <v>210799</v>
      </c>
      <c r="I99" s="1">
        <v>387</v>
      </c>
    </row>
    <row r="100" spans="1:9" ht="16" x14ac:dyDescent="0.2">
      <c r="A100" s="8" t="s">
        <v>44</v>
      </c>
      <c r="B100" s="1" t="s">
        <v>31</v>
      </c>
      <c r="C100" s="1" t="s">
        <v>31</v>
      </c>
      <c r="D100" s="2" t="s">
        <v>31</v>
      </c>
      <c r="E100" s="1" t="s">
        <v>31</v>
      </c>
      <c r="F100" s="1" t="s">
        <v>31</v>
      </c>
      <c r="I100" s="1" t="s">
        <v>31</v>
      </c>
    </row>
    <row r="101" spans="1:9" ht="16" x14ac:dyDescent="0.2">
      <c r="A101" s="7" t="s">
        <v>24</v>
      </c>
    </row>
    <row r="102" spans="1:9" ht="16" x14ac:dyDescent="0.2">
      <c r="A102" s="8" t="s">
        <v>97</v>
      </c>
      <c r="B102" s="1">
        <v>275671</v>
      </c>
      <c r="C102" s="1">
        <v>129749</v>
      </c>
      <c r="D102" s="2">
        <v>296.76</v>
      </c>
      <c r="E102" s="1">
        <v>749</v>
      </c>
      <c r="F102" s="1">
        <v>145922</v>
      </c>
      <c r="I102" s="1" t="s">
        <v>31</v>
      </c>
    </row>
    <row r="103" spans="1:9" ht="16" x14ac:dyDescent="0.2">
      <c r="A103" s="8" t="s">
        <v>98</v>
      </c>
      <c r="B103" s="1">
        <v>81453</v>
      </c>
      <c r="C103" s="1">
        <v>35707</v>
      </c>
      <c r="D103" s="2">
        <v>273.62</v>
      </c>
      <c r="E103" s="1" t="s">
        <v>31</v>
      </c>
      <c r="F103" s="1">
        <v>45746</v>
      </c>
      <c r="I103" s="1" t="s">
        <v>31</v>
      </c>
    </row>
    <row r="104" spans="1:9" ht="16" x14ac:dyDescent="0.2">
      <c r="A104" s="8" t="s">
        <v>99</v>
      </c>
      <c r="B104" s="1">
        <v>6160</v>
      </c>
      <c r="C104" s="1">
        <v>2721</v>
      </c>
      <c r="D104" s="2">
        <v>273.8</v>
      </c>
      <c r="E104" s="1" t="s">
        <v>31</v>
      </c>
      <c r="F104" s="1">
        <v>3439</v>
      </c>
      <c r="I104" s="1" t="s">
        <v>31</v>
      </c>
    </row>
    <row r="105" spans="1:9" ht="16" x14ac:dyDescent="0.2">
      <c r="A105" s="8" t="s">
        <v>100</v>
      </c>
      <c r="B105" s="1">
        <v>857</v>
      </c>
      <c r="C105" s="1" t="s">
        <v>31</v>
      </c>
      <c r="D105" s="2" t="s">
        <v>31</v>
      </c>
      <c r="E105" s="1" t="s">
        <v>31</v>
      </c>
      <c r="F105" s="1">
        <v>857</v>
      </c>
      <c r="I105" s="1" t="s">
        <v>31</v>
      </c>
    </row>
    <row r="106" spans="1:9" ht="16" x14ac:dyDescent="0.2">
      <c r="A106" s="8" t="s">
        <v>44</v>
      </c>
      <c r="B106" s="1">
        <v>45656</v>
      </c>
      <c r="C106" s="1">
        <v>23789</v>
      </c>
      <c r="D106" s="2">
        <v>370.03</v>
      </c>
      <c r="E106" s="1">
        <v>8331</v>
      </c>
      <c r="F106" s="1">
        <v>21480</v>
      </c>
      <c r="I106" s="1">
        <v>387</v>
      </c>
    </row>
    <row r="107" spans="1:9" ht="16" x14ac:dyDescent="0.2">
      <c r="A107" s="7" t="s">
        <v>25</v>
      </c>
    </row>
    <row r="108" spans="1:9" ht="16" x14ac:dyDescent="0.2">
      <c r="A108" s="8" t="s">
        <v>97</v>
      </c>
      <c r="B108" s="1">
        <v>306848</v>
      </c>
      <c r="C108" s="1">
        <v>140846</v>
      </c>
      <c r="D108" s="2">
        <v>302.62</v>
      </c>
      <c r="E108" s="1">
        <v>749</v>
      </c>
      <c r="F108" s="1">
        <v>166003</v>
      </c>
      <c r="I108" s="1" t="s">
        <v>31</v>
      </c>
    </row>
    <row r="109" spans="1:9" ht="16" x14ac:dyDescent="0.2">
      <c r="A109" s="8" t="s">
        <v>98</v>
      </c>
      <c r="B109" s="1">
        <v>55047</v>
      </c>
      <c r="C109" s="1">
        <v>25085</v>
      </c>
      <c r="D109" s="2">
        <v>179.72</v>
      </c>
      <c r="E109" s="1" t="s">
        <v>31</v>
      </c>
      <c r="F109" s="1">
        <v>29962</v>
      </c>
      <c r="I109" s="1" t="s">
        <v>31</v>
      </c>
    </row>
    <row r="110" spans="1:9" ht="16" x14ac:dyDescent="0.2">
      <c r="A110" s="8" t="s">
        <v>99</v>
      </c>
      <c r="B110" s="1">
        <v>2245</v>
      </c>
      <c r="C110" s="1">
        <v>2245</v>
      </c>
      <c r="D110" s="2">
        <v>849.18</v>
      </c>
      <c r="E110" s="1" t="s">
        <v>31</v>
      </c>
      <c r="F110" s="1" t="s">
        <v>31</v>
      </c>
      <c r="I110" s="1" t="s">
        <v>31</v>
      </c>
    </row>
    <row r="111" spans="1:9" ht="16" x14ac:dyDescent="0.2">
      <c r="A111" s="8" t="s">
        <v>100</v>
      </c>
      <c r="B111" s="1" t="s">
        <v>31</v>
      </c>
      <c r="C111" s="1" t="s">
        <v>31</v>
      </c>
      <c r="D111" s="2" t="s">
        <v>31</v>
      </c>
      <c r="E111" s="1" t="s">
        <v>31</v>
      </c>
      <c r="F111" s="1" t="s">
        <v>31</v>
      </c>
      <c r="I111" s="1" t="s">
        <v>31</v>
      </c>
    </row>
    <row r="112" spans="1:9" ht="16" x14ac:dyDescent="0.2">
      <c r="A112" s="8" t="s">
        <v>44</v>
      </c>
      <c r="B112" s="1">
        <v>45656</v>
      </c>
      <c r="C112" s="1">
        <v>23789</v>
      </c>
      <c r="D112" s="2">
        <v>370.03</v>
      </c>
      <c r="E112" s="1">
        <v>8331</v>
      </c>
      <c r="F112" s="1">
        <v>21480</v>
      </c>
      <c r="I112" s="1">
        <v>387</v>
      </c>
    </row>
    <row r="113" spans="1:9" ht="16" x14ac:dyDescent="0.2">
      <c r="A113" s="7" t="s">
        <v>26</v>
      </c>
    </row>
    <row r="114" spans="1:9" ht="16" x14ac:dyDescent="0.2">
      <c r="A114" s="8" t="s">
        <v>97</v>
      </c>
      <c r="B114" s="1">
        <v>188703</v>
      </c>
      <c r="C114" s="1">
        <v>82361</v>
      </c>
      <c r="D114" s="2">
        <v>289.36</v>
      </c>
      <c r="E114" s="1">
        <v>749</v>
      </c>
      <c r="F114" s="1">
        <v>106342</v>
      </c>
      <c r="I114" s="1" t="s">
        <v>31</v>
      </c>
    </row>
    <row r="115" spans="1:9" ht="16" x14ac:dyDescent="0.2">
      <c r="A115" s="8" t="s">
        <v>98</v>
      </c>
      <c r="B115" s="1">
        <v>144085</v>
      </c>
      <c r="C115" s="1">
        <v>71707</v>
      </c>
      <c r="D115" s="2">
        <v>323.58999999999997</v>
      </c>
      <c r="E115" s="1" t="s">
        <v>31</v>
      </c>
      <c r="F115" s="1">
        <v>72378</v>
      </c>
      <c r="I115" s="1" t="s">
        <v>31</v>
      </c>
    </row>
    <row r="116" spans="1:9" ht="16" x14ac:dyDescent="0.2">
      <c r="A116" s="8" t="s">
        <v>99</v>
      </c>
      <c r="B116" s="1">
        <v>31353</v>
      </c>
      <c r="C116" s="1">
        <v>14108</v>
      </c>
      <c r="D116" s="2">
        <v>140.44</v>
      </c>
      <c r="E116" s="1" t="s">
        <v>31</v>
      </c>
      <c r="F116" s="1">
        <v>17245</v>
      </c>
      <c r="I116" s="1" t="s">
        <v>31</v>
      </c>
    </row>
    <row r="117" spans="1:9" ht="16" x14ac:dyDescent="0.2">
      <c r="A117" s="8" t="s">
        <v>100</v>
      </c>
      <c r="B117" s="1" t="s">
        <v>31</v>
      </c>
      <c r="C117" s="1" t="s">
        <v>31</v>
      </c>
      <c r="D117" s="2" t="s">
        <v>31</v>
      </c>
      <c r="E117" s="1" t="s">
        <v>31</v>
      </c>
      <c r="F117" s="1" t="s">
        <v>31</v>
      </c>
      <c r="I117" s="1" t="s">
        <v>31</v>
      </c>
    </row>
    <row r="118" spans="1:9" ht="16" x14ac:dyDescent="0.2">
      <c r="A118" s="8" t="s">
        <v>44</v>
      </c>
      <c r="B118" s="1">
        <v>45656</v>
      </c>
      <c r="C118" s="1">
        <v>23789</v>
      </c>
      <c r="D118" s="2">
        <v>370.03</v>
      </c>
      <c r="E118" s="1">
        <v>8331</v>
      </c>
      <c r="F118" s="1">
        <v>21480</v>
      </c>
      <c r="I118" s="1">
        <v>387</v>
      </c>
    </row>
    <row r="119" spans="1:9" ht="16" x14ac:dyDescent="0.2">
      <c r="A119" s="7" t="s">
        <v>27</v>
      </c>
    </row>
    <row r="120" spans="1:9" ht="16" x14ac:dyDescent="0.2">
      <c r="A120" s="8" t="s">
        <v>97</v>
      </c>
      <c r="B120" s="1">
        <v>322563</v>
      </c>
      <c r="C120" s="1">
        <v>162051</v>
      </c>
      <c r="D120" s="2">
        <v>283.17</v>
      </c>
      <c r="E120" s="1">
        <v>749</v>
      </c>
      <c r="F120" s="1">
        <v>160512</v>
      </c>
      <c r="I120" s="1" t="s">
        <v>31</v>
      </c>
    </row>
    <row r="121" spans="1:9" ht="16" x14ac:dyDescent="0.2">
      <c r="A121" s="8" t="s">
        <v>98</v>
      </c>
      <c r="B121" s="1">
        <v>35887</v>
      </c>
      <c r="C121" s="1">
        <v>4033</v>
      </c>
      <c r="D121" s="2">
        <v>342.11</v>
      </c>
      <c r="E121" s="1" t="s">
        <v>31</v>
      </c>
      <c r="F121" s="1">
        <v>31854</v>
      </c>
      <c r="I121" s="1" t="s">
        <v>31</v>
      </c>
    </row>
    <row r="122" spans="1:9" ht="16" x14ac:dyDescent="0.2">
      <c r="A122" s="8" t="s">
        <v>99</v>
      </c>
      <c r="B122" s="1">
        <v>5691</v>
      </c>
      <c r="C122" s="1">
        <v>2092</v>
      </c>
      <c r="D122" s="2">
        <v>817.14</v>
      </c>
      <c r="E122" s="1" t="s">
        <v>31</v>
      </c>
      <c r="F122" s="1">
        <v>3598</v>
      </c>
      <c r="I122" s="1" t="s">
        <v>31</v>
      </c>
    </row>
    <row r="123" spans="1:9" ht="16" x14ac:dyDescent="0.2">
      <c r="A123" s="8" t="s">
        <v>100</v>
      </c>
      <c r="B123" s="1" t="s">
        <v>31</v>
      </c>
      <c r="C123" s="1" t="s">
        <v>31</v>
      </c>
      <c r="D123" s="2" t="s">
        <v>31</v>
      </c>
      <c r="E123" s="1" t="s">
        <v>31</v>
      </c>
      <c r="F123" s="1" t="s">
        <v>31</v>
      </c>
      <c r="I123" s="1" t="s">
        <v>31</v>
      </c>
    </row>
    <row r="124" spans="1:9" ht="16" x14ac:dyDescent="0.2">
      <c r="A124" s="8" t="s">
        <v>44</v>
      </c>
      <c r="B124" s="1">
        <v>45656</v>
      </c>
      <c r="C124" s="1">
        <v>23789</v>
      </c>
      <c r="D124" s="2">
        <v>370.03</v>
      </c>
      <c r="E124" s="1">
        <v>8331</v>
      </c>
      <c r="F124" s="1">
        <v>21480</v>
      </c>
      <c r="I124" s="1">
        <v>387</v>
      </c>
    </row>
    <row r="125" spans="1:9" ht="16" x14ac:dyDescent="0.2">
      <c r="A125" s="7" t="s">
        <v>28</v>
      </c>
    </row>
    <row r="126" spans="1:9" ht="16" x14ac:dyDescent="0.2">
      <c r="A126" s="8" t="s">
        <v>97</v>
      </c>
      <c r="B126" s="1">
        <v>338886</v>
      </c>
      <c r="C126" s="1">
        <v>162348</v>
      </c>
      <c r="D126" s="2">
        <v>286.45999999999998</v>
      </c>
      <c r="E126" s="1">
        <v>749</v>
      </c>
      <c r="F126" s="1">
        <v>176538</v>
      </c>
      <c r="I126" s="1" t="s">
        <v>31</v>
      </c>
    </row>
    <row r="127" spans="1:9" ht="16" x14ac:dyDescent="0.2">
      <c r="A127" s="8" t="s">
        <v>98</v>
      </c>
      <c r="B127" s="1">
        <v>22800</v>
      </c>
      <c r="C127" s="1">
        <v>5828</v>
      </c>
      <c r="D127" s="2">
        <v>425.72</v>
      </c>
      <c r="E127" s="1" t="s">
        <v>31</v>
      </c>
      <c r="F127" s="1">
        <v>16972</v>
      </c>
      <c r="I127" s="1" t="s">
        <v>31</v>
      </c>
    </row>
    <row r="128" spans="1:9" ht="16" x14ac:dyDescent="0.2">
      <c r="A128" s="8" t="s">
        <v>99</v>
      </c>
      <c r="B128" s="1">
        <v>2454</v>
      </c>
      <c r="C128" s="1" t="s">
        <v>31</v>
      </c>
      <c r="D128" s="2" t="s">
        <v>31</v>
      </c>
      <c r="E128" s="1" t="s">
        <v>31</v>
      </c>
      <c r="F128" s="1">
        <v>2454</v>
      </c>
      <c r="I128" s="1" t="s">
        <v>31</v>
      </c>
    </row>
    <row r="129" spans="1:9" ht="16" x14ac:dyDescent="0.2">
      <c r="A129" s="8" t="s">
        <v>100</v>
      </c>
      <c r="B129" s="1" t="s">
        <v>31</v>
      </c>
      <c r="C129" s="1" t="s">
        <v>31</v>
      </c>
      <c r="D129" s="2" t="s">
        <v>31</v>
      </c>
      <c r="E129" s="1" t="s">
        <v>31</v>
      </c>
      <c r="F129" s="1" t="s">
        <v>31</v>
      </c>
      <c r="I129" s="1" t="s">
        <v>31</v>
      </c>
    </row>
    <row r="130" spans="1:9" ht="16" x14ac:dyDescent="0.2">
      <c r="A130" s="8" t="s">
        <v>44</v>
      </c>
      <c r="B130" s="1">
        <v>45656</v>
      </c>
      <c r="C130" s="1">
        <v>23789</v>
      </c>
      <c r="D130" s="2">
        <v>370.03</v>
      </c>
      <c r="E130" s="1">
        <v>8331</v>
      </c>
      <c r="F130" s="1">
        <v>21480</v>
      </c>
      <c r="I130" s="1">
        <v>387</v>
      </c>
    </row>
    <row r="131" spans="1:9" ht="16" x14ac:dyDescent="0.2">
      <c r="A131" s="7" t="s">
        <v>29</v>
      </c>
    </row>
    <row r="132" spans="1:9" ht="16" x14ac:dyDescent="0.2">
      <c r="A132" s="8" t="s">
        <v>97</v>
      </c>
      <c r="B132" s="1">
        <v>347115</v>
      </c>
      <c r="C132" s="1">
        <v>163030</v>
      </c>
      <c r="D132" s="2">
        <v>285.49</v>
      </c>
      <c r="E132" s="1">
        <v>749</v>
      </c>
      <c r="F132" s="1">
        <v>184085</v>
      </c>
      <c r="I132" s="1" t="s">
        <v>31</v>
      </c>
    </row>
    <row r="133" spans="1:9" ht="16" x14ac:dyDescent="0.2">
      <c r="A133" s="8" t="s">
        <v>98</v>
      </c>
      <c r="B133" s="1">
        <v>11809</v>
      </c>
      <c r="C133" s="1">
        <v>4581</v>
      </c>
      <c r="D133" s="2">
        <v>483.62</v>
      </c>
      <c r="E133" s="1" t="s">
        <v>31</v>
      </c>
      <c r="F133" s="1">
        <v>7228</v>
      </c>
      <c r="I133" s="1" t="s">
        <v>31</v>
      </c>
    </row>
    <row r="134" spans="1:9" ht="16" x14ac:dyDescent="0.2">
      <c r="A134" s="8" t="s">
        <v>99</v>
      </c>
      <c r="B134" s="1">
        <v>5216</v>
      </c>
      <c r="C134" s="1">
        <v>564</v>
      </c>
      <c r="D134" s="2">
        <v>400</v>
      </c>
      <c r="E134" s="1" t="s">
        <v>31</v>
      </c>
      <c r="F134" s="1">
        <v>4652</v>
      </c>
      <c r="I134" s="1" t="s">
        <v>31</v>
      </c>
    </row>
    <row r="135" spans="1:9" ht="16" x14ac:dyDescent="0.2">
      <c r="A135" s="8" t="s">
        <v>100</v>
      </c>
      <c r="B135" s="1" t="s">
        <v>31</v>
      </c>
      <c r="C135" s="1" t="s">
        <v>31</v>
      </c>
      <c r="D135" s="2" t="s">
        <v>31</v>
      </c>
      <c r="E135" s="1" t="s">
        <v>31</v>
      </c>
      <c r="F135" s="1" t="s">
        <v>31</v>
      </c>
      <c r="I135" s="1" t="s">
        <v>31</v>
      </c>
    </row>
    <row r="136" spans="1:9" ht="16" x14ac:dyDescent="0.2">
      <c r="A136" s="8" t="s">
        <v>44</v>
      </c>
      <c r="B136" s="1">
        <v>45656</v>
      </c>
      <c r="C136" s="1">
        <v>23789</v>
      </c>
      <c r="D136" s="2">
        <v>370.03</v>
      </c>
      <c r="E136" s="1">
        <v>8331</v>
      </c>
      <c r="F136" s="1">
        <v>21480</v>
      </c>
      <c r="I136" s="1">
        <v>387</v>
      </c>
    </row>
    <row r="137" spans="1:9" ht="16" x14ac:dyDescent="0.2">
      <c r="A137" s="7" t="s">
        <v>30</v>
      </c>
    </row>
    <row r="138" spans="1:9" ht="16" x14ac:dyDescent="0.2">
      <c r="A138" s="8" t="s">
        <v>101</v>
      </c>
      <c r="B138" s="1">
        <v>255297</v>
      </c>
      <c r="C138" s="1">
        <v>132099</v>
      </c>
      <c r="D138" s="2">
        <v>280.58999999999997</v>
      </c>
      <c r="E138" s="1">
        <v>5384</v>
      </c>
      <c r="F138" s="1">
        <v>122811</v>
      </c>
      <c r="I138" s="1">
        <v>387</v>
      </c>
    </row>
    <row r="139" spans="1:9" ht="16" x14ac:dyDescent="0.2">
      <c r="A139" s="8" t="s">
        <v>102</v>
      </c>
      <c r="B139" s="1">
        <v>235026</v>
      </c>
      <c r="C139" s="1">
        <v>122937</v>
      </c>
      <c r="D139" s="2">
        <v>308.22000000000003</v>
      </c>
      <c r="E139" s="1">
        <v>7938</v>
      </c>
      <c r="F139" s="1">
        <v>111702</v>
      </c>
      <c r="I139" s="1">
        <v>387</v>
      </c>
    </row>
    <row r="140" spans="1:9" ht="16" x14ac:dyDescent="0.2">
      <c r="A140" s="8" t="s">
        <v>103</v>
      </c>
      <c r="B140" s="1">
        <v>112731</v>
      </c>
      <c r="C140" s="1">
        <v>24020</v>
      </c>
      <c r="D140" s="2">
        <v>313.51</v>
      </c>
      <c r="E140" s="1">
        <v>515</v>
      </c>
      <c r="F140" s="1">
        <v>88324</v>
      </c>
      <c r="I140" s="1">
        <v>387</v>
      </c>
    </row>
    <row r="141" spans="1:9" ht="16" x14ac:dyDescent="0.2">
      <c r="A141" s="8" t="s">
        <v>44</v>
      </c>
      <c r="B141" s="1">
        <v>3940</v>
      </c>
      <c r="C141" s="1">
        <v>629</v>
      </c>
      <c r="D141" s="2">
        <v>390</v>
      </c>
      <c r="E141" s="1" t="s">
        <v>31</v>
      </c>
      <c r="F141" s="1">
        <v>3311</v>
      </c>
      <c r="I141" s="1" t="s">
        <v>31</v>
      </c>
    </row>
    <row r="142" spans="1:9" s="3" customFormat="1" x14ac:dyDescent="0.2">
      <c r="A142" s="3" t="s">
        <v>104</v>
      </c>
    </row>
    <row r="143" spans="1:9" s="3" customFormat="1" x14ac:dyDescent="0.2">
      <c r="A143" s="3" t="s">
        <v>105</v>
      </c>
    </row>
    <row r="144" spans="1:9" s="3" customFormat="1" x14ac:dyDescent="0.2"/>
    <row r="145" s="3" customFormat="1" x14ac:dyDescent="0.2"/>
    <row r="146" s="3" customFormat="1" x14ac:dyDescent="0.2"/>
    <row r="147" s="3" customFormat="1" x14ac:dyDescent="0.2"/>
    <row r="148" s="3" customFormat="1" x14ac:dyDescent="0.2"/>
    <row r="149" s="3" customFormat="1" x14ac:dyDescent="0.2"/>
    <row r="150" s="3" customFormat="1" x14ac:dyDescent="0.2"/>
    <row r="151" s="3" customFormat="1" x14ac:dyDescent="0.2"/>
    <row r="152" s="3" customFormat="1" x14ac:dyDescent="0.2"/>
    <row r="153" s="3" customFormat="1" x14ac:dyDescent="0.2"/>
    <row r="154" s="3" customFormat="1" x14ac:dyDescent="0.2"/>
    <row r="155" s="3" customFormat="1" x14ac:dyDescent="0.2"/>
    <row r="156" s="3" customFormat="1" x14ac:dyDescent="0.2"/>
    <row r="157" s="3" customFormat="1" x14ac:dyDescent="0.2"/>
    <row r="158" s="3" customFormat="1" x14ac:dyDescent="0.2"/>
    <row r="159" s="3" customFormat="1" x14ac:dyDescent="0.2"/>
    <row r="160" s="3" customFormat="1" x14ac:dyDescent="0.2"/>
    <row r="161" s="3" customFormat="1" x14ac:dyDescent="0.2"/>
    <row r="162" s="3" customFormat="1" x14ac:dyDescent="0.2"/>
    <row r="163" s="3" customFormat="1" x14ac:dyDescent="0.2"/>
    <row r="164" s="3" customFormat="1" x14ac:dyDescent="0.2"/>
    <row r="165" s="3" customFormat="1" x14ac:dyDescent="0.2"/>
    <row r="166" s="3" customFormat="1" x14ac:dyDescent="0.2"/>
    <row r="167" s="3" customFormat="1" x14ac:dyDescent="0.2"/>
    <row r="168" s="3" customFormat="1" x14ac:dyDescent="0.2"/>
    <row r="169" s="3" customFormat="1" x14ac:dyDescent="0.2"/>
    <row r="170" s="3" customFormat="1" x14ac:dyDescent="0.2"/>
    <row r="171" s="3" customFormat="1" x14ac:dyDescent="0.2"/>
    <row r="172" s="3" customFormat="1" x14ac:dyDescent="0.2"/>
    <row r="173" s="3" customFormat="1" x14ac:dyDescent="0.2"/>
    <row r="174" s="3" customFormat="1" x14ac:dyDescent="0.2"/>
    <row r="175" s="3" customFormat="1" x14ac:dyDescent="0.2"/>
    <row r="176" s="3" customFormat="1" x14ac:dyDescent="0.2"/>
    <row r="177" s="3" customFormat="1" x14ac:dyDescent="0.2"/>
    <row r="178" s="3" customFormat="1" x14ac:dyDescent="0.2"/>
    <row r="179" s="3" customFormat="1" x14ac:dyDescent="0.2"/>
    <row r="180" s="3" customFormat="1" x14ac:dyDescent="0.2"/>
    <row r="181" s="3" customFormat="1" x14ac:dyDescent="0.2"/>
    <row r="182" s="3" customFormat="1" x14ac:dyDescent="0.2"/>
    <row r="183" s="3" customFormat="1" x14ac:dyDescent="0.2"/>
    <row r="184" s="3" customFormat="1" x14ac:dyDescent="0.2"/>
    <row r="185" s="3" customFormat="1" x14ac:dyDescent="0.2"/>
    <row r="186" s="3" customFormat="1" x14ac:dyDescent="0.2"/>
    <row r="187" s="3" customFormat="1" x14ac:dyDescent="0.2"/>
    <row r="188" s="3" customFormat="1" x14ac:dyDescent="0.2"/>
    <row r="189" s="3" customFormat="1" x14ac:dyDescent="0.2"/>
    <row r="190" s="3" customFormat="1" x14ac:dyDescent="0.2"/>
    <row r="191" s="3" customFormat="1" x14ac:dyDescent="0.2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 codeName="Sheet47"/>
  <dimension ref="A1:S191"/>
  <sheetViews>
    <sheetView workbookViewId="0">
      <pane ySplit="9" topLeftCell="A10" activePane="bottomLeft" state="frozen"/>
      <selection pane="bottomLeft"/>
    </sheetView>
  </sheetViews>
  <sheetFormatPr baseColWidth="10" defaultColWidth="8.83203125" defaultRowHeight="15" x14ac:dyDescent="0.2"/>
  <cols>
    <col min="1" max="1" width="45.6640625" style="1" customWidth="1"/>
    <col min="2" max="3" width="20.6640625" style="1" customWidth="1"/>
    <col min="4" max="4" width="20.6640625" style="2" customWidth="1"/>
    <col min="5" max="9" width="20.6640625" style="1" customWidth="1"/>
    <col min="10" max="19" width="9.1640625" style="3"/>
  </cols>
  <sheetData>
    <row r="1" spans="1:9" s="3" customFormat="1" ht="16" x14ac:dyDescent="0.2">
      <c r="A1" s="4" t="s">
        <v>151</v>
      </c>
    </row>
    <row r="2" spans="1:9" s="3" customFormat="1" x14ac:dyDescent="0.2">
      <c r="A2" s="3" t="s">
        <v>172</v>
      </c>
    </row>
    <row r="3" spans="1:9" s="3" customFormat="1" x14ac:dyDescent="0.2">
      <c r="A3" s="3" t="s">
        <v>1</v>
      </c>
    </row>
    <row r="4" spans="1:9" s="3" customFormat="1" x14ac:dyDescent="0.2">
      <c r="A4" s="3" t="s">
        <v>2</v>
      </c>
    </row>
    <row r="5" spans="1:9" x14ac:dyDescent="0.2">
      <c r="A5" s="9" t="s">
        <v>32</v>
      </c>
      <c r="B5" s="9" t="s">
        <v>3</v>
      </c>
      <c r="C5" s="9" t="s">
        <v>4</v>
      </c>
      <c r="D5" s="9" t="s">
        <v>4</v>
      </c>
      <c r="E5" s="9" t="s">
        <v>4</v>
      </c>
      <c r="F5" s="9" t="s">
        <v>4</v>
      </c>
      <c r="G5" s="9"/>
      <c r="H5" s="9"/>
      <c r="I5" s="9" t="s">
        <v>4</v>
      </c>
    </row>
    <row r="6" spans="1:9" x14ac:dyDescent="0.2">
      <c r="A6" s="9"/>
      <c r="B6" s="9"/>
      <c r="C6" s="9" t="s">
        <v>5</v>
      </c>
      <c r="D6" s="9" t="s">
        <v>5</v>
      </c>
      <c r="E6" s="9" t="s">
        <v>5</v>
      </c>
      <c r="F6" s="9" t="s">
        <v>6</v>
      </c>
      <c r="G6" s="5"/>
      <c r="H6" s="5"/>
      <c r="I6" s="9" t="s">
        <v>7</v>
      </c>
    </row>
    <row r="7" spans="1:9" ht="32" x14ac:dyDescent="0.2">
      <c r="A7" s="9"/>
      <c r="B7" s="9"/>
      <c r="C7" s="5" t="s">
        <v>3</v>
      </c>
      <c r="D7" s="5" t="s">
        <v>8</v>
      </c>
      <c r="E7" s="5" t="s">
        <v>9</v>
      </c>
      <c r="F7" s="9"/>
      <c r="G7" s="5" t="s">
        <v>173</v>
      </c>
      <c r="H7" s="5" t="s">
        <v>174</v>
      </c>
      <c r="I7" s="9"/>
    </row>
    <row r="8" spans="1:9" ht="0" hidden="1" customHeight="1" x14ac:dyDescent="0.2"/>
    <row r="9" spans="1:9" ht="16" x14ac:dyDescent="0.2">
      <c r="A9" s="6" t="s">
        <v>3</v>
      </c>
      <c r="B9" s="1">
        <v>67479</v>
      </c>
      <c r="C9" s="1">
        <v>38219</v>
      </c>
      <c r="D9" s="2">
        <v>313.83</v>
      </c>
      <c r="E9" s="1">
        <v>4940</v>
      </c>
      <c r="F9" s="1">
        <v>29260</v>
      </c>
      <c r="G9" s="1">
        <f>C9+F9</f>
        <v>67479</v>
      </c>
      <c r="H9" s="10">
        <f>C9/G9</f>
        <v>0.56638361564338535</v>
      </c>
      <c r="I9" s="1" t="s">
        <v>31</v>
      </c>
    </row>
    <row r="10" spans="1:9" ht="16" x14ac:dyDescent="0.2">
      <c r="A10" s="7" t="s">
        <v>10</v>
      </c>
    </row>
    <row r="11" spans="1:9" ht="16" x14ac:dyDescent="0.2">
      <c r="A11" s="8" t="s">
        <v>33</v>
      </c>
      <c r="B11" s="1">
        <v>3365</v>
      </c>
      <c r="C11" s="1">
        <v>691</v>
      </c>
      <c r="D11" s="2">
        <v>100</v>
      </c>
      <c r="E11" s="1" t="s">
        <v>31</v>
      </c>
      <c r="F11" s="1">
        <v>2674</v>
      </c>
      <c r="I11" s="1" t="s">
        <v>31</v>
      </c>
    </row>
    <row r="12" spans="1:9" ht="16" x14ac:dyDescent="0.2">
      <c r="A12" s="8" t="s">
        <v>34</v>
      </c>
      <c r="B12" s="1">
        <v>33146</v>
      </c>
      <c r="C12" s="1">
        <v>18656</v>
      </c>
      <c r="D12" s="2">
        <v>346.66</v>
      </c>
      <c r="E12" s="1">
        <v>4940</v>
      </c>
      <c r="F12" s="1">
        <v>14490</v>
      </c>
      <c r="I12" s="1" t="s">
        <v>31</v>
      </c>
    </row>
    <row r="13" spans="1:9" ht="16" x14ac:dyDescent="0.2">
      <c r="A13" s="8" t="s">
        <v>35</v>
      </c>
      <c r="B13" s="1">
        <v>23983</v>
      </c>
      <c r="C13" s="1">
        <v>16088</v>
      </c>
      <c r="D13" s="2">
        <v>323.39999999999998</v>
      </c>
      <c r="E13" s="1" t="s">
        <v>31</v>
      </c>
      <c r="F13" s="1">
        <v>7895</v>
      </c>
      <c r="I13" s="1" t="s">
        <v>31</v>
      </c>
    </row>
    <row r="14" spans="1:9" ht="16" x14ac:dyDescent="0.2">
      <c r="A14" s="8" t="s">
        <v>36</v>
      </c>
      <c r="B14" s="1">
        <v>6393</v>
      </c>
      <c r="C14" s="1">
        <v>2192</v>
      </c>
      <c r="D14" s="2">
        <v>98.74</v>
      </c>
      <c r="E14" s="1" t="s">
        <v>31</v>
      </c>
      <c r="F14" s="1">
        <v>4201</v>
      </c>
      <c r="I14" s="1" t="s">
        <v>31</v>
      </c>
    </row>
    <row r="15" spans="1:9" ht="16" x14ac:dyDescent="0.2">
      <c r="A15" s="8" t="s">
        <v>37</v>
      </c>
      <c r="B15" s="1">
        <v>592</v>
      </c>
      <c r="C15" s="1">
        <v>592</v>
      </c>
      <c r="D15" s="2">
        <v>350</v>
      </c>
      <c r="E15" s="1" t="s">
        <v>31</v>
      </c>
      <c r="F15" s="1" t="s">
        <v>31</v>
      </c>
      <c r="I15" s="1" t="s">
        <v>31</v>
      </c>
    </row>
    <row r="16" spans="1:9" ht="16" x14ac:dyDescent="0.2">
      <c r="A16" s="7" t="s">
        <v>11</v>
      </c>
    </row>
    <row r="17" spans="1:9" ht="16" x14ac:dyDescent="0.2">
      <c r="A17" s="8" t="s">
        <v>38</v>
      </c>
      <c r="B17" s="1">
        <v>32323</v>
      </c>
      <c r="C17" s="1">
        <v>18439</v>
      </c>
      <c r="D17" s="2">
        <v>320.36</v>
      </c>
      <c r="E17" s="1">
        <v>4940</v>
      </c>
      <c r="F17" s="1">
        <v>13884</v>
      </c>
      <c r="I17" s="1" t="s">
        <v>31</v>
      </c>
    </row>
    <row r="18" spans="1:9" ht="16" x14ac:dyDescent="0.2">
      <c r="A18" s="8" t="s">
        <v>39</v>
      </c>
      <c r="B18" s="1">
        <v>35156</v>
      </c>
      <c r="C18" s="1">
        <v>19779</v>
      </c>
      <c r="D18" s="2">
        <v>309.41000000000003</v>
      </c>
      <c r="E18" s="1" t="s">
        <v>31</v>
      </c>
      <c r="F18" s="1">
        <v>15376</v>
      </c>
      <c r="I18" s="1" t="s">
        <v>31</v>
      </c>
    </row>
    <row r="19" spans="1:9" ht="16" x14ac:dyDescent="0.2">
      <c r="A19" s="7" t="s">
        <v>12</v>
      </c>
    </row>
    <row r="20" spans="1:9" ht="16" x14ac:dyDescent="0.2">
      <c r="A20" s="8" t="s">
        <v>40</v>
      </c>
      <c r="B20" s="1">
        <v>31727</v>
      </c>
      <c r="C20" s="1">
        <v>18439</v>
      </c>
      <c r="D20" s="2">
        <v>320.36</v>
      </c>
      <c r="E20" s="1">
        <v>4940</v>
      </c>
      <c r="F20" s="1">
        <v>13288</v>
      </c>
      <c r="I20" s="1" t="s">
        <v>31</v>
      </c>
    </row>
    <row r="21" spans="1:9" ht="16" x14ac:dyDescent="0.2">
      <c r="A21" s="8" t="s">
        <v>41</v>
      </c>
      <c r="B21" s="1">
        <v>32518</v>
      </c>
      <c r="C21" s="1">
        <v>17142</v>
      </c>
      <c r="D21" s="2">
        <v>230.4</v>
      </c>
      <c r="E21" s="1" t="s">
        <v>31</v>
      </c>
      <c r="F21" s="1">
        <v>15376</v>
      </c>
      <c r="I21" s="1" t="s">
        <v>31</v>
      </c>
    </row>
    <row r="22" spans="1:9" ht="16" x14ac:dyDescent="0.2">
      <c r="A22" s="8" t="s">
        <v>42</v>
      </c>
      <c r="B22" s="1">
        <v>1978</v>
      </c>
      <c r="C22" s="1">
        <v>1978</v>
      </c>
      <c r="D22" s="2">
        <v>1000</v>
      </c>
      <c r="E22" s="1" t="s">
        <v>31</v>
      </c>
      <c r="F22" s="1" t="s">
        <v>31</v>
      </c>
      <c r="I22" s="1" t="s">
        <v>31</v>
      </c>
    </row>
    <row r="23" spans="1:9" ht="16" x14ac:dyDescent="0.2">
      <c r="A23" s="8" t="s">
        <v>43</v>
      </c>
      <c r="B23" s="1" t="s">
        <v>31</v>
      </c>
      <c r="C23" s="1" t="s">
        <v>31</v>
      </c>
      <c r="D23" s="2" t="s">
        <v>31</v>
      </c>
      <c r="E23" s="1" t="s">
        <v>31</v>
      </c>
      <c r="F23" s="1" t="s">
        <v>31</v>
      </c>
      <c r="I23" s="1" t="s">
        <v>31</v>
      </c>
    </row>
    <row r="24" spans="1:9" ht="16" x14ac:dyDescent="0.2">
      <c r="A24" s="8" t="s">
        <v>44</v>
      </c>
      <c r="B24" s="1">
        <v>1256</v>
      </c>
      <c r="C24" s="1">
        <v>660</v>
      </c>
      <c r="D24" s="2">
        <v>250</v>
      </c>
      <c r="E24" s="1" t="s">
        <v>31</v>
      </c>
      <c r="F24" s="1">
        <v>596</v>
      </c>
      <c r="I24" s="1" t="s">
        <v>31</v>
      </c>
    </row>
    <row r="25" spans="1:9" ht="16" x14ac:dyDescent="0.2">
      <c r="A25" s="7" t="s">
        <v>13</v>
      </c>
    </row>
    <row r="26" spans="1:9" ht="16" x14ac:dyDescent="0.2">
      <c r="A26" s="8" t="s">
        <v>45</v>
      </c>
      <c r="B26" s="1">
        <v>913</v>
      </c>
      <c r="C26" s="1">
        <v>913</v>
      </c>
      <c r="D26" s="2">
        <v>367.73</v>
      </c>
      <c r="E26" s="1" t="s">
        <v>31</v>
      </c>
      <c r="F26" s="1" t="s">
        <v>31</v>
      </c>
      <c r="I26" s="1" t="s">
        <v>31</v>
      </c>
    </row>
    <row r="27" spans="1:9" ht="16" x14ac:dyDescent="0.2">
      <c r="A27" s="8" t="s">
        <v>46</v>
      </c>
      <c r="B27" s="1">
        <v>59017</v>
      </c>
      <c r="C27" s="1">
        <v>33979</v>
      </c>
      <c r="D27" s="2">
        <v>251.77</v>
      </c>
      <c r="E27" s="1">
        <v>4940</v>
      </c>
      <c r="F27" s="1">
        <v>25038</v>
      </c>
      <c r="I27" s="1" t="s">
        <v>31</v>
      </c>
    </row>
    <row r="28" spans="1:9" ht="16" x14ac:dyDescent="0.2">
      <c r="A28" s="8" t="s">
        <v>47</v>
      </c>
      <c r="B28" s="1">
        <v>4684</v>
      </c>
      <c r="C28" s="1">
        <v>461</v>
      </c>
      <c r="D28" s="2">
        <v>244.99</v>
      </c>
      <c r="E28" s="1" t="s">
        <v>31</v>
      </c>
      <c r="F28" s="1">
        <v>4223</v>
      </c>
      <c r="I28" s="1" t="s">
        <v>31</v>
      </c>
    </row>
    <row r="29" spans="1:9" ht="16" x14ac:dyDescent="0.2">
      <c r="A29" s="8" t="s">
        <v>48</v>
      </c>
      <c r="B29" s="1">
        <v>2231</v>
      </c>
      <c r="C29" s="1">
        <v>2231</v>
      </c>
      <c r="D29" s="2">
        <v>899.99</v>
      </c>
      <c r="E29" s="1" t="s">
        <v>31</v>
      </c>
      <c r="F29" s="1" t="s">
        <v>31</v>
      </c>
      <c r="I29" s="1" t="s">
        <v>31</v>
      </c>
    </row>
    <row r="30" spans="1:9" ht="16" x14ac:dyDescent="0.2">
      <c r="A30" s="8" t="s">
        <v>49</v>
      </c>
      <c r="B30" s="1">
        <v>634</v>
      </c>
      <c r="C30" s="1">
        <v>634</v>
      </c>
      <c r="D30" s="2">
        <v>1000</v>
      </c>
      <c r="E30" s="1" t="s">
        <v>31</v>
      </c>
      <c r="F30" s="1" t="s">
        <v>31</v>
      </c>
      <c r="I30" s="1" t="s">
        <v>31</v>
      </c>
    </row>
    <row r="31" spans="1:9" ht="16" x14ac:dyDescent="0.2">
      <c r="A31" s="8" t="s">
        <v>44</v>
      </c>
      <c r="B31" s="1" t="s">
        <v>31</v>
      </c>
      <c r="C31" s="1" t="s">
        <v>31</v>
      </c>
      <c r="D31" s="2" t="s">
        <v>31</v>
      </c>
      <c r="E31" s="1" t="s">
        <v>31</v>
      </c>
      <c r="F31" s="1" t="s">
        <v>31</v>
      </c>
      <c r="I31" s="1" t="s">
        <v>31</v>
      </c>
    </row>
    <row r="32" spans="1:9" ht="16" x14ac:dyDescent="0.2">
      <c r="A32" s="7" t="s">
        <v>14</v>
      </c>
    </row>
    <row r="33" spans="1:9" ht="16" x14ac:dyDescent="0.2">
      <c r="A33" s="8" t="s">
        <v>50</v>
      </c>
      <c r="B33" s="1">
        <v>7575</v>
      </c>
      <c r="C33" s="1">
        <v>3352</v>
      </c>
      <c r="D33" s="2">
        <v>723.9</v>
      </c>
      <c r="E33" s="1" t="s">
        <v>31</v>
      </c>
      <c r="F33" s="1">
        <v>4223</v>
      </c>
      <c r="I33" s="1" t="s">
        <v>31</v>
      </c>
    </row>
    <row r="34" spans="1:9" ht="16" x14ac:dyDescent="0.2">
      <c r="A34" s="8" t="s">
        <v>51</v>
      </c>
      <c r="B34" s="1">
        <v>58421</v>
      </c>
      <c r="C34" s="1">
        <v>33979</v>
      </c>
      <c r="D34" s="2">
        <v>251.77</v>
      </c>
      <c r="E34" s="1">
        <v>4940</v>
      </c>
      <c r="F34" s="1">
        <v>24442</v>
      </c>
      <c r="I34" s="1" t="s">
        <v>31</v>
      </c>
    </row>
    <row r="35" spans="1:9" ht="16" x14ac:dyDescent="0.2">
      <c r="A35" s="8" t="s">
        <v>52</v>
      </c>
      <c r="B35" s="1">
        <v>887</v>
      </c>
      <c r="C35" s="1">
        <v>887</v>
      </c>
      <c r="D35" s="2">
        <v>748.5</v>
      </c>
      <c r="E35" s="1" t="s">
        <v>31</v>
      </c>
      <c r="F35" s="1" t="s">
        <v>31</v>
      </c>
      <c r="I35" s="1" t="s">
        <v>31</v>
      </c>
    </row>
    <row r="36" spans="1:9" ht="16" x14ac:dyDescent="0.2">
      <c r="A36" s="8" t="s">
        <v>44</v>
      </c>
      <c r="B36" s="1">
        <v>596</v>
      </c>
      <c r="C36" s="1" t="s">
        <v>31</v>
      </c>
      <c r="D36" s="2" t="s">
        <v>31</v>
      </c>
      <c r="E36" s="1" t="s">
        <v>31</v>
      </c>
      <c r="F36" s="1">
        <v>596</v>
      </c>
      <c r="I36" s="1" t="s">
        <v>31</v>
      </c>
    </row>
    <row r="37" spans="1:9" ht="16" x14ac:dyDescent="0.2">
      <c r="A37" s="7" t="s">
        <v>15</v>
      </c>
    </row>
    <row r="38" spans="1:9" ht="16" x14ac:dyDescent="0.2">
      <c r="A38" s="8" t="s">
        <v>53</v>
      </c>
      <c r="B38" s="1">
        <v>3606</v>
      </c>
      <c r="C38" s="1">
        <v>3273</v>
      </c>
      <c r="D38" s="2">
        <v>951.15</v>
      </c>
      <c r="E38" s="1" t="s">
        <v>31</v>
      </c>
      <c r="F38" s="1">
        <v>333</v>
      </c>
      <c r="I38" s="1" t="s">
        <v>31</v>
      </c>
    </row>
    <row r="39" spans="1:9" ht="16" x14ac:dyDescent="0.2">
      <c r="A39" s="8" t="s">
        <v>54</v>
      </c>
      <c r="B39" s="1">
        <v>62032</v>
      </c>
      <c r="C39" s="1">
        <v>33393</v>
      </c>
      <c r="D39" s="2">
        <v>252.17</v>
      </c>
      <c r="E39" s="1">
        <v>4940</v>
      </c>
      <c r="F39" s="1">
        <v>28639</v>
      </c>
      <c r="I39" s="1" t="s">
        <v>31</v>
      </c>
    </row>
    <row r="40" spans="1:9" ht="16" x14ac:dyDescent="0.2">
      <c r="A40" s="8" t="s">
        <v>55</v>
      </c>
      <c r="B40" s="1" t="s">
        <v>31</v>
      </c>
      <c r="C40" s="1" t="s">
        <v>31</v>
      </c>
      <c r="D40" s="2" t="s">
        <v>31</v>
      </c>
      <c r="E40" s="1" t="s">
        <v>31</v>
      </c>
      <c r="F40" s="1" t="s">
        <v>31</v>
      </c>
      <c r="I40" s="1" t="s">
        <v>31</v>
      </c>
    </row>
    <row r="41" spans="1:9" ht="16" x14ac:dyDescent="0.2">
      <c r="A41" s="8" t="s">
        <v>56</v>
      </c>
      <c r="B41" s="1">
        <v>1126</v>
      </c>
      <c r="C41" s="1">
        <v>1126</v>
      </c>
      <c r="D41" s="2">
        <v>157.13</v>
      </c>
      <c r="E41" s="1" t="s">
        <v>31</v>
      </c>
      <c r="F41" s="1" t="s">
        <v>31</v>
      </c>
      <c r="I41" s="1" t="s">
        <v>31</v>
      </c>
    </row>
    <row r="42" spans="1:9" ht="16" x14ac:dyDescent="0.2">
      <c r="A42" s="8" t="s">
        <v>57</v>
      </c>
      <c r="B42" s="1">
        <v>715</v>
      </c>
      <c r="C42" s="1">
        <v>427</v>
      </c>
      <c r="D42" s="2">
        <v>45</v>
      </c>
      <c r="E42" s="1" t="s">
        <v>31</v>
      </c>
      <c r="F42" s="1">
        <v>288</v>
      </c>
      <c r="I42" s="1" t="s">
        <v>31</v>
      </c>
    </row>
    <row r="43" spans="1:9" ht="16" x14ac:dyDescent="0.2">
      <c r="A43" s="7" t="s">
        <v>16</v>
      </c>
    </row>
    <row r="44" spans="1:9" ht="16" x14ac:dyDescent="0.2">
      <c r="A44" s="8" t="s">
        <v>58</v>
      </c>
      <c r="B44" s="1">
        <v>1978</v>
      </c>
      <c r="C44" s="1">
        <v>1978</v>
      </c>
      <c r="D44" s="2">
        <v>1000</v>
      </c>
      <c r="E44" s="1" t="s">
        <v>31</v>
      </c>
      <c r="F44" s="1" t="s">
        <v>31</v>
      </c>
      <c r="I44" s="1" t="s">
        <v>31</v>
      </c>
    </row>
    <row r="45" spans="1:9" ht="16" x14ac:dyDescent="0.2">
      <c r="A45" s="8" t="s">
        <v>59</v>
      </c>
      <c r="B45" s="1">
        <v>15151</v>
      </c>
      <c r="C45" s="1">
        <v>7750</v>
      </c>
      <c r="D45" s="2">
        <v>154.51</v>
      </c>
      <c r="E45" s="1" t="s">
        <v>31</v>
      </c>
      <c r="F45" s="1">
        <v>7401</v>
      </c>
      <c r="I45" s="1" t="s">
        <v>31</v>
      </c>
    </row>
    <row r="46" spans="1:9" ht="16" x14ac:dyDescent="0.2">
      <c r="A46" s="8" t="s">
        <v>60</v>
      </c>
      <c r="B46" s="1">
        <v>21041</v>
      </c>
      <c r="C46" s="1">
        <v>7187</v>
      </c>
      <c r="D46" s="2">
        <v>178.22</v>
      </c>
      <c r="E46" s="1" t="s">
        <v>31</v>
      </c>
      <c r="F46" s="1">
        <v>13854</v>
      </c>
      <c r="I46" s="1" t="s">
        <v>31</v>
      </c>
    </row>
    <row r="47" spans="1:9" ht="16" x14ac:dyDescent="0.2">
      <c r="A47" s="8" t="s">
        <v>61</v>
      </c>
      <c r="B47" s="1">
        <v>29309</v>
      </c>
      <c r="C47" s="1">
        <v>21304</v>
      </c>
      <c r="D47" s="2">
        <v>368.16</v>
      </c>
      <c r="E47" s="1">
        <v>4940</v>
      </c>
      <c r="F47" s="1">
        <v>8005</v>
      </c>
      <c r="I47" s="1" t="s">
        <v>31</v>
      </c>
    </row>
    <row r="48" spans="1:9" ht="16" x14ac:dyDescent="0.2">
      <c r="A48" s="7" t="s">
        <v>17</v>
      </c>
    </row>
    <row r="49" spans="1:9" ht="16" x14ac:dyDescent="0.2">
      <c r="A49" s="8" t="s">
        <v>62</v>
      </c>
      <c r="B49" s="1">
        <v>50895</v>
      </c>
      <c r="C49" s="1">
        <v>30941</v>
      </c>
      <c r="D49" s="2">
        <v>277.45999999999998</v>
      </c>
      <c r="E49" s="1">
        <v>4940</v>
      </c>
      <c r="F49" s="1">
        <v>19954</v>
      </c>
      <c r="I49" s="1" t="s">
        <v>31</v>
      </c>
    </row>
    <row r="50" spans="1:9" ht="16" x14ac:dyDescent="0.2">
      <c r="A50" s="8" t="s">
        <v>63</v>
      </c>
      <c r="B50" s="1">
        <v>2301</v>
      </c>
      <c r="C50" s="1">
        <v>2301</v>
      </c>
      <c r="D50" s="2">
        <v>891.14</v>
      </c>
      <c r="E50" s="1" t="s">
        <v>31</v>
      </c>
      <c r="F50" s="1" t="s">
        <v>31</v>
      </c>
      <c r="I50" s="1" t="s">
        <v>31</v>
      </c>
    </row>
    <row r="51" spans="1:9" ht="16" x14ac:dyDescent="0.2">
      <c r="A51" s="8" t="s">
        <v>64</v>
      </c>
      <c r="B51" s="1">
        <v>3272</v>
      </c>
      <c r="C51" s="1">
        <v>856</v>
      </c>
      <c r="D51" s="2">
        <v>208.63</v>
      </c>
      <c r="E51" s="1" t="s">
        <v>31</v>
      </c>
      <c r="F51" s="1">
        <v>2416</v>
      </c>
      <c r="I51" s="1" t="s">
        <v>31</v>
      </c>
    </row>
    <row r="52" spans="1:9" ht="16" x14ac:dyDescent="0.2">
      <c r="A52" s="8" t="s">
        <v>65</v>
      </c>
      <c r="B52" s="1">
        <v>11011</v>
      </c>
      <c r="C52" s="1">
        <v>4120</v>
      </c>
      <c r="D52" s="2">
        <v>235.69</v>
      </c>
      <c r="E52" s="1" t="s">
        <v>31</v>
      </c>
      <c r="F52" s="1">
        <v>6891</v>
      </c>
      <c r="I52" s="1" t="s">
        <v>31</v>
      </c>
    </row>
    <row r="53" spans="1:9" ht="16" x14ac:dyDescent="0.2">
      <c r="A53" s="8" t="s">
        <v>44</v>
      </c>
      <c r="B53" s="1" t="s">
        <v>31</v>
      </c>
      <c r="C53" s="1" t="s">
        <v>31</v>
      </c>
      <c r="D53" s="2" t="s">
        <v>31</v>
      </c>
      <c r="E53" s="1" t="s">
        <v>31</v>
      </c>
      <c r="F53" s="1" t="s">
        <v>31</v>
      </c>
      <c r="I53" s="1" t="s">
        <v>31</v>
      </c>
    </row>
    <row r="54" spans="1:9" ht="16" x14ac:dyDescent="0.2">
      <c r="A54" s="7" t="s">
        <v>18</v>
      </c>
    </row>
    <row r="55" spans="1:9" ht="16" x14ac:dyDescent="0.2">
      <c r="A55" s="8" t="s">
        <v>66</v>
      </c>
      <c r="B55" s="1" t="s">
        <v>31</v>
      </c>
      <c r="C55" s="1" t="s">
        <v>31</v>
      </c>
      <c r="D55" s="2" t="s">
        <v>31</v>
      </c>
      <c r="E55" s="1" t="s">
        <v>31</v>
      </c>
      <c r="F55" s="1" t="s">
        <v>31</v>
      </c>
      <c r="I55" s="1" t="s">
        <v>31</v>
      </c>
    </row>
    <row r="56" spans="1:9" ht="16" x14ac:dyDescent="0.2">
      <c r="A56" s="8" t="s">
        <v>67</v>
      </c>
      <c r="B56" s="1">
        <v>709</v>
      </c>
      <c r="C56" s="1">
        <v>709</v>
      </c>
      <c r="D56" s="2">
        <v>254.94</v>
      </c>
      <c r="E56" s="1" t="s">
        <v>31</v>
      </c>
      <c r="F56" s="1" t="s">
        <v>31</v>
      </c>
      <c r="I56" s="1" t="s">
        <v>31</v>
      </c>
    </row>
    <row r="57" spans="1:9" ht="16" x14ac:dyDescent="0.2">
      <c r="A57" s="8" t="s">
        <v>68</v>
      </c>
      <c r="B57" s="1">
        <v>13379</v>
      </c>
      <c r="C57" s="1">
        <v>10244</v>
      </c>
      <c r="D57" s="2">
        <v>280.35000000000002</v>
      </c>
      <c r="E57" s="1" t="s">
        <v>31</v>
      </c>
      <c r="F57" s="1">
        <v>3135</v>
      </c>
      <c r="I57" s="1" t="s">
        <v>31</v>
      </c>
    </row>
    <row r="58" spans="1:9" ht="16" x14ac:dyDescent="0.2">
      <c r="A58" s="8" t="s">
        <v>69</v>
      </c>
      <c r="B58" s="1">
        <v>34447</v>
      </c>
      <c r="C58" s="1">
        <v>17172</v>
      </c>
      <c r="D58" s="2">
        <v>281.97000000000003</v>
      </c>
      <c r="E58" s="1">
        <v>4940</v>
      </c>
      <c r="F58" s="1">
        <v>17275</v>
      </c>
      <c r="I58" s="1" t="s">
        <v>31</v>
      </c>
    </row>
    <row r="59" spans="1:9" ht="16" x14ac:dyDescent="0.2">
      <c r="A59" s="8" t="s">
        <v>70</v>
      </c>
      <c r="B59" s="1">
        <v>10057</v>
      </c>
      <c r="C59" s="1">
        <v>3416</v>
      </c>
      <c r="D59" s="2">
        <v>488.18</v>
      </c>
      <c r="E59" s="1" t="s">
        <v>31</v>
      </c>
      <c r="F59" s="1">
        <v>6641</v>
      </c>
      <c r="I59" s="1" t="s">
        <v>31</v>
      </c>
    </row>
    <row r="60" spans="1:9" ht="16" x14ac:dyDescent="0.2">
      <c r="A60" s="8" t="s">
        <v>71</v>
      </c>
      <c r="B60" s="1">
        <v>2831</v>
      </c>
      <c r="C60" s="1">
        <v>1463</v>
      </c>
      <c r="D60" s="2">
        <v>36.799999999999997</v>
      </c>
      <c r="E60" s="1" t="s">
        <v>31</v>
      </c>
      <c r="F60" s="1">
        <v>1368</v>
      </c>
      <c r="I60" s="1" t="s">
        <v>31</v>
      </c>
    </row>
    <row r="61" spans="1:9" ht="16" x14ac:dyDescent="0.2">
      <c r="A61" s="8" t="s">
        <v>72</v>
      </c>
      <c r="B61" s="1">
        <v>6055</v>
      </c>
      <c r="C61" s="1">
        <v>5214</v>
      </c>
      <c r="D61" s="2">
        <v>435.58</v>
      </c>
      <c r="E61" s="1" t="s">
        <v>31</v>
      </c>
      <c r="F61" s="1">
        <v>841</v>
      </c>
      <c r="I61" s="1" t="s">
        <v>31</v>
      </c>
    </row>
    <row r="62" spans="1:9" ht="32" x14ac:dyDescent="0.2">
      <c r="A62" s="7" t="s">
        <v>19</v>
      </c>
    </row>
    <row r="63" spans="1:9" ht="16" x14ac:dyDescent="0.2">
      <c r="A63" s="8" t="s">
        <v>50</v>
      </c>
      <c r="B63" s="1">
        <v>8932</v>
      </c>
      <c r="C63" s="1">
        <v>3036</v>
      </c>
      <c r="D63" s="2">
        <v>119.78</v>
      </c>
      <c r="E63" s="1" t="s">
        <v>31</v>
      </c>
      <c r="F63" s="1">
        <v>5896</v>
      </c>
      <c r="I63" s="1" t="s">
        <v>31</v>
      </c>
    </row>
    <row r="64" spans="1:9" ht="16" x14ac:dyDescent="0.2">
      <c r="A64" s="8" t="s">
        <v>51</v>
      </c>
      <c r="B64" s="1">
        <v>58547</v>
      </c>
      <c r="C64" s="1">
        <v>35183</v>
      </c>
      <c r="D64" s="2">
        <v>333.76</v>
      </c>
      <c r="E64" s="1">
        <v>4940</v>
      </c>
      <c r="F64" s="1">
        <v>23364</v>
      </c>
      <c r="I64" s="1" t="s">
        <v>31</v>
      </c>
    </row>
    <row r="65" spans="1:9" ht="16" x14ac:dyDescent="0.2">
      <c r="A65" s="8" t="s">
        <v>44</v>
      </c>
      <c r="B65" s="1" t="s">
        <v>31</v>
      </c>
      <c r="C65" s="1" t="s">
        <v>31</v>
      </c>
      <c r="D65" s="2" t="s">
        <v>31</v>
      </c>
      <c r="E65" s="1" t="s">
        <v>31</v>
      </c>
      <c r="F65" s="1" t="s">
        <v>31</v>
      </c>
      <c r="I65" s="1" t="s">
        <v>31</v>
      </c>
    </row>
    <row r="66" spans="1:9" ht="16" x14ac:dyDescent="0.2">
      <c r="A66" s="7" t="s">
        <v>20</v>
      </c>
    </row>
    <row r="67" spans="1:9" ht="16" x14ac:dyDescent="0.2">
      <c r="A67" s="8" t="s">
        <v>50</v>
      </c>
      <c r="B67" s="1">
        <v>54109</v>
      </c>
      <c r="C67" s="1">
        <v>34154</v>
      </c>
      <c r="D67" s="2">
        <v>251.55</v>
      </c>
      <c r="E67" s="1">
        <v>4940</v>
      </c>
      <c r="F67" s="1">
        <v>19954</v>
      </c>
      <c r="I67" s="1" t="s">
        <v>31</v>
      </c>
    </row>
    <row r="68" spans="1:9" ht="16" x14ac:dyDescent="0.2">
      <c r="A68" s="8" t="s">
        <v>51</v>
      </c>
      <c r="B68" s="1">
        <v>13370</v>
      </c>
      <c r="C68" s="1">
        <v>4064</v>
      </c>
      <c r="D68" s="2">
        <v>751.17</v>
      </c>
      <c r="E68" s="1" t="s">
        <v>31</v>
      </c>
      <c r="F68" s="1">
        <v>9306</v>
      </c>
      <c r="I68" s="1" t="s">
        <v>31</v>
      </c>
    </row>
    <row r="69" spans="1:9" ht="16" x14ac:dyDescent="0.2">
      <c r="A69" s="8" t="s">
        <v>44</v>
      </c>
      <c r="B69" s="1" t="s">
        <v>31</v>
      </c>
      <c r="C69" s="1" t="s">
        <v>31</v>
      </c>
      <c r="D69" s="2" t="s">
        <v>31</v>
      </c>
      <c r="E69" s="1" t="s">
        <v>31</v>
      </c>
      <c r="F69" s="1" t="s">
        <v>31</v>
      </c>
      <c r="I69" s="1" t="s">
        <v>31</v>
      </c>
    </row>
    <row r="70" spans="1:9" ht="16" x14ac:dyDescent="0.2">
      <c r="A70" s="7" t="s">
        <v>21</v>
      </c>
    </row>
    <row r="71" spans="1:9" ht="16" x14ac:dyDescent="0.2">
      <c r="A71" s="8" t="s">
        <v>73</v>
      </c>
      <c r="B71" s="1">
        <v>5278</v>
      </c>
      <c r="C71" s="1">
        <v>1077</v>
      </c>
      <c r="D71" s="2">
        <v>164.54</v>
      </c>
      <c r="E71" s="1" t="s">
        <v>31</v>
      </c>
      <c r="F71" s="1">
        <v>4201</v>
      </c>
      <c r="G71" s="1">
        <f>C71+F71</f>
        <v>5278</v>
      </c>
      <c r="H71" s="10">
        <f>C71/G71</f>
        <v>0.20405456612353165</v>
      </c>
      <c r="I71" s="1" t="s">
        <v>31</v>
      </c>
    </row>
    <row r="72" spans="1:9" ht="16" x14ac:dyDescent="0.2">
      <c r="A72" s="8" t="s">
        <v>74</v>
      </c>
      <c r="B72" s="1">
        <v>4278</v>
      </c>
      <c r="C72" s="1">
        <v>1717</v>
      </c>
      <c r="D72" s="2">
        <v>49.09</v>
      </c>
      <c r="E72" s="1" t="s">
        <v>31</v>
      </c>
      <c r="F72" s="1">
        <v>2561</v>
      </c>
      <c r="I72" s="1" t="s">
        <v>31</v>
      </c>
    </row>
    <row r="73" spans="1:9" ht="16" x14ac:dyDescent="0.2">
      <c r="A73" s="8" t="s">
        <v>175</v>
      </c>
      <c r="C73" s="1">
        <f>SUM(C71:C72)</f>
        <v>2794</v>
      </c>
      <c r="D73" s="2">
        <f>AVERAGE(D71:D72)</f>
        <v>106.815</v>
      </c>
      <c r="F73" s="1">
        <f>SUM(F71:F72)</f>
        <v>6762</v>
      </c>
      <c r="G73" s="1">
        <f>C73+F73</f>
        <v>9556</v>
      </c>
      <c r="H73" s="10">
        <f>C73/G73</f>
        <v>0.29238174968606112</v>
      </c>
    </row>
    <row r="74" spans="1:9" ht="16" x14ac:dyDescent="0.2">
      <c r="A74" s="8" t="s">
        <v>75</v>
      </c>
      <c r="B74" s="1">
        <v>6455</v>
      </c>
      <c r="C74" s="1">
        <v>1802</v>
      </c>
      <c r="D74" s="2">
        <v>118.67</v>
      </c>
      <c r="E74" s="1" t="s">
        <v>31</v>
      </c>
      <c r="F74" s="1">
        <v>4653</v>
      </c>
      <c r="I74" s="1" t="s">
        <v>31</v>
      </c>
    </row>
    <row r="75" spans="1:9" ht="16" x14ac:dyDescent="0.2">
      <c r="A75" s="8" t="s">
        <v>76</v>
      </c>
      <c r="B75" s="1">
        <v>6810</v>
      </c>
      <c r="C75" s="1">
        <v>1567</v>
      </c>
      <c r="D75" s="2">
        <v>118.82</v>
      </c>
      <c r="E75" s="1" t="s">
        <v>31</v>
      </c>
      <c r="F75" s="1">
        <v>5243</v>
      </c>
      <c r="I75" s="1" t="s">
        <v>31</v>
      </c>
    </row>
    <row r="76" spans="1:9" ht="16" x14ac:dyDescent="0.2">
      <c r="A76" s="8" t="s">
        <v>77</v>
      </c>
      <c r="B76" s="1">
        <v>8765</v>
      </c>
      <c r="C76" s="1">
        <v>4148</v>
      </c>
      <c r="D76" s="2">
        <v>216.12</v>
      </c>
      <c r="E76" s="1" t="s">
        <v>31</v>
      </c>
      <c r="F76" s="1">
        <v>4617</v>
      </c>
      <c r="I76" s="1" t="s">
        <v>31</v>
      </c>
    </row>
    <row r="77" spans="1:9" ht="16" x14ac:dyDescent="0.2">
      <c r="A77" s="8" t="s">
        <v>78</v>
      </c>
      <c r="B77" s="1">
        <v>15045</v>
      </c>
      <c r="C77" s="1">
        <v>11324</v>
      </c>
      <c r="D77" s="2">
        <v>242.81</v>
      </c>
      <c r="E77" s="1" t="s">
        <v>31</v>
      </c>
      <c r="F77" s="1">
        <v>3721</v>
      </c>
      <c r="I77" s="1" t="s">
        <v>31</v>
      </c>
    </row>
    <row r="78" spans="1:9" ht="16" x14ac:dyDescent="0.2">
      <c r="A78" s="8" t="s">
        <v>79</v>
      </c>
      <c r="B78" s="1">
        <v>2958</v>
      </c>
      <c r="C78" s="1">
        <v>1480</v>
      </c>
      <c r="D78" s="2">
        <v>525.6</v>
      </c>
      <c r="E78" s="1" t="s">
        <v>31</v>
      </c>
      <c r="F78" s="1">
        <v>1478</v>
      </c>
      <c r="I78" s="1" t="s">
        <v>31</v>
      </c>
    </row>
    <row r="79" spans="1:9" ht="16" x14ac:dyDescent="0.2">
      <c r="A79" s="8" t="s">
        <v>80</v>
      </c>
      <c r="B79" s="1">
        <v>15438</v>
      </c>
      <c r="C79" s="1">
        <v>13492</v>
      </c>
      <c r="D79" s="2">
        <v>502</v>
      </c>
      <c r="E79" s="1">
        <v>4940</v>
      </c>
      <c r="F79" s="1">
        <v>1945</v>
      </c>
      <c r="G79" s="1">
        <f>C79+F79</f>
        <v>15437</v>
      </c>
      <c r="H79" s="10">
        <f>C79/G79</f>
        <v>0.87400401632441538</v>
      </c>
      <c r="I79" s="1" t="s">
        <v>31</v>
      </c>
    </row>
    <row r="80" spans="1:9" ht="16" x14ac:dyDescent="0.2">
      <c r="A80" s="8" t="s">
        <v>44</v>
      </c>
      <c r="B80" s="1">
        <v>2453</v>
      </c>
      <c r="C80" s="1">
        <v>1612</v>
      </c>
      <c r="D80" s="2">
        <v>703.15</v>
      </c>
      <c r="E80" s="1" t="s">
        <v>31</v>
      </c>
      <c r="F80" s="1">
        <v>841</v>
      </c>
      <c r="I80" s="1" t="s">
        <v>31</v>
      </c>
    </row>
    <row r="81" spans="1:9" ht="16" x14ac:dyDescent="0.2">
      <c r="A81" s="7" t="s">
        <v>22</v>
      </c>
    </row>
    <row r="82" spans="1:9" ht="16" x14ac:dyDescent="0.2">
      <c r="A82" s="8" t="s">
        <v>81</v>
      </c>
      <c r="B82" s="1">
        <v>58588</v>
      </c>
      <c r="C82" s="1">
        <v>35489</v>
      </c>
      <c r="D82" s="2">
        <v>311.61</v>
      </c>
      <c r="E82" s="1">
        <v>4940</v>
      </c>
      <c r="F82" s="1">
        <v>23099</v>
      </c>
      <c r="I82" s="1" t="s">
        <v>31</v>
      </c>
    </row>
    <row r="83" spans="1:9" ht="16" x14ac:dyDescent="0.2">
      <c r="A83" s="8" t="s">
        <v>82</v>
      </c>
      <c r="B83" s="1">
        <v>38822</v>
      </c>
      <c r="C83" s="1">
        <v>23564</v>
      </c>
      <c r="D83" s="2">
        <v>311.94</v>
      </c>
      <c r="E83" s="1">
        <v>4940</v>
      </c>
      <c r="F83" s="1">
        <v>15258</v>
      </c>
      <c r="I83" s="1" t="s">
        <v>31</v>
      </c>
    </row>
    <row r="84" spans="1:9" ht="32" x14ac:dyDescent="0.2">
      <c r="A84" s="8" t="s">
        <v>83</v>
      </c>
      <c r="B84" s="1">
        <v>21892</v>
      </c>
      <c r="C84" s="1">
        <v>9478</v>
      </c>
      <c r="D84" s="2">
        <v>428.59</v>
      </c>
      <c r="E84" s="1" t="s">
        <v>31</v>
      </c>
      <c r="F84" s="1">
        <v>12414</v>
      </c>
      <c r="I84" s="1" t="s">
        <v>31</v>
      </c>
    </row>
    <row r="85" spans="1:9" ht="16" x14ac:dyDescent="0.2">
      <c r="A85" s="8" t="s">
        <v>84</v>
      </c>
      <c r="B85" s="1">
        <v>11294</v>
      </c>
      <c r="C85" s="1">
        <v>3971</v>
      </c>
      <c r="D85" s="2">
        <v>649.62</v>
      </c>
      <c r="E85" s="1" t="s">
        <v>31</v>
      </c>
      <c r="F85" s="1">
        <v>7323</v>
      </c>
      <c r="I85" s="1" t="s">
        <v>31</v>
      </c>
    </row>
    <row r="86" spans="1:9" ht="16" x14ac:dyDescent="0.2">
      <c r="A86" s="8" t="s">
        <v>85</v>
      </c>
      <c r="B86" s="1">
        <v>2095</v>
      </c>
      <c r="C86" s="1">
        <v>2095</v>
      </c>
      <c r="D86" s="2">
        <v>994.73</v>
      </c>
      <c r="E86" s="1" t="s">
        <v>31</v>
      </c>
      <c r="F86" s="1" t="s">
        <v>31</v>
      </c>
      <c r="I86" s="1" t="s">
        <v>31</v>
      </c>
    </row>
    <row r="87" spans="1:9" ht="32" x14ac:dyDescent="0.2">
      <c r="A87" s="8" t="s">
        <v>86</v>
      </c>
      <c r="B87" s="1">
        <v>5248</v>
      </c>
      <c r="C87" s="1">
        <v>1978</v>
      </c>
      <c r="D87" s="2">
        <v>1000</v>
      </c>
      <c r="E87" s="1" t="s">
        <v>31</v>
      </c>
      <c r="F87" s="1">
        <v>3270</v>
      </c>
      <c r="I87" s="1" t="s">
        <v>31</v>
      </c>
    </row>
    <row r="88" spans="1:9" ht="16" x14ac:dyDescent="0.2">
      <c r="A88" s="8" t="s">
        <v>87</v>
      </c>
      <c r="B88" s="1">
        <v>4903</v>
      </c>
      <c r="C88" s="1">
        <v>3220</v>
      </c>
      <c r="D88" s="2">
        <v>726.9</v>
      </c>
      <c r="E88" s="1" t="s">
        <v>31</v>
      </c>
      <c r="F88" s="1">
        <v>1683</v>
      </c>
      <c r="I88" s="1" t="s">
        <v>31</v>
      </c>
    </row>
    <row r="89" spans="1:9" ht="32" x14ac:dyDescent="0.2">
      <c r="A89" s="8" t="s">
        <v>88</v>
      </c>
      <c r="B89" s="1">
        <v>8761</v>
      </c>
      <c r="C89" s="1">
        <v>3999</v>
      </c>
      <c r="D89" s="2">
        <v>555.29</v>
      </c>
      <c r="E89" s="1" t="s">
        <v>31</v>
      </c>
      <c r="F89" s="1">
        <v>4762</v>
      </c>
      <c r="I89" s="1" t="s">
        <v>31</v>
      </c>
    </row>
    <row r="90" spans="1:9" ht="16" x14ac:dyDescent="0.2">
      <c r="A90" s="8" t="s">
        <v>89</v>
      </c>
      <c r="B90" s="1">
        <v>3815</v>
      </c>
      <c r="C90" s="1">
        <v>2529</v>
      </c>
      <c r="D90" s="2">
        <v>911.77</v>
      </c>
      <c r="E90" s="1" t="s">
        <v>31</v>
      </c>
      <c r="F90" s="1">
        <v>1286</v>
      </c>
      <c r="I90" s="1" t="s">
        <v>31</v>
      </c>
    </row>
    <row r="91" spans="1:9" ht="16" x14ac:dyDescent="0.2">
      <c r="A91" s="8" t="s">
        <v>90</v>
      </c>
      <c r="B91" s="1">
        <v>2323</v>
      </c>
      <c r="C91" s="1">
        <v>1978</v>
      </c>
      <c r="D91" s="2">
        <v>1000</v>
      </c>
      <c r="E91" s="1" t="s">
        <v>31</v>
      </c>
      <c r="F91" s="1">
        <v>345</v>
      </c>
      <c r="I91" s="1" t="s">
        <v>31</v>
      </c>
    </row>
    <row r="92" spans="1:9" ht="16" x14ac:dyDescent="0.2">
      <c r="A92" s="8" t="s">
        <v>91</v>
      </c>
      <c r="B92" s="1">
        <v>1267</v>
      </c>
      <c r="C92" s="1">
        <v>1070</v>
      </c>
      <c r="D92" s="2">
        <v>33.35</v>
      </c>
      <c r="E92" s="1" t="s">
        <v>31</v>
      </c>
      <c r="F92" s="1">
        <v>196</v>
      </c>
      <c r="I92" s="1" t="s">
        <v>31</v>
      </c>
    </row>
    <row r="93" spans="1:9" ht="16" x14ac:dyDescent="0.2">
      <c r="A93" s="8" t="s">
        <v>44</v>
      </c>
      <c r="B93" s="1">
        <v>552</v>
      </c>
      <c r="C93" s="1">
        <v>552</v>
      </c>
      <c r="D93" s="2">
        <v>209.71</v>
      </c>
      <c r="E93" s="1" t="s">
        <v>31</v>
      </c>
      <c r="F93" s="1" t="s">
        <v>31</v>
      </c>
      <c r="I93" s="1" t="s">
        <v>31</v>
      </c>
    </row>
    <row r="94" spans="1:9" ht="16" x14ac:dyDescent="0.2">
      <c r="A94" s="7" t="s">
        <v>23</v>
      </c>
    </row>
    <row r="95" spans="1:9" ht="16" x14ac:dyDescent="0.2">
      <c r="A95" s="8" t="s">
        <v>92</v>
      </c>
      <c r="B95" s="1" t="s">
        <v>31</v>
      </c>
      <c r="C95" s="1" t="s">
        <v>31</v>
      </c>
      <c r="D95" s="2" t="s">
        <v>31</v>
      </c>
      <c r="E95" s="1" t="s">
        <v>31</v>
      </c>
      <c r="F95" s="1" t="s">
        <v>31</v>
      </c>
      <c r="I95" s="1" t="s">
        <v>31</v>
      </c>
    </row>
    <row r="96" spans="1:9" ht="16" x14ac:dyDescent="0.2">
      <c r="A96" s="8" t="s">
        <v>93</v>
      </c>
      <c r="B96" s="1">
        <v>596</v>
      </c>
      <c r="C96" s="1" t="s">
        <v>31</v>
      </c>
      <c r="D96" s="2" t="s">
        <v>31</v>
      </c>
      <c r="E96" s="1" t="s">
        <v>31</v>
      </c>
      <c r="F96" s="1">
        <v>596</v>
      </c>
      <c r="I96" s="1" t="s">
        <v>31</v>
      </c>
    </row>
    <row r="97" spans="1:9" ht="16" x14ac:dyDescent="0.2">
      <c r="A97" s="8" t="s">
        <v>94</v>
      </c>
      <c r="B97" s="1" t="s">
        <v>31</v>
      </c>
      <c r="C97" s="1" t="s">
        <v>31</v>
      </c>
      <c r="D97" s="2" t="s">
        <v>31</v>
      </c>
      <c r="E97" s="1" t="s">
        <v>31</v>
      </c>
      <c r="F97" s="1" t="s">
        <v>31</v>
      </c>
      <c r="I97" s="1" t="s">
        <v>31</v>
      </c>
    </row>
    <row r="98" spans="1:9" ht="16" x14ac:dyDescent="0.2">
      <c r="A98" s="8" t="s">
        <v>95</v>
      </c>
      <c r="B98" s="1">
        <v>420</v>
      </c>
      <c r="C98" s="1">
        <v>420</v>
      </c>
      <c r="D98" s="2">
        <v>260</v>
      </c>
      <c r="E98" s="1" t="s">
        <v>31</v>
      </c>
      <c r="F98" s="1" t="s">
        <v>31</v>
      </c>
      <c r="I98" s="1" t="s">
        <v>31</v>
      </c>
    </row>
    <row r="99" spans="1:9" ht="16" x14ac:dyDescent="0.2">
      <c r="A99" s="8" t="s">
        <v>96</v>
      </c>
      <c r="B99" s="1">
        <v>66463</v>
      </c>
      <c r="C99" s="1">
        <v>37798</v>
      </c>
      <c r="D99" s="2">
        <v>314.54000000000002</v>
      </c>
      <c r="E99" s="1">
        <v>4940</v>
      </c>
      <c r="F99" s="1">
        <v>28665</v>
      </c>
      <c r="I99" s="1" t="s">
        <v>31</v>
      </c>
    </row>
    <row r="100" spans="1:9" ht="16" x14ac:dyDescent="0.2">
      <c r="A100" s="8" t="s">
        <v>44</v>
      </c>
      <c r="B100" s="1" t="s">
        <v>31</v>
      </c>
      <c r="C100" s="1" t="s">
        <v>31</v>
      </c>
      <c r="D100" s="2" t="s">
        <v>31</v>
      </c>
      <c r="E100" s="1" t="s">
        <v>31</v>
      </c>
      <c r="F100" s="1" t="s">
        <v>31</v>
      </c>
      <c r="I100" s="1" t="s">
        <v>31</v>
      </c>
    </row>
    <row r="101" spans="1:9" ht="16" x14ac:dyDescent="0.2">
      <c r="A101" s="7" t="s">
        <v>24</v>
      </c>
    </row>
    <row r="102" spans="1:9" ht="16" x14ac:dyDescent="0.2">
      <c r="A102" s="8" t="s">
        <v>97</v>
      </c>
      <c r="B102" s="1">
        <v>43083</v>
      </c>
      <c r="C102" s="1">
        <v>24321</v>
      </c>
      <c r="D102" s="2">
        <v>271.55</v>
      </c>
      <c r="E102" s="1">
        <v>4940</v>
      </c>
      <c r="F102" s="1">
        <v>18762</v>
      </c>
      <c r="I102" s="1" t="s">
        <v>31</v>
      </c>
    </row>
    <row r="103" spans="1:9" ht="16" x14ac:dyDescent="0.2">
      <c r="A103" s="8" t="s">
        <v>98</v>
      </c>
      <c r="B103" s="1">
        <v>18908</v>
      </c>
      <c r="C103" s="1">
        <v>10308</v>
      </c>
      <c r="D103" s="2">
        <v>193.81</v>
      </c>
      <c r="E103" s="1" t="s">
        <v>31</v>
      </c>
      <c r="F103" s="1">
        <v>8600</v>
      </c>
      <c r="I103" s="1" t="s">
        <v>31</v>
      </c>
    </row>
    <row r="104" spans="1:9" ht="16" x14ac:dyDescent="0.2">
      <c r="A104" s="8" t="s">
        <v>99</v>
      </c>
      <c r="B104" s="1">
        <v>1058</v>
      </c>
      <c r="C104" s="1" t="s">
        <v>31</v>
      </c>
      <c r="D104" s="2" t="s">
        <v>31</v>
      </c>
      <c r="E104" s="1" t="s">
        <v>31</v>
      </c>
      <c r="F104" s="1">
        <v>1058</v>
      </c>
      <c r="I104" s="1" t="s">
        <v>31</v>
      </c>
    </row>
    <row r="105" spans="1:9" ht="16" x14ac:dyDescent="0.2">
      <c r="A105" s="8" t="s">
        <v>100</v>
      </c>
      <c r="B105" s="1">
        <v>1978</v>
      </c>
      <c r="C105" s="1">
        <v>1978</v>
      </c>
      <c r="D105" s="2">
        <v>1000</v>
      </c>
      <c r="E105" s="1" t="s">
        <v>31</v>
      </c>
      <c r="F105" s="1" t="s">
        <v>31</v>
      </c>
      <c r="I105" s="1" t="s">
        <v>31</v>
      </c>
    </row>
    <row r="106" spans="1:9" ht="16" x14ac:dyDescent="0.2">
      <c r="A106" s="8" t="s">
        <v>44</v>
      </c>
      <c r="B106" s="1">
        <v>2453</v>
      </c>
      <c r="C106" s="1">
        <v>1612</v>
      </c>
      <c r="D106" s="2">
        <v>703.15</v>
      </c>
      <c r="E106" s="1" t="s">
        <v>31</v>
      </c>
      <c r="F106" s="1">
        <v>841</v>
      </c>
      <c r="I106" s="1" t="s">
        <v>31</v>
      </c>
    </row>
    <row r="107" spans="1:9" ht="16" x14ac:dyDescent="0.2">
      <c r="A107" s="7" t="s">
        <v>25</v>
      </c>
    </row>
    <row r="108" spans="1:9" ht="16" x14ac:dyDescent="0.2">
      <c r="A108" s="8" t="s">
        <v>97</v>
      </c>
      <c r="B108" s="1">
        <v>54103</v>
      </c>
      <c r="C108" s="1">
        <v>33848</v>
      </c>
      <c r="D108" s="2">
        <v>249.68</v>
      </c>
      <c r="E108" s="1">
        <v>4940</v>
      </c>
      <c r="F108" s="1">
        <v>20255</v>
      </c>
      <c r="I108" s="1" t="s">
        <v>31</v>
      </c>
    </row>
    <row r="109" spans="1:9" ht="16" x14ac:dyDescent="0.2">
      <c r="A109" s="8" t="s">
        <v>98</v>
      </c>
      <c r="B109" s="1">
        <v>4744</v>
      </c>
      <c r="C109" s="1">
        <v>781</v>
      </c>
      <c r="D109" s="2">
        <v>91.59</v>
      </c>
      <c r="E109" s="1" t="s">
        <v>31</v>
      </c>
      <c r="F109" s="1">
        <v>3964</v>
      </c>
      <c r="I109" s="1" t="s">
        <v>31</v>
      </c>
    </row>
    <row r="110" spans="1:9" ht="16" x14ac:dyDescent="0.2">
      <c r="A110" s="8" t="s">
        <v>99</v>
      </c>
      <c r="B110" s="1" t="s">
        <v>31</v>
      </c>
      <c r="C110" s="1" t="s">
        <v>31</v>
      </c>
      <c r="D110" s="2" t="s">
        <v>31</v>
      </c>
      <c r="E110" s="1" t="s">
        <v>31</v>
      </c>
      <c r="F110" s="1" t="s">
        <v>31</v>
      </c>
      <c r="I110" s="1" t="s">
        <v>31</v>
      </c>
    </row>
    <row r="111" spans="1:9" ht="16" x14ac:dyDescent="0.2">
      <c r="A111" s="8" t="s">
        <v>100</v>
      </c>
      <c r="B111" s="1">
        <v>6179</v>
      </c>
      <c r="C111" s="1">
        <v>1978</v>
      </c>
      <c r="D111" s="2">
        <v>1000</v>
      </c>
      <c r="E111" s="1" t="s">
        <v>31</v>
      </c>
      <c r="F111" s="1">
        <v>4201</v>
      </c>
      <c r="I111" s="1" t="s">
        <v>31</v>
      </c>
    </row>
    <row r="112" spans="1:9" ht="16" x14ac:dyDescent="0.2">
      <c r="A112" s="8" t="s">
        <v>44</v>
      </c>
      <c r="B112" s="1">
        <v>2453</v>
      </c>
      <c r="C112" s="1">
        <v>1612</v>
      </c>
      <c r="D112" s="2">
        <v>703.15</v>
      </c>
      <c r="E112" s="1" t="s">
        <v>31</v>
      </c>
      <c r="F112" s="1">
        <v>841</v>
      </c>
      <c r="I112" s="1" t="s">
        <v>31</v>
      </c>
    </row>
    <row r="113" spans="1:9" ht="16" x14ac:dyDescent="0.2">
      <c r="A113" s="7" t="s">
        <v>26</v>
      </c>
    </row>
    <row r="114" spans="1:9" ht="16" x14ac:dyDescent="0.2">
      <c r="A114" s="8" t="s">
        <v>97</v>
      </c>
      <c r="B114" s="1">
        <v>36531</v>
      </c>
      <c r="C114" s="1">
        <v>21001</v>
      </c>
      <c r="D114" s="2">
        <v>287.10000000000002</v>
      </c>
      <c r="E114" s="1">
        <v>4940</v>
      </c>
      <c r="F114" s="1">
        <v>15530</v>
      </c>
      <c r="I114" s="1" t="s">
        <v>31</v>
      </c>
    </row>
    <row r="115" spans="1:9" ht="16" x14ac:dyDescent="0.2">
      <c r="A115" s="8" t="s">
        <v>98</v>
      </c>
      <c r="B115" s="1">
        <v>17717</v>
      </c>
      <c r="C115" s="1">
        <v>7419</v>
      </c>
      <c r="D115" s="2">
        <v>252.71</v>
      </c>
      <c r="E115" s="1" t="s">
        <v>31</v>
      </c>
      <c r="F115" s="1">
        <v>10298</v>
      </c>
      <c r="I115" s="1" t="s">
        <v>31</v>
      </c>
    </row>
    <row r="116" spans="1:9" ht="16" x14ac:dyDescent="0.2">
      <c r="A116" s="8" t="s">
        <v>99</v>
      </c>
      <c r="B116" s="1">
        <v>8800</v>
      </c>
      <c r="C116" s="1">
        <v>6209</v>
      </c>
      <c r="D116" s="2">
        <v>133.44999999999999</v>
      </c>
      <c r="E116" s="1" t="s">
        <v>31</v>
      </c>
      <c r="F116" s="1">
        <v>2591</v>
      </c>
      <c r="I116" s="1" t="s">
        <v>31</v>
      </c>
    </row>
    <row r="117" spans="1:9" ht="16" x14ac:dyDescent="0.2">
      <c r="A117" s="8" t="s">
        <v>100</v>
      </c>
      <c r="B117" s="1">
        <v>1978</v>
      </c>
      <c r="C117" s="1">
        <v>1978</v>
      </c>
      <c r="D117" s="2">
        <v>1000</v>
      </c>
      <c r="E117" s="1" t="s">
        <v>31</v>
      </c>
      <c r="F117" s="1" t="s">
        <v>31</v>
      </c>
      <c r="I117" s="1" t="s">
        <v>31</v>
      </c>
    </row>
    <row r="118" spans="1:9" ht="16" x14ac:dyDescent="0.2">
      <c r="A118" s="8" t="s">
        <v>44</v>
      </c>
      <c r="B118" s="1">
        <v>2453</v>
      </c>
      <c r="C118" s="1">
        <v>1612</v>
      </c>
      <c r="D118" s="2">
        <v>703.15</v>
      </c>
      <c r="E118" s="1" t="s">
        <v>31</v>
      </c>
      <c r="F118" s="1">
        <v>841</v>
      </c>
      <c r="I118" s="1" t="s">
        <v>31</v>
      </c>
    </row>
    <row r="119" spans="1:9" ht="16" x14ac:dyDescent="0.2">
      <c r="A119" s="7" t="s">
        <v>27</v>
      </c>
    </row>
    <row r="120" spans="1:9" ht="16" x14ac:dyDescent="0.2">
      <c r="A120" s="8" t="s">
        <v>97</v>
      </c>
      <c r="B120" s="1">
        <v>54153</v>
      </c>
      <c r="C120" s="1">
        <v>29507</v>
      </c>
      <c r="D120" s="2">
        <v>280.62</v>
      </c>
      <c r="E120" s="1">
        <v>4940</v>
      </c>
      <c r="F120" s="1">
        <v>24646</v>
      </c>
      <c r="I120" s="1" t="s">
        <v>31</v>
      </c>
    </row>
    <row r="121" spans="1:9" ht="16" x14ac:dyDescent="0.2">
      <c r="A121" s="8" t="s">
        <v>98</v>
      </c>
      <c r="B121" s="1">
        <v>8189</v>
      </c>
      <c r="C121" s="1">
        <v>5122</v>
      </c>
      <c r="D121" s="2">
        <v>81.25</v>
      </c>
      <c r="E121" s="1" t="s">
        <v>31</v>
      </c>
      <c r="F121" s="1">
        <v>3067</v>
      </c>
      <c r="I121" s="1" t="s">
        <v>31</v>
      </c>
    </row>
    <row r="122" spans="1:9" ht="16" x14ac:dyDescent="0.2">
      <c r="A122" s="8" t="s">
        <v>99</v>
      </c>
      <c r="B122" s="1">
        <v>706</v>
      </c>
      <c r="C122" s="1" t="s">
        <v>31</v>
      </c>
      <c r="D122" s="2" t="s">
        <v>31</v>
      </c>
      <c r="E122" s="1" t="s">
        <v>31</v>
      </c>
      <c r="F122" s="1">
        <v>706</v>
      </c>
      <c r="I122" s="1" t="s">
        <v>31</v>
      </c>
    </row>
    <row r="123" spans="1:9" ht="16" x14ac:dyDescent="0.2">
      <c r="A123" s="8" t="s">
        <v>100</v>
      </c>
      <c r="B123" s="1">
        <v>1978</v>
      </c>
      <c r="C123" s="1">
        <v>1978</v>
      </c>
      <c r="D123" s="2">
        <v>1000</v>
      </c>
      <c r="E123" s="1" t="s">
        <v>31</v>
      </c>
      <c r="F123" s="1" t="s">
        <v>31</v>
      </c>
      <c r="I123" s="1" t="s">
        <v>31</v>
      </c>
    </row>
    <row r="124" spans="1:9" ht="16" x14ac:dyDescent="0.2">
      <c r="A124" s="8" t="s">
        <v>44</v>
      </c>
      <c r="B124" s="1">
        <v>2453</v>
      </c>
      <c r="C124" s="1">
        <v>1612</v>
      </c>
      <c r="D124" s="2">
        <v>703.15</v>
      </c>
      <c r="E124" s="1" t="s">
        <v>31</v>
      </c>
      <c r="F124" s="1">
        <v>841</v>
      </c>
      <c r="I124" s="1" t="s">
        <v>31</v>
      </c>
    </row>
    <row r="125" spans="1:9" ht="16" x14ac:dyDescent="0.2">
      <c r="A125" s="7" t="s">
        <v>28</v>
      </c>
    </row>
    <row r="126" spans="1:9" ht="16" x14ac:dyDescent="0.2">
      <c r="A126" s="8" t="s">
        <v>97</v>
      </c>
      <c r="B126" s="1">
        <v>57264</v>
      </c>
      <c r="C126" s="1">
        <v>32676</v>
      </c>
      <c r="D126" s="2">
        <v>256.85000000000002</v>
      </c>
      <c r="E126" s="1">
        <v>4940</v>
      </c>
      <c r="F126" s="1">
        <v>24589</v>
      </c>
      <c r="I126" s="1" t="s">
        <v>31</v>
      </c>
    </row>
    <row r="127" spans="1:9" ht="16" x14ac:dyDescent="0.2">
      <c r="A127" s="8" t="s">
        <v>98</v>
      </c>
      <c r="B127" s="1">
        <v>5077</v>
      </c>
      <c r="C127" s="1">
        <v>1953</v>
      </c>
      <c r="D127" s="2">
        <v>87.1</v>
      </c>
      <c r="E127" s="1" t="s">
        <v>31</v>
      </c>
      <c r="F127" s="1">
        <v>3124</v>
      </c>
      <c r="I127" s="1" t="s">
        <v>31</v>
      </c>
    </row>
    <row r="128" spans="1:9" ht="16" x14ac:dyDescent="0.2">
      <c r="A128" s="8" t="s">
        <v>99</v>
      </c>
      <c r="B128" s="1">
        <v>706</v>
      </c>
      <c r="C128" s="1" t="s">
        <v>31</v>
      </c>
      <c r="D128" s="2" t="s">
        <v>31</v>
      </c>
      <c r="E128" s="1" t="s">
        <v>31</v>
      </c>
      <c r="F128" s="1">
        <v>706</v>
      </c>
      <c r="I128" s="1" t="s">
        <v>31</v>
      </c>
    </row>
    <row r="129" spans="1:9" ht="16" x14ac:dyDescent="0.2">
      <c r="A129" s="8" t="s">
        <v>100</v>
      </c>
      <c r="B129" s="1">
        <v>1978</v>
      </c>
      <c r="C129" s="1">
        <v>1978</v>
      </c>
      <c r="D129" s="2">
        <v>1000</v>
      </c>
      <c r="E129" s="1" t="s">
        <v>31</v>
      </c>
      <c r="F129" s="1" t="s">
        <v>31</v>
      </c>
      <c r="I129" s="1" t="s">
        <v>31</v>
      </c>
    </row>
    <row r="130" spans="1:9" ht="16" x14ac:dyDescent="0.2">
      <c r="A130" s="8" t="s">
        <v>44</v>
      </c>
      <c r="B130" s="1">
        <v>2453</v>
      </c>
      <c r="C130" s="1">
        <v>1612</v>
      </c>
      <c r="D130" s="2">
        <v>703.15</v>
      </c>
      <c r="E130" s="1" t="s">
        <v>31</v>
      </c>
      <c r="F130" s="1">
        <v>841</v>
      </c>
      <c r="I130" s="1" t="s">
        <v>31</v>
      </c>
    </row>
    <row r="131" spans="1:9" ht="16" x14ac:dyDescent="0.2">
      <c r="A131" s="7" t="s">
        <v>29</v>
      </c>
    </row>
    <row r="132" spans="1:9" ht="16" x14ac:dyDescent="0.2">
      <c r="A132" s="8" t="s">
        <v>97</v>
      </c>
      <c r="B132" s="1">
        <v>57913</v>
      </c>
      <c r="C132" s="1">
        <v>32076</v>
      </c>
      <c r="D132" s="2">
        <v>258.52999999999997</v>
      </c>
      <c r="E132" s="1">
        <v>4940</v>
      </c>
      <c r="F132" s="1">
        <v>25837</v>
      </c>
      <c r="I132" s="1" t="s">
        <v>31</v>
      </c>
    </row>
    <row r="133" spans="1:9" ht="16" x14ac:dyDescent="0.2">
      <c r="A133" s="8" t="s">
        <v>98</v>
      </c>
      <c r="B133" s="1">
        <v>4127</v>
      </c>
      <c r="C133" s="1">
        <v>1544</v>
      </c>
      <c r="D133" s="2">
        <v>135.43</v>
      </c>
      <c r="E133" s="1" t="s">
        <v>31</v>
      </c>
      <c r="F133" s="1">
        <v>2582</v>
      </c>
      <c r="I133" s="1" t="s">
        <v>31</v>
      </c>
    </row>
    <row r="134" spans="1:9" ht="16" x14ac:dyDescent="0.2">
      <c r="A134" s="8" t="s">
        <v>99</v>
      </c>
      <c r="B134" s="1">
        <v>1009</v>
      </c>
      <c r="C134" s="1">
        <v>1009</v>
      </c>
      <c r="D134" s="2">
        <v>70</v>
      </c>
      <c r="E134" s="1" t="s">
        <v>31</v>
      </c>
      <c r="F134" s="1" t="s">
        <v>31</v>
      </c>
      <c r="I134" s="1" t="s">
        <v>31</v>
      </c>
    </row>
    <row r="135" spans="1:9" ht="16" x14ac:dyDescent="0.2">
      <c r="A135" s="8" t="s">
        <v>100</v>
      </c>
      <c r="B135" s="1">
        <v>1978</v>
      </c>
      <c r="C135" s="1">
        <v>1978</v>
      </c>
      <c r="D135" s="2">
        <v>1000</v>
      </c>
      <c r="E135" s="1" t="s">
        <v>31</v>
      </c>
      <c r="F135" s="1" t="s">
        <v>31</v>
      </c>
      <c r="I135" s="1" t="s">
        <v>31</v>
      </c>
    </row>
    <row r="136" spans="1:9" ht="16" x14ac:dyDescent="0.2">
      <c r="A136" s="8" t="s">
        <v>44</v>
      </c>
      <c r="B136" s="1">
        <v>2453</v>
      </c>
      <c r="C136" s="1">
        <v>1612</v>
      </c>
      <c r="D136" s="2">
        <v>703.15</v>
      </c>
      <c r="E136" s="1" t="s">
        <v>31</v>
      </c>
      <c r="F136" s="1">
        <v>841</v>
      </c>
      <c r="I136" s="1" t="s">
        <v>31</v>
      </c>
    </row>
    <row r="137" spans="1:9" ht="16" x14ac:dyDescent="0.2">
      <c r="A137" s="7" t="s">
        <v>30</v>
      </c>
    </row>
    <row r="138" spans="1:9" ht="16" x14ac:dyDescent="0.2">
      <c r="A138" s="8" t="s">
        <v>101</v>
      </c>
      <c r="B138" s="1">
        <v>39657</v>
      </c>
      <c r="C138" s="1">
        <v>26859</v>
      </c>
      <c r="D138" s="2">
        <v>357.79</v>
      </c>
      <c r="E138" s="1">
        <v>4940</v>
      </c>
      <c r="F138" s="1">
        <v>12798</v>
      </c>
      <c r="I138" s="1" t="s">
        <v>31</v>
      </c>
    </row>
    <row r="139" spans="1:9" ht="16" x14ac:dyDescent="0.2">
      <c r="A139" s="8" t="s">
        <v>102</v>
      </c>
      <c r="B139" s="1">
        <v>38865</v>
      </c>
      <c r="C139" s="1">
        <v>18878</v>
      </c>
      <c r="D139" s="2">
        <v>313.35000000000002</v>
      </c>
      <c r="E139" s="1" t="s">
        <v>31</v>
      </c>
      <c r="F139" s="1">
        <v>19987</v>
      </c>
      <c r="I139" s="1" t="s">
        <v>31</v>
      </c>
    </row>
    <row r="140" spans="1:9" ht="16" x14ac:dyDescent="0.2">
      <c r="A140" s="8" t="s">
        <v>103</v>
      </c>
      <c r="B140" s="1">
        <v>12870</v>
      </c>
      <c r="C140" s="1">
        <v>8440</v>
      </c>
      <c r="D140" s="2">
        <v>386.63</v>
      </c>
      <c r="E140" s="1" t="s">
        <v>31</v>
      </c>
      <c r="F140" s="1">
        <v>4429</v>
      </c>
      <c r="I140" s="1" t="s">
        <v>31</v>
      </c>
    </row>
    <row r="141" spans="1:9" ht="16" x14ac:dyDescent="0.2">
      <c r="A141" s="8" t="s">
        <v>44</v>
      </c>
      <c r="B141" s="1" t="s">
        <v>31</v>
      </c>
      <c r="C141" s="1" t="s">
        <v>31</v>
      </c>
      <c r="D141" s="2" t="s">
        <v>31</v>
      </c>
      <c r="E141" s="1" t="s">
        <v>31</v>
      </c>
      <c r="F141" s="1" t="s">
        <v>31</v>
      </c>
      <c r="I141" s="1" t="s">
        <v>31</v>
      </c>
    </row>
    <row r="142" spans="1:9" s="3" customFormat="1" x14ac:dyDescent="0.2">
      <c r="A142" s="3" t="s">
        <v>104</v>
      </c>
    </row>
    <row r="143" spans="1:9" s="3" customFormat="1" x14ac:dyDescent="0.2">
      <c r="A143" s="3" t="s">
        <v>105</v>
      </c>
    </row>
    <row r="144" spans="1:9" s="3" customFormat="1" x14ac:dyDescent="0.2"/>
    <row r="145" s="3" customFormat="1" x14ac:dyDescent="0.2"/>
    <row r="146" s="3" customFormat="1" x14ac:dyDescent="0.2"/>
    <row r="147" s="3" customFormat="1" x14ac:dyDescent="0.2"/>
    <row r="148" s="3" customFormat="1" x14ac:dyDescent="0.2"/>
    <row r="149" s="3" customFormat="1" x14ac:dyDescent="0.2"/>
    <row r="150" s="3" customFormat="1" x14ac:dyDescent="0.2"/>
    <row r="151" s="3" customFormat="1" x14ac:dyDescent="0.2"/>
    <row r="152" s="3" customFormat="1" x14ac:dyDescent="0.2"/>
    <row r="153" s="3" customFormat="1" x14ac:dyDescent="0.2"/>
    <row r="154" s="3" customFormat="1" x14ac:dyDescent="0.2"/>
    <row r="155" s="3" customFormat="1" x14ac:dyDescent="0.2"/>
    <row r="156" s="3" customFormat="1" x14ac:dyDescent="0.2"/>
    <row r="157" s="3" customFormat="1" x14ac:dyDescent="0.2"/>
    <row r="158" s="3" customFormat="1" x14ac:dyDescent="0.2"/>
    <row r="159" s="3" customFormat="1" x14ac:dyDescent="0.2"/>
    <row r="160" s="3" customFormat="1" x14ac:dyDescent="0.2"/>
    <row r="161" s="3" customFormat="1" x14ac:dyDescent="0.2"/>
    <row r="162" s="3" customFormat="1" x14ac:dyDescent="0.2"/>
    <row r="163" s="3" customFormat="1" x14ac:dyDescent="0.2"/>
    <row r="164" s="3" customFormat="1" x14ac:dyDescent="0.2"/>
    <row r="165" s="3" customFormat="1" x14ac:dyDescent="0.2"/>
    <row r="166" s="3" customFormat="1" x14ac:dyDescent="0.2"/>
    <row r="167" s="3" customFormat="1" x14ac:dyDescent="0.2"/>
    <row r="168" s="3" customFormat="1" x14ac:dyDescent="0.2"/>
    <row r="169" s="3" customFormat="1" x14ac:dyDescent="0.2"/>
    <row r="170" s="3" customFormat="1" x14ac:dyDescent="0.2"/>
    <row r="171" s="3" customFormat="1" x14ac:dyDescent="0.2"/>
    <row r="172" s="3" customFormat="1" x14ac:dyDescent="0.2"/>
    <row r="173" s="3" customFormat="1" x14ac:dyDescent="0.2"/>
    <row r="174" s="3" customFormat="1" x14ac:dyDescent="0.2"/>
    <row r="175" s="3" customFormat="1" x14ac:dyDescent="0.2"/>
    <row r="176" s="3" customFormat="1" x14ac:dyDescent="0.2"/>
    <row r="177" s="3" customFormat="1" x14ac:dyDescent="0.2"/>
    <row r="178" s="3" customFormat="1" x14ac:dyDescent="0.2"/>
    <row r="179" s="3" customFormat="1" x14ac:dyDescent="0.2"/>
    <row r="180" s="3" customFormat="1" x14ac:dyDescent="0.2"/>
    <row r="181" s="3" customFormat="1" x14ac:dyDescent="0.2"/>
    <row r="182" s="3" customFormat="1" x14ac:dyDescent="0.2"/>
    <row r="183" s="3" customFormat="1" x14ac:dyDescent="0.2"/>
    <row r="184" s="3" customFormat="1" x14ac:dyDescent="0.2"/>
    <row r="185" s="3" customFormat="1" x14ac:dyDescent="0.2"/>
    <row r="186" s="3" customFormat="1" x14ac:dyDescent="0.2"/>
    <row r="187" s="3" customFormat="1" x14ac:dyDescent="0.2"/>
    <row r="188" s="3" customFormat="1" x14ac:dyDescent="0.2"/>
    <row r="189" s="3" customFormat="1" x14ac:dyDescent="0.2"/>
    <row r="190" s="3" customFormat="1" x14ac:dyDescent="0.2"/>
    <row r="191" s="3" customFormat="1" x14ac:dyDescent="0.2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 codeName="Sheet48"/>
  <dimension ref="A1:S191"/>
  <sheetViews>
    <sheetView workbookViewId="0">
      <pane ySplit="9" topLeftCell="A10" activePane="bottomLeft" state="frozen"/>
      <selection pane="bottomLeft"/>
    </sheetView>
  </sheetViews>
  <sheetFormatPr baseColWidth="10" defaultColWidth="8.83203125" defaultRowHeight="15" x14ac:dyDescent="0.2"/>
  <cols>
    <col min="1" max="1" width="45.6640625" style="1" customWidth="1"/>
    <col min="2" max="3" width="20.6640625" style="1" customWidth="1"/>
    <col min="4" max="4" width="20.6640625" style="2" customWidth="1"/>
    <col min="5" max="9" width="20.6640625" style="1" customWidth="1"/>
    <col min="10" max="19" width="9.1640625" style="3"/>
  </cols>
  <sheetData>
    <row r="1" spans="1:9" s="3" customFormat="1" ht="16" x14ac:dyDescent="0.2">
      <c r="A1" s="4" t="s">
        <v>152</v>
      </c>
    </row>
    <row r="2" spans="1:9" s="3" customFormat="1" x14ac:dyDescent="0.2">
      <c r="A2" s="3" t="s">
        <v>172</v>
      </c>
    </row>
    <row r="3" spans="1:9" s="3" customFormat="1" x14ac:dyDescent="0.2">
      <c r="A3" s="3" t="s">
        <v>1</v>
      </c>
    </row>
    <row r="4" spans="1:9" s="3" customFormat="1" x14ac:dyDescent="0.2">
      <c r="A4" s="3" t="s">
        <v>2</v>
      </c>
    </row>
    <row r="5" spans="1:9" x14ac:dyDescent="0.2">
      <c r="A5" s="9" t="s">
        <v>32</v>
      </c>
      <c r="B5" s="9" t="s">
        <v>3</v>
      </c>
      <c r="C5" s="9" t="s">
        <v>4</v>
      </c>
      <c r="D5" s="9" t="s">
        <v>4</v>
      </c>
      <c r="E5" s="9" t="s">
        <v>4</v>
      </c>
      <c r="F5" s="9" t="s">
        <v>4</v>
      </c>
      <c r="G5" s="9"/>
      <c r="H5" s="9"/>
      <c r="I5" s="9" t="s">
        <v>4</v>
      </c>
    </row>
    <row r="6" spans="1:9" x14ac:dyDescent="0.2">
      <c r="A6" s="9"/>
      <c r="B6" s="9"/>
      <c r="C6" s="9" t="s">
        <v>5</v>
      </c>
      <c r="D6" s="9" t="s">
        <v>5</v>
      </c>
      <c r="E6" s="9" t="s">
        <v>5</v>
      </c>
      <c r="F6" s="9" t="s">
        <v>6</v>
      </c>
      <c r="G6" s="5"/>
      <c r="H6" s="5"/>
      <c r="I6" s="9" t="s">
        <v>7</v>
      </c>
    </row>
    <row r="7" spans="1:9" ht="32" x14ac:dyDescent="0.2">
      <c r="A7" s="9"/>
      <c r="B7" s="9"/>
      <c r="C7" s="5" t="s">
        <v>3</v>
      </c>
      <c r="D7" s="5" t="s">
        <v>8</v>
      </c>
      <c r="E7" s="5" t="s">
        <v>9</v>
      </c>
      <c r="F7" s="9"/>
      <c r="G7" s="5" t="s">
        <v>173</v>
      </c>
      <c r="H7" s="5" t="s">
        <v>174</v>
      </c>
      <c r="I7" s="9"/>
    </row>
    <row r="8" spans="1:9" ht="0" hidden="1" customHeight="1" x14ac:dyDescent="0.2"/>
    <row r="9" spans="1:9" ht="16" x14ac:dyDescent="0.2">
      <c r="A9" s="6" t="s">
        <v>3</v>
      </c>
      <c r="B9" s="1">
        <v>839169</v>
      </c>
      <c r="C9" s="1">
        <v>530379</v>
      </c>
      <c r="D9" s="2">
        <v>328.89</v>
      </c>
      <c r="E9" s="1">
        <v>19536</v>
      </c>
      <c r="F9" s="1">
        <v>308790</v>
      </c>
      <c r="G9" s="1">
        <f>C9+F9</f>
        <v>839169</v>
      </c>
      <c r="H9" s="10">
        <f>C9/G9</f>
        <v>0.63202882851964259</v>
      </c>
      <c r="I9" s="1" t="s">
        <v>31</v>
      </c>
    </row>
    <row r="10" spans="1:9" ht="16" x14ac:dyDescent="0.2">
      <c r="A10" s="7" t="s">
        <v>10</v>
      </c>
    </row>
    <row r="11" spans="1:9" ht="16" x14ac:dyDescent="0.2">
      <c r="A11" s="8" t="s">
        <v>33</v>
      </c>
      <c r="B11" s="1">
        <v>13804</v>
      </c>
      <c r="C11" s="1" t="s">
        <v>31</v>
      </c>
      <c r="D11" s="2" t="s">
        <v>31</v>
      </c>
      <c r="E11" s="1" t="s">
        <v>31</v>
      </c>
      <c r="F11" s="1">
        <v>13804</v>
      </c>
      <c r="I11" s="1" t="s">
        <v>31</v>
      </c>
    </row>
    <row r="12" spans="1:9" ht="16" x14ac:dyDescent="0.2">
      <c r="A12" s="8" t="s">
        <v>34</v>
      </c>
      <c r="B12" s="1">
        <v>426853</v>
      </c>
      <c r="C12" s="1">
        <v>259130</v>
      </c>
      <c r="D12" s="2">
        <v>321.52</v>
      </c>
      <c r="E12" s="1">
        <v>6206</v>
      </c>
      <c r="F12" s="1">
        <v>167723</v>
      </c>
      <c r="I12" s="1" t="s">
        <v>31</v>
      </c>
    </row>
    <row r="13" spans="1:9" ht="16" x14ac:dyDescent="0.2">
      <c r="A13" s="8" t="s">
        <v>35</v>
      </c>
      <c r="B13" s="1">
        <v>302827</v>
      </c>
      <c r="C13" s="1">
        <v>211159</v>
      </c>
      <c r="D13" s="2">
        <v>348.28</v>
      </c>
      <c r="E13" s="1">
        <v>1763</v>
      </c>
      <c r="F13" s="1">
        <v>91668</v>
      </c>
      <c r="I13" s="1" t="s">
        <v>31</v>
      </c>
    </row>
    <row r="14" spans="1:9" ht="16" x14ac:dyDescent="0.2">
      <c r="A14" s="8" t="s">
        <v>36</v>
      </c>
      <c r="B14" s="1">
        <v>79979</v>
      </c>
      <c r="C14" s="1">
        <v>60091</v>
      </c>
      <c r="D14" s="2">
        <v>284.33</v>
      </c>
      <c r="E14" s="1">
        <v>11567</v>
      </c>
      <c r="F14" s="1">
        <v>19888</v>
      </c>
      <c r="I14" s="1" t="s">
        <v>31</v>
      </c>
    </row>
    <row r="15" spans="1:9" ht="16" x14ac:dyDescent="0.2">
      <c r="A15" s="8" t="s">
        <v>37</v>
      </c>
      <c r="B15" s="1">
        <v>15706</v>
      </c>
      <c r="C15" s="1" t="s">
        <v>31</v>
      </c>
      <c r="D15" s="2" t="s">
        <v>31</v>
      </c>
      <c r="E15" s="1" t="s">
        <v>31</v>
      </c>
      <c r="F15" s="1">
        <v>15706</v>
      </c>
      <c r="I15" s="1" t="s">
        <v>31</v>
      </c>
    </row>
    <row r="16" spans="1:9" ht="16" x14ac:dyDescent="0.2">
      <c r="A16" s="7" t="s">
        <v>11</v>
      </c>
    </row>
    <row r="17" spans="1:9" ht="16" x14ac:dyDescent="0.2">
      <c r="A17" s="8" t="s">
        <v>38</v>
      </c>
      <c r="B17" s="1">
        <v>443784</v>
      </c>
      <c r="C17" s="1">
        <v>294069</v>
      </c>
      <c r="D17" s="2">
        <v>347.08</v>
      </c>
      <c r="E17" s="1">
        <v>3142</v>
      </c>
      <c r="F17" s="1">
        <v>149715</v>
      </c>
      <c r="I17" s="1" t="s">
        <v>31</v>
      </c>
    </row>
    <row r="18" spans="1:9" ht="16" x14ac:dyDescent="0.2">
      <c r="A18" s="8" t="s">
        <v>39</v>
      </c>
      <c r="B18" s="1">
        <v>395384</v>
      </c>
      <c r="C18" s="1">
        <v>236310</v>
      </c>
      <c r="D18" s="2">
        <v>304.37</v>
      </c>
      <c r="E18" s="1">
        <v>16394</v>
      </c>
      <c r="F18" s="1">
        <v>159075</v>
      </c>
      <c r="I18" s="1" t="s">
        <v>31</v>
      </c>
    </row>
    <row r="19" spans="1:9" ht="16" x14ac:dyDescent="0.2">
      <c r="A19" s="7" t="s">
        <v>12</v>
      </c>
    </row>
    <row r="20" spans="1:9" ht="16" x14ac:dyDescent="0.2">
      <c r="A20" s="8" t="s">
        <v>40</v>
      </c>
      <c r="B20" s="1">
        <v>439908</v>
      </c>
      <c r="C20" s="1">
        <v>290193</v>
      </c>
      <c r="D20" s="2">
        <v>343.4</v>
      </c>
      <c r="E20" s="1">
        <v>3142</v>
      </c>
      <c r="F20" s="1">
        <v>149715</v>
      </c>
      <c r="I20" s="1" t="s">
        <v>31</v>
      </c>
    </row>
    <row r="21" spans="1:9" ht="16" x14ac:dyDescent="0.2">
      <c r="A21" s="8" t="s">
        <v>41</v>
      </c>
      <c r="B21" s="1">
        <v>393027</v>
      </c>
      <c r="C21" s="1">
        <v>233953</v>
      </c>
      <c r="D21" s="2">
        <v>305.55</v>
      </c>
      <c r="E21" s="1">
        <v>16394</v>
      </c>
      <c r="F21" s="1">
        <v>159075</v>
      </c>
      <c r="I21" s="1" t="s">
        <v>31</v>
      </c>
    </row>
    <row r="22" spans="1:9" ht="16" x14ac:dyDescent="0.2">
      <c r="A22" s="8" t="s">
        <v>42</v>
      </c>
      <c r="B22" s="1">
        <v>2183</v>
      </c>
      <c r="C22" s="1">
        <v>2183</v>
      </c>
      <c r="D22" s="2">
        <v>400</v>
      </c>
      <c r="E22" s="1" t="s">
        <v>31</v>
      </c>
      <c r="F22" s="1" t="s">
        <v>31</v>
      </c>
      <c r="I22" s="1" t="s">
        <v>31</v>
      </c>
    </row>
    <row r="23" spans="1:9" ht="16" x14ac:dyDescent="0.2">
      <c r="A23" s="8" t="s">
        <v>43</v>
      </c>
      <c r="B23" s="1">
        <v>2357</v>
      </c>
      <c r="C23" s="1">
        <v>2357</v>
      </c>
      <c r="D23" s="2">
        <v>200</v>
      </c>
      <c r="E23" s="1" t="s">
        <v>31</v>
      </c>
      <c r="F23" s="1" t="s">
        <v>31</v>
      </c>
      <c r="I23" s="1" t="s">
        <v>31</v>
      </c>
    </row>
    <row r="24" spans="1:9" ht="16" x14ac:dyDescent="0.2">
      <c r="A24" s="8" t="s">
        <v>44</v>
      </c>
      <c r="B24" s="1">
        <v>1693</v>
      </c>
      <c r="C24" s="1">
        <v>1693</v>
      </c>
      <c r="D24" s="2">
        <v>889</v>
      </c>
      <c r="E24" s="1" t="s">
        <v>31</v>
      </c>
      <c r="F24" s="1" t="s">
        <v>31</v>
      </c>
      <c r="I24" s="1" t="s">
        <v>31</v>
      </c>
    </row>
    <row r="25" spans="1:9" ht="16" x14ac:dyDescent="0.2">
      <c r="A25" s="7" t="s">
        <v>13</v>
      </c>
    </row>
    <row r="26" spans="1:9" ht="16" x14ac:dyDescent="0.2">
      <c r="A26" s="8" t="s">
        <v>45</v>
      </c>
      <c r="B26" s="1">
        <v>3439</v>
      </c>
      <c r="C26" s="1">
        <v>3439</v>
      </c>
      <c r="D26" s="2">
        <v>700</v>
      </c>
      <c r="E26" s="1" t="s">
        <v>31</v>
      </c>
      <c r="F26" s="1" t="s">
        <v>31</v>
      </c>
      <c r="I26" s="1" t="s">
        <v>31</v>
      </c>
    </row>
    <row r="27" spans="1:9" ht="16" x14ac:dyDescent="0.2">
      <c r="A27" s="8" t="s">
        <v>46</v>
      </c>
      <c r="B27" s="1">
        <v>799489</v>
      </c>
      <c r="C27" s="1">
        <v>506615</v>
      </c>
      <c r="D27" s="2">
        <v>325.88</v>
      </c>
      <c r="E27" s="1">
        <v>19536</v>
      </c>
      <c r="F27" s="1">
        <v>292874</v>
      </c>
      <c r="I27" s="1" t="s">
        <v>31</v>
      </c>
    </row>
    <row r="28" spans="1:9" ht="16" x14ac:dyDescent="0.2">
      <c r="A28" s="8" t="s">
        <v>47</v>
      </c>
      <c r="B28" s="1">
        <v>9134</v>
      </c>
      <c r="C28" s="1">
        <v>6524</v>
      </c>
      <c r="D28" s="2">
        <v>499.53</v>
      </c>
      <c r="E28" s="1" t="s">
        <v>31</v>
      </c>
      <c r="F28" s="1">
        <v>2610</v>
      </c>
      <c r="I28" s="1" t="s">
        <v>31</v>
      </c>
    </row>
    <row r="29" spans="1:9" ht="16" x14ac:dyDescent="0.2">
      <c r="A29" s="8" t="s">
        <v>48</v>
      </c>
      <c r="B29" s="1">
        <v>19077</v>
      </c>
      <c r="C29" s="1">
        <v>8384</v>
      </c>
      <c r="D29" s="2">
        <v>201.25</v>
      </c>
      <c r="E29" s="1" t="s">
        <v>31</v>
      </c>
      <c r="F29" s="1">
        <v>10694</v>
      </c>
      <c r="I29" s="1" t="s">
        <v>31</v>
      </c>
    </row>
    <row r="30" spans="1:9" ht="16" x14ac:dyDescent="0.2">
      <c r="A30" s="8" t="s">
        <v>49</v>
      </c>
      <c r="B30" s="1">
        <v>3724</v>
      </c>
      <c r="C30" s="1">
        <v>3724</v>
      </c>
      <c r="D30" s="2">
        <v>100.06</v>
      </c>
      <c r="E30" s="1" t="s">
        <v>31</v>
      </c>
      <c r="F30" s="1" t="s">
        <v>31</v>
      </c>
      <c r="I30" s="1" t="s">
        <v>31</v>
      </c>
    </row>
    <row r="31" spans="1:9" ht="16" x14ac:dyDescent="0.2">
      <c r="A31" s="8" t="s">
        <v>44</v>
      </c>
      <c r="B31" s="1">
        <v>4306</v>
      </c>
      <c r="C31" s="1">
        <v>1693</v>
      </c>
      <c r="D31" s="2">
        <v>889</v>
      </c>
      <c r="E31" s="1" t="s">
        <v>31</v>
      </c>
      <c r="F31" s="1">
        <v>2612</v>
      </c>
      <c r="I31" s="1" t="s">
        <v>31</v>
      </c>
    </row>
    <row r="32" spans="1:9" ht="16" x14ac:dyDescent="0.2">
      <c r="A32" s="7" t="s">
        <v>14</v>
      </c>
    </row>
    <row r="33" spans="1:9" ht="16" x14ac:dyDescent="0.2">
      <c r="A33" s="8" t="s">
        <v>50</v>
      </c>
      <c r="B33" s="1">
        <v>12573</v>
      </c>
      <c r="C33" s="1">
        <v>9963</v>
      </c>
      <c r="D33" s="2">
        <v>568.73</v>
      </c>
      <c r="E33" s="1" t="s">
        <v>31</v>
      </c>
      <c r="F33" s="1">
        <v>2610</v>
      </c>
      <c r="I33" s="1" t="s">
        <v>31</v>
      </c>
    </row>
    <row r="34" spans="1:9" ht="16" x14ac:dyDescent="0.2">
      <c r="A34" s="8" t="s">
        <v>51</v>
      </c>
      <c r="B34" s="1">
        <v>799489</v>
      </c>
      <c r="C34" s="1">
        <v>506615</v>
      </c>
      <c r="D34" s="2">
        <v>325.88</v>
      </c>
      <c r="E34" s="1">
        <v>19536</v>
      </c>
      <c r="F34" s="1">
        <v>292874</v>
      </c>
      <c r="I34" s="1" t="s">
        <v>31</v>
      </c>
    </row>
    <row r="35" spans="1:9" ht="16" x14ac:dyDescent="0.2">
      <c r="A35" s="8" t="s">
        <v>52</v>
      </c>
      <c r="B35" s="1">
        <v>22801</v>
      </c>
      <c r="C35" s="1">
        <v>12107</v>
      </c>
      <c r="D35" s="2">
        <v>170.13</v>
      </c>
      <c r="E35" s="1" t="s">
        <v>31</v>
      </c>
      <c r="F35" s="1">
        <v>10694</v>
      </c>
      <c r="I35" s="1" t="s">
        <v>31</v>
      </c>
    </row>
    <row r="36" spans="1:9" ht="16" x14ac:dyDescent="0.2">
      <c r="A36" s="8" t="s">
        <v>44</v>
      </c>
      <c r="B36" s="1">
        <v>4306</v>
      </c>
      <c r="C36" s="1">
        <v>1693</v>
      </c>
      <c r="D36" s="2">
        <v>889</v>
      </c>
      <c r="E36" s="1" t="s">
        <v>31</v>
      </c>
      <c r="F36" s="1">
        <v>2612</v>
      </c>
      <c r="I36" s="1" t="s">
        <v>31</v>
      </c>
    </row>
    <row r="37" spans="1:9" ht="16" x14ac:dyDescent="0.2">
      <c r="A37" s="7" t="s">
        <v>15</v>
      </c>
    </row>
    <row r="38" spans="1:9" ht="16" x14ac:dyDescent="0.2">
      <c r="A38" s="8" t="s">
        <v>53</v>
      </c>
      <c r="B38" s="1">
        <v>75025</v>
      </c>
      <c r="C38" s="1">
        <v>71184</v>
      </c>
      <c r="D38" s="2">
        <v>218.74</v>
      </c>
      <c r="E38" s="1" t="s">
        <v>31</v>
      </c>
      <c r="F38" s="1">
        <v>3841</v>
      </c>
      <c r="I38" s="1" t="s">
        <v>31</v>
      </c>
    </row>
    <row r="39" spans="1:9" ht="16" x14ac:dyDescent="0.2">
      <c r="A39" s="8" t="s">
        <v>54</v>
      </c>
      <c r="B39" s="1">
        <v>464324</v>
      </c>
      <c r="C39" s="1">
        <v>284659</v>
      </c>
      <c r="D39" s="2">
        <v>336.91</v>
      </c>
      <c r="E39" s="1">
        <v>16450</v>
      </c>
      <c r="F39" s="1">
        <v>179665</v>
      </c>
      <c r="I39" s="1" t="s">
        <v>31</v>
      </c>
    </row>
    <row r="40" spans="1:9" ht="16" x14ac:dyDescent="0.2">
      <c r="A40" s="8" t="s">
        <v>55</v>
      </c>
      <c r="B40" s="1">
        <v>197616</v>
      </c>
      <c r="C40" s="1">
        <v>129768</v>
      </c>
      <c r="D40" s="2">
        <v>320.49</v>
      </c>
      <c r="E40" s="1">
        <v>3086</v>
      </c>
      <c r="F40" s="1">
        <v>67848</v>
      </c>
      <c r="I40" s="1" t="s">
        <v>31</v>
      </c>
    </row>
    <row r="41" spans="1:9" ht="16" x14ac:dyDescent="0.2">
      <c r="A41" s="8" t="s">
        <v>56</v>
      </c>
      <c r="B41" s="1">
        <v>74578</v>
      </c>
      <c r="C41" s="1">
        <v>29708</v>
      </c>
      <c r="D41" s="2">
        <v>505.19</v>
      </c>
      <c r="E41" s="1" t="s">
        <v>31</v>
      </c>
      <c r="F41" s="1">
        <v>44870</v>
      </c>
      <c r="I41" s="1" t="s">
        <v>31</v>
      </c>
    </row>
    <row r="42" spans="1:9" ht="16" x14ac:dyDescent="0.2">
      <c r="A42" s="8" t="s">
        <v>57</v>
      </c>
      <c r="B42" s="1">
        <v>27626</v>
      </c>
      <c r="C42" s="1">
        <v>15060</v>
      </c>
      <c r="D42" s="2">
        <v>437.88</v>
      </c>
      <c r="E42" s="1" t="s">
        <v>31</v>
      </c>
      <c r="F42" s="1">
        <v>12566</v>
      </c>
      <c r="I42" s="1" t="s">
        <v>31</v>
      </c>
    </row>
    <row r="43" spans="1:9" ht="16" x14ac:dyDescent="0.2">
      <c r="A43" s="7" t="s">
        <v>16</v>
      </c>
    </row>
    <row r="44" spans="1:9" ht="16" x14ac:dyDescent="0.2">
      <c r="A44" s="8" t="s">
        <v>58</v>
      </c>
      <c r="B44" s="1">
        <v>66214</v>
      </c>
      <c r="C44" s="1">
        <v>39847</v>
      </c>
      <c r="D44" s="2">
        <v>100</v>
      </c>
      <c r="E44" s="1">
        <v>11567</v>
      </c>
      <c r="F44" s="1">
        <v>26367</v>
      </c>
      <c r="I44" s="1" t="s">
        <v>31</v>
      </c>
    </row>
    <row r="45" spans="1:9" ht="16" x14ac:dyDescent="0.2">
      <c r="A45" s="8" t="s">
        <v>59</v>
      </c>
      <c r="B45" s="1">
        <v>199324</v>
      </c>
      <c r="C45" s="1">
        <v>85945</v>
      </c>
      <c r="D45" s="2">
        <v>247.02</v>
      </c>
      <c r="E45" s="1" t="s">
        <v>31</v>
      </c>
      <c r="F45" s="1">
        <v>113380</v>
      </c>
      <c r="I45" s="1" t="s">
        <v>31</v>
      </c>
    </row>
    <row r="46" spans="1:9" ht="16" x14ac:dyDescent="0.2">
      <c r="A46" s="8" t="s">
        <v>60</v>
      </c>
      <c r="B46" s="1">
        <v>202217</v>
      </c>
      <c r="C46" s="1">
        <v>123363</v>
      </c>
      <c r="D46" s="2">
        <v>268.64</v>
      </c>
      <c r="E46" s="1">
        <v>1763</v>
      </c>
      <c r="F46" s="1">
        <v>78854</v>
      </c>
      <c r="I46" s="1" t="s">
        <v>31</v>
      </c>
    </row>
    <row r="47" spans="1:9" ht="16" x14ac:dyDescent="0.2">
      <c r="A47" s="8" t="s">
        <v>61</v>
      </c>
      <c r="B47" s="1">
        <v>371414</v>
      </c>
      <c r="C47" s="1">
        <v>281224</v>
      </c>
      <c r="D47" s="2">
        <v>408.14</v>
      </c>
      <c r="E47" s="1">
        <v>6206</v>
      </c>
      <c r="F47" s="1">
        <v>90189</v>
      </c>
      <c r="I47" s="1" t="s">
        <v>31</v>
      </c>
    </row>
    <row r="48" spans="1:9" ht="16" x14ac:dyDescent="0.2">
      <c r="A48" s="7" t="s">
        <v>17</v>
      </c>
    </row>
    <row r="49" spans="1:9" ht="16" x14ac:dyDescent="0.2">
      <c r="A49" s="8" t="s">
        <v>62</v>
      </c>
      <c r="B49" s="1">
        <v>581248</v>
      </c>
      <c r="C49" s="1">
        <v>417318</v>
      </c>
      <c r="D49" s="2">
        <v>324.23</v>
      </c>
      <c r="E49" s="1">
        <v>7968</v>
      </c>
      <c r="F49" s="1">
        <v>163931</v>
      </c>
      <c r="I49" s="1" t="s">
        <v>31</v>
      </c>
    </row>
    <row r="50" spans="1:9" ht="16" x14ac:dyDescent="0.2">
      <c r="A50" s="8" t="s">
        <v>63</v>
      </c>
      <c r="B50" s="1" t="s">
        <v>31</v>
      </c>
      <c r="C50" s="1" t="s">
        <v>31</v>
      </c>
      <c r="D50" s="2" t="s">
        <v>31</v>
      </c>
      <c r="E50" s="1" t="s">
        <v>31</v>
      </c>
      <c r="F50" s="1" t="s">
        <v>31</v>
      </c>
      <c r="I50" s="1" t="s">
        <v>31</v>
      </c>
    </row>
    <row r="51" spans="1:9" ht="16" x14ac:dyDescent="0.2">
      <c r="A51" s="8" t="s">
        <v>64</v>
      </c>
      <c r="B51" s="1">
        <v>83169</v>
      </c>
      <c r="C51" s="1">
        <v>44872</v>
      </c>
      <c r="D51" s="2">
        <v>407.02</v>
      </c>
      <c r="E51" s="1">
        <v>11567</v>
      </c>
      <c r="F51" s="1">
        <v>38297</v>
      </c>
      <c r="I51" s="1" t="s">
        <v>31</v>
      </c>
    </row>
    <row r="52" spans="1:9" ht="16" x14ac:dyDescent="0.2">
      <c r="A52" s="8" t="s">
        <v>65</v>
      </c>
      <c r="B52" s="1">
        <v>170531</v>
      </c>
      <c r="C52" s="1">
        <v>68189</v>
      </c>
      <c r="D52" s="2">
        <v>323.60000000000002</v>
      </c>
      <c r="E52" s="1" t="s">
        <v>31</v>
      </c>
      <c r="F52" s="1">
        <v>102342</v>
      </c>
      <c r="I52" s="1" t="s">
        <v>31</v>
      </c>
    </row>
    <row r="53" spans="1:9" ht="16" x14ac:dyDescent="0.2">
      <c r="A53" s="8" t="s">
        <v>44</v>
      </c>
      <c r="B53" s="1">
        <v>4220</v>
      </c>
      <c r="C53" s="1" t="s">
        <v>31</v>
      </c>
      <c r="D53" s="2" t="s">
        <v>31</v>
      </c>
      <c r="E53" s="1" t="s">
        <v>31</v>
      </c>
      <c r="F53" s="1">
        <v>4220</v>
      </c>
      <c r="I53" s="1" t="s">
        <v>31</v>
      </c>
    </row>
    <row r="54" spans="1:9" ht="16" x14ac:dyDescent="0.2">
      <c r="A54" s="7" t="s">
        <v>18</v>
      </c>
    </row>
    <row r="55" spans="1:9" ht="16" x14ac:dyDescent="0.2">
      <c r="A55" s="8" t="s">
        <v>66</v>
      </c>
      <c r="B55" s="1" t="s">
        <v>31</v>
      </c>
      <c r="C55" s="1" t="s">
        <v>31</v>
      </c>
      <c r="D55" s="2" t="s">
        <v>31</v>
      </c>
      <c r="E55" s="1" t="s">
        <v>31</v>
      </c>
      <c r="F55" s="1" t="s">
        <v>31</v>
      </c>
      <c r="I55" s="1" t="s">
        <v>31</v>
      </c>
    </row>
    <row r="56" spans="1:9" ht="16" x14ac:dyDescent="0.2">
      <c r="A56" s="8" t="s">
        <v>67</v>
      </c>
      <c r="B56" s="1">
        <v>21909</v>
      </c>
      <c r="C56" s="1">
        <v>14212</v>
      </c>
      <c r="D56" s="2">
        <v>361.03</v>
      </c>
      <c r="E56" s="1">
        <v>3086</v>
      </c>
      <c r="F56" s="1">
        <v>7697</v>
      </c>
      <c r="I56" s="1" t="s">
        <v>31</v>
      </c>
    </row>
    <row r="57" spans="1:9" ht="16" x14ac:dyDescent="0.2">
      <c r="A57" s="8" t="s">
        <v>68</v>
      </c>
      <c r="B57" s="1">
        <v>203503</v>
      </c>
      <c r="C57" s="1">
        <v>116454</v>
      </c>
      <c r="D57" s="2">
        <v>282.64999999999998</v>
      </c>
      <c r="E57" s="1">
        <v>1379</v>
      </c>
      <c r="F57" s="1">
        <v>87050</v>
      </c>
      <c r="I57" s="1" t="s">
        <v>31</v>
      </c>
    </row>
    <row r="58" spans="1:9" ht="16" x14ac:dyDescent="0.2">
      <c r="A58" s="8" t="s">
        <v>69</v>
      </c>
      <c r="B58" s="1">
        <v>229680</v>
      </c>
      <c r="C58" s="1">
        <v>147507</v>
      </c>
      <c r="D58" s="2">
        <v>453.72</v>
      </c>
      <c r="E58" s="1">
        <v>14601</v>
      </c>
      <c r="F58" s="1">
        <v>82173</v>
      </c>
      <c r="I58" s="1" t="s">
        <v>31</v>
      </c>
    </row>
    <row r="59" spans="1:9" ht="16" x14ac:dyDescent="0.2">
      <c r="A59" s="8" t="s">
        <v>70</v>
      </c>
      <c r="B59" s="1">
        <v>140869</v>
      </c>
      <c r="C59" s="1">
        <v>93618</v>
      </c>
      <c r="D59" s="2">
        <v>363.21</v>
      </c>
      <c r="E59" s="1">
        <v>469</v>
      </c>
      <c r="F59" s="1">
        <v>47250</v>
      </c>
      <c r="I59" s="1" t="s">
        <v>31</v>
      </c>
    </row>
    <row r="60" spans="1:9" ht="16" x14ac:dyDescent="0.2">
      <c r="A60" s="8" t="s">
        <v>71</v>
      </c>
      <c r="B60" s="1">
        <v>186585</v>
      </c>
      <c r="C60" s="1">
        <v>124790</v>
      </c>
      <c r="D60" s="2">
        <v>264.18</v>
      </c>
      <c r="E60" s="1" t="s">
        <v>31</v>
      </c>
      <c r="F60" s="1">
        <v>61795</v>
      </c>
      <c r="I60" s="1" t="s">
        <v>31</v>
      </c>
    </row>
    <row r="61" spans="1:9" ht="16" x14ac:dyDescent="0.2">
      <c r="A61" s="8" t="s">
        <v>72</v>
      </c>
      <c r="B61" s="1">
        <v>56622</v>
      </c>
      <c r="C61" s="1">
        <v>33798</v>
      </c>
      <c r="D61" s="2">
        <v>142.85</v>
      </c>
      <c r="E61" s="1" t="s">
        <v>31</v>
      </c>
      <c r="F61" s="1">
        <v>22825</v>
      </c>
      <c r="I61" s="1" t="s">
        <v>31</v>
      </c>
    </row>
    <row r="62" spans="1:9" ht="32" x14ac:dyDescent="0.2">
      <c r="A62" s="7" t="s">
        <v>19</v>
      </c>
    </row>
    <row r="63" spans="1:9" ht="16" x14ac:dyDescent="0.2">
      <c r="A63" s="8" t="s">
        <v>50</v>
      </c>
      <c r="B63" s="1">
        <v>145056</v>
      </c>
      <c r="C63" s="1">
        <v>107052</v>
      </c>
      <c r="D63" s="2">
        <v>270.20999999999998</v>
      </c>
      <c r="E63" s="1">
        <v>1763</v>
      </c>
      <c r="F63" s="1">
        <v>38004</v>
      </c>
      <c r="I63" s="1" t="s">
        <v>31</v>
      </c>
    </row>
    <row r="64" spans="1:9" ht="16" x14ac:dyDescent="0.2">
      <c r="A64" s="8" t="s">
        <v>51</v>
      </c>
      <c r="B64" s="1">
        <v>691147</v>
      </c>
      <c r="C64" s="1">
        <v>423327</v>
      </c>
      <c r="D64" s="2">
        <v>344.73</v>
      </c>
      <c r="E64" s="1">
        <v>17773</v>
      </c>
      <c r="F64" s="1">
        <v>267820</v>
      </c>
      <c r="I64" s="1" t="s">
        <v>31</v>
      </c>
    </row>
    <row r="65" spans="1:9" ht="16" x14ac:dyDescent="0.2">
      <c r="A65" s="8" t="s">
        <v>44</v>
      </c>
      <c r="B65" s="1">
        <v>2965</v>
      </c>
      <c r="C65" s="1" t="s">
        <v>31</v>
      </c>
      <c r="D65" s="2" t="s">
        <v>31</v>
      </c>
      <c r="E65" s="1" t="s">
        <v>31</v>
      </c>
      <c r="F65" s="1">
        <v>2965</v>
      </c>
      <c r="I65" s="1" t="s">
        <v>31</v>
      </c>
    </row>
    <row r="66" spans="1:9" ht="16" x14ac:dyDescent="0.2">
      <c r="A66" s="7" t="s">
        <v>20</v>
      </c>
    </row>
    <row r="67" spans="1:9" ht="16" x14ac:dyDescent="0.2">
      <c r="A67" s="8" t="s">
        <v>50</v>
      </c>
      <c r="B67" s="1">
        <v>702760</v>
      </c>
      <c r="C67" s="1">
        <v>473772</v>
      </c>
      <c r="D67" s="2">
        <v>341.38</v>
      </c>
      <c r="E67" s="1">
        <v>14687</v>
      </c>
      <c r="F67" s="1">
        <v>228988</v>
      </c>
      <c r="I67" s="1" t="s">
        <v>31</v>
      </c>
    </row>
    <row r="68" spans="1:9" ht="16" x14ac:dyDescent="0.2">
      <c r="A68" s="8" t="s">
        <v>51</v>
      </c>
      <c r="B68" s="1">
        <v>108129</v>
      </c>
      <c r="C68" s="1">
        <v>28328</v>
      </c>
      <c r="D68" s="2">
        <v>368.69</v>
      </c>
      <c r="E68" s="1">
        <v>4848</v>
      </c>
      <c r="F68" s="1">
        <v>79801</v>
      </c>
      <c r="I68" s="1" t="s">
        <v>31</v>
      </c>
    </row>
    <row r="69" spans="1:9" ht="16" x14ac:dyDescent="0.2">
      <c r="A69" s="8" t="s">
        <v>44</v>
      </c>
      <c r="B69" s="1">
        <v>28280</v>
      </c>
      <c r="C69" s="1">
        <v>28280</v>
      </c>
      <c r="D69" s="2">
        <v>100</v>
      </c>
      <c r="E69" s="1" t="s">
        <v>31</v>
      </c>
      <c r="F69" s="1" t="s">
        <v>31</v>
      </c>
      <c r="I69" s="1" t="s">
        <v>31</v>
      </c>
    </row>
    <row r="70" spans="1:9" ht="16" x14ac:dyDescent="0.2">
      <c r="A70" s="7" t="s">
        <v>21</v>
      </c>
    </row>
    <row r="71" spans="1:9" ht="16" x14ac:dyDescent="0.2">
      <c r="A71" s="8" t="s">
        <v>73</v>
      </c>
      <c r="B71" s="1">
        <v>39467</v>
      </c>
      <c r="C71" s="1">
        <v>575</v>
      </c>
      <c r="D71" s="2">
        <v>50</v>
      </c>
      <c r="E71" s="1" t="s">
        <v>31</v>
      </c>
      <c r="F71" s="1">
        <v>38892</v>
      </c>
      <c r="G71" s="1">
        <f>C71+F71</f>
        <v>39467</v>
      </c>
      <c r="H71" s="10">
        <f>C71/G71</f>
        <v>1.4569133706640992E-2</v>
      </c>
      <c r="I71" s="1" t="s">
        <v>31</v>
      </c>
    </row>
    <row r="72" spans="1:9" ht="16" x14ac:dyDescent="0.2">
      <c r="A72" s="8" t="s">
        <v>74</v>
      </c>
      <c r="B72" s="1">
        <v>49793</v>
      </c>
      <c r="C72" s="1">
        <v>14284</v>
      </c>
      <c r="D72" s="2">
        <v>218.22</v>
      </c>
      <c r="E72" s="1" t="s">
        <v>31</v>
      </c>
      <c r="F72" s="1">
        <v>35510</v>
      </c>
      <c r="I72" s="1" t="s">
        <v>31</v>
      </c>
    </row>
    <row r="73" spans="1:9" ht="16" x14ac:dyDescent="0.2">
      <c r="A73" s="8" t="s">
        <v>175</v>
      </c>
      <c r="C73" s="1">
        <f>SUM(C71:C72)</f>
        <v>14859</v>
      </c>
      <c r="D73" s="2">
        <f>AVERAGE(D71:D72)</f>
        <v>134.11000000000001</v>
      </c>
      <c r="F73" s="1">
        <f>SUM(F71:F72)</f>
        <v>74402</v>
      </c>
      <c r="G73" s="1">
        <f>C73+F73</f>
        <v>89261</v>
      </c>
      <c r="H73" s="10">
        <f>C73/G73</f>
        <v>0.16646687803183921</v>
      </c>
    </row>
    <row r="74" spans="1:9" ht="16" x14ac:dyDescent="0.2">
      <c r="A74" s="8" t="s">
        <v>75</v>
      </c>
      <c r="B74" s="1">
        <v>83521</v>
      </c>
      <c r="C74" s="1">
        <v>43978</v>
      </c>
      <c r="D74" s="2">
        <v>172.39</v>
      </c>
      <c r="E74" s="1" t="s">
        <v>31</v>
      </c>
      <c r="F74" s="1">
        <v>39542</v>
      </c>
      <c r="I74" s="1" t="s">
        <v>31</v>
      </c>
    </row>
    <row r="75" spans="1:9" ht="16" x14ac:dyDescent="0.2">
      <c r="A75" s="8" t="s">
        <v>76</v>
      </c>
      <c r="B75" s="1">
        <v>44431</v>
      </c>
      <c r="C75" s="1">
        <v>33879</v>
      </c>
      <c r="D75" s="2">
        <v>259.31</v>
      </c>
      <c r="E75" s="1" t="s">
        <v>31</v>
      </c>
      <c r="F75" s="1">
        <v>10553</v>
      </c>
      <c r="I75" s="1" t="s">
        <v>31</v>
      </c>
    </row>
    <row r="76" spans="1:9" ht="16" x14ac:dyDescent="0.2">
      <c r="A76" s="8" t="s">
        <v>77</v>
      </c>
      <c r="B76" s="1">
        <v>153005</v>
      </c>
      <c r="C76" s="1">
        <v>125462</v>
      </c>
      <c r="D76" s="2">
        <v>278.95</v>
      </c>
      <c r="E76" s="1" t="s">
        <v>31</v>
      </c>
      <c r="F76" s="1">
        <v>27544</v>
      </c>
      <c r="I76" s="1" t="s">
        <v>31</v>
      </c>
    </row>
    <row r="77" spans="1:9" ht="16" x14ac:dyDescent="0.2">
      <c r="A77" s="8" t="s">
        <v>78</v>
      </c>
      <c r="B77" s="1">
        <v>126502</v>
      </c>
      <c r="C77" s="1">
        <v>83230</v>
      </c>
      <c r="D77" s="2">
        <v>248.35</v>
      </c>
      <c r="E77" s="1">
        <v>2179</v>
      </c>
      <c r="F77" s="1">
        <v>43272</v>
      </c>
      <c r="I77" s="1" t="s">
        <v>31</v>
      </c>
    </row>
    <row r="78" spans="1:9" ht="16" x14ac:dyDescent="0.2">
      <c r="A78" s="8" t="s">
        <v>79</v>
      </c>
      <c r="B78" s="1">
        <v>76601</v>
      </c>
      <c r="C78" s="1">
        <v>61257</v>
      </c>
      <c r="D78" s="2">
        <v>391.55</v>
      </c>
      <c r="E78" s="1" t="s">
        <v>31</v>
      </c>
      <c r="F78" s="1">
        <v>15343</v>
      </c>
      <c r="I78" s="1" t="s">
        <v>31</v>
      </c>
    </row>
    <row r="79" spans="1:9" ht="16" x14ac:dyDescent="0.2">
      <c r="A79" s="8" t="s">
        <v>80</v>
      </c>
      <c r="B79" s="1">
        <v>165449</v>
      </c>
      <c r="C79" s="1">
        <v>113356</v>
      </c>
      <c r="D79" s="2">
        <v>554.71</v>
      </c>
      <c r="E79" s="1">
        <v>3142</v>
      </c>
      <c r="F79" s="1">
        <v>52093</v>
      </c>
      <c r="G79" s="1">
        <f>C79+F79</f>
        <v>165449</v>
      </c>
      <c r="H79" s="10">
        <f>C79/G79</f>
        <v>0.68514164485732765</v>
      </c>
      <c r="I79" s="1" t="s">
        <v>31</v>
      </c>
    </row>
    <row r="80" spans="1:9" ht="16" x14ac:dyDescent="0.2">
      <c r="A80" s="8" t="s">
        <v>44</v>
      </c>
      <c r="B80" s="1">
        <v>100399</v>
      </c>
      <c r="C80" s="1">
        <v>54359</v>
      </c>
      <c r="D80" s="2">
        <v>232.96</v>
      </c>
      <c r="E80" s="1">
        <v>14215</v>
      </c>
      <c r="F80" s="1">
        <v>46040</v>
      </c>
      <c r="I80" s="1" t="s">
        <v>31</v>
      </c>
    </row>
    <row r="81" spans="1:9" ht="16" x14ac:dyDescent="0.2">
      <c r="A81" s="7" t="s">
        <v>22</v>
      </c>
    </row>
    <row r="82" spans="1:9" ht="16" x14ac:dyDescent="0.2">
      <c r="A82" s="8" t="s">
        <v>81</v>
      </c>
      <c r="B82" s="1">
        <v>701010</v>
      </c>
      <c r="C82" s="1">
        <v>465889</v>
      </c>
      <c r="D82" s="2">
        <v>351.56</v>
      </c>
      <c r="E82" s="1">
        <v>19536</v>
      </c>
      <c r="F82" s="1">
        <v>235121</v>
      </c>
      <c r="I82" s="1" t="s">
        <v>31</v>
      </c>
    </row>
    <row r="83" spans="1:9" ht="16" x14ac:dyDescent="0.2">
      <c r="A83" s="8" t="s">
        <v>82</v>
      </c>
      <c r="B83" s="1">
        <v>278076</v>
      </c>
      <c r="C83" s="1">
        <v>184122</v>
      </c>
      <c r="D83" s="2">
        <v>304.95</v>
      </c>
      <c r="E83" s="1">
        <v>3086</v>
      </c>
      <c r="F83" s="1">
        <v>93953</v>
      </c>
      <c r="I83" s="1" t="s">
        <v>31</v>
      </c>
    </row>
    <row r="84" spans="1:9" ht="32" x14ac:dyDescent="0.2">
      <c r="A84" s="8" t="s">
        <v>83</v>
      </c>
      <c r="B84" s="1">
        <v>224383</v>
      </c>
      <c r="C84" s="1">
        <v>122515</v>
      </c>
      <c r="D84" s="2">
        <v>273.77999999999997</v>
      </c>
      <c r="E84" s="1" t="s">
        <v>31</v>
      </c>
      <c r="F84" s="1">
        <v>101868</v>
      </c>
      <c r="I84" s="1" t="s">
        <v>31</v>
      </c>
    </row>
    <row r="85" spans="1:9" ht="16" x14ac:dyDescent="0.2">
      <c r="A85" s="8" t="s">
        <v>84</v>
      </c>
      <c r="B85" s="1">
        <v>71065</v>
      </c>
      <c r="C85" s="1">
        <v>24180</v>
      </c>
      <c r="D85" s="2">
        <v>351.9</v>
      </c>
      <c r="E85" s="1" t="s">
        <v>31</v>
      </c>
      <c r="F85" s="1">
        <v>46885</v>
      </c>
      <c r="I85" s="1" t="s">
        <v>31</v>
      </c>
    </row>
    <row r="86" spans="1:9" ht="16" x14ac:dyDescent="0.2">
      <c r="A86" s="8" t="s">
        <v>85</v>
      </c>
      <c r="B86" s="1">
        <v>2612</v>
      </c>
      <c r="C86" s="1" t="s">
        <v>31</v>
      </c>
      <c r="D86" s="2" t="s">
        <v>31</v>
      </c>
      <c r="E86" s="1" t="s">
        <v>31</v>
      </c>
      <c r="F86" s="1">
        <v>2612</v>
      </c>
      <c r="I86" s="1" t="s">
        <v>31</v>
      </c>
    </row>
    <row r="87" spans="1:9" ht="32" x14ac:dyDescent="0.2">
      <c r="A87" s="8" t="s">
        <v>86</v>
      </c>
      <c r="B87" s="1">
        <v>20975</v>
      </c>
      <c r="C87" s="1">
        <v>18362</v>
      </c>
      <c r="D87" s="2">
        <v>191.51</v>
      </c>
      <c r="E87" s="1" t="s">
        <v>31</v>
      </c>
      <c r="F87" s="1">
        <v>2612</v>
      </c>
      <c r="I87" s="1" t="s">
        <v>31</v>
      </c>
    </row>
    <row r="88" spans="1:9" ht="16" x14ac:dyDescent="0.2">
      <c r="A88" s="8" t="s">
        <v>87</v>
      </c>
      <c r="B88" s="1">
        <v>66709</v>
      </c>
      <c r="C88" s="1">
        <v>13696</v>
      </c>
      <c r="D88" s="2">
        <v>231.09</v>
      </c>
      <c r="E88" s="1" t="s">
        <v>31</v>
      </c>
      <c r="F88" s="1">
        <v>53013</v>
      </c>
      <c r="I88" s="1" t="s">
        <v>31</v>
      </c>
    </row>
    <row r="89" spans="1:9" ht="32" x14ac:dyDescent="0.2">
      <c r="A89" s="8" t="s">
        <v>88</v>
      </c>
      <c r="B89" s="1">
        <v>16036</v>
      </c>
      <c r="C89" s="1">
        <v>16036</v>
      </c>
      <c r="D89" s="2">
        <v>131.85</v>
      </c>
      <c r="E89" s="1" t="s">
        <v>31</v>
      </c>
      <c r="F89" s="1" t="s">
        <v>31</v>
      </c>
      <c r="I89" s="1" t="s">
        <v>31</v>
      </c>
    </row>
    <row r="90" spans="1:9" ht="16" x14ac:dyDescent="0.2">
      <c r="A90" s="8" t="s">
        <v>89</v>
      </c>
      <c r="B90" s="1">
        <v>41107</v>
      </c>
      <c r="C90" s="1">
        <v>20226</v>
      </c>
      <c r="D90" s="2">
        <v>454.18</v>
      </c>
      <c r="E90" s="1" t="s">
        <v>31</v>
      </c>
      <c r="F90" s="1">
        <v>20881</v>
      </c>
      <c r="I90" s="1" t="s">
        <v>31</v>
      </c>
    </row>
    <row r="91" spans="1:9" ht="16" x14ac:dyDescent="0.2">
      <c r="A91" s="8" t="s">
        <v>90</v>
      </c>
      <c r="B91" s="1">
        <v>2612</v>
      </c>
      <c r="C91" s="1" t="s">
        <v>31</v>
      </c>
      <c r="D91" s="2" t="s">
        <v>31</v>
      </c>
      <c r="E91" s="1" t="s">
        <v>31</v>
      </c>
      <c r="F91" s="1">
        <v>2612</v>
      </c>
      <c r="I91" s="1" t="s">
        <v>31</v>
      </c>
    </row>
    <row r="92" spans="1:9" ht="16" x14ac:dyDescent="0.2">
      <c r="A92" s="8" t="s">
        <v>91</v>
      </c>
      <c r="B92" s="1">
        <v>55802</v>
      </c>
      <c r="C92" s="1">
        <v>29812</v>
      </c>
      <c r="D92" s="2">
        <v>101.03</v>
      </c>
      <c r="E92" s="1" t="s">
        <v>31</v>
      </c>
      <c r="F92" s="1">
        <v>25990</v>
      </c>
      <c r="I92" s="1" t="s">
        <v>31</v>
      </c>
    </row>
    <row r="93" spans="1:9" ht="16" x14ac:dyDescent="0.2">
      <c r="A93" s="8" t="s">
        <v>44</v>
      </c>
      <c r="B93" s="1">
        <v>38083</v>
      </c>
      <c r="C93" s="1">
        <v>23524</v>
      </c>
      <c r="D93" s="2">
        <v>189.73</v>
      </c>
      <c r="E93" s="1" t="s">
        <v>31</v>
      </c>
      <c r="F93" s="1">
        <v>14559</v>
      </c>
      <c r="I93" s="1" t="s">
        <v>31</v>
      </c>
    </row>
    <row r="94" spans="1:9" ht="16" x14ac:dyDescent="0.2">
      <c r="A94" s="7" t="s">
        <v>23</v>
      </c>
    </row>
    <row r="95" spans="1:9" ht="16" x14ac:dyDescent="0.2">
      <c r="A95" s="8" t="s">
        <v>92</v>
      </c>
      <c r="B95" s="1">
        <v>5573</v>
      </c>
      <c r="C95" s="1">
        <v>2756</v>
      </c>
      <c r="D95" s="2">
        <v>210.31</v>
      </c>
      <c r="E95" s="1" t="s">
        <v>31</v>
      </c>
      <c r="F95" s="1">
        <v>2817</v>
      </c>
      <c r="I95" s="1" t="s">
        <v>31</v>
      </c>
    </row>
    <row r="96" spans="1:9" ht="16" x14ac:dyDescent="0.2">
      <c r="A96" s="8" t="s">
        <v>93</v>
      </c>
      <c r="B96" s="1">
        <v>12742</v>
      </c>
      <c r="C96" s="1">
        <v>10692</v>
      </c>
      <c r="D96" s="2">
        <v>337.64</v>
      </c>
      <c r="E96" s="1" t="s">
        <v>31</v>
      </c>
      <c r="F96" s="1">
        <v>2051</v>
      </c>
      <c r="I96" s="1" t="s">
        <v>31</v>
      </c>
    </row>
    <row r="97" spans="1:9" ht="16" x14ac:dyDescent="0.2">
      <c r="A97" s="8" t="s">
        <v>94</v>
      </c>
      <c r="B97" s="1">
        <v>11302</v>
      </c>
      <c r="C97" s="1">
        <v>7073</v>
      </c>
      <c r="D97" s="2">
        <v>372.78</v>
      </c>
      <c r="E97" s="1">
        <v>469</v>
      </c>
      <c r="F97" s="1">
        <v>4229</v>
      </c>
      <c r="I97" s="1" t="s">
        <v>31</v>
      </c>
    </row>
    <row r="98" spans="1:9" ht="16" x14ac:dyDescent="0.2">
      <c r="A98" s="8" t="s">
        <v>95</v>
      </c>
      <c r="B98" s="1">
        <v>16236</v>
      </c>
      <c r="C98" s="1">
        <v>13701</v>
      </c>
      <c r="D98" s="2">
        <v>397.68</v>
      </c>
      <c r="E98" s="1" t="s">
        <v>31</v>
      </c>
      <c r="F98" s="1">
        <v>2534</v>
      </c>
      <c r="I98" s="1" t="s">
        <v>31</v>
      </c>
    </row>
    <row r="99" spans="1:9" ht="16" x14ac:dyDescent="0.2">
      <c r="A99" s="8" t="s">
        <v>96</v>
      </c>
      <c r="B99" s="1">
        <v>795367</v>
      </c>
      <c r="C99" s="1">
        <v>496158</v>
      </c>
      <c r="D99" s="2">
        <v>326.92</v>
      </c>
      <c r="E99" s="1">
        <v>19066</v>
      </c>
      <c r="F99" s="1">
        <v>299209</v>
      </c>
      <c r="I99" s="1" t="s">
        <v>31</v>
      </c>
    </row>
    <row r="100" spans="1:9" ht="16" x14ac:dyDescent="0.2">
      <c r="A100" s="8" t="s">
        <v>44</v>
      </c>
      <c r="B100" s="1" t="s">
        <v>31</v>
      </c>
      <c r="C100" s="1" t="s">
        <v>31</v>
      </c>
      <c r="D100" s="2" t="s">
        <v>31</v>
      </c>
      <c r="E100" s="1" t="s">
        <v>31</v>
      </c>
      <c r="F100" s="1" t="s">
        <v>31</v>
      </c>
      <c r="I100" s="1" t="s">
        <v>31</v>
      </c>
    </row>
    <row r="101" spans="1:9" ht="16" x14ac:dyDescent="0.2">
      <c r="A101" s="7" t="s">
        <v>24</v>
      </c>
    </row>
    <row r="102" spans="1:9" ht="16" x14ac:dyDescent="0.2">
      <c r="A102" s="8" t="s">
        <v>97</v>
      </c>
      <c r="B102" s="1">
        <v>540580</v>
      </c>
      <c r="C102" s="1">
        <v>330766</v>
      </c>
      <c r="D102" s="2">
        <v>347.7</v>
      </c>
      <c r="E102" s="1">
        <v>5790</v>
      </c>
      <c r="F102" s="1">
        <v>209813</v>
      </c>
      <c r="I102" s="1" t="s">
        <v>31</v>
      </c>
    </row>
    <row r="103" spans="1:9" ht="16" x14ac:dyDescent="0.2">
      <c r="A103" s="8" t="s">
        <v>98</v>
      </c>
      <c r="B103" s="1">
        <v>194710</v>
      </c>
      <c r="C103" s="1">
        <v>142638</v>
      </c>
      <c r="D103" s="2">
        <v>319.16000000000003</v>
      </c>
      <c r="E103" s="1">
        <v>3086</v>
      </c>
      <c r="F103" s="1">
        <v>52071</v>
      </c>
      <c r="I103" s="1" t="s">
        <v>31</v>
      </c>
    </row>
    <row r="104" spans="1:9" ht="16" x14ac:dyDescent="0.2">
      <c r="A104" s="8" t="s">
        <v>99</v>
      </c>
      <c r="B104" s="1">
        <v>20444</v>
      </c>
      <c r="C104" s="1">
        <v>13259</v>
      </c>
      <c r="D104" s="2">
        <v>222.92</v>
      </c>
      <c r="E104" s="1" t="s">
        <v>31</v>
      </c>
      <c r="F104" s="1">
        <v>7185</v>
      </c>
      <c r="I104" s="1" t="s">
        <v>31</v>
      </c>
    </row>
    <row r="105" spans="1:9" ht="16" x14ac:dyDescent="0.2">
      <c r="A105" s="8" t="s">
        <v>100</v>
      </c>
      <c r="B105" s="1" t="s">
        <v>31</v>
      </c>
      <c r="C105" s="1" t="s">
        <v>31</v>
      </c>
      <c r="D105" s="2" t="s">
        <v>31</v>
      </c>
      <c r="E105" s="1" t="s">
        <v>31</v>
      </c>
      <c r="F105" s="1" t="s">
        <v>31</v>
      </c>
      <c r="I105" s="1" t="s">
        <v>31</v>
      </c>
    </row>
    <row r="106" spans="1:9" ht="16" x14ac:dyDescent="0.2">
      <c r="A106" s="8" t="s">
        <v>44</v>
      </c>
      <c r="B106" s="1">
        <v>83435</v>
      </c>
      <c r="C106" s="1">
        <v>43715</v>
      </c>
      <c r="D106" s="2">
        <v>236.47</v>
      </c>
      <c r="E106" s="1">
        <v>10660</v>
      </c>
      <c r="F106" s="1">
        <v>39720</v>
      </c>
      <c r="I106" s="1" t="s">
        <v>31</v>
      </c>
    </row>
    <row r="107" spans="1:9" ht="16" x14ac:dyDescent="0.2">
      <c r="A107" s="7" t="s">
        <v>25</v>
      </c>
    </row>
    <row r="108" spans="1:9" ht="16" x14ac:dyDescent="0.2">
      <c r="A108" s="8" t="s">
        <v>97</v>
      </c>
      <c r="B108" s="1">
        <v>661317</v>
      </c>
      <c r="C108" s="1">
        <v>420132</v>
      </c>
      <c r="D108" s="2">
        <v>365.11</v>
      </c>
      <c r="E108" s="1">
        <v>8875</v>
      </c>
      <c r="F108" s="1">
        <v>241185</v>
      </c>
      <c r="I108" s="1" t="s">
        <v>31</v>
      </c>
    </row>
    <row r="109" spans="1:9" ht="16" x14ac:dyDescent="0.2">
      <c r="A109" s="8" t="s">
        <v>98</v>
      </c>
      <c r="B109" s="1">
        <v>61876</v>
      </c>
      <c r="C109" s="1">
        <v>33991</v>
      </c>
      <c r="D109" s="2">
        <v>142.59</v>
      </c>
      <c r="E109" s="1" t="s">
        <v>31</v>
      </c>
      <c r="F109" s="1">
        <v>27884</v>
      </c>
      <c r="I109" s="1" t="s">
        <v>31</v>
      </c>
    </row>
    <row r="110" spans="1:9" ht="16" x14ac:dyDescent="0.2">
      <c r="A110" s="8" t="s">
        <v>99</v>
      </c>
      <c r="B110" s="1">
        <v>4261</v>
      </c>
      <c r="C110" s="1">
        <v>4261</v>
      </c>
      <c r="D110" s="2">
        <v>583.25</v>
      </c>
      <c r="E110" s="1" t="s">
        <v>31</v>
      </c>
      <c r="F110" s="1" t="s">
        <v>31</v>
      </c>
      <c r="I110" s="1" t="s">
        <v>31</v>
      </c>
    </row>
    <row r="111" spans="1:9" ht="16" x14ac:dyDescent="0.2">
      <c r="A111" s="8" t="s">
        <v>100</v>
      </c>
      <c r="B111" s="1" t="s">
        <v>31</v>
      </c>
      <c r="C111" s="1" t="s">
        <v>31</v>
      </c>
      <c r="D111" s="2" t="s">
        <v>31</v>
      </c>
      <c r="E111" s="1" t="s">
        <v>31</v>
      </c>
      <c r="F111" s="1" t="s">
        <v>31</v>
      </c>
      <c r="I111" s="1" t="s">
        <v>31</v>
      </c>
    </row>
    <row r="112" spans="1:9" ht="16" x14ac:dyDescent="0.2">
      <c r="A112" s="8" t="s">
        <v>44</v>
      </c>
      <c r="B112" s="1">
        <v>111715</v>
      </c>
      <c r="C112" s="1">
        <v>71995</v>
      </c>
      <c r="D112" s="2">
        <v>173.55</v>
      </c>
      <c r="E112" s="1">
        <v>10660</v>
      </c>
      <c r="F112" s="1">
        <v>39720</v>
      </c>
      <c r="I112" s="1" t="s">
        <v>31</v>
      </c>
    </row>
    <row r="113" spans="1:9" ht="16" x14ac:dyDescent="0.2">
      <c r="A113" s="7" t="s">
        <v>26</v>
      </c>
    </row>
    <row r="114" spans="1:9" ht="16" x14ac:dyDescent="0.2">
      <c r="A114" s="8" t="s">
        <v>97</v>
      </c>
      <c r="B114" s="1">
        <v>399259</v>
      </c>
      <c r="C114" s="1">
        <v>246296</v>
      </c>
      <c r="D114" s="2">
        <v>365.41</v>
      </c>
      <c r="E114" s="1">
        <v>8406</v>
      </c>
      <c r="F114" s="1">
        <v>152963</v>
      </c>
      <c r="I114" s="1" t="s">
        <v>31</v>
      </c>
    </row>
    <row r="115" spans="1:9" ht="16" x14ac:dyDescent="0.2">
      <c r="A115" s="8" t="s">
        <v>98</v>
      </c>
      <c r="B115" s="1">
        <v>307136</v>
      </c>
      <c r="C115" s="1">
        <v>195590</v>
      </c>
      <c r="D115" s="2">
        <v>319.14</v>
      </c>
      <c r="E115" s="1" t="s">
        <v>31</v>
      </c>
      <c r="F115" s="1">
        <v>111545</v>
      </c>
      <c r="I115" s="1" t="s">
        <v>31</v>
      </c>
    </row>
    <row r="116" spans="1:9" ht="16" x14ac:dyDescent="0.2">
      <c r="A116" s="8" t="s">
        <v>99</v>
      </c>
      <c r="B116" s="1">
        <v>21059</v>
      </c>
      <c r="C116" s="1">
        <v>16497</v>
      </c>
      <c r="D116" s="2">
        <v>524.97</v>
      </c>
      <c r="E116" s="1">
        <v>469</v>
      </c>
      <c r="F116" s="1">
        <v>4562</v>
      </c>
      <c r="I116" s="1" t="s">
        <v>31</v>
      </c>
    </row>
    <row r="117" spans="1:9" ht="16" x14ac:dyDescent="0.2">
      <c r="A117" s="8" t="s">
        <v>100</v>
      </c>
      <c r="B117" s="1" t="s">
        <v>31</v>
      </c>
      <c r="C117" s="1" t="s">
        <v>31</v>
      </c>
      <c r="D117" s="2" t="s">
        <v>31</v>
      </c>
      <c r="E117" s="1" t="s">
        <v>31</v>
      </c>
      <c r="F117" s="1" t="s">
        <v>31</v>
      </c>
      <c r="I117" s="1" t="s">
        <v>31</v>
      </c>
    </row>
    <row r="118" spans="1:9" ht="16" x14ac:dyDescent="0.2">
      <c r="A118" s="8" t="s">
        <v>44</v>
      </c>
      <c r="B118" s="1">
        <v>111715</v>
      </c>
      <c r="C118" s="1">
        <v>71995</v>
      </c>
      <c r="D118" s="2">
        <v>173.55</v>
      </c>
      <c r="E118" s="1">
        <v>10660</v>
      </c>
      <c r="F118" s="1">
        <v>39720</v>
      </c>
      <c r="I118" s="1" t="s">
        <v>31</v>
      </c>
    </row>
    <row r="119" spans="1:9" ht="16" x14ac:dyDescent="0.2">
      <c r="A119" s="7" t="s">
        <v>27</v>
      </c>
    </row>
    <row r="120" spans="1:9" ht="16" x14ac:dyDescent="0.2">
      <c r="A120" s="8" t="s">
        <v>97</v>
      </c>
      <c r="B120" s="1">
        <v>581071</v>
      </c>
      <c r="C120" s="1">
        <v>366886</v>
      </c>
      <c r="D120" s="2">
        <v>374.55</v>
      </c>
      <c r="E120" s="1">
        <v>5790</v>
      </c>
      <c r="F120" s="1">
        <v>214185</v>
      </c>
      <c r="I120" s="1" t="s">
        <v>31</v>
      </c>
    </row>
    <row r="121" spans="1:9" ht="16" x14ac:dyDescent="0.2">
      <c r="A121" s="8" t="s">
        <v>98</v>
      </c>
      <c r="B121" s="1">
        <v>82348</v>
      </c>
      <c r="C121" s="1">
        <v>35645</v>
      </c>
      <c r="D121" s="2">
        <v>157.55000000000001</v>
      </c>
      <c r="E121" s="1">
        <v>3086</v>
      </c>
      <c r="F121" s="1">
        <v>46703</v>
      </c>
      <c r="I121" s="1" t="s">
        <v>31</v>
      </c>
    </row>
    <row r="122" spans="1:9" ht="16" x14ac:dyDescent="0.2">
      <c r="A122" s="8" t="s">
        <v>99</v>
      </c>
      <c r="B122" s="1">
        <v>63666</v>
      </c>
      <c r="C122" s="1">
        <v>55854</v>
      </c>
      <c r="D122" s="2">
        <v>316.94</v>
      </c>
      <c r="E122" s="1" t="s">
        <v>31</v>
      </c>
      <c r="F122" s="1">
        <v>7812</v>
      </c>
      <c r="I122" s="1" t="s">
        <v>31</v>
      </c>
    </row>
    <row r="123" spans="1:9" ht="16" x14ac:dyDescent="0.2">
      <c r="A123" s="8" t="s">
        <v>100</v>
      </c>
      <c r="B123" s="1">
        <v>370</v>
      </c>
      <c r="C123" s="1" t="s">
        <v>31</v>
      </c>
      <c r="D123" s="2" t="s">
        <v>31</v>
      </c>
      <c r="E123" s="1" t="s">
        <v>31</v>
      </c>
      <c r="F123" s="1">
        <v>370</v>
      </c>
      <c r="I123" s="1" t="s">
        <v>31</v>
      </c>
    </row>
    <row r="124" spans="1:9" ht="16" x14ac:dyDescent="0.2">
      <c r="A124" s="8" t="s">
        <v>44</v>
      </c>
      <c r="B124" s="1">
        <v>111715</v>
      </c>
      <c r="C124" s="1">
        <v>71995</v>
      </c>
      <c r="D124" s="2">
        <v>173.55</v>
      </c>
      <c r="E124" s="1">
        <v>10660</v>
      </c>
      <c r="F124" s="1">
        <v>39720</v>
      </c>
      <c r="I124" s="1" t="s">
        <v>31</v>
      </c>
    </row>
    <row r="125" spans="1:9" ht="16" x14ac:dyDescent="0.2">
      <c r="A125" s="7" t="s">
        <v>28</v>
      </c>
    </row>
    <row r="126" spans="1:9" ht="16" x14ac:dyDescent="0.2">
      <c r="A126" s="8" t="s">
        <v>97</v>
      </c>
      <c r="B126" s="1">
        <v>660180</v>
      </c>
      <c r="C126" s="1">
        <v>397282</v>
      </c>
      <c r="D126" s="2">
        <v>362.43</v>
      </c>
      <c r="E126" s="1">
        <v>8406</v>
      </c>
      <c r="F126" s="1">
        <v>262898</v>
      </c>
      <c r="I126" s="1" t="s">
        <v>31</v>
      </c>
    </row>
    <row r="127" spans="1:9" ht="16" x14ac:dyDescent="0.2">
      <c r="A127" s="8" t="s">
        <v>98</v>
      </c>
      <c r="B127" s="1">
        <v>65504</v>
      </c>
      <c r="C127" s="1">
        <v>59333</v>
      </c>
      <c r="D127" s="2">
        <v>281.08</v>
      </c>
      <c r="E127" s="1">
        <v>469</v>
      </c>
      <c r="F127" s="1">
        <v>6172</v>
      </c>
      <c r="I127" s="1" t="s">
        <v>31</v>
      </c>
    </row>
    <row r="128" spans="1:9" ht="16" x14ac:dyDescent="0.2">
      <c r="A128" s="8" t="s">
        <v>99</v>
      </c>
      <c r="B128" s="1">
        <v>1769</v>
      </c>
      <c r="C128" s="1">
        <v>1769</v>
      </c>
      <c r="D128" s="2">
        <v>230</v>
      </c>
      <c r="E128" s="1" t="s">
        <v>31</v>
      </c>
      <c r="F128" s="1" t="s">
        <v>31</v>
      </c>
      <c r="I128" s="1" t="s">
        <v>31</v>
      </c>
    </row>
    <row r="129" spans="1:9" ht="16" x14ac:dyDescent="0.2">
      <c r="A129" s="8" t="s">
        <v>100</v>
      </c>
      <c r="B129" s="1" t="s">
        <v>31</v>
      </c>
      <c r="C129" s="1" t="s">
        <v>31</v>
      </c>
      <c r="D129" s="2" t="s">
        <v>31</v>
      </c>
      <c r="E129" s="1" t="s">
        <v>31</v>
      </c>
      <c r="F129" s="1" t="s">
        <v>31</v>
      </c>
      <c r="I129" s="1" t="s">
        <v>31</v>
      </c>
    </row>
    <row r="130" spans="1:9" ht="16" x14ac:dyDescent="0.2">
      <c r="A130" s="8" t="s">
        <v>44</v>
      </c>
      <c r="B130" s="1">
        <v>111715</v>
      </c>
      <c r="C130" s="1">
        <v>71995</v>
      </c>
      <c r="D130" s="2">
        <v>173.55</v>
      </c>
      <c r="E130" s="1">
        <v>10660</v>
      </c>
      <c r="F130" s="1">
        <v>39720</v>
      </c>
      <c r="I130" s="1" t="s">
        <v>31</v>
      </c>
    </row>
    <row r="131" spans="1:9" ht="16" x14ac:dyDescent="0.2">
      <c r="A131" s="7" t="s">
        <v>29</v>
      </c>
    </row>
    <row r="132" spans="1:9" ht="16" x14ac:dyDescent="0.2">
      <c r="A132" s="8" t="s">
        <v>97</v>
      </c>
      <c r="B132" s="1">
        <v>702334</v>
      </c>
      <c r="C132" s="1">
        <v>447127</v>
      </c>
      <c r="D132" s="2">
        <v>351.77</v>
      </c>
      <c r="E132" s="1">
        <v>8875</v>
      </c>
      <c r="F132" s="1">
        <v>255208</v>
      </c>
      <c r="I132" s="1" t="s">
        <v>31</v>
      </c>
    </row>
    <row r="133" spans="1:9" ht="16" x14ac:dyDescent="0.2">
      <c r="A133" s="8" t="s">
        <v>98</v>
      </c>
      <c r="B133" s="1">
        <v>22507</v>
      </c>
      <c r="C133" s="1">
        <v>11258</v>
      </c>
      <c r="D133" s="2">
        <v>316.37</v>
      </c>
      <c r="E133" s="1" t="s">
        <v>31</v>
      </c>
      <c r="F133" s="1">
        <v>11250</v>
      </c>
      <c r="I133" s="1" t="s">
        <v>31</v>
      </c>
    </row>
    <row r="134" spans="1:9" ht="16" x14ac:dyDescent="0.2">
      <c r="A134" s="8" t="s">
        <v>99</v>
      </c>
      <c r="B134" s="1">
        <v>2612</v>
      </c>
      <c r="C134" s="1" t="s">
        <v>31</v>
      </c>
      <c r="D134" s="2" t="s">
        <v>31</v>
      </c>
      <c r="E134" s="1" t="s">
        <v>31</v>
      </c>
      <c r="F134" s="1">
        <v>2612</v>
      </c>
      <c r="I134" s="1" t="s">
        <v>31</v>
      </c>
    </row>
    <row r="135" spans="1:9" ht="16" x14ac:dyDescent="0.2">
      <c r="A135" s="8" t="s">
        <v>100</v>
      </c>
      <c r="B135" s="1" t="s">
        <v>31</v>
      </c>
      <c r="C135" s="1" t="s">
        <v>31</v>
      </c>
      <c r="D135" s="2" t="s">
        <v>31</v>
      </c>
      <c r="E135" s="1" t="s">
        <v>31</v>
      </c>
      <c r="F135" s="1" t="s">
        <v>31</v>
      </c>
      <c r="I135" s="1" t="s">
        <v>31</v>
      </c>
    </row>
    <row r="136" spans="1:9" ht="16" x14ac:dyDescent="0.2">
      <c r="A136" s="8" t="s">
        <v>44</v>
      </c>
      <c r="B136" s="1">
        <v>111715</v>
      </c>
      <c r="C136" s="1">
        <v>71995</v>
      </c>
      <c r="D136" s="2">
        <v>173.55</v>
      </c>
      <c r="E136" s="1">
        <v>10660</v>
      </c>
      <c r="F136" s="1">
        <v>39720</v>
      </c>
      <c r="I136" s="1" t="s">
        <v>31</v>
      </c>
    </row>
    <row r="137" spans="1:9" ht="16" x14ac:dyDescent="0.2">
      <c r="A137" s="7" t="s">
        <v>30</v>
      </c>
    </row>
    <row r="138" spans="1:9" ht="16" x14ac:dyDescent="0.2">
      <c r="A138" s="8" t="s">
        <v>101</v>
      </c>
      <c r="B138" s="1">
        <v>501315</v>
      </c>
      <c r="C138" s="1">
        <v>354749</v>
      </c>
      <c r="D138" s="2">
        <v>370.41</v>
      </c>
      <c r="E138" s="1">
        <v>14687</v>
      </c>
      <c r="F138" s="1">
        <v>146566</v>
      </c>
      <c r="I138" s="1" t="s">
        <v>31</v>
      </c>
    </row>
    <row r="139" spans="1:9" ht="16" x14ac:dyDescent="0.2">
      <c r="A139" s="8" t="s">
        <v>102</v>
      </c>
      <c r="B139" s="1">
        <v>463836</v>
      </c>
      <c r="C139" s="1">
        <v>293881</v>
      </c>
      <c r="D139" s="2">
        <v>300.54000000000002</v>
      </c>
      <c r="E139" s="1">
        <v>6589</v>
      </c>
      <c r="F139" s="1">
        <v>169955</v>
      </c>
      <c r="I139" s="1" t="s">
        <v>31</v>
      </c>
    </row>
    <row r="140" spans="1:9" ht="16" x14ac:dyDescent="0.2">
      <c r="A140" s="8" t="s">
        <v>103</v>
      </c>
      <c r="B140" s="1">
        <v>277448</v>
      </c>
      <c r="C140" s="1">
        <v>177605</v>
      </c>
      <c r="D140" s="2">
        <v>238.96</v>
      </c>
      <c r="E140" s="1">
        <v>1763</v>
      </c>
      <c r="F140" s="1">
        <v>99843</v>
      </c>
      <c r="I140" s="1" t="s">
        <v>31</v>
      </c>
    </row>
    <row r="141" spans="1:9" ht="16" x14ac:dyDescent="0.2">
      <c r="A141" s="8" t="s">
        <v>44</v>
      </c>
      <c r="B141" s="1">
        <v>3086</v>
      </c>
      <c r="C141" s="1">
        <v>3086</v>
      </c>
      <c r="D141" s="2" t="s">
        <v>31</v>
      </c>
      <c r="E141" s="1">
        <v>3086</v>
      </c>
      <c r="F141" s="1" t="s">
        <v>31</v>
      </c>
      <c r="I141" s="1" t="s">
        <v>31</v>
      </c>
    </row>
    <row r="142" spans="1:9" s="3" customFormat="1" x14ac:dyDescent="0.2">
      <c r="A142" s="3" t="s">
        <v>104</v>
      </c>
    </row>
    <row r="143" spans="1:9" s="3" customFormat="1" x14ac:dyDescent="0.2">
      <c r="A143" s="3" t="s">
        <v>105</v>
      </c>
    </row>
    <row r="144" spans="1:9" s="3" customFormat="1" x14ac:dyDescent="0.2"/>
    <row r="145" s="3" customFormat="1" x14ac:dyDescent="0.2"/>
    <row r="146" s="3" customFormat="1" x14ac:dyDescent="0.2"/>
    <row r="147" s="3" customFormat="1" x14ac:dyDescent="0.2"/>
    <row r="148" s="3" customFormat="1" x14ac:dyDescent="0.2"/>
    <row r="149" s="3" customFormat="1" x14ac:dyDescent="0.2"/>
    <row r="150" s="3" customFormat="1" x14ac:dyDescent="0.2"/>
    <row r="151" s="3" customFormat="1" x14ac:dyDescent="0.2"/>
    <row r="152" s="3" customFormat="1" x14ac:dyDescent="0.2"/>
    <row r="153" s="3" customFormat="1" x14ac:dyDescent="0.2"/>
    <row r="154" s="3" customFormat="1" x14ac:dyDescent="0.2"/>
    <row r="155" s="3" customFormat="1" x14ac:dyDescent="0.2"/>
    <row r="156" s="3" customFormat="1" x14ac:dyDescent="0.2"/>
    <row r="157" s="3" customFormat="1" x14ac:dyDescent="0.2"/>
    <row r="158" s="3" customFormat="1" x14ac:dyDescent="0.2"/>
    <row r="159" s="3" customFormat="1" x14ac:dyDescent="0.2"/>
    <row r="160" s="3" customFormat="1" x14ac:dyDescent="0.2"/>
    <row r="161" s="3" customFormat="1" x14ac:dyDescent="0.2"/>
    <row r="162" s="3" customFormat="1" x14ac:dyDescent="0.2"/>
    <row r="163" s="3" customFormat="1" x14ac:dyDescent="0.2"/>
    <row r="164" s="3" customFormat="1" x14ac:dyDescent="0.2"/>
    <row r="165" s="3" customFormat="1" x14ac:dyDescent="0.2"/>
    <row r="166" s="3" customFormat="1" x14ac:dyDescent="0.2"/>
    <row r="167" s="3" customFormat="1" x14ac:dyDescent="0.2"/>
    <row r="168" s="3" customFormat="1" x14ac:dyDescent="0.2"/>
    <row r="169" s="3" customFormat="1" x14ac:dyDescent="0.2"/>
    <row r="170" s="3" customFormat="1" x14ac:dyDescent="0.2"/>
    <row r="171" s="3" customFormat="1" x14ac:dyDescent="0.2"/>
    <row r="172" s="3" customFormat="1" x14ac:dyDescent="0.2"/>
    <row r="173" s="3" customFormat="1" x14ac:dyDescent="0.2"/>
    <row r="174" s="3" customFormat="1" x14ac:dyDescent="0.2"/>
    <row r="175" s="3" customFormat="1" x14ac:dyDescent="0.2"/>
    <row r="176" s="3" customFormat="1" x14ac:dyDescent="0.2"/>
    <row r="177" s="3" customFormat="1" x14ac:dyDescent="0.2"/>
    <row r="178" s="3" customFormat="1" x14ac:dyDescent="0.2"/>
    <row r="179" s="3" customFormat="1" x14ac:dyDescent="0.2"/>
    <row r="180" s="3" customFormat="1" x14ac:dyDescent="0.2"/>
    <row r="181" s="3" customFormat="1" x14ac:dyDescent="0.2"/>
    <row r="182" s="3" customFormat="1" x14ac:dyDescent="0.2"/>
    <row r="183" s="3" customFormat="1" x14ac:dyDescent="0.2"/>
    <row r="184" s="3" customFormat="1" x14ac:dyDescent="0.2"/>
    <row r="185" s="3" customFormat="1" x14ac:dyDescent="0.2"/>
    <row r="186" s="3" customFormat="1" x14ac:dyDescent="0.2"/>
    <row r="187" s="3" customFormat="1" x14ac:dyDescent="0.2"/>
    <row r="188" s="3" customFormat="1" x14ac:dyDescent="0.2"/>
    <row r="189" s="3" customFormat="1" x14ac:dyDescent="0.2"/>
    <row r="190" s="3" customFormat="1" x14ac:dyDescent="0.2"/>
    <row r="191" s="3" customFormat="1" x14ac:dyDescent="0.2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 codeName="Sheet49"/>
  <dimension ref="A1:S191"/>
  <sheetViews>
    <sheetView workbookViewId="0">
      <pane ySplit="9" topLeftCell="A10" activePane="bottomLeft" state="frozen"/>
      <selection pane="bottomLeft"/>
    </sheetView>
  </sheetViews>
  <sheetFormatPr baseColWidth="10" defaultColWidth="8.83203125" defaultRowHeight="15" x14ac:dyDescent="0.2"/>
  <cols>
    <col min="1" max="1" width="45.6640625" style="1" customWidth="1"/>
    <col min="2" max="3" width="20.6640625" style="1" customWidth="1"/>
    <col min="4" max="4" width="20.6640625" style="2" customWidth="1"/>
    <col min="5" max="9" width="20.6640625" style="1" customWidth="1"/>
    <col min="10" max="19" width="9.1640625" style="3"/>
  </cols>
  <sheetData>
    <row r="1" spans="1:9" s="3" customFormat="1" ht="16" x14ac:dyDescent="0.2">
      <c r="A1" s="4" t="s">
        <v>153</v>
      </c>
    </row>
    <row r="2" spans="1:9" s="3" customFormat="1" x14ac:dyDescent="0.2">
      <c r="A2" s="3" t="s">
        <v>172</v>
      </c>
    </row>
    <row r="3" spans="1:9" s="3" customFormat="1" x14ac:dyDescent="0.2">
      <c r="A3" s="3" t="s">
        <v>1</v>
      </c>
    </row>
    <row r="4" spans="1:9" s="3" customFormat="1" x14ac:dyDescent="0.2">
      <c r="A4" s="3" t="s">
        <v>2</v>
      </c>
    </row>
    <row r="5" spans="1:9" x14ac:dyDescent="0.2">
      <c r="A5" s="9" t="s">
        <v>32</v>
      </c>
      <c r="B5" s="9" t="s">
        <v>3</v>
      </c>
      <c r="C5" s="9" t="s">
        <v>4</v>
      </c>
      <c r="D5" s="9" t="s">
        <v>4</v>
      </c>
      <c r="E5" s="9" t="s">
        <v>4</v>
      </c>
      <c r="F5" s="9" t="s">
        <v>4</v>
      </c>
      <c r="G5" s="9"/>
      <c r="H5" s="9"/>
      <c r="I5" s="9" t="s">
        <v>4</v>
      </c>
    </row>
    <row r="6" spans="1:9" x14ac:dyDescent="0.2">
      <c r="A6" s="9"/>
      <c r="B6" s="9"/>
      <c r="C6" s="9" t="s">
        <v>5</v>
      </c>
      <c r="D6" s="9" t="s">
        <v>5</v>
      </c>
      <c r="E6" s="9" t="s">
        <v>5</v>
      </c>
      <c r="F6" s="9" t="s">
        <v>6</v>
      </c>
      <c r="G6" s="5"/>
      <c r="H6" s="5"/>
      <c r="I6" s="9" t="s">
        <v>7</v>
      </c>
    </row>
    <row r="7" spans="1:9" ht="32" x14ac:dyDescent="0.2">
      <c r="A7" s="9"/>
      <c r="B7" s="9"/>
      <c r="C7" s="5" t="s">
        <v>3</v>
      </c>
      <c r="D7" s="5" t="s">
        <v>8</v>
      </c>
      <c r="E7" s="5" t="s">
        <v>9</v>
      </c>
      <c r="F7" s="9"/>
      <c r="G7" s="5" t="s">
        <v>173</v>
      </c>
      <c r="H7" s="5" t="s">
        <v>174</v>
      </c>
      <c r="I7" s="9"/>
    </row>
    <row r="8" spans="1:9" ht="0" hidden="1" customHeight="1" x14ac:dyDescent="0.2"/>
    <row r="9" spans="1:9" x14ac:dyDescent="0.2">
      <c r="A9" s="6" t="s">
        <v>3</v>
      </c>
      <c r="B9" s="1">
        <v>704816</v>
      </c>
      <c r="C9" s="1">
        <v>404000</v>
      </c>
      <c r="D9" s="2">
        <v>420.45</v>
      </c>
      <c r="E9" s="1">
        <v>41823</v>
      </c>
      <c r="F9" s="1">
        <v>297073</v>
      </c>
      <c r="G9" s="1">
        <f>C9+F9</f>
        <v>701073</v>
      </c>
      <c r="H9" s="10">
        <f>C9/G9</f>
        <v>0.57625953360063786</v>
      </c>
      <c r="I9" s="1">
        <v>3743</v>
      </c>
    </row>
    <row r="10" spans="1:9" ht="16" x14ac:dyDescent="0.2">
      <c r="A10" s="7" t="s">
        <v>10</v>
      </c>
    </row>
    <row r="11" spans="1:9" ht="16" x14ac:dyDescent="0.2">
      <c r="A11" s="8" t="s">
        <v>33</v>
      </c>
      <c r="B11" s="1">
        <v>15179</v>
      </c>
      <c r="C11" s="1" t="s">
        <v>31</v>
      </c>
      <c r="D11" s="2" t="s">
        <v>31</v>
      </c>
      <c r="E11" s="1" t="s">
        <v>31</v>
      </c>
      <c r="F11" s="1">
        <v>15179</v>
      </c>
      <c r="I11" s="1" t="s">
        <v>31</v>
      </c>
    </row>
    <row r="12" spans="1:9" ht="16" x14ac:dyDescent="0.2">
      <c r="A12" s="8" t="s">
        <v>34</v>
      </c>
      <c r="B12" s="1">
        <v>372516</v>
      </c>
      <c r="C12" s="1">
        <v>250452</v>
      </c>
      <c r="D12" s="2">
        <v>472.53</v>
      </c>
      <c r="E12" s="1">
        <v>38478</v>
      </c>
      <c r="F12" s="1">
        <v>118321</v>
      </c>
      <c r="I12" s="1">
        <v>3743</v>
      </c>
    </row>
    <row r="13" spans="1:9" ht="16" x14ac:dyDescent="0.2">
      <c r="A13" s="8" t="s">
        <v>35</v>
      </c>
      <c r="B13" s="1">
        <v>277527</v>
      </c>
      <c r="C13" s="1">
        <v>137726</v>
      </c>
      <c r="D13" s="2">
        <v>359.31</v>
      </c>
      <c r="E13" s="1">
        <v>898</v>
      </c>
      <c r="F13" s="1">
        <v>139801</v>
      </c>
      <c r="I13" s="1" t="s">
        <v>31</v>
      </c>
    </row>
    <row r="14" spans="1:9" ht="16" x14ac:dyDescent="0.2">
      <c r="A14" s="8" t="s">
        <v>36</v>
      </c>
      <c r="B14" s="1">
        <v>29960</v>
      </c>
      <c r="C14" s="1">
        <v>13092</v>
      </c>
      <c r="D14" s="2">
        <v>208.06</v>
      </c>
      <c r="E14" s="1">
        <v>2446</v>
      </c>
      <c r="F14" s="1">
        <v>16868</v>
      </c>
      <c r="I14" s="1" t="s">
        <v>31</v>
      </c>
    </row>
    <row r="15" spans="1:9" ht="16" x14ac:dyDescent="0.2">
      <c r="A15" s="8" t="s">
        <v>37</v>
      </c>
      <c r="B15" s="1">
        <v>9634</v>
      </c>
      <c r="C15" s="1">
        <v>2730</v>
      </c>
      <c r="D15" s="2">
        <v>150</v>
      </c>
      <c r="E15" s="1" t="s">
        <v>31</v>
      </c>
      <c r="F15" s="1">
        <v>6904</v>
      </c>
      <c r="I15" s="1" t="s">
        <v>31</v>
      </c>
    </row>
    <row r="16" spans="1:9" ht="16" x14ac:dyDescent="0.2">
      <c r="A16" s="7" t="s">
        <v>11</v>
      </c>
    </row>
    <row r="17" spans="1:9" ht="16" x14ac:dyDescent="0.2">
      <c r="A17" s="8" t="s">
        <v>38</v>
      </c>
      <c r="B17" s="1">
        <v>280159</v>
      </c>
      <c r="C17" s="1">
        <v>184122</v>
      </c>
      <c r="D17" s="2">
        <v>501.83</v>
      </c>
      <c r="E17" s="1">
        <v>31772</v>
      </c>
      <c r="F17" s="1">
        <v>96036</v>
      </c>
      <c r="I17" s="1" t="s">
        <v>31</v>
      </c>
    </row>
    <row r="18" spans="1:9" ht="16" x14ac:dyDescent="0.2">
      <c r="A18" s="8" t="s">
        <v>39</v>
      </c>
      <c r="B18" s="1">
        <v>424658</v>
      </c>
      <c r="C18" s="1">
        <v>219878</v>
      </c>
      <c r="D18" s="2">
        <v>363.61</v>
      </c>
      <c r="E18" s="1">
        <v>10050</v>
      </c>
      <c r="F18" s="1">
        <v>201037</v>
      </c>
      <c r="I18" s="1">
        <v>3743</v>
      </c>
    </row>
    <row r="19" spans="1:9" ht="16" x14ac:dyDescent="0.2">
      <c r="A19" s="7" t="s">
        <v>12</v>
      </c>
    </row>
    <row r="20" spans="1:9" ht="16" x14ac:dyDescent="0.2">
      <c r="A20" s="8" t="s">
        <v>40</v>
      </c>
      <c r="B20" s="1">
        <v>271784</v>
      </c>
      <c r="C20" s="1">
        <v>181714</v>
      </c>
      <c r="D20" s="2">
        <v>503.55</v>
      </c>
      <c r="E20" s="1">
        <v>31772</v>
      </c>
      <c r="F20" s="1">
        <v>90070</v>
      </c>
      <c r="I20" s="1" t="s">
        <v>31</v>
      </c>
    </row>
    <row r="21" spans="1:9" ht="16" x14ac:dyDescent="0.2">
      <c r="A21" s="8" t="s">
        <v>41</v>
      </c>
      <c r="B21" s="1">
        <v>409893</v>
      </c>
      <c r="C21" s="1">
        <v>217790</v>
      </c>
      <c r="D21" s="2">
        <v>365.39</v>
      </c>
      <c r="E21" s="1">
        <v>10050</v>
      </c>
      <c r="F21" s="1">
        <v>188361</v>
      </c>
      <c r="I21" s="1">
        <v>3743</v>
      </c>
    </row>
    <row r="22" spans="1:9" ht="16" x14ac:dyDescent="0.2">
      <c r="A22" s="8" t="s">
        <v>42</v>
      </c>
      <c r="B22" s="1">
        <v>11793</v>
      </c>
      <c r="C22" s="1">
        <v>2088</v>
      </c>
      <c r="D22" s="2">
        <v>188.75</v>
      </c>
      <c r="E22" s="1" t="s">
        <v>31</v>
      </c>
      <c r="F22" s="1">
        <v>9705</v>
      </c>
      <c r="I22" s="1" t="s">
        <v>31</v>
      </c>
    </row>
    <row r="23" spans="1:9" ht="16" x14ac:dyDescent="0.2">
      <c r="A23" s="8" t="s">
        <v>43</v>
      </c>
      <c r="B23" s="1">
        <v>11346</v>
      </c>
      <c r="C23" s="1">
        <v>2408</v>
      </c>
      <c r="D23" s="2">
        <v>400</v>
      </c>
      <c r="E23" s="1" t="s">
        <v>31</v>
      </c>
      <c r="F23" s="1">
        <v>8938</v>
      </c>
      <c r="I23" s="1" t="s">
        <v>31</v>
      </c>
    </row>
    <row r="24" spans="1:9" ht="16" x14ac:dyDescent="0.2">
      <c r="A24" s="8" t="s">
        <v>44</v>
      </c>
      <c r="B24" s="1" t="s">
        <v>31</v>
      </c>
      <c r="C24" s="1" t="s">
        <v>31</v>
      </c>
      <c r="D24" s="2" t="s">
        <v>31</v>
      </c>
      <c r="E24" s="1" t="s">
        <v>31</v>
      </c>
      <c r="F24" s="1" t="s">
        <v>31</v>
      </c>
      <c r="I24" s="1" t="s">
        <v>31</v>
      </c>
    </row>
    <row r="25" spans="1:9" ht="16" x14ac:dyDescent="0.2">
      <c r="A25" s="7" t="s">
        <v>13</v>
      </c>
    </row>
    <row r="26" spans="1:9" ht="16" x14ac:dyDescent="0.2">
      <c r="A26" s="8" t="s">
        <v>45</v>
      </c>
      <c r="B26" s="1">
        <v>11578</v>
      </c>
      <c r="C26" s="1">
        <v>10084</v>
      </c>
      <c r="D26" s="2">
        <v>388.73</v>
      </c>
      <c r="E26" s="1" t="s">
        <v>31</v>
      </c>
      <c r="F26" s="1">
        <v>1494</v>
      </c>
      <c r="I26" s="1" t="s">
        <v>31</v>
      </c>
    </row>
    <row r="27" spans="1:9" ht="16" x14ac:dyDescent="0.2">
      <c r="A27" s="8" t="s">
        <v>46</v>
      </c>
      <c r="B27" s="1">
        <v>566864</v>
      </c>
      <c r="C27" s="1">
        <v>329315</v>
      </c>
      <c r="D27" s="2">
        <v>408.84</v>
      </c>
      <c r="E27" s="1">
        <v>12218</v>
      </c>
      <c r="F27" s="1">
        <v>233806</v>
      </c>
      <c r="I27" s="1">
        <v>3743</v>
      </c>
    </row>
    <row r="28" spans="1:9" ht="16" x14ac:dyDescent="0.2">
      <c r="A28" s="8" t="s">
        <v>47</v>
      </c>
      <c r="B28" s="1">
        <v>52273</v>
      </c>
      <c r="C28" s="1">
        <v>21880</v>
      </c>
      <c r="D28" s="2">
        <v>560.87</v>
      </c>
      <c r="E28" s="1">
        <v>1590</v>
      </c>
      <c r="F28" s="1">
        <v>30392</v>
      </c>
      <c r="I28" s="1" t="s">
        <v>31</v>
      </c>
    </row>
    <row r="29" spans="1:9" ht="16" x14ac:dyDescent="0.2">
      <c r="A29" s="8" t="s">
        <v>48</v>
      </c>
      <c r="B29" s="1">
        <v>14203</v>
      </c>
      <c r="C29" s="1">
        <v>13610</v>
      </c>
      <c r="D29" s="2">
        <v>521.04</v>
      </c>
      <c r="E29" s="1" t="s">
        <v>31</v>
      </c>
      <c r="F29" s="1">
        <v>593</v>
      </c>
      <c r="I29" s="1" t="s">
        <v>31</v>
      </c>
    </row>
    <row r="30" spans="1:9" ht="16" x14ac:dyDescent="0.2">
      <c r="A30" s="8" t="s">
        <v>49</v>
      </c>
      <c r="B30" s="1">
        <v>37929</v>
      </c>
      <c r="C30" s="1">
        <v>29111</v>
      </c>
      <c r="D30" s="2">
        <v>116.51</v>
      </c>
      <c r="E30" s="1">
        <v>28015</v>
      </c>
      <c r="F30" s="1">
        <v>8819</v>
      </c>
      <c r="I30" s="1" t="s">
        <v>31</v>
      </c>
    </row>
    <row r="31" spans="1:9" ht="16" x14ac:dyDescent="0.2">
      <c r="A31" s="8" t="s">
        <v>44</v>
      </c>
      <c r="B31" s="1">
        <v>21969</v>
      </c>
      <c r="C31" s="1" t="s">
        <v>31</v>
      </c>
      <c r="D31" s="2" t="s">
        <v>31</v>
      </c>
      <c r="E31" s="1" t="s">
        <v>31</v>
      </c>
      <c r="F31" s="1">
        <v>21969</v>
      </c>
      <c r="I31" s="1" t="s">
        <v>31</v>
      </c>
    </row>
    <row r="32" spans="1:9" ht="16" x14ac:dyDescent="0.2">
      <c r="A32" s="7" t="s">
        <v>14</v>
      </c>
    </row>
    <row r="33" spans="1:9" ht="16" x14ac:dyDescent="0.2">
      <c r="A33" s="8" t="s">
        <v>50</v>
      </c>
      <c r="B33" s="1">
        <v>65555</v>
      </c>
      <c r="C33" s="1">
        <v>33076</v>
      </c>
      <c r="D33" s="2">
        <v>497.22</v>
      </c>
      <c r="E33" s="1">
        <v>1590</v>
      </c>
      <c r="F33" s="1">
        <v>32479</v>
      </c>
      <c r="I33" s="1" t="s">
        <v>31</v>
      </c>
    </row>
    <row r="34" spans="1:9" ht="16" x14ac:dyDescent="0.2">
      <c r="A34" s="8" t="s">
        <v>51</v>
      </c>
      <c r="B34" s="1">
        <v>555518</v>
      </c>
      <c r="C34" s="1">
        <v>326907</v>
      </c>
      <c r="D34" s="2">
        <v>408.91</v>
      </c>
      <c r="E34" s="1">
        <v>12218</v>
      </c>
      <c r="F34" s="1">
        <v>224868</v>
      </c>
      <c r="I34" s="1">
        <v>3743</v>
      </c>
    </row>
    <row r="35" spans="1:9" ht="16" x14ac:dyDescent="0.2">
      <c r="A35" s="8" t="s">
        <v>52</v>
      </c>
      <c r="B35" s="1">
        <v>61774</v>
      </c>
      <c r="C35" s="1">
        <v>44017</v>
      </c>
      <c r="D35" s="2">
        <v>489.13</v>
      </c>
      <c r="E35" s="1">
        <v>28015</v>
      </c>
      <c r="F35" s="1">
        <v>17756</v>
      </c>
      <c r="I35" s="1" t="s">
        <v>31</v>
      </c>
    </row>
    <row r="36" spans="1:9" ht="16" x14ac:dyDescent="0.2">
      <c r="A36" s="8" t="s">
        <v>44</v>
      </c>
      <c r="B36" s="1">
        <v>21969</v>
      </c>
      <c r="C36" s="1" t="s">
        <v>31</v>
      </c>
      <c r="D36" s="2" t="s">
        <v>31</v>
      </c>
      <c r="E36" s="1" t="s">
        <v>31</v>
      </c>
      <c r="F36" s="1">
        <v>21969</v>
      </c>
      <c r="I36" s="1" t="s">
        <v>31</v>
      </c>
    </row>
    <row r="37" spans="1:9" ht="16" x14ac:dyDescent="0.2">
      <c r="A37" s="7" t="s">
        <v>15</v>
      </c>
    </row>
    <row r="38" spans="1:9" ht="16" x14ac:dyDescent="0.2">
      <c r="A38" s="8" t="s">
        <v>53</v>
      </c>
      <c r="B38" s="1">
        <v>140059</v>
      </c>
      <c r="C38" s="1">
        <v>75817</v>
      </c>
      <c r="D38" s="2">
        <v>430.58</v>
      </c>
      <c r="E38" s="1">
        <v>28015</v>
      </c>
      <c r="F38" s="1">
        <v>60500</v>
      </c>
      <c r="I38" s="1">
        <v>3743</v>
      </c>
    </row>
    <row r="39" spans="1:9" ht="16" x14ac:dyDescent="0.2">
      <c r="A39" s="8" t="s">
        <v>54</v>
      </c>
      <c r="B39" s="1">
        <v>361735</v>
      </c>
      <c r="C39" s="1">
        <v>204081</v>
      </c>
      <c r="D39" s="2">
        <v>392.86</v>
      </c>
      <c r="E39" s="1">
        <v>10418</v>
      </c>
      <c r="F39" s="1">
        <v>157654</v>
      </c>
      <c r="I39" s="1" t="s">
        <v>31</v>
      </c>
    </row>
    <row r="40" spans="1:9" ht="16" x14ac:dyDescent="0.2">
      <c r="A40" s="8" t="s">
        <v>55</v>
      </c>
      <c r="B40" s="1">
        <v>41730</v>
      </c>
      <c r="C40" s="1">
        <v>34234</v>
      </c>
      <c r="D40" s="2">
        <v>261.14</v>
      </c>
      <c r="E40" s="1">
        <v>1095</v>
      </c>
      <c r="F40" s="1">
        <v>7496</v>
      </c>
      <c r="I40" s="1" t="s">
        <v>31</v>
      </c>
    </row>
    <row r="41" spans="1:9" ht="16" x14ac:dyDescent="0.2">
      <c r="A41" s="8" t="s">
        <v>56</v>
      </c>
      <c r="B41" s="1">
        <v>81418</v>
      </c>
      <c r="C41" s="1">
        <v>50532</v>
      </c>
      <c r="D41" s="2">
        <v>458</v>
      </c>
      <c r="E41" s="1">
        <v>898</v>
      </c>
      <c r="F41" s="1">
        <v>30885</v>
      </c>
      <c r="I41" s="1" t="s">
        <v>31</v>
      </c>
    </row>
    <row r="42" spans="1:9" ht="16" x14ac:dyDescent="0.2">
      <c r="A42" s="8" t="s">
        <v>57</v>
      </c>
      <c r="B42" s="1">
        <v>79875</v>
      </c>
      <c r="C42" s="1">
        <v>39336</v>
      </c>
      <c r="D42" s="2">
        <v>631.13</v>
      </c>
      <c r="E42" s="1">
        <v>1396</v>
      </c>
      <c r="F42" s="1">
        <v>40539</v>
      </c>
      <c r="I42" s="1" t="s">
        <v>31</v>
      </c>
    </row>
    <row r="43" spans="1:9" ht="16" x14ac:dyDescent="0.2">
      <c r="A43" s="7" t="s">
        <v>16</v>
      </c>
    </row>
    <row r="44" spans="1:9" ht="16" x14ac:dyDescent="0.2">
      <c r="A44" s="8" t="s">
        <v>58</v>
      </c>
      <c r="B44" s="1">
        <v>28029</v>
      </c>
      <c r="C44" s="1">
        <v>13400</v>
      </c>
      <c r="D44" s="2">
        <v>633.54999999999995</v>
      </c>
      <c r="E44" s="1" t="s">
        <v>31</v>
      </c>
      <c r="F44" s="1">
        <v>14629</v>
      </c>
      <c r="I44" s="1" t="s">
        <v>31</v>
      </c>
    </row>
    <row r="45" spans="1:9" ht="16" x14ac:dyDescent="0.2">
      <c r="A45" s="8" t="s">
        <v>59</v>
      </c>
      <c r="B45" s="1">
        <v>186776</v>
      </c>
      <c r="C45" s="1">
        <v>82398</v>
      </c>
      <c r="D45" s="2">
        <v>428.01</v>
      </c>
      <c r="E45" s="1">
        <v>28015</v>
      </c>
      <c r="F45" s="1">
        <v>104378</v>
      </c>
      <c r="I45" s="1" t="s">
        <v>31</v>
      </c>
    </row>
    <row r="46" spans="1:9" ht="16" x14ac:dyDescent="0.2">
      <c r="A46" s="8" t="s">
        <v>60</v>
      </c>
      <c r="B46" s="1">
        <v>197331</v>
      </c>
      <c r="C46" s="1">
        <v>96463</v>
      </c>
      <c r="D46" s="2">
        <v>290.35000000000002</v>
      </c>
      <c r="E46" s="1">
        <v>7685</v>
      </c>
      <c r="F46" s="1">
        <v>97126</v>
      </c>
      <c r="I46" s="1">
        <v>3743</v>
      </c>
    </row>
    <row r="47" spans="1:9" ht="16" x14ac:dyDescent="0.2">
      <c r="A47" s="8" t="s">
        <v>61</v>
      </c>
      <c r="B47" s="1">
        <v>292680</v>
      </c>
      <c r="C47" s="1">
        <v>211739</v>
      </c>
      <c r="D47" s="2">
        <v>460.35</v>
      </c>
      <c r="E47" s="1">
        <v>6122</v>
      </c>
      <c r="F47" s="1">
        <v>80941</v>
      </c>
      <c r="I47" s="1" t="s">
        <v>31</v>
      </c>
    </row>
    <row r="48" spans="1:9" ht="16" x14ac:dyDescent="0.2">
      <c r="A48" s="7" t="s">
        <v>17</v>
      </c>
    </row>
    <row r="49" spans="1:9" ht="16" x14ac:dyDescent="0.2">
      <c r="A49" s="8" t="s">
        <v>62</v>
      </c>
      <c r="B49" s="1">
        <v>478985</v>
      </c>
      <c r="C49" s="1">
        <v>295542</v>
      </c>
      <c r="D49" s="2">
        <v>449.69</v>
      </c>
      <c r="E49" s="1">
        <v>12712</v>
      </c>
      <c r="F49" s="1">
        <v>183443</v>
      </c>
      <c r="I49" s="1" t="s">
        <v>31</v>
      </c>
    </row>
    <row r="50" spans="1:9" ht="16" x14ac:dyDescent="0.2">
      <c r="A50" s="8" t="s">
        <v>63</v>
      </c>
      <c r="B50" s="1">
        <v>6446</v>
      </c>
      <c r="C50" s="1">
        <v>1059</v>
      </c>
      <c r="D50" s="2">
        <v>368</v>
      </c>
      <c r="E50" s="1" t="s">
        <v>31</v>
      </c>
      <c r="F50" s="1">
        <v>5387</v>
      </c>
      <c r="I50" s="1" t="s">
        <v>31</v>
      </c>
    </row>
    <row r="51" spans="1:9" ht="16" x14ac:dyDescent="0.2">
      <c r="A51" s="8" t="s">
        <v>64</v>
      </c>
      <c r="B51" s="1">
        <v>58523</v>
      </c>
      <c r="C51" s="1">
        <v>20225</v>
      </c>
      <c r="D51" s="2">
        <v>295.89</v>
      </c>
      <c r="E51" s="1" t="s">
        <v>31</v>
      </c>
      <c r="F51" s="1">
        <v>34555</v>
      </c>
      <c r="I51" s="1">
        <v>3743</v>
      </c>
    </row>
    <row r="52" spans="1:9" ht="16" x14ac:dyDescent="0.2">
      <c r="A52" s="8" t="s">
        <v>65</v>
      </c>
      <c r="B52" s="1">
        <v>160862</v>
      </c>
      <c r="C52" s="1">
        <v>87174</v>
      </c>
      <c r="D52" s="2">
        <v>321.18</v>
      </c>
      <c r="E52" s="1">
        <v>29110</v>
      </c>
      <c r="F52" s="1">
        <v>73689</v>
      </c>
      <c r="I52" s="1" t="s">
        <v>31</v>
      </c>
    </row>
    <row r="53" spans="1:9" ht="16" x14ac:dyDescent="0.2">
      <c r="A53" s="8" t="s">
        <v>44</v>
      </c>
      <c r="B53" s="1" t="s">
        <v>31</v>
      </c>
      <c r="C53" s="1" t="s">
        <v>31</v>
      </c>
      <c r="D53" s="2" t="s">
        <v>31</v>
      </c>
      <c r="E53" s="1" t="s">
        <v>31</v>
      </c>
      <c r="F53" s="1" t="s">
        <v>31</v>
      </c>
      <c r="I53" s="1" t="s">
        <v>31</v>
      </c>
    </row>
    <row r="54" spans="1:9" ht="16" x14ac:dyDescent="0.2">
      <c r="A54" s="7" t="s">
        <v>18</v>
      </c>
    </row>
    <row r="55" spans="1:9" ht="16" x14ac:dyDescent="0.2">
      <c r="A55" s="8" t="s">
        <v>66</v>
      </c>
      <c r="B55" s="1" t="s">
        <v>31</v>
      </c>
      <c r="C55" s="1" t="s">
        <v>31</v>
      </c>
      <c r="D55" s="2" t="s">
        <v>31</v>
      </c>
      <c r="E55" s="1" t="s">
        <v>31</v>
      </c>
      <c r="F55" s="1" t="s">
        <v>31</v>
      </c>
      <c r="I55" s="1" t="s">
        <v>31</v>
      </c>
    </row>
    <row r="56" spans="1:9" ht="16" x14ac:dyDescent="0.2">
      <c r="A56" s="8" t="s">
        <v>67</v>
      </c>
      <c r="B56" s="1">
        <v>11914</v>
      </c>
      <c r="C56" s="1">
        <v>8568</v>
      </c>
      <c r="D56" s="2">
        <v>286.58999999999997</v>
      </c>
      <c r="E56" s="1" t="s">
        <v>31</v>
      </c>
      <c r="F56" s="1">
        <v>3346</v>
      </c>
      <c r="I56" s="1" t="s">
        <v>31</v>
      </c>
    </row>
    <row r="57" spans="1:9" ht="16" x14ac:dyDescent="0.2">
      <c r="A57" s="8" t="s">
        <v>68</v>
      </c>
      <c r="B57" s="1">
        <v>208920</v>
      </c>
      <c r="C57" s="1">
        <v>128182</v>
      </c>
      <c r="D57" s="2">
        <v>479.12</v>
      </c>
      <c r="E57" s="1">
        <v>3425</v>
      </c>
      <c r="F57" s="1">
        <v>76995</v>
      </c>
      <c r="I57" s="1">
        <v>3743</v>
      </c>
    </row>
    <row r="58" spans="1:9" ht="16" x14ac:dyDescent="0.2">
      <c r="A58" s="8" t="s">
        <v>69</v>
      </c>
      <c r="B58" s="1">
        <v>211423</v>
      </c>
      <c r="C58" s="1">
        <v>141898</v>
      </c>
      <c r="D58" s="2">
        <v>461.13</v>
      </c>
      <c r="E58" s="1">
        <v>6528</v>
      </c>
      <c r="F58" s="1">
        <v>69524</v>
      </c>
      <c r="I58" s="1" t="s">
        <v>31</v>
      </c>
    </row>
    <row r="59" spans="1:9" ht="16" x14ac:dyDescent="0.2">
      <c r="A59" s="8" t="s">
        <v>70</v>
      </c>
      <c r="B59" s="1">
        <v>155968</v>
      </c>
      <c r="C59" s="1">
        <v>74013</v>
      </c>
      <c r="D59" s="2">
        <v>329.65</v>
      </c>
      <c r="E59" s="1">
        <v>969</v>
      </c>
      <c r="F59" s="1">
        <v>81955</v>
      </c>
      <c r="I59" s="1" t="s">
        <v>31</v>
      </c>
    </row>
    <row r="60" spans="1:9" ht="16" x14ac:dyDescent="0.2">
      <c r="A60" s="8" t="s">
        <v>71</v>
      </c>
      <c r="B60" s="1">
        <v>52638</v>
      </c>
      <c r="C60" s="1">
        <v>13124</v>
      </c>
      <c r="D60" s="2">
        <v>127.76</v>
      </c>
      <c r="E60" s="1" t="s">
        <v>31</v>
      </c>
      <c r="F60" s="1">
        <v>39514</v>
      </c>
      <c r="I60" s="1" t="s">
        <v>31</v>
      </c>
    </row>
    <row r="61" spans="1:9" ht="16" x14ac:dyDescent="0.2">
      <c r="A61" s="8" t="s">
        <v>72</v>
      </c>
      <c r="B61" s="1">
        <v>63954</v>
      </c>
      <c r="C61" s="1">
        <v>38215</v>
      </c>
      <c r="D61" s="2">
        <v>319.79000000000002</v>
      </c>
      <c r="E61" s="1">
        <v>30901</v>
      </c>
      <c r="F61" s="1">
        <v>25739</v>
      </c>
      <c r="I61" s="1" t="s">
        <v>31</v>
      </c>
    </row>
    <row r="62" spans="1:9" ht="32" x14ac:dyDescent="0.2">
      <c r="A62" s="7" t="s">
        <v>19</v>
      </c>
    </row>
    <row r="63" spans="1:9" ht="16" x14ac:dyDescent="0.2">
      <c r="A63" s="8" t="s">
        <v>50</v>
      </c>
      <c r="B63" s="1">
        <v>129078</v>
      </c>
      <c r="C63" s="1">
        <v>76232</v>
      </c>
      <c r="D63" s="2">
        <v>447.1</v>
      </c>
      <c r="E63" s="1">
        <v>969</v>
      </c>
      <c r="F63" s="1">
        <v>52846</v>
      </c>
      <c r="I63" s="1" t="s">
        <v>31</v>
      </c>
    </row>
    <row r="64" spans="1:9" ht="16" x14ac:dyDescent="0.2">
      <c r="A64" s="8" t="s">
        <v>51</v>
      </c>
      <c r="B64" s="1">
        <v>575738</v>
      </c>
      <c r="C64" s="1">
        <v>327768</v>
      </c>
      <c r="D64" s="2">
        <v>413.21</v>
      </c>
      <c r="E64" s="1">
        <v>40854</v>
      </c>
      <c r="F64" s="1">
        <v>244227</v>
      </c>
      <c r="I64" s="1">
        <v>3743</v>
      </c>
    </row>
    <row r="65" spans="1:9" ht="16" x14ac:dyDescent="0.2">
      <c r="A65" s="8" t="s">
        <v>44</v>
      </c>
      <c r="B65" s="1" t="s">
        <v>31</v>
      </c>
      <c r="C65" s="1" t="s">
        <v>31</v>
      </c>
      <c r="D65" s="2" t="s">
        <v>31</v>
      </c>
      <c r="E65" s="1" t="s">
        <v>31</v>
      </c>
      <c r="F65" s="1" t="s">
        <v>31</v>
      </c>
      <c r="I65" s="1" t="s">
        <v>31</v>
      </c>
    </row>
    <row r="66" spans="1:9" ht="16" x14ac:dyDescent="0.2">
      <c r="A66" s="7" t="s">
        <v>20</v>
      </c>
    </row>
    <row r="67" spans="1:9" ht="16" x14ac:dyDescent="0.2">
      <c r="A67" s="8" t="s">
        <v>50</v>
      </c>
      <c r="B67" s="1">
        <v>549332</v>
      </c>
      <c r="C67" s="1">
        <v>328553</v>
      </c>
      <c r="D67" s="2">
        <v>428.43</v>
      </c>
      <c r="E67" s="1">
        <v>35232</v>
      </c>
      <c r="F67" s="1">
        <v>220779</v>
      </c>
      <c r="I67" s="1" t="s">
        <v>31</v>
      </c>
    </row>
    <row r="68" spans="1:9" ht="16" x14ac:dyDescent="0.2">
      <c r="A68" s="8" t="s">
        <v>51</v>
      </c>
      <c r="B68" s="1">
        <v>153856</v>
      </c>
      <c r="C68" s="1">
        <v>73819</v>
      </c>
      <c r="D68" s="2">
        <v>387.06</v>
      </c>
      <c r="E68" s="1">
        <v>4962</v>
      </c>
      <c r="F68" s="1">
        <v>76294</v>
      </c>
      <c r="I68" s="1">
        <v>3743</v>
      </c>
    </row>
    <row r="69" spans="1:9" ht="16" x14ac:dyDescent="0.2">
      <c r="A69" s="8" t="s">
        <v>44</v>
      </c>
      <c r="B69" s="1">
        <v>1628</v>
      </c>
      <c r="C69" s="1">
        <v>1628</v>
      </c>
      <c r="D69" s="2" t="s">
        <v>31</v>
      </c>
      <c r="E69" s="1">
        <v>1628</v>
      </c>
      <c r="F69" s="1" t="s">
        <v>31</v>
      </c>
      <c r="I69" s="1" t="s">
        <v>31</v>
      </c>
    </row>
    <row r="70" spans="1:9" ht="16" x14ac:dyDescent="0.2">
      <c r="A70" s="7" t="s">
        <v>21</v>
      </c>
    </row>
    <row r="71" spans="1:9" ht="16" x14ac:dyDescent="0.2">
      <c r="A71" s="8" t="s">
        <v>73</v>
      </c>
      <c r="B71" s="1">
        <v>34176</v>
      </c>
      <c r="C71" s="1">
        <v>20237</v>
      </c>
      <c r="D71" s="2">
        <v>365.58</v>
      </c>
      <c r="E71" s="1" t="s">
        <v>31</v>
      </c>
      <c r="F71" s="1">
        <v>13939</v>
      </c>
      <c r="G71" s="1">
        <f>C71+F71</f>
        <v>34176</v>
      </c>
      <c r="H71" s="10">
        <f>C71/G71</f>
        <v>0.59214068352059923</v>
      </c>
      <c r="I71" s="1" t="s">
        <v>31</v>
      </c>
    </row>
    <row r="72" spans="1:9" ht="16" x14ac:dyDescent="0.2">
      <c r="A72" s="8" t="s">
        <v>74</v>
      </c>
      <c r="B72" s="1">
        <v>14100</v>
      </c>
      <c r="C72" s="1">
        <v>8128</v>
      </c>
      <c r="D72" s="2">
        <v>314.13</v>
      </c>
      <c r="E72" s="1">
        <v>1628</v>
      </c>
      <c r="F72" s="1">
        <v>5972</v>
      </c>
      <c r="I72" s="1" t="s">
        <v>31</v>
      </c>
    </row>
    <row r="73" spans="1:9" ht="16" x14ac:dyDescent="0.2">
      <c r="A73" s="8" t="s">
        <v>175</v>
      </c>
      <c r="C73" s="1">
        <f>SUM(C71:C72)</f>
        <v>28365</v>
      </c>
      <c r="D73" s="2">
        <f>AVERAGE(D71:D72)</f>
        <v>339.85500000000002</v>
      </c>
      <c r="F73" s="1">
        <f>SUM(F71:F72)</f>
        <v>19911</v>
      </c>
      <c r="G73" s="1">
        <f>C73+F73</f>
        <v>48276</v>
      </c>
      <c r="H73" s="10">
        <f>C73/G73</f>
        <v>0.58755903554561273</v>
      </c>
    </row>
    <row r="74" spans="1:9" ht="16" x14ac:dyDescent="0.2">
      <c r="A74" s="8" t="s">
        <v>75</v>
      </c>
      <c r="B74" s="1">
        <v>80446</v>
      </c>
      <c r="C74" s="1">
        <v>18926</v>
      </c>
      <c r="D74" s="2">
        <v>262.54000000000002</v>
      </c>
      <c r="E74" s="1">
        <v>2446</v>
      </c>
      <c r="F74" s="1">
        <v>61520</v>
      </c>
      <c r="I74" s="1" t="s">
        <v>31</v>
      </c>
    </row>
    <row r="75" spans="1:9" ht="16" x14ac:dyDescent="0.2">
      <c r="A75" s="8" t="s">
        <v>76</v>
      </c>
      <c r="B75" s="1">
        <v>81989</v>
      </c>
      <c r="C75" s="1">
        <v>37409</v>
      </c>
      <c r="D75" s="2">
        <v>231.4</v>
      </c>
      <c r="E75" s="1">
        <v>1095</v>
      </c>
      <c r="F75" s="1">
        <v>44580</v>
      </c>
      <c r="I75" s="1" t="s">
        <v>31</v>
      </c>
    </row>
    <row r="76" spans="1:9" ht="16" x14ac:dyDescent="0.2">
      <c r="A76" s="8" t="s">
        <v>77</v>
      </c>
      <c r="B76" s="1">
        <v>68728</v>
      </c>
      <c r="C76" s="1">
        <v>30137</v>
      </c>
      <c r="D76" s="2">
        <v>277.7</v>
      </c>
      <c r="E76" s="1" t="s">
        <v>31</v>
      </c>
      <c r="F76" s="1">
        <v>38591</v>
      </c>
      <c r="I76" s="1" t="s">
        <v>31</v>
      </c>
    </row>
    <row r="77" spans="1:9" ht="16" x14ac:dyDescent="0.2">
      <c r="A77" s="8" t="s">
        <v>78</v>
      </c>
      <c r="B77" s="1">
        <v>117219</v>
      </c>
      <c r="C77" s="1">
        <v>77165</v>
      </c>
      <c r="D77" s="2">
        <v>504.86</v>
      </c>
      <c r="E77" s="1">
        <v>1258</v>
      </c>
      <c r="F77" s="1">
        <v>40054</v>
      </c>
      <c r="I77" s="1" t="s">
        <v>31</v>
      </c>
    </row>
    <row r="78" spans="1:9" ht="16" x14ac:dyDescent="0.2">
      <c r="A78" s="8" t="s">
        <v>79</v>
      </c>
      <c r="B78" s="1">
        <v>66813</v>
      </c>
      <c r="C78" s="1">
        <v>37660</v>
      </c>
      <c r="D78" s="2">
        <v>465.62</v>
      </c>
      <c r="E78" s="1" t="s">
        <v>31</v>
      </c>
      <c r="F78" s="1">
        <v>29153</v>
      </c>
      <c r="I78" s="1" t="s">
        <v>31</v>
      </c>
    </row>
    <row r="79" spans="1:9" ht="16" x14ac:dyDescent="0.2">
      <c r="A79" s="8" t="s">
        <v>80</v>
      </c>
      <c r="B79" s="1">
        <v>116067</v>
      </c>
      <c r="C79" s="1">
        <v>97455</v>
      </c>
      <c r="D79" s="2">
        <v>517.54999999999995</v>
      </c>
      <c r="E79" s="1">
        <v>3634</v>
      </c>
      <c r="F79" s="1">
        <v>18613</v>
      </c>
      <c r="G79" s="1">
        <f>C79+F79</f>
        <v>116068</v>
      </c>
      <c r="H79" s="10">
        <f>C79/G79</f>
        <v>0.8396371092807664</v>
      </c>
      <c r="I79" s="1" t="s">
        <v>31</v>
      </c>
    </row>
    <row r="80" spans="1:9" ht="16" x14ac:dyDescent="0.2">
      <c r="A80" s="8" t="s">
        <v>44</v>
      </c>
      <c r="B80" s="1">
        <v>125277</v>
      </c>
      <c r="C80" s="1">
        <v>76883</v>
      </c>
      <c r="D80" s="2">
        <v>375.9</v>
      </c>
      <c r="E80" s="1">
        <v>31761</v>
      </c>
      <c r="F80" s="1">
        <v>44652</v>
      </c>
      <c r="I80" s="1">
        <v>3743</v>
      </c>
    </row>
    <row r="81" spans="1:9" ht="16" x14ac:dyDescent="0.2">
      <c r="A81" s="7" t="s">
        <v>22</v>
      </c>
    </row>
    <row r="82" spans="1:9" ht="16" x14ac:dyDescent="0.2">
      <c r="A82" s="8" t="s">
        <v>81</v>
      </c>
      <c r="B82" s="1">
        <v>579110</v>
      </c>
      <c r="C82" s="1">
        <v>335987</v>
      </c>
      <c r="D82" s="2">
        <v>422.55</v>
      </c>
      <c r="E82" s="1">
        <v>11320</v>
      </c>
      <c r="F82" s="1">
        <v>243123</v>
      </c>
      <c r="I82" s="1" t="s">
        <v>31</v>
      </c>
    </row>
    <row r="83" spans="1:9" ht="16" x14ac:dyDescent="0.2">
      <c r="A83" s="8" t="s">
        <v>82</v>
      </c>
      <c r="B83" s="1">
        <v>326424</v>
      </c>
      <c r="C83" s="1">
        <v>191817</v>
      </c>
      <c r="D83" s="2">
        <v>382.6</v>
      </c>
      <c r="E83" s="1">
        <v>6196</v>
      </c>
      <c r="F83" s="1">
        <v>134606</v>
      </c>
      <c r="I83" s="1" t="s">
        <v>31</v>
      </c>
    </row>
    <row r="84" spans="1:9" ht="32" x14ac:dyDescent="0.2">
      <c r="A84" s="8" t="s">
        <v>83</v>
      </c>
      <c r="B84" s="1">
        <v>239403</v>
      </c>
      <c r="C84" s="1">
        <v>135896</v>
      </c>
      <c r="D84" s="2">
        <v>470.64</v>
      </c>
      <c r="E84" s="1">
        <v>2446</v>
      </c>
      <c r="F84" s="1">
        <v>103507</v>
      </c>
      <c r="I84" s="1" t="s">
        <v>31</v>
      </c>
    </row>
    <row r="85" spans="1:9" ht="16" x14ac:dyDescent="0.2">
      <c r="A85" s="8" t="s">
        <v>84</v>
      </c>
      <c r="B85" s="1">
        <v>91644</v>
      </c>
      <c r="C85" s="1">
        <v>63639</v>
      </c>
      <c r="D85" s="2">
        <v>441.47</v>
      </c>
      <c r="E85" s="1" t="s">
        <v>31</v>
      </c>
      <c r="F85" s="1">
        <v>28004</v>
      </c>
      <c r="I85" s="1" t="s">
        <v>31</v>
      </c>
    </row>
    <row r="86" spans="1:9" ht="16" x14ac:dyDescent="0.2">
      <c r="A86" s="8" t="s">
        <v>85</v>
      </c>
      <c r="B86" s="1">
        <v>10907</v>
      </c>
      <c r="C86" s="1">
        <v>6228</v>
      </c>
      <c r="D86" s="2">
        <v>498.53</v>
      </c>
      <c r="E86" s="1" t="s">
        <v>31</v>
      </c>
      <c r="F86" s="1">
        <v>4679</v>
      </c>
      <c r="I86" s="1" t="s">
        <v>31</v>
      </c>
    </row>
    <row r="87" spans="1:9" ht="32" x14ac:dyDescent="0.2">
      <c r="A87" s="8" t="s">
        <v>86</v>
      </c>
      <c r="B87" s="1">
        <v>11786</v>
      </c>
      <c r="C87" s="1">
        <v>10178</v>
      </c>
      <c r="D87" s="2">
        <v>333.98</v>
      </c>
      <c r="E87" s="1" t="s">
        <v>31</v>
      </c>
      <c r="F87" s="1">
        <v>1608</v>
      </c>
      <c r="I87" s="1" t="s">
        <v>31</v>
      </c>
    </row>
    <row r="88" spans="1:9" ht="16" x14ac:dyDescent="0.2">
      <c r="A88" s="8" t="s">
        <v>87</v>
      </c>
      <c r="B88" s="1">
        <v>70126</v>
      </c>
      <c r="C88" s="1">
        <v>34214</v>
      </c>
      <c r="D88" s="2">
        <v>353.11</v>
      </c>
      <c r="E88" s="1" t="s">
        <v>31</v>
      </c>
      <c r="F88" s="1">
        <v>35912</v>
      </c>
      <c r="I88" s="1" t="s">
        <v>31</v>
      </c>
    </row>
    <row r="89" spans="1:9" ht="32" x14ac:dyDescent="0.2">
      <c r="A89" s="8" t="s">
        <v>88</v>
      </c>
      <c r="B89" s="1">
        <v>25244</v>
      </c>
      <c r="C89" s="1">
        <v>9231</v>
      </c>
      <c r="D89" s="2">
        <v>220.39</v>
      </c>
      <c r="E89" s="1">
        <v>2723</v>
      </c>
      <c r="F89" s="1">
        <v>16014</v>
      </c>
      <c r="I89" s="1" t="s">
        <v>31</v>
      </c>
    </row>
    <row r="90" spans="1:9" ht="16" x14ac:dyDescent="0.2">
      <c r="A90" s="8" t="s">
        <v>89</v>
      </c>
      <c r="B90" s="1">
        <v>62507</v>
      </c>
      <c r="C90" s="1">
        <v>34288</v>
      </c>
      <c r="D90" s="2">
        <v>384.34</v>
      </c>
      <c r="E90" s="1" t="s">
        <v>31</v>
      </c>
      <c r="F90" s="1">
        <v>28220</v>
      </c>
      <c r="I90" s="1" t="s">
        <v>31</v>
      </c>
    </row>
    <row r="91" spans="1:9" ht="16" x14ac:dyDescent="0.2">
      <c r="A91" s="8" t="s">
        <v>90</v>
      </c>
      <c r="B91" s="1">
        <v>26167</v>
      </c>
      <c r="C91" s="1">
        <v>8731</v>
      </c>
      <c r="D91" s="2">
        <v>267.64999999999998</v>
      </c>
      <c r="E91" s="1" t="s">
        <v>31</v>
      </c>
      <c r="F91" s="1">
        <v>17436</v>
      </c>
      <c r="I91" s="1" t="s">
        <v>31</v>
      </c>
    </row>
    <row r="92" spans="1:9" ht="16" x14ac:dyDescent="0.2">
      <c r="A92" s="8" t="s">
        <v>91</v>
      </c>
      <c r="B92" s="1">
        <v>35926</v>
      </c>
      <c r="C92" s="1">
        <v>12813</v>
      </c>
      <c r="D92" s="2">
        <v>246.8</v>
      </c>
      <c r="E92" s="1" t="s">
        <v>31</v>
      </c>
      <c r="F92" s="1">
        <v>23113</v>
      </c>
      <c r="I92" s="1" t="s">
        <v>31</v>
      </c>
    </row>
    <row r="93" spans="1:9" ht="16" x14ac:dyDescent="0.2">
      <c r="A93" s="8" t="s">
        <v>44</v>
      </c>
      <c r="B93" s="1">
        <v>48654</v>
      </c>
      <c r="C93" s="1">
        <v>41237</v>
      </c>
      <c r="D93" s="2">
        <v>648.42999999999995</v>
      </c>
      <c r="E93" s="1">
        <v>30503</v>
      </c>
      <c r="F93" s="1">
        <v>3674</v>
      </c>
      <c r="I93" s="1">
        <v>3743</v>
      </c>
    </row>
    <row r="94" spans="1:9" ht="16" x14ac:dyDescent="0.2">
      <c r="A94" s="7" t="s">
        <v>23</v>
      </c>
    </row>
    <row r="95" spans="1:9" ht="16" x14ac:dyDescent="0.2">
      <c r="A95" s="8" t="s">
        <v>92</v>
      </c>
      <c r="B95" s="1" t="s">
        <v>31</v>
      </c>
      <c r="C95" s="1" t="s">
        <v>31</v>
      </c>
      <c r="D95" s="2" t="s">
        <v>31</v>
      </c>
      <c r="E95" s="1" t="s">
        <v>31</v>
      </c>
      <c r="F95" s="1" t="s">
        <v>31</v>
      </c>
      <c r="I95" s="1" t="s">
        <v>31</v>
      </c>
    </row>
    <row r="96" spans="1:9" ht="16" x14ac:dyDescent="0.2">
      <c r="A96" s="8" t="s">
        <v>93</v>
      </c>
      <c r="B96" s="1">
        <v>805</v>
      </c>
      <c r="C96" s="1">
        <v>805</v>
      </c>
      <c r="D96" s="2">
        <v>884</v>
      </c>
      <c r="E96" s="1" t="s">
        <v>31</v>
      </c>
      <c r="F96" s="1" t="s">
        <v>31</v>
      </c>
      <c r="I96" s="1" t="s">
        <v>31</v>
      </c>
    </row>
    <row r="97" spans="1:9" ht="16" x14ac:dyDescent="0.2">
      <c r="A97" s="8" t="s">
        <v>94</v>
      </c>
      <c r="B97" s="1">
        <v>6894</v>
      </c>
      <c r="C97" s="1">
        <v>1677</v>
      </c>
      <c r="D97" s="2">
        <v>202.48</v>
      </c>
      <c r="E97" s="1" t="s">
        <v>31</v>
      </c>
      <c r="F97" s="1">
        <v>5216</v>
      </c>
      <c r="I97" s="1" t="s">
        <v>31</v>
      </c>
    </row>
    <row r="98" spans="1:9" ht="16" x14ac:dyDescent="0.2">
      <c r="A98" s="8" t="s">
        <v>95</v>
      </c>
      <c r="B98" s="1" t="s">
        <v>31</v>
      </c>
      <c r="C98" s="1" t="s">
        <v>31</v>
      </c>
      <c r="D98" s="2" t="s">
        <v>31</v>
      </c>
      <c r="E98" s="1" t="s">
        <v>31</v>
      </c>
      <c r="F98" s="1" t="s">
        <v>31</v>
      </c>
      <c r="I98" s="1" t="s">
        <v>31</v>
      </c>
    </row>
    <row r="99" spans="1:9" ht="16" x14ac:dyDescent="0.2">
      <c r="A99" s="8" t="s">
        <v>96</v>
      </c>
      <c r="B99" s="1">
        <v>697118</v>
      </c>
      <c r="C99" s="1">
        <v>401518</v>
      </c>
      <c r="D99" s="2">
        <v>420.43</v>
      </c>
      <c r="E99" s="1">
        <v>41823</v>
      </c>
      <c r="F99" s="1">
        <v>291857</v>
      </c>
      <c r="I99" s="1">
        <v>3743</v>
      </c>
    </row>
    <row r="100" spans="1:9" ht="16" x14ac:dyDescent="0.2">
      <c r="A100" s="8" t="s">
        <v>44</v>
      </c>
      <c r="B100" s="1" t="s">
        <v>31</v>
      </c>
      <c r="C100" s="1" t="s">
        <v>31</v>
      </c>
      <c r="D100" s="2" t="s">
        <v>31</v>
      </c>
      <c r="E100" s="1" t="s">
        <v>31</v>
      </c>
      <c r="F100" s="1" t="s">
        <v>31</v>
      </c>
      <c r="I100" s="1" t="s">
        <v>31</v>
      </c>
    </row>
    <row r="101" spans="1:9" ht="16" x14ac:dyDescent="0.2">
      <c r="A101" s="7" t="s">
        <v>24</v>
      </c>
    </row>
    <row r="102" spans="1:9" ht="16" x14ac:dyDescent="0.2">
      <c r="A102" s="8" t="s">
        <v>97</v>
      </c>
      <c r="B102" s="1">
        <v>418748</v>
      </c>
      <c r="C102" s="1">
        <v>258081</v>
      </c>
      <c r="D102" s="2">
        <v>414.01</v>
      </c>
      <c r="E102" s="1">
        <v>8873</v>
      </c>
      <c r="F102" s="1">
        <v>160667</v>
      </c>
      <c r="I102" s="1" t="s">
        <v>31</v>
      </c>
    </row>
    <row r="103" spans="1:9" ht="16" x14ac:dyDescent="0.2">
      <c r="A103" s="8" t="s">
        <v>98</v>
      </c>
      <c r="B103" s="1">
        <v>161787</v>
      </c>
      <c r="C103" s="1">
        <v>74334</v>
      </c>
      <c r="D103" s="2">
        <v>466.66</v>
      </c>
      <c r="E103" s="1">
        <v>2446</v>
      </c>
      <c r="F103" s="1">
        <v>87453</v>
      </c>
      <c r="I103" s="1" t="s">
        <v>31</v>
      </c>
    </row>
    <row r="104" spans="1:9" ht="16" x14ac:dyDescent="0.2">
      <c r="A104" s="8" t="s">
        <v>99</v>
      </c>
      <c r="B104" s="1">
        <v>28635</v>
      </c>
      <c r="C104" s="1">
        <v>12659</v>
      </c>
      <c r="D104" s="2">
        <v>198.59</v>
      </c>
      <c r="E104" s="1" t="s">
        <v>31</v>
      </c>
      <c r="F104" s="1">
        <v>15977</v>
      </c>
      <c r="I104" s="1" t="s">
        <v>31</v>
      </c>
    </row>
    <row r="105" spans="1:9" ht="16" x14ac:dyDescent="0.2">
      <c r="A105" s="8" t="s">
        <v>100</v>
      </c>
      <c r="B105" s="1" t="s">
        <v>31</v>
      </c>
      <c r="C105" s="1" t="s">
        <v>31</v>
      </c>
      <c r="D105" s="2" t="s">
        <v>31</v>
      </c>
      <c r="E105" s="1" t="s">
        <v>31</v>
      </c>
      <c r="F105" s="1" t="s">
        <v>31</v>
      </c>
      <c r="I105" s="1" t="s">
        <v>31</v>
      </c>
    </row>
    <row r="106" spans="1:9" ht="16" x14ac:dyDescent="0.2">
      <c r="A106" s="8" t="s">
        <v>44</v>
      </c>
      <c r="B106" s="1">
        <v>95646</v>
      </c>
      <c r="C106" s="1">
        <v>58926</v>
      </c>
      <c r="D106" s="2">
        <v>466.8</v>
      </c>
      <c r="E106" s="1">
        <v>30503</v>
      </c>
      <c r="F106" s="1">
        <v>32977</v>
      </c>
      <c r="I106" s="1">
        <v>3743</v>
      </c>
    </row>
    <row r="107" spans="1:9" ht="16" x14ac:dyDescent="0.2">
      <c r="A107" s="7" t="s">
        <v>25</v>
      </c>
    </row>
    <row r="108" spans="1:9" ht="16" x14ac:dyDescent="0.2">
      <c r="A108" s="8" t="s">
        <v>97</v>
      </c>
      <c r="B108" s="1">
        <v>526520</v>
      </c>
      <c r="C108" s="1">
        <v>307316</v>
      </c>
      <c r="D108" s="2">
        <v>424.23</v>
      </c>
      <c r="E108" s="1">
        <v>8873</v>
      </c>
      <c r="F108" s="1">
        <v>219204</v>
      </c>
      <c r="I108" s="1" t="s">
        <v>31</v>
      </c>
    </row>
    <row r="109" spans="1:9" ht="16" x14ac:dyDescent="0.2">
      <c r="A109" s="8" t="s">
        <v>98</v>
      </c>
      <c r="B109" s="1">
        <v>79713</v>
      </c>
      <c r="C109" s="1">
        <v>34821</v>
      </c>
      <c r="D109" s="2">
        <v>365.15</v>
      </c>
      <c r="E109" s="1">
        <v>2446</v>
      </c>
      <c r="F109" s="1">
        <v>44892</v>
      </c>
      <c r="I109" s="1" t="s">
        <v>31</v>
      </c>
    </row>
    <row r="110" spans="1:9" ht="16" x14ac:dyDescent="0.2">
      <c r="A110" s="8" t="s">
        <v>99</v>
      </c>
      <c r="B110" s="1">
        <v>2937</v>
      </c>
      <c r="C110" s="1">
        <v>2937</v>
      </c>
      <c r="D110" s="2">
        <v>225.84</v>
      </c>
      <c r="E110" s="1" t="s">
        <v>31</v>
      </c>
      <c r="F110" s="1" t="s">
        <v>31</v>
      </c>
      <c r="I110" s="1" t="s">
        <v>31</v>
      </c>
    </row>
    <row r="111" spans="1:9" ht="16" x14ac:dyDescent="0.2">
      <c r="A111" s="8" t="s">
        <v>100</v>
      </c>
      <c r="B111" s="1" t="s">
        <v>31</v>
      </c>
      <c r="C111" s="1" t="s">
        <v>31</v>
      </c>
      <c r="D111" s="2" t="s">
        <v>31</v>
      </c>
      <c r="E111" s="1" t="s">
        <v>31</v>
      </c>
      <c r="F111" s="1" t="s">
        <v>31</v>
      </c>
      <c r="I111" s="1" t="s">
        <v>31</v>
      </c>
    </row>
    <row r="112" spans="1:9" ht="16" x14ac:dyDescent="0.2">
      <c r="A112" s="8" t="s">
        <v>44</v>
      </c>
      <c r="B112" s="1">
        <v>95646</v>
      </c>
      <c r="C112" s="1">
        <v>58926</v>
      </c>
      <c r="D112" s="2">
        <v>466.8</v>
      </c>
      <c r="E112" s="1">
        <v>30503</v>
      </c>
      <c r="F112" s="1">
        <v>32977</v>
      </c>
      <c r="I112" s="1">
        <v>3743</v>
      </c>
    </row>
    <row r="113" spans="1:9" ht="16" x14ac:dyDescent="0.2">
      <c r="A113" s="7" t="s">
        <v>26</v>
      </c>
    </row>
    <row r="114" spans="1:9" ht="16" x14ac:dyDescent="0.2">
      <c r="A114" s="8" t="s">
        <v>97</v>
      </c>
      <c r="B114" s="1">
        <v>302071</v>
      </c>
      <c r="C114" s="1">
        <v>194986</v>
      </c>
      <c r="D114" s="2">
        <v>490.5</v>
      </c>
      <c r="E114" s="1">
        <v>7615</v>
      </c>
      <c r="F114" s="1">
        <v>107085</v>
      </c>
      <c r="I114" s="1" t="s">
        <v>31</v>
      </c>
    </row>
    <row r="115" spans="1:9" ht="16" x14ac:dyDescent="0.2">
      <c r="A115" s="8" t="s">
        <v>98</v>
      </c>
      <c r="B115" s="1">
        <v>254262</v>
      </c>
      <c r="C115" s="1">
        <v>122507</v>
      </c>
      <c r="D115" s="2">
        <v>359.84</v>
      </c>
      <c r="E115" s="1">
        <v>1258</v>
      </c>
      <c r="F115" s="1">
        <v>131755</v>
      </c>
      <c r="I115" s="1" t="s">
        <v>31</v>
      </c>
    </row>
    <row r="116" spans="1:9" ht="16" x14ac:dyDescent="0.2">
      <c r="A116" s="8" t="s">
        <v>99</v>
      </c>
      <c r="B116" s="1">
        <v>50096</v>
      </c>
      <c r="C116" s="1">
        <v>27581</v>
      </c>
      <c r="D116" s="2">
        <v>150.87</v>
      </c>
      <c r="E116" s="1">
        <v>2446</v>
      </c>
      <c r="F116" s="1">
        <v>22515</v>
      </c>
      <c r="I116" s="1" t="s">
        <v>31</v>
      </c>
    </row>
    <row r="117" spans="1:9" ht="16" x14ac:dyDescent="0.2">
      <c r="A117" s="8" t="s">
        <v>100</v>
      </c>
      <c r="B117" s="1" t="s">
        <v>31</v>
      </c>
      <c r="C117" s="1" t="s">
        <v>31</v>
      </c>
      <c r="D117" s="2" t="s">
        <v>31</v>
      </c>
      <c r="E117" s="1" t="s">
        <v>31</v>
      </c>
      <c r="F117" s="1" t="s">
        <v>31</v>
      </c>
      <c r="I117" s="1" t="s">
        <v>31</v>
      </c>
    </row>
    <row r="118" spans="1:9" ht="16" x14ac:dyDescent="0.2">
      <c r="A118" s="8" t="s">
        <v>44</v>
      </c>
      <c r="B118" s="1">
        <v>98388</v>
      </c>
      <c r="C118" s="1">
        <v>58926</v>
      </c>
      <c r="D118" s="2">
        <v>466.8</v>
      </c>
      <c r="E118" s="1">
        <v>30503</v>
      </c>
      <c r="F118" s="1">
        <v>35719</v>
      </c>
      <c r="I118" s="1">
        <v>3743</v>
      </c>
    </row>
    <row r="119" spans="1:9" ht="16" x14ac:dyDescent="0.2">
      <c r="A119" s="7" t="s">
        <v>27</v>
      </c>
    </row>
    <row r="120" spans="1:9" ht="16" x14ac:dyDescent="0.2">
      <c r="A120" s="8" t="s">
        <v>97</v>
      </c>
      <c r="B120" s="1">
        <v>494814</v>
      </c>
      <c r="C120" s="1">
        <v>306928</v>
      </c>
      <c r="D120" s="2">
        <v>418.98</v>
      </c>
      <c r="E120" s="1">
        <v>7245</v>
      </c>
      <c r="F120" s="1">
        <v>187885</v>
      </c>
      <c r="I120" s="1" t="s">
        <v>31</v>
      </c>
    </row>
    <row r="121" spans="1:9" ht="16" x14ac:dyDescent="0.2">
      <c r="A121" s="8" t="s">
        <v>98</v>
      </c>
      <c r="B121" s="1">
        <v>107516</v>
      </c>
      <c r="C121" s="1">
        <v>36515</v>
      </c>
      <c r="D121" s="2">
        <v>414.09</v>
      </c>
      <c r="E121" s="1">
        <v>4075</v>
      </c>
      <c r="F121" s="1">
        <v>71001</v>
      </c>
      <c r="I121" s="1" t="s">
        <v>31</v>
      </c>
    </row>
    <row r="122" spans="1:9" ht="16" x14ac:dyDescent="0.2">
      <c r="A122" s="8" t="s">
        <v>99</v>
      </c>
      <c r="B122" s="1">
        <v>6842</v>
      </c>
      <c r="C122" s="1">
        <v>1631</v>
      </c>
      <c r="D122" s="2">
        <v>30</v>
      </c>
      <c r="E122" s="1" t="s">
        <v>31</v>
      </c>
      <c r="F122" s="1">
        <v>5211</v>
      </c>
      <c r="I122" s="1" t="s">
        <v>31</v>
      </c>
    </row>
    <row r="123" spans="1:9" ht="16" x14ac:dyDescent="0.2">
      <c r="A123" s="8" t="s">
        <v>100</v>
      </c>
      <c r="B123" s="1" t="s">
        <v>31</v>
      </c>
      <c r="C123" s="1" t="s">
        <v>31</v>
      </c>
      <c r="D123" s="2" t="s">
        <v>31</v>
      </c>
      <c r="E123" s="1" t="s">
        <v>31</v>
      </c>
      <c r="F123" s="1" t="s">
        <v>31</v>
      </c>
      <c r="I123" s="1" t="s">
        <v>31</v>
      </c>
    </row>
    <row r="124" spans="1:9" ht="16" x14ac:dyDescent="0.2">
      <c r="A124" s="8" t="s">
        <v>44</v>
      </c>
      <c r="B124" s="1">
        <v>95646</v>
      </c>
      <c r="C124" s="1">
        <v>58926</v>
      </c>
      <c r="D124" s="2">
        <v>466.8</v>
      </c>
      <c r="E124" s="1">
        <v>30503</v>
      </c>
      <c r="F124" s="1">
        <v>32977</v>
      </c>
      <c r="I124" s="1">
        <v>3743</v>
      </c>
    </row>
    <row r="125" spans="1:9" ht="16" x14ac:dyDescent="0.2">
      <c r="A125" s="7" t="s">
        <v>28</v>
      </c>
    </row>
    <row r="126" spans="1:9" ht="16" x14ac:dyDescent="0.2">
      <c r="A126" s="8" t="s">
        <v>97</v>
      </c>
      <c r="B126" s="1">
        <v>584405</v>
      </c>
      <c r="C126" s="1">
        <v>334690</v>
      </c>
      <c r="D126" s="2">
        <v>415.76</v>
      </c>
      <c r="E126" s="1">
        <v>11320</v>
      </c>
      <c r="F126" s="1">
        <v>249715</v>
      </c>
      <c r="I126" s="1" t="s">
        <v>31</v>
      </c>
    </row>
    <row r="127" spans="1:9" ht="16" x14ac:dyDescent="0.2">
      <c r="A127" s="8" t="s">
        <v>98</v>
      </c>
      <c r="B127" s="1">
        <v>15116</v>
      </c>
      <c r="C127" s="1">
        <v>8038</v>
      </c>
      <c r="D127" s="2">
        <v>481.02</v>
      </c>
      <c r="E127" s="1" t="s">
        <v>31</v>
      </c>
      <c r="F127" s="1">
        <v>7078</v>
      </c>
      <c r="I127" s="1" t="s">
        <v>31</v>
      </c>
    </row>
    <row r="128" spans="1:9" ht="16" x14ac:dyDescent="0.2">
      <c r="A128" s="8" t="s">
        <v>99</v>
      </c>
      <c r="B128" s="1">
        <v>9650</v>
      </c>
      <c r="C128" s="1">
        <v>2347</v>
      </c>
      <c r="D128" s="2">
        <v>300</v>
      </c>
      <c r="E128" s="1" t="s">
        <v>31</v>
      </c>
      <c r="F128" s="1">
        <v>7304</v>
      </c>
      <c r="I128" s="1" t="s">
        <v>31</v>
      </c>
    </row>
    <row r="129" spans="1:9" ht="16" x14ac:dyDescent="0.2">
      <c r="A129" s="8" t="s">
        <v>100</v>
      </c>
      <c r="B129" s="1" t="s">
        <v>31</v>
      </c>
      <c r="C129" s="1" t="s">
        <v>31</v>
      </c>
      <c r="D129" s="2" t="s">
        <v>31</v>
      </c>
      <c r="E129" s="1" t="s">
        <v>31</v>
      </c>
      <c r="F129" s="1" t="s">
        <v>31</v>
      </c>
      <c r="I129" s="1" t="s">
        <v>31</v>
      </c>
    </row>
    <row r="130" spans="1:9" ht="16" x14ac:dyDescent="0.2">
      <c r="A130" s="8" t="s">
        <v>44</v>
      </c>
      <c r="B130" s="1">
        <v>95646</v>
      </c>
      <c r="C130" s="1">
        <v>58926</v>
      </c>
      <c r="D130" s="2">
        <v>466.8</v>
      </c>
      <c r="E130" s="1">
        <v>30503</v>
      </c>
      <c r="F130" s="1">
        <v>32977</v>
      </c>
      <c r="I130" s="1">
        <v>3743</v>
      </c>
    </row>
    <row r="131" spans="1:9" ht="16" x14ac:dyDescent="0.2">
      <c r="A131" s="7" t="s">
        <v>29</v>
      </c>
    </row>
    <row r="132" spans="1:9" ht="16" x14ac:dyDescent="0.2">
      <c r="A132" s="8" t="s">
        <v>97</v>
      </c>
      <c r="B132" s="1">
        <v>570996</v>
      </c>
      <c r="C132" s="1">
        <v>319821</v>
      </c>
      <c r="D132" s="2">
        <v>419.55</v>
      </c>
      <c r="E132" s="1">
        <v>8873</v>
      </c>
      <c r="F132" s="1">
        <v>251174</v>
      </c>
      <c r="I132" s="1" t="s">
        <v>31</v>
      </c>
    </row>
    <row r="133" spans="1:9" ht="16" x14ac:dyDescent="0.2">
      <c r="A133" s="8" t="s">
        <v>98</v>
      </c>
      <c r="B133" s="1">
        <v>31616</v>
      </c>
      <c r="C133" s="1">
        <v>18693</v>
      </c>
      <c r="D133" s="2">
        <v>125.11</v>
      </c>
      <c r="E133" s="1">
        <v>2446</v>
      </c>
      <c r="F133" s="1">
        <v>12922</v>
      </c>
      <c r="I133" s="1" t="s">
        <v>31</v>
      </c>
    </row>
    <row r="134" spans="1:9" ht="16" x14ac:dyDescent="0.2">
      <c r="A134" s="8" t="s">
        <v>99</v>
      </c>
      <c r="B134" s="1">
        <v>6559</v>
      </c>
      <c r="C134" s="1">
        <v>6559</v>
      </c>
      <c r="D134" s="2">
        <v>1000</v>
      </c>
      <c r="E134" s="1" t="s">
        <v>31</v>
      </c>
      <c r="F134" s="1" t="s">
        <v>31</v>
      </c>
      <c r="I134" s="1" t="s">
        <v>31</v>
      </c>
    </row>
    <row r="135" spans="1:9" ht="16" x14ac:dyDescent="0.2">
      <c r="A135" s="8" t="s">
        <v>100</v>
      </c>
      <c r="B135" s="1" t="s">
        <v>31</v>
      </c>
      <c r="C135" s="1" t="s">
        <v>31</v>
      </c>
      <c r="D135" s="2" t="s">
        <v>31</v>
      </c>
      <c r="E135" s="1" t="s">
        <v>31</v>
      </c>
      <c r="F135" s="1" t="s">
        <v>31</v>
      </c>
      <c r="I135" s="1" t="s">
        <v>31</v>
      </c>
    </row>
    <row r="136" spans="1:9" ht="16" x14ac:dyDescent="0.2">
      <c r="A136" s="8" t="s">
        <v>44</v>
      </c>
      <c r="B136" s="1">
        <v>95646</v>
      </c>
      <c r="C136" s="1">
        <v>58926</v>
      </c>
      <c r="D136" s="2">
        <v>466.8</v>
      </c>
      <c r="E136" s="1">
        <v>30503</v>
      </c>
      <c r="F136" s="1">
        <v>32977</v>
      </c>
      <c r="I136" s="1">
        <v>3743</v>
      </c>
    </row>
    <row r="137" spans="1:9" ht="16" x14ac:dyDescent="0.2">
      <c r="A137" s="7" t="s">
        <v>30</v>
      </c>
    </row>
    <row r="138" spans="1:9" ht="16" x14ac:dyDescent="0.2">
      <c r="A138" s="8" t="s">
        <v>101</v>
      </c>
      <c r="B138" s="1">
        <v>410426</v>
      </c>
      <c r="C138" s="1">
        <v>248547</v>
      </c>
      <c r="D138" s="2">
        <v>485.44</v>
      </c>
      <c r="E138" s="1">
        <v>9205</v>
      </c>
      <c r="F138" s="1">
        <v>161878</v>
      </c>
      <c r="I138" s="1" t="s">
        <v>31</v>
      </c>
    </row>
    <row r="139" spans="1:9" ht="16" x14ac:dyDescent="0.2">
      <c r="A139" s="8" t="s">
        <v>102</v>
      </c>
      <c r="B139" s="1">
        <v>384452</v>
      </c>
      <c r="C139" s="1">
        <v>229438</v>
      </c>
      <c r="D139" s="2">
        <v>343.99</v>
      </c>
      <c r="E139" s="1">
        <v>38062</v>
      </c>
      <c r="F139" s="1">
        <v>151271</v>
      </c>
      <c r="I139" s="1">
        <v>3743</v>
      </c>
    </row>
    <row r="140" spans="1:9" ht="16" x14ac:dyDescent="0.2">
      <c r="A140" s="8" t="s">
        <v>103</v>
      </c>
      <c r="B140" s="1">
        <v>222349</v>
      </c>
      <c r="C140" s="1">
        <v>99141</v>
      </c>
      <c r="D140" s="2">
        <v>404.05</v>
      </c>
      <c r="E140" s="1">
        <v>30738</v>
      </c>
      <c r="F140" s="1">
        <v>123207</v>
      </c>
      <c r="I140" s="1" t="s">
        <v>31</v>
      </c>
    </row>
    <row r="141" spans="1:9" ht="16" x14ac:dyDescent="0.2">
      <c r="A141" s="8" t="s">
        <v>44</v>
      </c>
      <c r="B141" s="1" t="s">
        <v>31</v>
      </c>
      <c r="C141" s="1" t="s">
        <v>31</v>
      </c>
      <c r="D141" s="2" t="s">
        <v>31</v>
      </c>
      <c r="E141" s="1" t="s">
        <v>31</v>
      </c>
      <c r="F141" s="1" t="s">
        <v>31</v>
      </c>
      <c r="I141" s="1" t="s">
        <v>31</v>
      </c>
    </row>
    <row r="142" spans="1:9" s="3" customFormat="1" x14ac:dyDescent="0.2">
      <c r="A142" s="3" t="s">
        <v>104</v>
      </c>
    </row>
    <row r="143" spans="1:9" s="3" customFormat="1" x14ac:dyDescent="0.2">
      <c r="A143" s="3" t="s">
        <v>105</v>
      </c>
    </row>
    <row r="144" spans="1:9" s="3" customFormat="1" x14ac:dyDescent="0.2"/>
    <row r="145" s="3" customFormat="1" x14ac:dyDescent="0.2"/>
    <row r="146" s="3" customFormat="1" x14ac:dyDescent="0.2"/>
    <row r="147" s="3" customFormat="1" x14ac:dyDescent="0.2"/>
    <row r="148" s="3" customFormat="1" x14ac:dyDescent="0.2"/>
    <row r="149" s="3" customFormat="1" x14ac:dyDescent="0.2"/>
    <row r="150" s="3" customFormat="1" x14ac:dyDescent="0.2"/>
    <row r="151" s="3" customFormat="1" x14ac:dyDescent="0.2"/>
    <row r="152" s="3" customFormat="1" x14ac:dyDescent="0.2"/>
    <row r="153" s="3" customFormat="1" x14ac:dyDescent="0.2"/>
    <row r="154" s="3" customFormat="1" x14ac:dyDescent="0.2"/>
    <row r="155" s="3" customFormat="1" x14ac:dyDescent="0.2"/>
    <row r="156" s="3" customFormat="1" x14ac:dyDescent="0.2"/>
    <row r="157" s="3" customFormat="1" x14ac:dyDescent="0.2"/>
    <row r="158" s="3" customFormat="1" x14ac:dyDescent="0.2"/>
    <row r="159" s="3" customFormat="1" x14ac:dyDescent="0.2"/>
    <row r="160" s="3" customFormat="1" x14ac:dyDescent="0.2"/>
    <row r="161" s="3" customFormat="1" x14ac:dyDescent="0.2"/>
    <row r="162" s="3" customFormat="1" x14ac:dyDescent="0.2"/>
    <row r="163" s="3" customFormat="1" x14ac:dyDescent="0.2"/>
    <row r="164" s="3" customFormat="1" x14ac:dyDescent="0.2"/>
    <row r="165" s="3" customFormat="1" x14ac:dyDescent="0.2"/>
    <row r="166" s="3" customFormat="1" x14ac:dyDescent="0.2"/>
    <row r="167" s="3" customFormat="1" x14ac:dyDescent="0.2"/>
    <row r="168" s="3" customFormat="1" x14ac:dyDescent="0.2"/>
    <row r="169" s="3" customFormat="1" x14ac:dyDescent="0.2"/>
    <row r="170" s="3" customFormat="1" x14ac:dyDescent="0.2"/>
    <row r="171" s="3" customFormat="1" x14ac:dyDescent="0.2"/>
    <row r="172" s="3" customFormat="1" x14ac:dyDescent="0.2"/>
    <row r="173" s="3" customFormat="1" x14ac:dyDescent="0.2"/>
    <row r="174" s="3" customFormat="1" x14ac:dyDescent="0.2"/>
    <row r="175" s="3" customFormat="1" x14ac:dyDescent="0.2"/>
    <row r="176" s="3" customFormat="1" x14ac:dyDescent="0.2"/>
    <row r="177" s="3" customFormat="1" x14ac:dyDescent="0.2"/>
    <row r="178" s="3" customFormat="1" x14ac:dyDescent="0.2"/>
    <row r="179" s="3" customFormat="1" x14ac:dyDescent="0.2"/>
    <row r="180" s="3" customFormat="1" x14ac:dyDescent="0.2"/>
    <row r="181" s="3" customFormat="1" x14ac:dyDescent="0.2"/>
    <row r="182" s="3" customFormat="1" x14ac:dyDescent="0.2"/>
    <row r="183" s="3" customFormat="1" x14ac:dyDescent="0.2"/>
    <row r="184" s="3" customFormat="1" x14ac:dyDescent="0.2"/>
    <row r="185" s="3" customFormat="1" x14ac:dyDescent="0.2"/>
    <row r="186" s="3" customFormat="1" x14ac:dyDescent="0.2"/>
    <row r="187" s="3" customFormat="1" x14ac:dyDescent="0.2"/>
    <row r="188" s="3" customFormat="1" x14ac:dyDescent="0.2"/>
    <row r="189" s="3" customFormat="1" x14ac:dyDescent="0.2"/>
    <row r="190" s="3" customFormat="1" x14ac:dyDescent="0.2"/>
    <row r="191" s="3" customFormat="1" x14ac:dyDescent="0.2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S191"/>
  <sheetViews>
    <sheetView workbookViewId="0">
      <pane ySplit="9" topLeftCell="A10" activePane="bottomLeft" state="frozen"/>
      <selection pane="bottomLeft"/>
    </sheetView>
  </sheetViews>
  <sheetFormatPr baseColWidth="10" defaultColWidth="8.83203125" defaultRowHeight="15" x14ac:dyDescent="0.2"/>
  <cols>
    <col min="1" max="1" width="45.6640625" style="1" customWidth="1"/>
    <col min="2" max="3" width="20.6640625" style="1" customWidth="1"/>
    <col min="4" max="4" width="20.6640625" style="2" customWidth="1"/>
    <col min="5" max="9" width="20.6640625" style="1" customWidth="1"/>
    <col min="10" max="19" width="9.1640625" style="3"/>
  </cols>
  <sheetData>
    <row r="1" spans="1:9" s="3" customFormat="1" ht="16" x14ac:dyDescent="0.2">
      <c r="A1" s="4" t="s">
        <v>109</v>
      </c>
    </row>
    <row r="2" spans="1:9" s="3" customFormat="1" x14ac:dyDescent="0.2">
      <c r="A2" s="3" t="s">
        <v>172</v>
      </c>
    </row>
    <row r="3" spans="1:9" s="3" customFormat="1" x14ac:dyDescent="0.2">
      <c r="A3" s="3" t="s">
        <v>1</v>
      </c>
    </row>
    <row r="4" spans="1:9" s="3" customFormat="1" x14ac:dyDescent="0.2">
      <c r="A4" s="3" t="s">
        <v>2</v>
      </c>
    </row>
    <row r="5" spans="1:9" x14ac:dyDescent="0.2">
      <c r="A5" s="9" t="s">
        <v>32</v>
      </c>
      <c r="B5" s="9" t="s">
        <v>3</v>
      </c>
      <c r="C5" s="9" t="s">
        <v>4</v>
      </c>
      <c r="D5" s="9" t="s">
        <v>4</v>
      </c>
      <c r="E5" s="9" t="s">
        <v>4</v>
      </c>
      <c r="F5" s="9" t="s">
        <v>4</v>
      </c>
      <c r="G5" s="9"/>
      <c r="H5" s="9"/>
      <c r="I5" s="9" t="s">
        <v>4</v>
      </c>
    </row>
    <row r="6" spans="1:9" x14ac:dyDescent="0.2">
      <c r="A6" s="9"/>
      <c r="B6" s="9"/>
      <c r="C6" s="9" t="s">
        <v>5</v>
      </c>
      <c r="D6" s="9" t="s">
        <v>5</v>
      </c>
      <c r="E6" s="9" t="s">
        <v>5</v>
      </c>
      <c r="F6" s="9" t="s">
        <v>6</v>
      </c>
      <c r="G6" s="5"/>
      <c r="H6" s="5"/>
      <c r="I6" s="9" t="s">
        <v>7</v>
      </c>
    </row>
    <row r="7" spans="1:9" ht="32" x14ac:dyDescent="0.2">
      <c r="A7" s="9"/>
      <c r="B7" s="9"/>
      <c r="C7" s="5" t="s">
        <v>3</v>
      </c>
      <c r="D7" s="5" t="s">
        <v>8</v>
      </c>
      <c r="E7" s="5" t="s">
        <v>9</v>
      </c>
      <c r="F7" s="9"/>
      <c r="G7" s="5" t="s">
        <v>173</v>
      </c>
      <c r="H7" s="5" t="s">
        <v>174</v>
      </c>
      <c r="I7" s="9"/>
    </row>
    <row r="8" spans="1:9" ht="0" hidden="1" customHeight="1" x14ac:dyDescent="0.2"/>
    <row r="9" spans="1:9" x14ac:dyDescent="0.2">
      <c r="A9" s="6" t="s">
        <v>3</v>
      </c>
      <c r="B9" s="1">
        <v>322237</v>
      </c>
      <c r="C9" s="1">
        <v>161609</v>
      </c>
      <c r="D9" s="2">
        <v>172.88</v>
      </c>
      <c r="E9" s="1">
        <v>6737</v>
      </c>
      <c r="F9" s="1">
        <v>159349</v>
      </c>
      <c r="G9" s="1">
        <f>C9+F9</f>
        <v>320958</v>
      </c>
      <c r="H9" s="10">
        <f>C9/G9</f>
        <v>0.50352070987481223</v>
      </c>
      <c r="I9" s="1">
        <v>1280</v>
      </c>
    </row>
    <row r="10" spans="1:9" ht="16" x14ac:dyDescent="0.2">
      <c r="A10" s="7" t="s">
        <v>10</v>
      </c>
    </row>
    <row r="11" spans="1:9" ht="16" x14ac:dyDescent="0.2">
      <c r="A11" s="8" t="s">
        <v>33</v>
      </c>
      <c r="B11" s="1">
        <v>23412</v>
      </c>
      <c r="C11" s="1">
        <v>6927</v>
      </c>
      <c r="D11" s="2">
        <v>80</v>
      </c>
      <c r="E11" s="1" t="s">
        <v>31</v>
      </c>
      <c r="F11" s="1">
        <v>16485</v>
      </c>
      <c r="I11" s="1" t="s">
        <v>31</v>
      </c>
    </row>
    <row r="12" spans="1:9" ht="16" x14ac:dyDescent="0.2">
      <c r="A12" s="8" t="s">
        <v>34</v>
      </c>
      <c r="B12" s="1">
        <v>166008</v>
      </c>
      <c r="C12" s="1">
        <v>91519</v>
      </c>
      <c r="D12" s="2">
        <v>181.04</v>
      </c>
      <c r="E12" s="1">
        <v>2386</v>
      </c>
      <c r="F12" s="1">
        <v>74489</v>
      </c>
      <c r="I12" s="1" t="s">
        <v>31</v>
      </c>
    </row>
    <row r="13" spans="1:9" ht="16" x14ac:dyDescent="0.2">
      <c r="A13" s="8" t="s">
        <v>35</v>
      </c>
      <c r="B13" s="1">
        <v>89596</v>
      </c>
      <c r="C13" s="1">
        <v>61753</v>
      </c>
      <c r="D13" s="2">
        <v>172.59</v>
      </c>
      <c r="E13" s="1">
        <v>4351</v>
      </c>
      <c r="F13" s="1">
        <v>27843</v>
      </c>
      <c r="I13" s="1" t="s">
        <v>31</v>
      </c>
    </row>
    <row r="14" spans="1:9" ht="16" x14ac:dyDescent="0.2">
      <c r="A14" s="8" t="s">
        <v>36</v>
      </c>
      <c r="B14" s="1">
        <v>17732</v>
      </c>
      <c r="C14" s="1">
        <v>1410</v>
      </c>
      <c r="D14" s="2">
        <v>125</v>
      </c>
      <c r="E14" s="1" t="s">
        <v>31</v>
      </c>
      <c r="F14" s="1">
        <v>16323</v>
      </c>
      <c r="I14" s="1" t="s">
        <v>31</v>
      </c>
    </row>
    <row r="15" spans="1:9" ht="16" x14ac:dyDescent="0.2">
      <c r="A15" s="8" t="s">
        <v>37</v>
      </c>
      <c r="B15" s="1">
        <v>25490</v>
      </c>
      <c r="C15" s="1" t="s">
        <v>31</v>
      </c>
      <c r="D15" s="2" t="s">
        <v>31</v>
      </c>
      <c r="E15" s="1" t="s">
        <v>31</v>
      </c>
      <c r="F15" s="1">
        <v>24210</v>
      </c>
      <c r="I15" s="1">
        <v>1280</v>
      </c>
    </row>
    <row r="16" spans="1:9" ht="16" x14ac:dyDescent="0.2">
      <c r="A16" s="7" t="s">
        <v>11</v>
      </c>
    </row>
    <row r="17" spans="1:9" ht="16" x14ac:dyDescent="0.2">
      <c r="A17" s="8" t="s">
        <v>38</v>
      </c>
      <c r="B17" s="1">
        <v>142913</v>
      </c>
      <c r="C17" s="1">
        <v>72179</v>
      </c>
      <c r="D17" s="2">
        <v>171.06</v>
      </c>
      <c r="E17" s="1" t="s">
        <v>31</v>
      </c>
      <c r="F17" s="1">
        <v>70734</v>
      </c>
      <c r="I17" s="1" t="s">
        <v>31</v>
      </c>
    </row>
    <row r="18" spans="1:9" ht="16" x14ac:dyDescent="0.2">
      <c r="A18" s="8" t="s">
        <v>39</v>
      </c>
      <c r="B18" s="1">
        <v>179324</v>
      </c>
      <c r="C18" s="1">
        <v>89429</v>
      </c>
      <c r="D18" s="2">
        <v>174.47</v>
      </c>
      <c r="E18" s="1">
        <v>6737</v>
      </c>
      <c r="F18" s="1">
        <v>88615</v>
      </c>
      <c r="I18" s="1">
        <v>1280</v>
      </c>
    </row>
    <row r="19" spans="1:9" ht="16" x14ac:dyDescent="0.2">
      <c r="A19" s="7" t="s">
        <v>12</v>
      </c>
    </row>
    <row r="20" spans="1:9" ht="16" x14ac:dyDescent="0.2">
      <c r="A20" s="8" t="s">
        <v>40</v>
      </c>
      <c r="B20" s="1">
        <v>142913</v>
      </c>
      <c r="C20" s="1">
        <v>72179</v>
      </c>
      <c r="D20" s="2">
        <v>171.06</v>
      </c>
      <c r="E20" s="1" t="s">
        <v>31</v>
      </c>
      <c r="F20" s="1">
        <v>70734</v>
      </c>
      <c r="I20" s="1" t="s">
        <v>31</v>
      </c>
    </row>
    <row r="21" spans="1:9" ht="16" x14ac:dyDescent="0.2">
      <c r="A21" s="8" t="s">
        <v>41</v>
      </c>
      <c r="B21" s="1">
        <v>171402</v>
      </c>
      <c r="C21" s="1">
        <v>88308</v>
      </c>
      <c r="D21" s="2">
        <v>174.19</v>
      </c>
      <c r="E21" s="1">
        <v>6737</v>
      </c>
      <c r="F21" s="1">
        <v>81814</v>
      </c>
      <c r="I21" s="1">
        <v>1280</v>
      </c>
    </row>
    <row r="22" spans="1:9" ht="16" x14ac:dyDescent="0.2">
      <c r="A22" s="8" t="s">
        <v>42</v>
      </c>
      <c r="B22" s="1">
        <v>1121</v>
      </c>
      <c r="C22" s="1">
        <v>1121</v>
      </c>
      <c r="D22" s="2">
        <v>195</v>
      </c>
      <c r="E22" s="1" t="s">
        <v>31</v>
      </c>
      <c r="F22" s="1" t="s">
        <v>31</v>
      </c>
      <c r="I22" s="1" t="s">
        <v>31</v>
      </c>
    </row>
    <row r="23" spans="1:9" ht="16" x14ac:dyDescent="0.2">
      <c r="A23" s="8" t="s">
        <v>43</v>
      </c>
      <c r="B23" s="1">
        <v>6801</v>
      </c>
      <c r="C23" s="1" t="s">
        <v>31</v>
      </c>
      <c r="D23" s="2" t="s">
        <v>31</v>
      </c>
      <c r="E23" s="1" t="s">
        <v>31</v>
      </c>
      <c r="F23" s="1">
        <v>6801</v>
      </c>
      <c r="I23" s="1" t="s">
        <v>31</v>
      </c>
    </row>
    <row r="24" spans="1:9" ht="16" x14ac:dyDescent="0.2">
      <c r="A24" s="8" t="s">
        <v>44</v>
      </c>
      <c r="B24" s="1" t="s">
        <v>31</v>
      </c>
      <c r="C24" s="1" t="s">
        <v>31</v>
      </c>
      <c r="D24" s="2" t="s">
        <v>31</v>
      </c>
      <c r="E24" s="1" t="s">
        <v>31</v>
      </c>
      <c r="F24" s="1" t="s">
        <v>31</v>
      </c>
      <c r="I24" s="1" t="s">
        <v>31</v>
      </c>
    </row>
    <row r="25" spans="1:9" ht="16" x14ac:dyDescent="0.2">
      <c r="A25" s="7" t="s">
        <v>13</v>
      </c>
    </row>
    <row r="26" spans="1:9" ht="16" x14ac:dyDescent="0.2">
      <c r="A26" s="8" t="s">
        <v>45</v>
      </c>
      <c r="B26" s="1">
        <v>5354</v>
      </c>
      <c r="C26" s="1">
        <v>1121</v>
      </c>
      <c r="D26" s="2">
        <v>195</v>
      </c>
      <c r="E26" s="1" t="s">
        <v>31</v>
      </c>
      <c r="F26" s="1">
        <v>4233</v>
      </c>
      <c r="I26" s="1" t="s">
        <v>31</v>
      </c>
    </row>
    <row r="27" spans="1:9" ht="16" x14ac:dyDescent="0.2">
      <c r="A27" s="8" t="s">
        <v>46</v>
      </c>
      <c r="B27" s="1">
        <v>300814</v>
      </c>
      <c r="C27" s="1">
        <v>155534</v>
      </c>
      <c r="D27" s="2">
        <v>165.5</v>
      </c>
      <c r="E27" s="1">
        <v>6737</v>
      </c>
      <c r="F27" s="1">
        <v>143999</v>
      </c>
      <c r="I27" s="1">
        <v>1280</v>
      </c>
    </row>
    <row r="28" spans="1:9" ht="16" x14ac:dyDescent="0.2">
      <c r="A28" s="8" t="s">
        <v>47</v>
      </c>
      <c r="B28" s="1">
        <v>14817</v>
      </c>
      <c r="C28" s="1">
        <v>4434</v>
      </c>
      <c r="D28" s="2">
        <v>400</v>
      </c>
      <c r="E28" s="1" t="s">
        <v>31</v>
      </c>
      <c r="F28" s="1">
        <v>10383</v>
      </c>
      <c r="I28" s="1" t="s">
        <v>31</v>
      </c>
    </row>
    <row r="29" spans="1:9" ht="16" x14ac:dyDescent="0.2">
      <c r="A29" s="8" t="s">
        <v>48</v>
      </c>
      <c r="B29" s="1">
        <v>733</v>
      </c>
      <c r="C29" s="1" t="s">
        <v>31</v>
      </c>
      <c r="D29" s="2" t="s">
        <v>31</v>
      </c>
      <c r="E29" s="1" t="s">
        <v>31</v>
      </c>
      <c r="F29" s="1">
        <v>733</v>
      </c>
      <c r="I29" s="1" t="s">
        <v>31</v>
      </c>
    </row>
    <row r="30" spans="1:9" ht="16" x14ac:dyDescent="0.2">
      <c r="A30" s="8" t="s">
        <v>49</v>
      </c>
      <c r="B30" s="1" t="s">
        <v>31</v>
      </c>
      <c r="C30" s="1" t="s">
        <v>31</v>
      </c>
      <c r="D30" s="2" t="s">
        <v>31</v>
      </c>
      <c r="E30" s="1" t="s">
        <v>31</v>
      </c>
      <c r="F30" s="1" t="s">
        <v>31</v>
      </c>
      <c r="I30" s="1" t="s">
        <v>31</v>
      </c>
    </row>
    <row r="31" spans="1:9" ht="16" x14ac:dyDescent="0.2">
      <c r="A31" s="8" t="s">
        <v>44</v>
      </c>
      <c r="B31" s="1">
        <v>519</v>
      </c>
      <c r="C31" s="1">
        <v>519</v>
      </c>
      <c r="D31" s="2">
        <v>300</v>
      </c>
      <c r="E31" s="1" t="s">
        <v>31</v>
      </c>
      <c r="F31" s="1" t="s">
        <v>31</v>
      </c>
      <c r="I31" s="1" t="s">
        <v>31</v>
      </c>
    </row>
    <row r="32" spans="1:9" ht="16" x14ac:dyDescent="0.2">
      <c r="A32" s="7" t="s">
        <v>14</v>
      </c>
    </row>
    <row r="33" spans="1:9" ht="16" x14ac:dyDescent="0.2">
      <c r="A33" s="8" t="s">
        <v>50</v>
      </c>
      <c r="B33" s="1">
        <v>20171</v>
      </c>
      <c r="C33" s="1">
        <v>5555</v>
      </c>
      <c r="D33" s="2">
        <v>358.62</v>
      </c>
      <c r="E33" s="1" t="s">
        <v>31</v>
      </c>
      <c r="F33" s="1">
        <v>14616</v>
      </c>
      <c r="I33" s="1" t="s">
        <v>31</v>
      </c>
    </row>
    <row r="34" spans="1:9" ht="16" x14ac:dyDescent="0.2">
      <c r="A34" s="8" t="s">
        <v>51</v>
      </c>
      <c r="B34" s="1">
        <v>297858</v>
      </c>
      <c r="C34" s="1">
        <v>155534</v>
      </c>
      <c r="D34" s="2">
        <v>165.5</v>
      </c>
      <c r="E34" s="1">
        <v>6737</v>
      </c>
      <c r="F34" s="1">
        <v>141044</v>
      </c>
      <c r="I34" s="1">
        <v>1280</v>
      </c>
    </row>
    <row r="35" spans="1:9" ht="16" x14ac:dyDescent="0.2">
      <c r="A35" s="8" t="s">
        <v>52</v>
      </c>
      <c r="B35" s="1">
        <v>3689</v>
      </c>
      <c r="C35" s="1" t="s">
        <v>31</v>
      </c>
      <c r="D35" s="2" t="s">
        <v>31</v>
      </c>
      <c r="E35" s="1" t="s">
        <v>31</v>
      </c>
      <c r="F35" s="1">
        <v>3689</v>
      </c>
      <c r="I35" s="1" t="s">
        <v>31</v>
      </c>
    </row>
    <row r="36" spans="1:9" ht="16" x14ac:dyDescent="0.2">
      <c r="A36" s="8" t="s">
        <v>44</v>
      </c>
      <c r="B36" s="1">
        <v>519</v>
      </c>
      <c r="C36" s="1">
        <v>519</v>
      </c>
      <c r="D36" s="2">
        <v>300</v>
      </c>
      <c r="E36" s="1" t="s">
        <v>31</v>
      </c>
      <c r="F36" s="1" t="s">
        <v>31</v>
      </c>
      <c r="I36" s="1" t="s">
        <v>31</v>
      </c>
    </row>
    <row r="37" spans="1:9" ht="16" x14ac:dyDescent="0.2">
      <c r="A37" s="7" t="s">
        <v>15</v>
      </c>
    </row>
    <row r="38" spans="1:9" ht="16" x14ac:dyDescent="0.2">
      <c r="A38" s="8" t="s">
        <v>53</v>
      </c>
      <c r="B38" s="1">
        <v>8398</v>
      </c>
      <c r="C38" s="1" t="s">
        <v>31</v>
      </c>
      <c r="D38" s="2" t="s">
        <v>31</v>
      </c>
      <c r="E38" s="1" t="s">
        <v>31</v>
      </c>
      <c r="F38" s="1">
        <v>7118</v>
      </c>
      <c r="I38" s="1">
        <v>1280</v>
      </c>
    </row>
    <row r="39" spans="1:9" ht="16" x14ac:dyDescent="0.2">
      <c r="A39" s="8" t="s">
        <v>54</v>
      </c>
      <c r="B39" s="1">
        <v>233254</v>
      </c>
      <c r="C39" s="1">
        <v>134349</v>
      </c>
      <c r="D39" s="2">
        <v>167.39</v>
      </c>
      <c r="E39" s="1" t="s">
        <v>31</v>
      </c>
      <c r="F39" s="1">
        <v>98906</v>
      </c>
      <c r="I39" s="1" t="s">
        <v>31</v>
      </c>
    </row>
    <row r="40" spans="1:9" ht="16" x14ac:dyDescent="0.2">
      <c r="A40" s="8" t="s">
        <v>55</v>
      </c>
      <c r="B40" s="1">
        <v>56343</v>
      </c>
      <c r="C40" s="1">
        <v>10031</v>
      </c>
      <c r="D40" s="2">
        <v>212.6</v>
      </c>
      <c r="E40" s="1">
        <v>4351</v>
      </c>
      <c r="F40" s="1">
        <v>46313</v>
      </c>
      <c r="I40" s="1" t="s">
        <v>31</v>
      </c>
    </row>
    <row r="41" spans="1:9" ht="16" x14ac:dyDescent="0.2">
      <c r="A41" s="8" t="s">
        <v>56</v>
      </c>
      <c r="B41" s="1">
        <v>9608</v>
      </c>
      <c r="C41" s="1">
        <v>9608</v>
      </c>
      <c r="D41" s="2">
        <v>250</v>
      </c>
      <c r="E41" s="1">
        <v>2386</v>
      </c>
      <c r="F41" s="1" t="s">
        <v>31</v>
      </c>
      <c r="I41" s="1" t="s">
        <v>31</v>
      </c>
    </row>
    <row r="42" spans="1:9" ht="16" x14ac:dyDescent="0.2">
      <c r="A42" s="8" t="s">
        <v>57</v>
      </c>
      <c r="B42" s="1">
        <v>14634</v>
      </c>
      <c r="C42" s="1">
        <v>7621</v>
      </c>
      <c r="D42" s="2">
        <v>167</v>
      </c>
      <c r="E42" s="1" t="s">
        <v>31</v>
      </c>
      <c r="F42" s="1">
        <v>7013</v>
      </c>
      <c r="I42" s="1" t="s">
        <v>31</v>
      </c>
    </row>
    <row r="43" spans="1:9" ht="16" x14ac:dyDescent="0.2">
      <c r="A43" s="7" t="s">
        <v>16</v>
      </c>
    </row>
    <row r="44" spans="1:9" ht="16" x14ac:dyDescent="0.2">
      <c r="A44" s="8" t="s">
        <v>58</v>
      </c>
      <c r="B44" s="1">
        <v>14164</v>
      </c>
      <c r="C44" s="1">
        <v>11051</v>
      </c>
      <c r="D44" s="2">
        <v>65.069999999999993</v>
      </c>
      <c r="E44" s="1" t="s">
        <v>31</v>
      </c>
      <c r="F44" s="1">
        <v>3112</v>
      </c>
      <c r="I44" s="1" t="s">
        <v>31</v>
      </c>
    </row>
    <row r="45" spans="1:9" ht="16" x14ac:dyDescent="0.2">
      <c r="A45" s="8" t="s">
        <v>59</v>
      </c>
      <c r="B45" s="1">
        <v>83806</v>
      </c>
      <c r="C45" s="1">
        <v>37047</v>
      </c>
      <c r="D45" s="2">
        <v>158.47999999999999</v>
      </c>
      <c r="E45" s="1">
        <v>4351</v>
      </c>
      <c r="F45" s="1">
        <v>46759</v>
      </c>
      <c r="I45" s="1" t="s">
        <v>31</v>
      </c>
    </row>
    <row r="46" spans="1:9" ht="16" x14ac:dyDescent="0.2">
      <c r="A46" s="8" t="s">
        <v>60</v>
      </c>
      <c r="B46" s="1">
        <v>140095</v>
      </c>
      <c r="C46" s="1">
        <v>55647</v>
      </c>
      <c r="D46" s="2">
        <v>186.38</v>
      </c>
      <c r="E46" s="1">
        <v>2386</v>
      </c>
      <c r="F46" s="1">
        <v>83168</v>
      </c>
      <c r="I46" s="1">
        <v>1280</v>
      </c>
    </row>
    <row r="47" spans="1:9" ht="16" x14ac:dyDescent="0.2">
      <c r="A47" s="8" t="s">
        <v>61</v>
      </c>
      <c r="B47" s="1">
        <v>84172</v>
      </c>
      <c r="C47" s="1">
        <v>57864</v>
      </c>
      <c r="D47" s="2">
        <v>189.18</v>
      </c>
      <c r="E47" s="1" t="s">
        <v>31</v>
      </c>
      <c r="F47" s="1">
        <v>26309</v>
      </c>
      <c r="I47" s="1" t="s">
        <v>31</v>
      </c>
    </row>
    <row r="48" spans="1:9" ht="16" x14ac:dyDescent="0.2">
      <c r="A48" s="7" t="s">
        <v>17</v>
      </c>
    </row>
    <row r="49" spans="1:9" ht="16" x14ac:dyDescent="0.2">
      <c r="A49" s="8" t="s">
        <v>62</v>
      </c>
      <c r="B49" s="1">
        <v>181490</v>
      </c>
      <c r="C49" s="1">
        <v>119313</v>
      </c>
      <c r="D49" s="2">
        <v>177.53</v>
      </c>
      <c r="E49" s="1" t="s">
        <v>31</v>
      </c>
      <c r="F49" s="1">
        <v>62178</v>
      </c>
      <c r="I49" s="1" t="s">
        <v>31</v>
      </c>
    </row>
    <row r="50" spans="1:9" ht="16" x14ac:dyDescent="0.2">
      <c r="A50" s="8" t="s">
        <v>63</v>
      </c>
      <c r="B50" s="1">
        <v>8460</v>
      </c>
      <c r="C50" s="1" t="s">
        <v>31</v>
      </c>
      <c r="D50" s="2" t="s">
        <v>31</v>
      </c>
      <c r="E50" s="1" t="s">
        <v>31</v>
      </c>
      <c r="F50" s="1">
        <v>7180</v>
      </c>
      <c r="I50" s="1">
        <v>1280</v>
      </c>
    </row>
    <row r="51" spans="1:9" ht="16" x14ac:dyDescent="0.2">
      <c r="A51" s="8" t="s">
        <v>64</v>
      </c>
      <c r="B51" s="1">
        <v>63269</v>
      </c>
      <c r="C51" s="1">
        <v>21874</v>
      </c>
      <c r="D51" s="2">
        <v>150.59</v>
      </c>
      <c r="E51" s="1" t="s">
        <v>31</v>
      </c>
      <c r="F51" s="1">
        <v>41395</v>
      </c>
      <c r="I51" s="1" t="s">
        <v>31</v>
      </c>
    </row>
    <row r="52" spans="1:9" ht="16" x14ac:dyDescent="0.2">
      <c r="A52" s="8" t="s">
        <v>65</v>
      </c>
      <c r="B52" s="1">
        <v>60929</v>
      </c>
      <c r="C52" s="1">
        <v>20422</v>
      </c>
      <c r="D52" s="2">
        <v>167.94</v>
      </c>
      <c r="E52" s="1">
        <v>6737</v>
      </c>
      <c r="F52" s="1">
        <v>40507</v>
      </c>
      <c r="I52" s="1" t="s">
        <v>31</v>
      </c>
    </row>
    <row r="53" spans="1:9" ht="16" x14ac:dyDescent="0.2">
      <c r="A53" s="8" t="s">
        <v>44</v>
      </c>
      <c r="B53" s="1">
        <v>8089</v>
      </c>
      <c r="C53" s="1" t="s">
        <v>31</v>
      </c>
      <c r="D53" s="2" t="s">
        <v>31</v>
      </c>
      <c r="E53" s="1" t="s">
        <v>31</v>
      </c>
      <c r="F53" s="1">
        <v>8089</v>
      </c>
      <c r="I53" s="1" t="s">
        <v>31</v>
      </c>
    </row>
    <row r="54" spans="1:9" ht="16" x14ac:dyDescent="0.2">
      <c r="A54" s="7" t="s">
        <v>18</v>
      </c>
    </row>
    <row r="55" spans="1:9" ht="16" x14ac:dyDescent="0.2">
      <c r="A55" s="8" t="s">
        <v>66</v>
      </c>
      <c r="B55" s="1" t="s">
        <v>31</v>
      </c>
      <c r="C55" s="1" t="s">
        <v>31</v>
      </c>
      <c r="D55" s="2" t="s">
        <v>31</v>
      </c>
      <c r="E55" s="1" t="s">
        <v>31</v>
      </c>
      <c r="F55" s="1" t="s">
        <v>31</v>
      </c>
      <c r="I55" s="1" t="s">
        <v>31</v>
      </c>
    </row>
    <row r="56" spans="1:9" ht="16" x14ac:dyDescent="0.2">
      <c r="A56" s="8" t="s">
        <v>67</v>
      </c>
      <c r="B56" s="1">
        <v>8972</v>
      </c>
      <c r="C56" s="1">
        <v>7065</v>
      </c>
      <c r="D56" s="2">
        <v>100.87</v>
      </c>
      <c r="E56" s="1" t="s">
        <v>31</v>
      </c>
      <c r="F56" s="1">
        <v>1908</v>
      </c>
      <c r="I56" s="1" t="s">
        <v>31</v>
      </c>
    </row>
    <row r="57" spans="1:9" ht="16" x14ac:dyDescent="0.2">
      <c r="A57" s="8" t="s">
        <v>68</v>
      </c>
      <c r="B57" s="1">
        <v>76442</v>
      </c>
      <c r="C57" s="1">
        <v>29579</v>
      </c>
      <c r="D57" s="2">
        <v>153.33000000000001</v>
      </c>
      <c r="E57" s="1">
        <v>2386</v>
      </c>
      <c r="F57" s="1">
        <v>45582</v>
      </c>
      <c r="I57" s="1">
        <v>1280</v>
      </c>
    </row>
    <row r="58" spans="1:9" ht="16" x14ac:dyDescent="0.2">
      <c r="A58" s="8" t="s">
        <v>69</v>
      </c>
      <c r="B58" s="1">
        <v>131026</v>
      </c>
      <c r="C58" s="1">
        <v>58549</v>
      </c>
      <c r="D58" s="2">
        <v>216.55</v>
      </c>
      <c r="E58" s="1">
        <v>4351</v>
      </c>
      <c r="F58" s="1">
        <v>72478</v>
      </c>
      <c r="I58" s="1" t="s">
        <v>31</v>
      </c>
    </row>
    <row r="59" spans="1:9" ht="16" x14ac:dyDescent="0.2">
      <c r="A59" s="8" t="s">
        <v>70</v>
      </c>
      <c r="B59" s="1">
        <v>56018</v>
      </c>
      <c r="C59" s="1">
        <v>47145</v>
      </c>
      <c r="D59" s="2">
        <v>190.12</v>
      </c>
      <c r="E59" s="1" t="s">
        <v>31</v>
      </c>
      <c r="F59" s="1">
        <v>8873</v>
      </c>
      <c r="I59" s="1" t="s">
        <v>31</v>
      </c>
    </row>
    <row r="60" spans="1:9" ht="16" x14ac:dyDescent="0.2">
      <c r="A60" s="8" t="s">
        <v>71</v>
      </c>
      <c r="B60" s="1">
        <v>34788</v>
      </c>
      <c r="C60" s="1">
        <v>8877</v>
      </c>
      <c r="D60" s="2">
        <v>62.68</v>
      </c>
      <c r="E60" s="1" t="s">
        <v>31</v>
      </c>
      <c r="F60" s="1">
        <v>25912</v>
      </c>
      <c r="I60" s="1" t="s">
        <v>31</v>
      </c>
    </row>
    <row r="61" spans="1:9" ht="16" x14ac:dyDescent="0.2">
      <c r="A61" s="8" t="s">
        <v>72</v>
      </c>
      <c r="B61" s="1">
        <v>14991</v>
      </c>
      <c r="C61" s="1">
        <v>10394</v>
      </c>
      <c r="D61" s="2">
        <v>61.18</v>
      </c>
      <c r="E61" s="1" t="s">
        <v>31</v>
      </c>
      <c r="F61" s="1">
        <v>4596</v>
      </c>
      <c r="I61" s="1" t="s">
        <v>31</v>
      </c>
    </row>
    <row r="62" spans="1:9" ht="32" x14ac:dyDescent="0.2">
      <c r="A62" s="7" t="s">
        <v>19</v>
      </c>
    </row>
    <row r="63" spans="1:9" ht="16" x14ac:dyDescent="0.2">
      <c r="A63" s="8" t="s">
        <v>50</v>
      </c>
      <c r="B63" s="1">
        <v>43723</v>
      </c>
      <c r="C63" s="1">
        <v>22887</v>
      </c>
      <c r="D63" s="2">
        <v>202</v>
      </c>
      <c r="E63" s="1">
        <v>2386</v>
      </c>
      <c r="F63" s="1">
        <v>20836</v>
      </c>
      <c r="I63" s="1" t="s">
        <v>31</v>
      </c>
    </row>
    <row r="64" spans="1:9" ht="16" x14ac:dyDescent="0.2">
      <c r="A64" s="8" t="s">
        <v>51</v>
      </c>
      <c r="B64" s="1">
        <v>278514</v>
      </c>
      <c r="C64" s="1">
        <v>138722</v>
      </c>
      <c r="D64" s="2">
        <v>168.44</v>
      </c>
      <c r="E64" s="1">
        <v>4351</v>
      </c>
      <c r="F64" s="1">
        <v>138512</v>
      </c>
      <c r="I64" s="1">
        <v>1280</v>
      </c>
    </row>
    <row r="65" spans="1:9" ht="16" x14ac:dyDescent="0.2">
      <c r="A65" s="8" t="s">
        <v>44</v>
      </c>
      <c r="B65" s="1" t="s">
        <v>31</v>
      </c>
      <c r="C65" s="1" t="s">
        <v>31</v>
      </c>
      <c r="D65" s="2" t="s">
        <v>31</v>
      </c>
      <c r="E65" s="1" t="s">
        <v>31</v>
      </c>
      <c r="F65" s="1" t="s">
        <v>31</v>
      </c>
      <c r="I65" s="1" t="s">
        <v>31</v>
      </c>
    </row>
    <row r="66" spans="1:9" ht="16" x14ac:dyDescent="0.2">
      <c r="A66" s="7" t="s">
        <v>20</v>
      </c>
    </row>
    <row r="67" spans="1:9" ht="16" x14ac:dyDescent="0.2">
      <c r="A67" s="8" t="s">
        <v>50</v>
      </c>
      <c r="B67" s="1">
        <v>246570</v>
      </c>
      <c r="C67" s="1">
        <v>133112</v>
      </c>
      <c r="D67" s="2">
        <v>177.83</v>
      </c>
      <c r="E67" s="1" t="s">
        <v>31</v>
      </c>
      <c r="F67" s="1">
        <v>113458</v>
      </c>
      <c r="I67" s="1" t="s">
        <v>31</v>
      </c>
    </row>
    <row r="68" spans="1:9" ht="16" x14ac:dyDescent="0.2">
      <c r="A68" s="8" t="s">
        <v>51</v>
      </c>
      <c r="B68" s="1">
        <v>75668</v>
      </c>
      <c r="C68" s="1">
        <v>28497</v>
      </c>
      <c r="D68" s="2">
        <v>142.63</v>
      </c>
      <c r="E68" s="1">
        <v>6737</v>
      </c>
      <c r="F68" s="1">
        <v>45891</v>
      </c>
      <c r="I68" s="1">
        <v>1280</v>
      </c>
    </row>
    <row r="69" spans="1:9" ht="16" x14ac:dyDescent="0.2">
      <c r="A69" s="8" t="s">
        <v>44</v>
      </c>
      <c r="B69" s="1" t="s">
        <v>31</v>
      </c>
      <c r="C69" s="1" t="s">
        <v>31</v>
      </c>
      <c r="D69" s="2" t="s">
        <v>31</v>
      </c>
      <c r="E69" s="1" t="s">
        <v>31</v>
      </c>
      <c r="F69" s="1" t="s">
        <v>31</v>
      </c>
      <c r="I69" s="1" t="s">
        <v>31</v>
      </c>
    </row>
    <row r="70" spans="1:9" ht="16" x14ac:dyDescent="0.2">
      <c r="A70" s="7" t="s">
        <v>21</v>
      </c>
    </row>
    <row r="71" spans="1:9" ht="16" x14ac:dyDescent="0.2">
      <c r="A71" s="8" t="s">
        <v>73</v>
      </c>
      <c r="B71" s="1">
        <v>34526</v>
      </c>
      <c r="C71" s="1">
        <v>13452</v>
      </c>
      <c r="D71" s="2">
        <v>115.19</v>
      </c>
      <c r="E71" s="1" t="s">
        <v>31</v>
      </c>
      <c r="F71" s="1">
        <v>21075</v>
      </c>
      <c r="G71" s="1">
        <f>C71+F71</f>
        <v>34527</v>
      </c>
      <c r="H71" s="10">
        <f>C71/G71</f>
        <v>0.38960813276566164</v>
      </c>
      <c r="I71" s="1" t="s">
        <v>31</v>
      </c>
    </row>
    <row r="72" spans="1:9" ht="16" x14ac:dyDescent="0.2">
      <c r="A72" s="8" t="s">
        <v>74</v>
      </c>
      <c r="B72" s="1">
        <v>17553</v>
      </c>
      <c r="C72" s="1">
        <v>5912</v>
      </c>
      <c r="D72" s="2">
        <v>337.5</v>
      </c>
      <c r="E72" s="1" t="s">
        <v>31</v>
      </c>
      <c r="F72" s="1">
        <v>11642</v>
      </c>
      <c r="I72" s="1" t="s">
        <v>31</v>
      </c>
    </row>
    <row r="73" spans="1:9" ht="16" x14ac:dyDescent="0.2">
      <c r="A73" s="8" t="s">
        <v>175</v>
      </c>
      <c r="C73" s="1">
        <f>SUM(C71:C72)</f>
        <v>19364</v>
      </c>
      <c r="D73" s="2">
        <f>AVERAGE(D71:D72)</f>
        <v>226.345</v>
      </c>
      <c r="F73" s="1">
        <f>SUM(F71:F72)</f>
        <v>32717</v>
      </c>
      <c r="G73" s="1">
        <f>C73+F73</f>
        <v>52081</v>
      </c>
      <c r="H73" s="10">
        <f>C73/G73</f>
        <v>0.37180545688446842</v>
      </c>
    </row>
    <row r="74" spans="1:9" ht="16" x14ac:dyDescent="0.2">
      <c r="A74" s="8" t="s">
        <v>75</v>
      </c>
      <c r="B74" s="1">
        <v>21997</v>
      </c>
      <c r="C74" s="1">
        <v>3295</v>
      </c>
      <c r="D74" s="2">
        <v>95.83</v>
      </c>
      <c r="E74" s="1" t="s">
        <v>31</v>
      </c>
      <c r="F74" s="1">
        <v>18702</v>
      </c>
      <c r="I74" s="1" t="s">
        <v>31</v>
      </c>
    </row>
    <row r="75" spans="1:9" ht="16" x14ac:dyDescent="0.2">
      <c r="A75" s="8" t="s">
        <v>76</v>
      </c>
      <c r="B75" s="1">
        <v>80479</v>
      </c>
      <c r="C75" s="1">
        <v>23245</v>
      </c>
      <c r="D75" s="2">
        <v>170.03</v>
      </c>
      <c r="E75" s="1" t="s">
        <v>31</v>
      </c>
      <c r="F75" s="1">
        <v>57234</v>
      </c>
      <c r="I75" s="1" t="s">
        <v>31</v>
      </c>
    </row>
    <row r="76" spans="1:9" ht="16" x14ac:dyDescent="0.2">
      <c r="A76" s="8" t="s">
        <v>77</v>
      </c>
      <c r="B76" s="1">
        <v>39501</v>
      </c>
      <c r="C76" s="1">
        <v>33249</v>
      </c>
      <c r="D76" s="2">
        <v>146</v>
      </c>
      <c r="E76" s="1" t="s">
        <v>31</v>
      </c>
      <c r="F76" s="1">
        <v>6252</v>
      </c>
      <c r="I76" s="1" t="s">
        <v>31</v>
      </c>
    </row>
    <row r="77" spans="1:9" ht="16" x14ac:dyDescent="0.2">
      <c r="A77" s="8" t="s">
        <v>78</v>
      </c>
      <c r="B77" s="1">
        <v>40771</v>
      </c>
      <c r="C77" s="1">
        <v>27548</v>
      </c>
      <c r="D77" s="2">
        <v>198.21</v>
      </c>
      <c r="E77" s="1" t="s">
        <v>31</v>
      </c>
      <c r="F77" s="1">
        <v>13223</v>
      </c>
      <c r="I77" s="1" t="s">
        <v>31</v>
      </c>
    </row>
    <row r="78" spans="1:9" ht="16" x14ac:dyDescent="0.2">
      <c r="A78" s="8" t="s">
        <v>79</v>
      </c>
      <c r="B78" s="1">
        <v>9249</v>
      </c>
      <c r="C78" s="1">
        <v>8128</v>
      </c>
      <c r="D78" s="2">
        <v>263.89</v>
      </c>
      <c r="E78" s="1" t="s">
        <v>31</v>
      </c>
      <c r="F78" s="1">
        <v>1121</v>
      </c>
      <c r="I78" s="1" t="s">
        <v>31</v>
      </c>
    </row>
    <row r="79" spans="1:9" ht="16" x14ac:dyDescent="0.2">
      <c r="A79" s="8" t="s">
        <v>80</v>
      </c>
      <c r="B79" s="1">
        <v>5903</v>
      </c>
      <c r="C79" s="1">
        <v>5903</v>
      </c>
      <c r="D79" s="2">
        <v>308.95</v>
      </c>
      <c r="E79" s="1" t="s">
        <v>31</v>
      </c>
      <c r="F79" s="1" t="s">
        <v>31</v>
      </c>
      <c r="G79" s="1" t="e">
        <f>C79+F79</f>
        <v>#VALUE!</v>
      </c>
      <c r="H79" s="10" t="e">
        <f>C79/G79</f>
        <v>#VALUE!</v>
      </c>
      <c r="I79" s="1" t="s">
        <v>31</v>
      </c>
    </row>
    <row r="80" spans="1:9" ht="16" x14ac:dyDescent="0.2">
      <c r="A80" s="8" t="s">
        <v>44</v>
      </c>
      <c r="B80" s="1">
        <v>72258</v>
      </c>
      <c r="C80" s="1">
        <v>40878</v>
      </c>
      <c r="D80" s="2">
        <v>137.04</v>
      </c>
      <c r="E80" s="1">
        <v>6737</v>
      </c>
      <c r="F80" s="1">
        <v>30101</v>
      </c>
      <c r="I80" s="1">
        <v>1280</v>
      </c>
    </row>
    <row r="81" spans="1:9" ht="16" x14ac:dyDescent="0.2">
      <c r="A81" s="7" t="s">
        <v>22</v>
      </c>
    </row>
    <row r="82" spans="1:9" ht="16" x14ac:dyDescent="0.2">
      <c r="A82" s="8" t="s">
        <v>81</v>
      </c>
      <c r="B82" s="1">
        <v>271052</v>
      </c>
      <c r="C82" s="1">
        <v>137312</v>
      </c>
      <c r="D82" s="2">
        <v>169.52</v>
      </c>
      <c r="E82" s="1" t="s">
        <v>31</v>
      </c>
      <c r="F82" s="1">
        <v>132459</v>
      </c>
      <c r="I82" s="1">
        <v>1280</v>
      </c>
    </row>
    <row r="83" spans="1:9" ht="16" x14ac:dyDescent="0.2">
      <c r="A83" s="8" t="s">
        <v>82</v>
      </c>
      <c r="B83" s="1">
        <v>105167</v>
      </c>
      <c r="C83" s="1">
        <v>56852</v>
      </c>
      <c r="D83" s="2">
        <v>169.87</v>
      </c>
      <c r="E83" s="1">
        <v>2386</v>
      </c>
      <c r="F83" s="1">
        <v>48315</v>
      </c>
      <c r="I83" s="1" t="s">
        <v>31</v>
      </c>
    </row>
    <row r="84" spans="1:9" ht="32" x14ac:dyDescent="0.2">
      <c r="A84" s="8" t="s">
        <v>83</v>
      </c>
      <c r="B84" s="1">
        <v>76388</v>
      </c>
      <c r="C84" s="1">
        <v>37636</v>
      </c>
      <c r="D84" s="2">
        <v>161.18</v>
      </c>
      <c r="E84" s="1">
        <v>2386</v>
      </c>
      <c r="F84" s="1">
        <v>37471</v>
      </c>
      <c r="I84" s="1">
        <v>1280</v>
      </c>
    </row>
    <row r="85" spans="1:9" ht="16" x14ac:dyDescent="0.2">
      <c r="A85" s="8" t="s">
        <v>84</v>
      </c>
      <c r="B85" s="1">
        <v>50222</v>
      </c>
      <c r="C85" s="1">
        <v>34810</v>
      </c>
      <c r="D85" s="2">
        <v>168.74</v>
      </c>
      <c r="E85" s="1" t="s">
        <v>31</v>
      </c>
      <c r="F85" s="1">
        <v>15412</v>
      </c>
      <c r="I85" s="1" t="s">
        <v>31</v>
      </c>
    </row>
    <row r="86" spans="1:9" ht="16" x14ac:dyDescent="0.2">
      <c r="A86" s="8" t="s">
        <v>85</v>
      </c>
      <c r="B86" s="1">
        <v>4157</v>
      </c>
      <c r="C86" s="1">
        <v>4157</v>
      </c>
      <c r="D86" s="2">
        <v>212.49</v>
      </c>
      <c r="E86" s="1" t="s">
        <v>31</v>
      </c>
      <c r="F86" s="1" t="s">
        <v>31</v>
      </c>
      <c r="I86" s="1" t="s">
        <v>31</v>
      </c>
    </row>
    <row r="87" spans="1:9" ht="32" x14ac:dyDescent="0.2">
      <c r="A87" s="8" t="s">
        <v>86</v>
      </c>
      <c r="B87" s="1">
        <v>12766</v>
      </c>
      <c r="C87" s="1">
        <v>10513</v>
      </c>
      <c r="D87" s="2">
        <v>180.69</v>
      </c>
      <c r="E87" s="1" t="s">
        <v>31</v>
      </c>
      <c r="F87" s="1">
        <v>2253</v>
      </c>
      <c r="I87" s="1" t="s">
        <v>31</v>
      </c>
    </row>
    <row r="88" spans="1:9" ht="16" x14ac:dyDescent="0.2">
      <c r="A88" s="8" t="s">
        <v>87</v>
      </c>
      <c r="B88" s="1">
        <v>21703</v>
      </c>
      <c r="C88" s="1">
        <v>7777</v>
      </c>
      <c r="D88" s="2">
        <v>142.05000000000001</v>
      </c>
      <c r="E88" s="1" t="s">
        <v>31</v>
      </c>
      <c r="F88" s="1">
        <v>13925</v>
      </c>
      <c r="I88" s="1" t="s">
        <v>31</v>
      </c>
    </row>
    <row r="89" spans="1:9" ht="32" x14ac:dyDescent="0.2">
      <c r="A89" s="8" t="s">
        <v>88</v>
      </c>
      <c r="B89" s="1">
        <v>11420</v>
      </c>
      <c r="C89" s="1">
        <v>5508</v>
      </c>
      <c r="D89" s="2">
        <v>152.44999999999999</v>
      </c>
      <c r="E89" s="1" t="s">
        <v>31</v>
      </c>
      <c r="F89" s="1">
        <v>5912</v>
      </c>
      <c r="I89" s="1" t="s">
        <v>31</v>
      </c>
    </row>
    <row r="90" spans="1:9" ht="16" x14ac:dyDescent="0.2">
      <c r="A90" s="8" t="s">
        <v>89</v>
      </c>
      <c r="B90" s="1">
        <v>22478</v>
      </c>
      <c r="C90" s="1">
        <v>1270</v>
      </c>
      <c r="D90" s="2">
        <v>240.88</v>
      </c>
      <c r="E90" s="1" t="s">
        <v>31</v>
      </c>
      <c r="F90" s="1">
        <v>21207</v>
      </c>
      <c r="I90" s="1" t="s">
        <v>31</v>
      </c>
    </row>
    <row r="91" spans="1:9" ht="16" x14ac:dyDescent="0.2">
      <c r="A91" s="8" t="s">
        <v>90</v>
      </c>
      <c r="B91" s="1">
        <v>1193</v>
      </c>
      <c r="C91" s="1" t="s">
        <v>31</v>
      </c>
      <c r="D91" s="2" t="s">
        <v>31</v>
      </c>
      <c r="E91" s="1" t="s">
        <v>31</v>
      </c>
      <c r="F91" s="1">
        <v>1193</v>
      </c>
      <c r="I91" s="1" t="s">
        <v>31</v>
      </c>
    </row>
    <row r="92" spans="1:9" ht="16" x14ac:dyDescent="0.2">
      <c r="A92" s="8" t="s">
        <v>91</v>
      </c>
      <c r="B92" s="1">
        <v>27415</v>
      </c>
      <c r="C92" s="1">
        <v>7119</v>
      </c>
      <c r="D92" s="2">
        <v>163.85</v>
      </c>
      <c r="E92" s="1" t="s">
        <v>31</v>
      </c>
      <c r="F92" s="1">
        <v>20295</v>
      </c>
      <c r="I92" s="1" t="s">
        <v>31</v>
      </c>
    </row>
    <row r="93" spans="1:9" ht="16" x14ac:dyDescent="0.2">
      <c r="A93" s="8" t="s">
        <v>44</v>
      </c>
      <c r="B93" s="1">
        <v>29211</v>
      </c>
      <c r="C93" s="1">
        <v>15883</v>
      </c>
      <c r="D93" s="2">
        <v>185.96</v>
      </c>
      <c r="E93" s="1">
        <v>4351</v>
      </c>
      <c r="F93" s="1">
        <v>13327</v>
      </c>
      <c r="I93" s="1" t="s">
        <v>31</v>
      </c>
    </row>
    <row r="94" spans="1:9" ht="16" x14ac:dyDescent="0.2">
      <c r="A94" s="7" t="s">
        <v>23</v>
      </c>
    </row>
    <row r="95" spans="1:9" ht="16" x14ac:dyDescent="0.2">
      <c r="A95" s="8" t="s">
        <v>92</v>
      </c>
      <c r="B95" s="1">
        <v>7461</v>
      </c>
      <c r="C95" s="1" t="s">
        <v>31</v>
      </c>
      <c r="D95" s="2" t="s">
        <v>31</v>
      </c>
      <c r="E95" s="1" t="s">
        <v>31</v>
      </c>
      <c r="F95" s="1">
        <v>7461</v>
      </c>
      <c r="I95" s="1" t="s">
        <v>31</v>
      </c>
    </row>
    <row r="96" spans="1:9" ht="16" x14ac:dyDescent="0.2">
      <c r="A96" s="8" t="s">
        <v>93</v>
      </c>
      <c r="B96" s="1" t="s">
        <v>31</v>
      </c>
      <c r="C96" s="1" t="s">
        <v>31</v>
      </c>
      <c r="D96" s="2" t="s">
        <v>31</v>
      </c>
      <c r="E96" s="1" t="s">
        <v>31</v>
      </c>
      <c r="F96" s="1" t="s">
        <v>31</v>
      </c>
      <c r="I96" s="1" t="s">
        <v>31</v>
      </c>
    </row>
    <row r="97" spans="1:9" ht="16" x14ac:dyDescent="0.2">
      <c r="A97" s="8" t="s">
        <v>94</v>
      </c>
      <c r="B97" s="1" t="s">
        <v>31</v>
      </c>
      <c r="C97" s="1" t="s">
        <v>31</v>
      </c>
      <c r="D97" s="2" t="s">
        <v>31</v>
      </c>
      <c r="E97" s="1" t="s">
        <v>31</v>
      </c>
      <c r="F97" s="1" t="s">
        <v>31</v>
      </c>
      <c r="I97" s="1" t="s">
        <v>31</v>
      </c>
    </row>
    <row r="98" spans="1:9" ht="16" x14ac:dyDescent="0.2">
      <c r="A98" s="8" t="s">
        <v>95</v>
      </c>
      <c r="B98" s="1">
        <v>2349</v>
      </c>
      <c r="C98" s="1">
        <v>1121</v>
      </c>
      <c r="D98" s="2">
        <v>550</v>
      </c>
      <c r="E98" s="1" t="s">
        <v>31</v>
      </c>
      <c r="F98" s="1">
        <v>1228</v>
      </c>
      <c r="I98" s="1" t="s">
        <v>31</v>
      </c>
    </row>
    <row r="99" spans="1:9" ht="16" x14ac:dyDescent="0.2">
      <c r="A99" s="8" t="s">
        <v>96</v>
      </c>
      <c r="B99" s="1">
        <v>307453</v>
      </c>
      <c r="C99" s="1">
        <v>160487</v>
      </c>
      <c r="D99" s="2">
        <v>170.13</v>
      </c>
      <c r="E99" s="1">
        <v>6737</v>
      </c>
      <c r="F99" s="1">
        <v>145685</v>
      </c>
      <c r="I99" s="1">
        <v>1280</v>
      </c>
    </row>
    <row r="100" spans="1:9" ht="16" x14ac:dyDescent="0.2">
      <c r="A100" s="8" t="s">
        <v>44</v>
      </c>
      <c r="B100" s="1">
        <v>4974</v>
      </c>
      <c r="C100" s="1" t="s">
        <v>31</v>
      </c>
      <c r="D100" s="2" t="s">
        <v>31</v>
      </c>
      <c r="E100" s="1" t="s">
        <v>31</v>
      </c>
      <c r="F100" s="1">
        <v>4974</v>
      </c>
      <c r="I100" s="1" t="s">
        <v>31</v>
      </c>
    </row>
    <row r="101" spans="1:9" ht="16" x14ac:dyDescent="0.2">
      <c r="A101" s="7" t="s">
        <v>24</v>
      </c>
    </row>
    <row r="102" spans="1:9" ht="16" x14ac:dyDescent="0.2">
      <c r="A102" s="8" t="s">
        <v>97</v>
      </c>
      <c r="B102" s="1">
        <v>151176</v>
      </c>
      <c r="C102" s="1">
        <v>91149</v>
      </c>
      <c r="D102" s="2">
        <v>190.89</v>
      </c>
      <c r="E102" s="1" t="s">
        <v>31</v>
      </c>
      <c r="F102" s="1">
        <v>60028</v>
      </c>
      <c r="I102" s="1" t="s">
        <v>31</v>
      </c>
    </row>
    <row r="103" spans="1:9" ht="16" x14ac:dyDescent="0.2">
      <c r="A103" s="8" t="s">
        <v>98</v>
      </c>
      <c r="B103" s="1">
        <v>116416</v>
      </c>
      <c r="C103" s="1">
        <v>42637</v>
      </c>
      <c r="D103" s="2">
        <v>140.72999999999999</v>
      </c>
      <c r="E103" s="1" t="s">
        <v>31</v>
      </c>
      <c r="F103" s="1">
        <v>72499</v>
      </c>
      <c r="I103" s="1">
        <v>1280</v>
      </c>
    </row>
    <row r="104" spans="1:9" ht="16" x14ac:dyDescent="0.2">
      <c r="A104" s="8" t="s">
        <v>99</v>
      </c>
      <c r="B104" s="1">
        <v>11481</v>
      </c>
      <c r="C104" s="1">
        <v>2148</v>
      </c>
      <c r="D104" s="2">
        <v>82.93</v>
      </c>
      <c r="E104" s="1" t="s">
        <v>31</v>
      </c>
      <c r="F104" s="1">
        <v>9333</v>
      </c>
      <c r="I104" s="1" t="s">
        <v>31</v>
      </c>
    </row>
    <row r="105" spans="1:9" ht="16" x14ac:dyDescent="0.2">
      <c r="A105" s="8" t="s">
        <v>100</v>
      </c>
      <c r="B105" s="1" t="s">
        <v>31</v>
      </c>
      <c r="C105" s="1" t="s">
        <v>31</v>
      </c>
      <c r="D105" s="2" t="s">
        <v>31</v>
      </c>
      <c r="E105" s="1" t="s">
        <v>31</v>
      </c>
      <c r="F105" s="1" t="s">
        <v>31</v>
      </c>
      <c r="I105" s="1" t="s">
        <v>31</v>
      </c>
    </row>
    <row r="106" spans="1:9" ht="16" x14ac:dyDescent="0.2">
      <c r="A106" s="8" t="s">
        <v>44</v>
      </c>
      <c r="B106" s="1">
        <v>43164</v>
      </c>
      <c r="C106" s="1">
        <v>25674</v>
      </c>
      <c r="D106" s="2">
        <v>168.81</v>
      </c>
      <c r="E106" s="1">
        <v>6737</v>
      </c>
      <c r="F106" s="1">
        <v>17490</v>
      </c>
      <c r="I106" s="1" t="s">
        <v>31</v>
      </c>
    </row>
    <row r="107" spans="1:9" ht="16" x14ac:dyDescent="0.2">
      <c r="A107" s="7" t="s">
        <v>25</v>
      </c>
    </row>
    <row r="108" spans="1:9" ht="16" x14ac:dyDescent="0.2">
      <c r="A108" s="8" t="s">
        <v>97</v>
      </c>
      <c r="B108" s="1">
        <v>212335</v>
      </c>
      <c r="C108" s="1">
        <v>114763</v>
      </c>
      <c r="D108" s="2">
        <v>176.9</v>
      </c>
      <c r="E108" s="1" t="s">
        <v>31</v>
      </c>
      <c r="F108" s="1">
        <v>97572</v>
      </c>
      <c r="I108" s="1" t="s">
        <v>31</v>
      </c>
    </row>
    <row r="109" spans="1:9" ht="16" x14ac:dyDescent="0.2">
      <c r="A109" s="8" t="s">
        <v>98</v>
      </c>
      <c r="B109" s="1">
        <v>58679</v>
      </c>
      <c r="C109" s="1">
        <v>19424</v>
      </c>
      <c r="D109" s="2">
        <v>157.44999999999999</v>
      </c>
      <c r="E109" s="1" t="s">
        <v>31</v>
      </c>
      <c r="F109" s="1">
        <v>39255</v>
      </c>
      <c r="I109" s="1" t="s">
        <v>31</v>
      </c>
    </row>
    <row r="110" spans="1:9" ht="16" x14ac:dyDescent="0.2">
      <c r="A110" s="8" t="s">
        <v>99</v>
      </c>
      <c r="B110" s="1">
        <v>3719</v>
      </c>
      <c r="C110" s="1">
        <v>519</v>
      </c>
      <c r="D110" s="2">
        <v>300</v>
      </c>
      <c r="E110" s="1" t="s">
        <v>31</v>
      </c>
      <c r="F110" s="1">
        <v>1920</v>
      </c>
      <c r="I110" s="1">
        <v>1280</v>
      </c>
    </row>
    <row r="111" spans="1:9" ht="16" x14ac:dyDescent="0.2">
      <c r="A111" s="8" t="s">
        <v>100</v>
      </c>
      <c r="B111" s="1">
        <v>3112</v>
      </c>
      <c r="C111" s="1" t="s">
        <v>31</v>
      </c>
      <c r="D111" s="2" t="s">
        <v>31</v>
      </c>
      <c r="E111" s="1" t="s">
        <v>31</v>
      </c>
      <c r="F111" s="1">
        <v>3112</v>
      </c>
      <c r="I111" s="1" t="s">
        <v>31</v>
      </c>
    </row>
    <row r="112" spans="1:9" ht="16" x14ac:dyDescent="0.2">
      <c r="A112" s="8" t="s">
        <v>44</v>
      </c>
      <c r="B112" s="1">
        <v>44392</v>
      </c>
      <c r="C112" s="1">
        <v>26902</v>
      </c>
      <c r="D112" s="2">
        <v>161.58000000000001</v>
      </c>
      <c r="E112" s="1">
        <v>6737</v>
      </c>
      <c r="F112" s="1">
        <v>17490</v>
      </c>
      <c r="I112" s="1" t="s">
        <v>31</v>
      </c>
    </row>
    <row r="113" spans="1:9" ht="16" x14ac:dyDescent="0.2">
      <c r="A113" s="7" t="s">
        <v>26</v>
      </c>
    </row>
    <row r="114" spans="1:9" ht="16" x14ac:dyDescent="0.2">
      <c r="A114" s="8" t="s">
        <v>97</v>
      </c>
      <c r="B114" s="1">
        <v>109030</v>
      </c>
      <c r="C114" s="1">
        <v>60168</v>
      </c>
      <c r="D114" s="2">
        <v>186.17</v>
      </c>
      <c r="E114" s="1" t="s">
        <v>31</v>
      </c>
      <c r="F114" s="1">
        <v>48862</v>
      </c>
      <c r="I114" s="1" t="s">
        <v>31</v>
      </c>
    </row>
    <row r="115" spans="1:9" ht="16" x14ac:dyDescent="0.2">
      <c r="A115" s="8" t="s">
        <v>98</v>
      </c>
      <c r="B115" s="1">
        <v>124691</v>
      </c>
      <c r="C115" s="1">
        <v>52918</v>
      </c>
      <c r="D115" s="2">
        <v>199.12</v>
      </c>
      <c r="E115" s="1" t="s">
        <v>31</v>
      </c>
      <c r="F115" s="1">
        <v>70493</v>
      </c>
      <c r="I115" s="1">
        <v>1280</v>
      </c>
    </row>
    <row r="116" spans="1:9" ht="16" x14ac:dyDescent="0.2">
      <c r="A116" s="8" t="s">
        <v>99</v>
      </c>
      <c r="B116" s="1">
        <v>45353</v>
      </c>
      <c r="C116" s="1">
        <v>22848</v>
      </c>
      <c r="D116" s="2">
        <v>80.47</v>
      </c>
      <c r="E116" s="1" t="s">
        <v>31</v>
      </c>
      <c r="F116" s="1">
        <v>22505</v>
      </c>
      <c r="I116" s="1" t="s">
        <v>31</v>
      </c>
    </row>
    <row r="117" spans="1:9" ht="16" x14ac:dyDescent="0.2">
      <c r="A117" s="8" t="s">
        <v>100</v>
      </c>
      <c r="B117" s="1" t="s">
        <v>31</v>
      </c>
      <c r="C117" s="1" t="s">
        <v>31</v>
      </c>
      <c r="D117" s="2" t="s">
        <v>31</v>
      </c>
      <c r="E117" s="1" t="s">
        <v>31</v>
      </c>
      <c r="F117" s="1" t="s">
        <v>31</v>
      </c>
      <c r="I117" s="1" t="s">
        <v>31</v>
      </c>
    </row>
    <row r="118" spans="1:9" ht="16" x14ac:dyDescent="0.2">
      <c r="A118" s="8" t="s">
        <v>44</v>
      </c>
      <c r="B118" s="1">
        <v>43164</v>
      </c>
      <c r="C118" s="1">
        <v>25674</v>
      </c>
      <c r="D118" s="2">
        <v>168.81</v>
      </c>
      <c r="E118" s="1">
        <v>6737</v>
      </c>
      <c r="F118" s="1">
        <v>17490</v>
      </c>
      <c r="I118" s="1" t="s">
        <v>31</v>
      </c>
    </row>
    <row r="119" spans="1:9" ht="16" x14ac:dyDescent="0.2">
      <c r="A119" s="7" t="s">
        <v>27</v>
      </c>
    </row>
    <row r="120" spans="1:9" ht="16" x14ac:dyDescent="0.2">
      <c r="A120" s="8" t="s">
        <v>97</v>
      </c>
      <c r="B120" s="1">
        <v>225910</v>
      </c>
      <c r="C120" s="1">
        <v>119173</v>
      </c>
      <c r="D120" s="2">
        <v>172.36</v>
      </c>
      <c r="E120" s="1" t="s">
        <v>31</v>
      </c>
      <c r="F120" s="1">
        <v>106737</v>
      </c>
      <c r="I120" s="1" t="s">
        <v>31</v>
      </c>
    </row>
    <row r="121" spans="1:9" ht="16" x14ac:dyDescent="0.2">
      <c r="A121" s="8" t="s">
        <v>98</v>
      </c>
      <c r="B121" s="1">
        <v>32354</v>
      </c>
      <c r="C121" s="1">
        <v>12215</v>
      </c>
      <c r="D121" s="2">
        <v>216.94</v>
      </c>
      <c r="E121" s="1" t="s">
        <v>31</v>
      </c>
      <c r="F121" s="1">
        <v>20139</v>
      </c>
      <c r="I121" s="1" t="s">
        <v>31</v>
      </c>
    </row>
    <row r="122" spans="1:9" ht="16" x14ac:dyDescent="0.2">
      <c r="A122" s="8" t="s">
        <v>99</v>
      </c>
      <c r="B122" s="1">
        <v>20810</v>
      </c>
      <c r="C122" s="1">
        <v>4547</v>
      </c>
      <c r="D122" s="2">
        <v>85</v>
      </c>
      <c r="E122" s="1" t="s">
        <v>31</v>
      </c>
      <c r="F122" s="1">
        <v>14984</v>
      </c>
      <c r="I122" s="1">
        <v>1280</v>
      </c>
    </row>
    <row r="123" spans="1:9" ht="16" x14ac:dyDescent="0.2">
      <c r="A123" s="8" t="s">
        <v>100</v>
      </c>
      <c r="B123" s="1" t="s">
        <v>31</v>
      </c>
      <c r="C123" s="1" t="s">
        <v>31</v>
      </c>
      <c r="D123" s="2" t="s">
        <v>31</v>
      </c>
      <c r="E123" s="1" t="s">
        <v>31</v>
      </c>
      <c r="F123" s="1" t="s">
        <v>31</v>
      </c>
      <c r="I123" s="1" t="s">
        <v>31</v>
      </c>
    </row>
    <row r="124" spans="1:9" ht="16" x14ac:dyDescent="0.2">
      <c r="A124" s="8" t="s">
        <v>44</v>
      </c>
      <c r="B124" s="1">
        <v>43164</v>
      </c>
      <c r="C124" s="1">
        <v>25674</v>
      </c>
      <c r="D124" s="2">
        <v>168.81</v>
      </c>
      <c r="E124" s="1">
        <v>6737</v>
      </c>
      <c r="F124" s="1">
        <v>17490</v>
      </c>
      <c r="I124" s="1" t="s">
        <v>31</v>
      </c>
    </row>
    <row r="125" spans="1:9" ht="16" x14ac:dyDescent="0.2">
      <c r="A125" s="7" t="s">
        <v>28</v>
      </c>
    </row>
    <row r="126" spans="1:9" ht="16" x14ac:dyDescent="0.2">
      <c r="A126" s="8" t="s">
        <v>97</v>
      </c>
      <c r="B126" s="1">
        <v>248263</v>
      </c>
      <c r="C126" s="1">
        <v>127371</v>
      </c>
      <c r="D126" s="2">
        <v>168.71</v>
      </c>
      <c r="E126" s="1" t="s">
        <v>31</v>
      </c>
      <c r="F126" s="1">
        <v>120892</v>
      </c>
      <c r="I126" s="1" t="s">
        <v>31</v>
      </c>
    </row>
    <row r="127" spans="1:9" ht="16" x14ac:dyDescent="0.2">
      <c r="A127" s="8" t="s">
        <v>98</v>
      </c>
      <c r="B127" s="1">
        <v>22668</v>
      </c>
      <c r="C127" s="1">
        <v>8045</v>
      </c>
      <c r="D127" s="2">
        <v>240.25</v>
      </c>
      <c r="E127" s="1" t="s">
        <v>31</v>
      </c>
      <c r="F127" s="1">
        <v>14623</v>
      </c>
      <c r="I127" s="1" t="s">
        <v>31</v>
      </c>
    </row>
    <row r="128" spans="1:9" ht="16" x14ac:dyDescent="0.2">
      <c r="A128" s="8" t="s">
        <v>99</v>
      </c>
      <c r="B128" s="1">
        <v>6773</v>
      </c>
      <c r="C128" s="1">
        <v>519</v>
      </c>
      <c r="D128" s="2">
        <v>300</v>
      </c>
      <c r="E128" s="1" t="s">
        <v>31</v>
      </c>
      <c r="F128" s="1">
        <v>4974</v>
      </c>
      <c r="I128" s="1">
        <v>1280</v>
      </c>
    </row>
    <row r="129" spans="1:9" ht="16" x14ac:dyDescent="0.2">
      <c r="A129" s="8" t="s">
        <v>100</v>
      </c>
      <c r="B129" s="1">
        <v>1370</v>
      </c>
      <c r="C129" s="1" t="s">
        <v>31</v>
      </c>
      <c r="D129" s="2" t="s">
        <v>31</v>
      </c>
      <c r="E129" s="1" t="s">
        <v>31</v>
      </c>
      <c r="F129" s="1">
        <v>1370</v>
      </c>
      <c r="I129" s="1" t="s">
        <v>31</v>
      </c>
    </row>
    <row r="130" spans="1:9" ht="16" x14ac:dyDescent="0.2">
      <c r="A130" s="8" t="s">
        <v>44</v>
      </c>
      <c r="B130" s="1">
        <v>43164</v>
      </c>
      <c r="C130" s="1">
        <v>25674</v>
      </c>
      <c r="D130" s="2">
        <v>168.81</v>
      </c>
      <c r="E130" s="1">
        <v>6737</v>
      </c>
      <c r="F130" s="1">
        <v>17490</v>
      </c>
      <c r="I130" s="1" t="s">
        <v>31</v>
      </c>
    </row>
    <row r="131" spans="1:9" ht="16" x14ac:dyDescent="0.2">
      <c r="A131" s="7" t="s">
        <v>29</v>
      </c>
    </row>
    <row r="132" spans="1:9" ht="16" x14ac:dyDescent="0.2">
      <c r="A132" s="8" t="s">
        <v>97</v>
      </c>
      <c r="B132" s="1">
        <v>241644</v>
      </c>
      <c r="C132" s="1">
        <v>129745</v>
      </c>
      <c r="D132" s="2">
        <v>171.31</v>
      </c>
      <c r="E132" s="1" t="s">
        <v>31</v>
      </c>
      <c r="F132" s="1">
        <v>111899</v>
      </c>
      <c r="I132" s="1" t="s">
        <v>31</v>
      </c>
    </row>
    <row r="133" spans="1:9" ht="16" x14ac:dyDescent="0.2">
      <c r="A133" s="8" t="s">
        <v>98</v>
      </c>
      <c r="B133" s="1">
        <v>31206</v>
      </c>
      <c r="C133" s="1">
        <v>6189</v>
      </c>
      <c r="D133" s="2">
        <v>218.2</v>
      </c>
      <c r="E133" s="1" t="s">
        <v>31</v>
      </c>
      <c r="F133" s="1">
        <v>23736</v>
      </c>
      <c r="I133" s="1">
        <v>1280</v>
      </c>
    </row>
    <row r="134" spans="1:9" ht="16" x14ac:dyDescent="0.2">
      <c r="A134" s="8" t="s">
        <v>99</v>
      </c>
      <c r="B134" s="1">
        <v>6224</v>
      </c>
      <c r="C134" s="1" t="s">
        <v>31</v>
      </c>
      <c r="D134" s="2" t="s">
        <v>31</v>
      </c>
      <c r="E134" s="1" t="s">
        <v>31</v>
      </c>
      <c r="F134" s="1">
        <v>6224</v>
      </c>
      <c r="I134" s="1" t="s">
        <v>31</v>
      </c>
    </row>
    <row r="135" spans="1:9" ht="16" x14ac:dyDescent="0.2">
      <c r="A135" s="8" t="s">
        <v>100</v>
      </c>
      <c r="B135" s="1" t="s">
        <v>31</v>
      </c>
      <c r="C135" s="1" t="s">
        <v>31</v>
      </c>
      <c r="D135" s="2" t="s">
        <v>31</v>
      </c>
      <c r="E135" s="1" t="s">
        <v>31</v>
      </c>
      <c r="F135" s="1" t="s">
        <v>31</v>
      </c>
      <c r="I135" s="1" t="s">
        <v>31</v>
      </c>
    </row>
    <row r="136" spans="1:9" ht="16" x14ac:dyDescent="0.2">
      <c r="A136" s="8" t="s">
        <v>44</v>
      </c>
      <c r="B136" s="1">
        <v>43164</v>
      </c>
      <c r="C136" s="1">
        <v>25674</v>
      </c>
      <c r="D136" s="2">
        <v>168.81</v>
      </c>
      <c r="E136" s="1">
        <v>6737</v>
      </c>
      <c r="F136" s="1">
        <v>17490</v>
      </c>
      <c r="I136" s="1" t="s">
        <v>31</v>
      </c>
    </row>
    <row r="137" spans="1:9" ht="16" x14ac:dyDescent="0.2">
      <c r="A137" s="7" t="s">
        <v>30</v>
      </c>
    </row>
    <row r="138" spans="1:9" ht="16" x14ac:dyDescent="0.2">
      <c r="A138" s="8" t="s">
        <v>101</v>
      </c>
      <c r="B138" s="1">
        <v>184689</v>
      </c>
      <c r="C138" s="1">
        <v>113951</v>
      </c>
      <c r="D138" s="2">
        <v>191.25</v>
      </c>
      <c r="E138" s="1" t="s">
        <v>31</v>
      </c>
      <c r="F138" s="1">
        <v>70738</v>
      </c>
      <c r="I138" s="1" t="s">
        <v>31</v>
      </c>
    </row>
    <row r="139" spans="1:9" ht="16" x14ac:dyDescent="0.2">
      <c r="A139" s="8" t="s">
        <v>102</v>
      </c>
      <c r="B139" s="1">
        <v>178572</v>
      </c>
      <c r="C139" s="1">
        <v>81431</v>
      </c>
      <c r="D139" s="2">
        <v>157.29</v>
      </c>
      <c r="E139" s="1">
        <v>6737</v>
      </c>
      <c r="F139" s="1">
        <v>95861</v>
      </c>
      <c r="I139" s="1">
        <v>1280</v>
      </c>
    </row>
    <row r="140" spans="1:9" ht="16" x14ac:dyDescent="0.2">
      <c r="A140" s="8" t="s">
        <v>103</v>
      </c>
      <c r="B140" s="1">
        <v>97854</v>
      </c>
      <c r="C140" s="1">
        <v>38635</v>
      </c>
      <c r="D140" s="2">
        <v>151.08000000000001</v>
      </c>
      <c r="E140" s="1" t="s">
        <v>31</v>
      </c>
      <c r="F140" s="1">
        <v>59219</v>
      </c>
      <c r="I140" s="1" t="s">
        <v>31</v>
      </c>
    </row>
    <row r="141" spans="1:9" ht="16" x14ac:dyDescent="0.2">
      <c r="A141" s="8" t="s">
        <v>44</v>
      </c>
      <c r="B141" s="1" t="s">
        <v>31</v>
      </c>
      <c r="C141" s="1" t="s">
        <v>31</v>
      </c>
      <c r="D141" s="2" t="s">
        <v>31</v>
      </c>
      <c r="E141" s="1" t="s">
        <v>31</v>
      </c>
      <c r="F141" s="1" t="s">
        <v>31</v>
      </c>
      <c r="I141" s="1" t="s">
        <v>31</v>
      </c>
    </row>
    <row r="142" spans="1:9" s="3" customFormat="1" x14ac:dyDescent="0.2">
      <c r="A142" s="3" t="s">
        <v>104</v>
      </c>
    </row>
    <row r="143" spans="1:9" s="3" customFormat="1" x14ac:dyDescent="0.2">
      <c r="A143" s="3" t="s">
        <v>105</v>
      </c>
    </row>
    <row r="144" spans="1:9" s="3" customFormat="1" x14ac:dyDescent="0.2"/>
    <row r="145" s="3" customFormat="1" x14ac:dyDescent="0.2"/>
    <row r="146" s="3" customFormat="1" x14ac:dyDescent="0.2"/>
    <row r="147" s="3" customFormat="1" x14ac:dyDescent="0.2"/>
    <row r="148" s="3" customFormat="1" x14ac:dyDescent="0.2"/>
    <row r="149" s="3" customFormat="1" x14ac:dyDescent="0.2"/>
    <row r="150" s="3" customFormat="1" x14ac:dyDescent="0.2"/>
    <row r="151" s="3" customFormat="1" x14ac:dyDescent="0.2"/>
    <row r="152" s="3" customFormat="1" x14ac:dyDescent="0.2"/>
    <row r="153" s="3" customFormat="1" x14ac:dyDescent="0.2"/>
    <row r="154" s="3" customFormat="1" x14ac:dyDescent="0.2"/>
    <row r="155" s="3" customFormat="1" x14ac:dyDescent="0.2"/>
    <row r="156" s="3" customFormat="1" x14ac:dyDescent="0.2"/>
    <row r="157" s="3" customFormat="1" x14ac:dyDescent="0.2"/>
    <row r="158" s="3" customFormat="1" x14ac:dyDescent="0.2"/>
    <row r="159" s="3" customFormat="1" x14ac:dyDescent="0.2"/>
    <row r="160" s="3" customFormat="1" x14ac:dyDescent="0.2"/>
    <row r="161" s="3" customFormat="1" x14ac:dyDescent="0.2"/>
    <row r="162" s="3" customFormat="1" x14ac:dyDescent="0.2"/>
    <row r="163" s="3" customFormat="1" x14ac:dyDescent="0.2"/>
    <row r="164" s="3" customFormat="1" x14ac:dyDescent="0.2"/>
    <row r="165" s="3" customFormat="1" x14ac:dyDescent="0.2"/>
    <row r="166" s="3" customFormat="1" x14ac:dyDescent="0.2"/>
    <row r="167" s="3" customFormat="1" x14ac:dyDescent="0.2"/>
    <row r="168" s="3" customFormat="1" x14ac:dyDescent="0.2"/>
    <row r="169" s="3" customFormat="1" x14ac:dyDescent="0.2"/>
    <row r="170" s="3" customFormat="1" x14ac:dyDescent="0.2"/>
    <row r="171" s="3" customFormat="1" x14ac:dyDescent="0.2"/>
    <row r="172" s="3" customFormat="1" x14ac:dyDescent="0.2"/>
    <row r="173" s="3" customFormat="1" x14ac:dyDescent="0.2"/>
    <row r="174" s="3" customFormat="1" x14ac:dyDescent="0.2"/>
    <row r="175" s="3" customFormat="1" x14ac:dyDescent="0.2"/>
    <row r="176" s="3" customFormat="1" x14ac:dyDescent="0.2"/>
    <row r="177" s="3" customFormat="1" x14ac:dyDescent="0.2"/>
    <row r="178" s="3" customFormat="1" x14ac:dyDescent="0.2"/>
    <row r="179" s="3" customFormat="1" x14ac:dyDescent="0.2"/>
    <row r="180" s="3" customFormat="1" x14ac:dyDescent="0.2"/>
    <row r="181" s="3" customFormat="1" x14ac:dyDescent="0.2"/>
    <row r="182" s="3" customFormat="1" x14ac:dyDescent="0.2"/>
    <row r="183" s="3" customFormat="1" x14ac:dyDescent="0.2"/>
    <row r="184" s="3" customFormat="1" x14ac:dyDescent="0.2"/>
    <row r="185" s="3" customFormat="1" x14ac:dyDescent="0.2"/>
    <row r="186" s="3" customFormat="1" x14ac:dyDescent="0.2"/>
    <row r="187" s="3" customFormat="1" x14ac:dyDescent="0.2"/>
    <row r="188" s="3" customFormat="1" x14ac:dyDescent="0.2"/>
    <row r="189" s="3" customFormat="1" x14ac:dyDescent="0.2"/>
    <row r="190" s="3" customFormat="1" x14ac:dyDescent="0.2"/>
    <row r="191" s="3" customFormat="1" x14ac:dyDescent="0.2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 codeName="Sheet50"/>
  <dimension ref="A1:S191"/>
  <sheetViews>
    <sheetView workbookViewId="0">
      <pane ySplit="9" topLeftCell="A10" activePane="bottomLeft" state="frozen"/>
      <selection pane="bottomLeft"/>
    </sheetView>
  </sheetViews>
  <sheetFormatPr baseColWidth="10" defaultColWidth="8.83203125" defaultRowHeight="15" x14ac:dyDescent="0.2"/>
  <cols>
    <col min="1" max="1" width="45.6640625" style="1" customWidth="1"/>
    <col min="2" max="3" width="20.6640625" style="1" customWidth="1"/>
    <col min="4" max="4" width="20.6640625" style="2" customWidth="1"/>
    <col min="5" max="9" width="20.6640625" style="1" customWidth="1"/>
    <col min="10" max="19" width="9.1640625" style="3"/>
  </cols>
  <sheetData>
    <row r="1" spans="1:9" s="3" customFormat="1" ht="16" x14ac:dyDescent="0.2">
      <c r="A1" s="4" t="s">
        <v>154</v>
      </c>
    </row>
    <row r="2" spans="1:9" s="3" customFormat="1" x14ac:dyDescent="0.2">
      <c r="A2" s="3" t="s">
        <v>172</v>
      </c>
    </row>
    <row r="3" spans="1:9" s="3" customFormat="1" x14ac:dyDescent="0.2">
      <c r="A3" s="3" t="s">
        <v>1</v>
      </c>
    </row>
    <row r="4" spans="1:9" s="3" customFormat="1" x14ac:dyDescent="0.2">
      <c r="A4" s="3" t="s">
        <v>2</v>
      </c>
    </row>
    <row r="5" spans="1:9" x14ac:dyDescent="0.2">
      <c r="A5" s="9" t="s">
        <v>32</v>
      </c>
      <c r="B5" s="9" t="s">
        <v>3</v>
      </c>
      <c r="C5" s="9" t="s">
        <v>4</v>
      </c>
      <c r="D5" s="9" t="s">
        <v>4</v>
      </c>
      <c r="E5" s="9" t="s">
        <v>4</v>
      </c>
      <c r="F5" s="9" t="s">
        <v>4</v>
      </c>
      <c r="G5" s="9"/>
      <c r="H5" s="9"/>
      <c r="I5" s="9" t="s">
        <v>4</v>
      </c>
    </row>
    <row r="6" spans="1:9" x14ac:dyDescent="0.2">
      <c r="A6" s="9"/>
      <c r="B6" s="9"/>
      <c r="C6" s="9" t="s">
        <v>5</v>
      </c>
      <c r="D6" s="9" t="s">
        <v>5</v>
      </c>
      <c r="E6" s="9" t="s">
        <v>5</v>
      </c>
      <c r="F6" s="9" t="s">
        <v>6</v>
      </c>
      <c r="G6" s="5"/>
      <c r="H6" s="5"/>
      <c r="I6" s="9" t="s">
        <v>7</v>
      </c>
    </row>
    <row r="7" spans="1:9" ht="32" x14ac:dyDescent="0.2">
      <c r="A7" s="9"/>
      <c r="B7" s="9"/>
      <c r="C7" s="5" t="s">
        <v>3</v>
      </c>
      <c r="D7" s="5" t="s">
        <v>8</v>
      </c>
      <c r="E7" s="5" t="s">
        <v>9</v>
      </c>
      <c r="F7" s="9"/>
      <c r="G7" s="5" t="s">
        <v>173</v>
      </c>
      <c r="H7" s="5" t="s">
        <v>174</v>
      </c>
      <c r="I7" s="9"/>
    </row>
    <row r="8" spans="1:9" ht="0" hidden="1" customHeight="1" x14ac:dyDescent="0.2"/>
    <row r="9" spans="1:9" ht="16" x14ac:dyDescent="0.2">
      <c r="A9" s="6" t="s">
        <v>3</v>
      </c>
      <c r="B9" s="1">
        <v>186129</v>
      </c>
      <c r="C9" s="1">
        <v>89251</v>
      </c>
      <c r="D9" s="2">
        <v>172.69</v>
      </c>
      <c r="E9" s="1">
        <v>859</v>
      </c>
      <c r="F9" s="1">
        <v>96878</v>
      </c>
      <c r="G9" s="1">
        <f>C9+F9</f>
        <v>186129</v>
      </c>
      <c r="H9" s="10">
        <f>C9/G9</f>
        <v>0.47951152157911986</v>
      </c>
      <c r="I9" s="1" t="s">
        <v>31</v>
      </c>
    </row>
    <row r="10" spans="1:9" ht="16" x14ac:dyDescent="0.2">
      <c r="A10" s="7" t="s">
        <v>10</v>
      </c>
    </row>
    <row r="11" spans="1:9" ht="16" x14ac:dyDescent="0.2">
      <c r="A11" s="8" t="s">
        <v>33</v>
      </c>
      <c r="B11" s="1">
        <v>22245</v>
      </c>
      <c r="C11" s="1" t="s">
        <v>31</v>
      </c>
      <c r="D11" s="2" t="s">
        <v>31</v>
      </c>
      <c r="E11" s="1" t="s">
        <v>31</v>
      </c>
      <c r="F11" s="1">
        <v>22245</v>
      </c>
      <c r="I11" s="1" t="s">
        <v>31</v>
      </c>
    </row>
    <row r="12" spans="1:9" ht="16" x14ac:dyDescent="0.2">
      <c r="A12" s="8" t="s">
        <v>34</v>
      </c>
      <c r="B12" s="1">
        <v>104577</v>
      </c>
      <c r="C12" s="1">
        <v>63123</v>
      </c>
      <c r="D12" s="2">
        <v>181.39</v>
      </c>
      <c r="E12" s="1" t="s">
        <v>31</v>
      </c>
      <c r="F12" s="1">
        <v>41454</v>
      </c>
      <c r="I12" s="1" t="s">
        <v>31</v>
      </c>
    </row>
    <row r="13" spans="1:9" ht="16" x14ac:dyDescent="0.2">
      <c r="A13" s="8" t="s">
        <v>35</v>
      </c>
      <c r="B13" s="1">
        <v>39859</v>
      </c>
      <c r="C13" s="1">
        <v>18648</v>
      </c>
      <c r="D13" s="2">
        <v>186.28</v>
      </c>
      <c r="E13" s="1">
        <v>859</v>
      </c>
      <c r="F13" s="1">
        <v>21211</v>
      </c>
      <c r="I13" s="1" t="s">
        <v>31</v>
      </c>
    </row>
    <row r="14" spans="1:9" ht="16" x14ac:dyDescent="0.2">
      <c r="A14" s="8" t="s">
        <v>36</v>
      </c>
      <c r="B14" s="1">
        <v>3876</v>
      </c>
      <c r="C14" s="1">
        <v>1641</v>
      </c>
      <c r="D14" s="2">
        <v>164.71</v>
      </c>
      <c r="E14" s="1" t="s">
        <v>31</v>
      </c>
      <c r="F14" s="1">
        <v>2235</v>
      </c>
      <c r="I14" s="1" t="s">
        <v>31</v>
      </c>
    </row>
    <row r="15" spans="1:9" ht="16" x14ac:dyDescent="0.2">
      <c r="A15" s="8" t="s">
        <v>37</v>
      </c>
      <c r="B15" s="1">
        <v>15571</v>
      </c>
      <c r="C15" s="1">
        <v>5839</v>
      </c>
      <c r="D15" s="2">
        <v>40</v>
      </c>
      <c r="E15" s="1" t="s">
        <v>31</v>
      </c>
      <c r="F15" s="1">
        <v>9732</v>
      </c>
      <c r="I15" s="1" t="s">
        <v>31</v>
      </c>
    </row>
    <row r="16" spans="1:9" ht="16" x14ac:dyDescent="0.2">
      <c r="A16" s="7" t="s">
        <v>11</v>
      </c>
    </row>
    <row r="17" spans="1:9" ht="16" x14ac:dyDescent="0.2">
      <c r="A17" s="8" t="s">
        <v>38</v>
      </c>
      <c r="B17" s="1">
        <v>68595</v>
      </c>
      <c r="C17" s="1">
        <v>36963</v>
      </c>
      <c r="D17" s="2">
        <v>135.07</v>
      </c>
      <c r="E17" s="1">
        <v>260</v>
      </c>
      <c r="F17" s="1">
        <v>31632</v>
      </c>
      <c r="I17" s="1" t="s">
        <v>31</v>
      </c>
    </row>
    <row r="18" spans="1:9" ht="16" x14ac:dyDescent="0.2">
      <c r="A18" s="8" t="s">
        <v>39</v>
      </c>
      <c r="B18" s="1">
        <v>117534</v>
      </c>
      <c r="C18" s="1">
        <v>52288</v>
      </c>
      <c r="D18" s="2">
        <v>199.53</v>
      </c>
      <c r="E18" s="1">
        <v>599</v>
      </c>
      <c r="F18" s="1">
        <v>65246</v>
      </c>
      <c r="I18" s="1" t="s">
        <v>31</v>
      </c>
    </row>
    <row r="19" spans="1:9" ht="16" x14ac:dyDescent="0.2">
      <c r="A19" s="7" t="s">
        <v>12</v>
      </c>
    </row>
    <row r="20" spans="1:9" ht="16" x14ac:dyDescent="0.2">
      <c r="A20" s="8" t="s">
        <v>40</v>
      </c>
      <c r="B20" s="1">
        <v>67473</v>
      </c>
      <c r="C20" s="1">
        <v>36963</v>
      </c>
      <c r="D20" s="2">
        <v>135.07</v>
      </c>
      <c r="E20" s="1">
        <v>260</v>
      </c>
      <c r="F20" s="1">
        <v>30509</v>
      </c>
      <c r="I20" s="1" t="s">
        <v>31</v>
      </c>
    </row>
    <row r="21" spans="1:9" ht="16" x14ac:dyDescent="0.2">
      <c r="A21" s="8" t="s">
        <v>41</v>
      </c>
      <c r="B21" s="1">
        <v>111551</v>
      </c>
      <c r="C21" s="1">
        <v>46306</v>
      </c>
      <c r="D21" s="2">
        <v>217.9</v>
      </c>
      <c r="E21" s="1">
        <v>599</v>
      </c>
      <c r="F21" s="1">
        <v>65246</v>
      </c>
      <c r="I21" s="1" t="s">
        <v>31</v>
      </c>
    </row>
    <row r="22" spans="1:9" ht="16" x14ac:dyDescent="0.2">
      <c r="A22" s="8" t="s">
        <v>42</v>
      </c>
      <c r="B22" s="1">
        <v>5982</v>
      </c>
      <c r="C22" s="1">
        <v>5982</v>
      </c>
      <c r="D22" s="2">
        <v>60</v>
      </c>
      <c r="E22" s="1" t="s">
        <v>31</v>
      </c>
      <c r="F22" s="1" t="s">
        <v>31</v>
      </c>
      <c r="I22" s="1" t="s">
        <v>31</v>
      </c>
    </row>
    <row r="23" spans="1:9" ht="16" x14ac:dyDescent="0.2">
      <c r="A23" s="8" t="s">
        <v>43</v>
      </c>
      <c r="B23" s="1">
        <v>1122</v>
      </c>
      <c r="C23" s="1" t="s">
        <v>31</v>
      </c>
      <c r="D23" s="2" t="s">
        <v>31</v>
      </c>
      <c r="E23" s="1" t="s">
        <v>31</v>
      </c>
      <c r="F23" s="1">
        <v>1122</v>
      </c>
      <c r="I23" s="1" t="s">
        <v>31</v>
      </c>
    </row>
    <row r="24" spans="1:9" ht="16" x14ac:dyDescent="0.2">
      <c r="A24" s="8" t="s">
        <v>44</v>
      </c>
      <c r="B24" s="1" t="s">
        <v>31</v>
      </c>
      <c r="C24" s="1" t="s">
        <v>31</v>
      </c>
      <c r="D24" s="2" t="s">
        <v>31</v>
      </c>
      <c r="E24" s="1" t="s">
        <v>31</v>
      </c>
      <c r="F24" s="1" t="s">
        <v>31</v>
      </c>
      <c r="I24" s="1" t="s">
        <v>31</v>
      </c>
    </row>
    <row r="25" spans="1:9" ht="16" x14ac:dyDescent="0.2">
      <c r="A25" s="7" t="s">
        <v>13</v>
      </c>
    </row>
    <row r="26" spans="1:9" ht="16" x14ac:dyDescent="0.2">
      <c r="A26" s="8" t="s">
        <v>45</v>
      </c>
      <c r="B26" s="1">
        <v>3400</v>
      </c>
      <c r="C26" s="1">
        <v>837</v>
      </c>
      <c r="D26" s="2">
        <v>61</v>
      </c>
      <c r="E26" s="1" t="s">
        <v>31</v>
      </c>
      <c r="F26" s="1">
        <v>2563</v>
      </c>
      <c r="I26" s="1" t="s">
        <v>31</v>
      </c>
    </row>
    <row r="27" spans="1:9" ht="16" x14ac:dyDescent="0.2">
      <c r="A27" s="8" t="s">
        <v>46</v>
      </c>
      <c r="B27" s="1">
        <v>149997</v>
      </c>
      <c r="C27" s="1">
        <v>74910</v>
      </c>
      <c r="D27" s="2">
        <v>165.59</v>
      </c>
      <c r="E27" s="1">
        <v>859</v>
      </c>
      <c r="F27" s="1">
        <v>75087</v>
      </c>
      <c r="I27" s="1" t="s">
        <v>31</v>
      </c>
    </row>
    <row r="28" spans="1:9" ht="16" x14ac:dyDescent="0.2">
      <c r="A28" s="8" t="s">
        <v>47</v>
      </c>
      <c r="B28" s="1">
        <v>26496</v>
      </c>
      <c r="C28" s="1">
        <v>7269</v>
      </c>
      <c r="D28" s="2">
        <v>349.42</v>
      </c>
      <c r="E28" s="1" t="s">
        <v>31</v>
      </c>
      <c r="F28" s="1">
        <v>19227</v>
      </c>
      <c r="I28" s="1" t="s">
        <v>31</v>
      </c>
    </row>
    <row r="29" spans="1:9" ht="16" x14ac:dyDescent="0.2">
      <c r="A29" s="8" t="s">
        <v>48</v>
      </c>
      <c r="B29" s="1">
        <v>6235</v>
      </c>
      <c r="C29" s="1">
        <v>6235</v>
      </c>
      <c r="D29" s="2">
        <v>65.680000000000007</v>
      </c>
      <c r="E29" s="1" t="s">
        <v>31</v>
      </c>
      <c r="F29" s="1" t="s">
        <v>31</v>
      </c>
      <c r="I29" s="1" t="s">
        <v>31</v>
      </c>
    </row>
    <row r="30" spans="1:9" ht="16" x14ac:dyDescent="0.2">
      <c r="A30" s="8" t="s">
        <v>49</v>
      </c>
      <c r="B30" s="1" t="s">
        <v>31</v>
      </c>
      <c r="C30" s="1" t="s">
        <v>31</v>
      </c>
      <c r="D30" s="2" t="s">
        <v>31</v>
      </c>
      <c r="E30" s="1" t="s">
        <v>31</v>
      </c>
      <c r="F30" s="1" t="s">
        <v>31</v>
      </c>
      <c r="I30" s="1" t="s">
        <v>31</v>
      </c>
    </row>
    <row r="31" spans="1:9" ht="16" x14ac:dyDescent="0.2">
      <c r="A31" s="8" t="s">
        <v>44</v>
      </c>
      <c r="B31" s="1" t="s">
        <v>31</v>
      </c>
      <c r="C31" s="1" t="s">
        <v>31</v>
      </c>
      <c r="D31" s="2" t="s">
        <v>31</v>
      </c>
      <c r="E31" s="1" t="s">
        <v>31</v>
      </c>
      <c r="F31" s="1" t="s">
        <v>31</v>
      </c>
      <c r="I31" s="1" t="s">
        <v>31</v>
      </c>
    </row>
    <row r="32" spans="1:9" ht="16" x14ac:dyDescent="0.2">
      <c r="A32" s="7" t="s">
        <v>14</v>
      </c>
    </row>
    <row r="33" spans="1:9" ht="16" x14ac:dyDescent="0.2">
      <c r="A33" s="8" t="s">
        <v>50</v>
      </c>
      <c r="B33" s="1">
        <v>35878</v>
      </c>
      <c r="C33" s="1">
        <v>14088</v>
      </c>
      <c r="D33" s="2">
        <v>209.39</v>
      </c>
      <c r="E33" s="1" t="s">
        <v>31</v>
      </c>
      <c r="F33" s="1">
        <v>21790</v>
      </c>
      <c r="I33" s="1" t="s">
        <v>31</v>
      </c>
    </row>
    <row r="34" spans="1:9" ht="16" x14ac:dyDescent="0.2">
      <c r="A34" s="8" t="s">
        <v>51</v>
      </c>
      <c r="B34" s="1">
        <v>148875</v>
      </c>
      <c r="C34" s="1">
        <v>74910</v>
      </c>
      <c r="D34" s="2">
        <v>165.59</v>
      </c>
      <c r="E34" s="1">
        <v>859</v>
      </c>
      <c r="F34" s="1">
        <v>73965</v>
      </c>
      <c r="I34" s="1" t="s">
        <v>31</v>
      </c>
    </row>
    <row r="35" spans="1:9" ht="16" x14ac:dyDescent="0.2">
      <c r="A35" s="8" t="s">
        <v>52</v>
      </c>
      <c r="B35" s="1">
        <v>1375</v>
      </c>
      <c r="C35" s="1">
        <v>253</v>
      </c>
      <c r="D35" s="2">
        <v>200</v>
      </c>
      <c r="E35" s="1" t="s">
        <v>31</v>
      </c>
      <c r="F35" s="1">
        <v>1122</v>
      </c>
      <c r="I35" s="1" t="s">
        <v>31</v>
      </c>
    </row>
    <row r="36" spans="1:9" ht="16" x14ac:dyDescent="0.2">
      <c r="A36" s="8" t="s">
        <v>44</v>
      </c>
      <c r="B36" s="1" t="s">
        <v>31</v>
      </c>
      <c r="C36" s="1" t="s">
        <v>31</v>
      </c>
      <c r="D36" s="2" t="s">
        <v>31</v>
      </c>
      <c r="E36" s="1" t="s">
        <v>31</v>
      </c>
      <c r="F36" s="1" t="s">
        <v>31</v>
      </c>
      <c r="I36" s="1" t="s">
        <v>31</v>
      </c>
    </row>
    <row r="37" spans="1:9" ht="16" x14ac:dyDescent="0.2">
      <c r="A37" s="7" t="s">
        <v>15</v>
      </c>
    </row>
    <row r="38" spans="1:9" ht="16" x14ac:dyDescent="0.2">
      <c r="A38" s="8" t="s">
        <v>53</v>
      </c>
      <c r="B38" s="1" t="s">
        <v>31</v>
      </c>
      <c r="C38" s="1" t="s">
        <v>31</v>
      </c>
      <c r="D38" s="2" t="s">
        <v>31</v>
      </c>
      <c r="E38" s="1" t="s">
        <v>31</v>
      </c>
      <c r="F38" s="1" t="s">
        <v>31</v>
      </c>
      <c r="I38" s="1" t="s">
        <v>31</v>
      </c>
    </row>
    <row r="39" spans="1:9" ht="16" x14ac:dyDescent="0.2">
      <c r="A39" s="8" t="s">
        <v>54</v>
      </c>
      <c r="B39" s="1">
        <v>178312</v>
      </c>
      <c r="C39" s="1">
        <v>84225</v>
      </c>
      <c r="D39" s="2">
        <v>177.86</v>
      </c>
      <c r="E39" s="1">
        <v>599</v>
      </c>
      <c r="F39" s="1">
        <v>94086</v>
      </c>
      <c r="I39" s="1" t="s">
        <v>31</v>
      </c>
    </row>
    <row r="40" spans="1:9" ht="16" x14ac:dyDescent="0.2">
      <c r="A40" s="8" t="s">
        <v>55</v>
      </c>
      <c r="B40" s="1">
        <v>3457</v>
      </c>
      <c r="C40" s="1">
        <v>2474</v>
      </c>
      <c r="D40" s="2">
        <v>61.14</v>
      </c>
      <c r="E40" s="1">
        <v>260</v>
      </c>
      <c r="F40" s="1">
        <v>983</v>
      </c>
      <c r="I40" s="1" t="s">
        <v>31</v>
      </c>
    </row>
    <row r="41" spans="1:9" ht="16" x14ac:dyDescent="0.2">
      <c r="A41" s="8" t="s">
        <v>56</v>
      </c>
      <c r="B41" s="1">
        <v>260</v>
      </c>
      <c r="C41" s="1">
        <v>260</v>
      </c>
      <c r="D41" s="2">
        <v>250</v>
      </c>
      <c r="E41" s="1" t="s">
        <v>31</v>
      </c>
      <c r="F41" s="1" t="s">
        <v>31</v>
      </c>
      <c r="I41" s="1" t="s">
        <v>31</v>
      </c>
    </row>
    <row r="42" spans="1:9" ht="16" x14ac:dyDescent="0.2">
      <c r="A42" s="8" t="s">
        <v>57</v>
      </c>
      <c r="B42" s="1">
        <v>4100</v>
      </c>
      <c r="C42" s="1">
        <v>2292</v>
      </c>
      <c r="D42" s="2">
        <v>83.6</v>
      </c>
      <c r="E42" s="1" t="s">
        <v>31</v>
      </c>
      <c r="F42" s="1">
        <v>1809</v>
      </c>
      <c r="I42" s="1" t="s">
        <v>31</v>
      </c>
    </row>
    <row r="43" spans="1:9" ht="16" x14ac:dyDescent="0.2">
      <c r="A43" s="7" t="s">
        <v>16</v>
      </c>
    </row>
    <row r="44" spans="1:9" ht="16" x14ac:dyDescent="0.2">
      <c r="A44" s="8" t="s">
        <v>58</v>
      </c>
      <c r="B44" s="1">
        <v>19858</v>
      </c>
      <c r="C44" s="1">
        <v>8019</v>
      </c>
      <c r="D44" s="2">
        <v>97.08</v>
      </c>
      <c r="E44" s="1" t="s">
        <v>31</v>
      </c>
      <c r="F44" s="1">
        <v>11839</v>
      </c>
      <c r="I44" s="1" t="s">
        <v>31</v>
      </c>
    </row>
    <row r="45" spans="1:9" ht="16" x14ac:dyDescent="0.2">
      <c r="A45" s="8" t="s">
        <v>59</v>
      </c>
      <c r="B45" s="1">
        <v>66502</v>
      </c>
      <c r="C45" s="1">
        <v>34743</v>
      </c>
      <c r="D45" s="2">
        <v>205.1</v>
      </c>
      <c r="E45" s="1" t="s">
        <v>31</v>
      </c>
      <c r="F45" s="1">
        <v>31760</v>
      </c>
      <c r="I45" s="1" t="s">
        <v>31</v>
      </c>
    </row>
    <row r="46" spans="1:9" ht="16" x14ac:dyDescent="0.2">
      <c r="A46" s="8" t="s">
        <v>60</v>
      </c>
      <c r="B46" s="1">
        <v>64132</v>
      </c>
      <c r="C46" s="1">
        <v>22676</v>
      </c>
      <c r="D46" s="2">
        <v>123.54</v>
      </c>
      <c r="E46" s="1" t="s">
        <v>31</v>
      </c>
      <c r="F46" s="1">
        <v>41456</v>
      </c>
      <c r="I46" s="1" t="s">
        <v>31</v>
      </c>
    </row>
    <row r="47" spans="1:9" ht="16" x14ac:dyDescent="0.2">
      <c r="A47" s="8" t="s">
        <v>61</v>
      </c>
      <c r="B47" s="1">
        <v>35637</v>
      </c>
      <c r="C47" s="1">
        <v>23814</v>
      </c>
      <c r="D47" s="2">
        <v>198.88</v>
      </c>
      <c r="E47" s="1">
        <v>859</v>
      </c>
      <c r="F47" s="1">
        <v>11823</v>
      </c>
      <c r="I47" s="1" t="s">
        <v>31</v>
      </c>
    </row>
    <row r="48" spans="1:9" ht="16" x14ac:dyDescent="0.2">
      <c r="A48" s="7" t="s">
        <v>17</v>
      </c>
    </row>
    <row r="49" spans="1:9" ht="16" x14ac:dyDescent="0.2">
      <c r="A49" s="8" t="s">
        <v>62</v>
      </c>
      <c r="B49" s="1">
        <v>114483</v>
      </c>
      <c r="C49" s="1">
        <v>52834</v>
      </c>
      <c r="D49" s="2">
        <v>229.9</v>
      </c>
      <c r="E49" s="1">
        <v>859</v>
      </c>
      <c r="F49" s="1">
        <v>61649</v>
      </c>
      <c r="I49" s="1" t="s">
        <v>31</v>
      </c>
    </row>
    <row r="50" spans="1:9" ht="16" x14ac:dyDescent="0.2">
      <c r="A50" s="8" t="s">
        <v>63</v>
      </c>
      <c r="B50" s="1">
        <v>11627</v>
      </c>
      <c r="C50" s="1">
        <v>1895</v>
      </c>
      <c r="D50" s="2">
        <v>169.43</v>
      </c>
      <c r="E50" s="1" t="s">
        <v>31</v>
      </c>
      <c r="F50" s="1">
        <v>9732</v>
      </c>
      <c r="I50" s="1" t="s">
        <v>31</v>
      </c>
    </row>
    <row r="51" spans="1:9" ht="16" x14ac:dyDescent="0.2">
      <c r="A51" s="8" t="s">
        <v>64</v>
      </c>
      <c r="B51" s="1">
        <v>28977</v>
      </c>
      <c r="C51" s="1">
        <v>25499</v>
      </c>
      <c r="D51" s="2">
        <v>89.33</v>
      </c>
      <c r="E51" s="1" t="s">
        <v>31</v>
      </c>
      <c r="F51" s="1">
        <v>3478</v>
      </c>
      <c r="I51" s="1" t="s">
        <v>31</v>
      </c>
    </row>
    <row r="52" spans="1:9" ht="16" x14ac:dyDescent="0.2">
      <c r="A52" s="8" t="s">
        <v>65</v>
      </c>
      <c r="B52" s="1">
        <v>31042</v>
      </c>
      <c r="C52" s="1">
        <v>9024</v>
      </c>
      <c r="D52" s="2">
        <v>77.03</v>
      </c>
      <c r="E52" s="1" t="s">
        <v>31</v>
      </c>
      <c r="F52" s="1">
        <v>22019</v>
      </c>
      <c r="I52" s="1" t="s">
        <v>31</v>
      </c>
    </row>
    <row r="53" spans="1:9" ht="16" x14ac:dyDescent="0.2">
      <c r="A53" s="8" t="s">
        <v>44</v>
      </c>
      <c r="B53" s="1" t="s">
        <v>31</v>
      </c>
      <c r="C53" s="1" t="s">
        <v>31</v>
      </c>
      <c r="D53" s="2" t="s">
        <v>31</v>
      </c>
      <c r="E53" s="1" t="s">
        <v>31</v>
      </c>
      <c r="F53" s="1" t="s">
        <v>31</v>
      </c>
      <c r="I53" s="1" t="s">
        <v>31</v>
      </c>
    </row>
    <row r="54" spans="1:9" ht="16" x14ac:dyDescent="0.2">
      <c r="A54" s="7" t="s">
        <v>18</v>
      </c>
    </row>
    <row r="55" spans="1:9" ht="16" x14ac:dyDescent="0.2">
      <c r="A55" s="8" t="s">
        <v>66</v>
      </c>
      <c r="B55" s="1" t="s">
        <v>31</v>
      </c>
      <c r="C55" s="1" t="s">
        <v>31</v>
      </c>
      <c r="D55" s="2" t="s">
        <v>31</v>
      </c>
      <c r="E55" s="1" t="s">
        <v>31</v>
      </c>
      <c r="F55" s="1" t="s">
        <v>31</v>
      </c>
      <c r="I55" s="1" t="s">
        <v>31</v>
      </c>
    </row>
    <row r="56" spans="1:9" ht="16" x14ac:dyDescent="0.2">
      <c r="A56" s="8" t="s">
        <v>67</v>
      </c>
      <c r="B56" s="1">
        <v>4121</v>
      </c>
      <c r="C56" s="1">
        <v>2113</v>
      </c>
      <c r="D56" s="2">
        <v>177.1</v>
      </c>
      <c r="E56" s="1" t="s">
        <v>31</v>
      </c>
      <c r="F56" s="1">
        <v>2008</v>
      </c>
      <c r="I56" s="1" t="s">
        <v>31</v>
      </c>
    </row>
    <row r="57" spans="1:9" ht="16" x14ac:dyDescent="0.2">
      <c r="A57" s="8" t="s">
        <v>68</v>
      </c>
      <c r="B57" s="1">
        <v>29818</v>
      </c>
      <c r="C57" s="1">
        <v>13968</v>
      </c>
      <c r="D57" s="2">
        <v>192.04</v>
      </c>
      <c r="E57" s="1" t="s">
        <v>31</v>
      </c>
      <c r="F57" s="1">
        <v>15850</v>
      </c>
      <c r="I57" s="1" t="s">
        <v>31</v>
      </c>
    </row>
    <row r="58" spans="1:9" ht="16" x14ac:dyDescent="0.2">
      <c r="A58" s="8" t="s">
        <v>69</v>
      </c>
      <c r="B58" s="1">
        <v>84521</v>
      </c>
      <c r="C58" s="1">
        <v>56049</v>
      </c>
      <c r="D58" s="2">
        <v>139.06</v>
      </c>
      <c r="E58" s="1">
        <v>859</v>
      </c>
      <c r="F58" s="1">
        <v>28472</v>
      </c>
      <c r="I58" s="1" t="s">
        <v>31</v>
      </c>
    </row>
    <row r="59" spans="1:9" ht="16" x14ac:dyDescent="0.2">
      <c r="A59" s="8" t="s">
        <v>70</v>
      </c>
      <c r="B59" s="1">
        <v>36592</v>
      </c>
      <c r="C59" s="1">
        <v>11841</v>
      </c>
      <c r="D59" s="2">
        <v>142.63999999999999</v>
      </c>
      <c r="E59" s="1" t="s">
        <v>31</v>
      </c>
      <c r="F59" s="1">
        <v>24751</v>
      </c>
      <c r="I59" s="1" t="s">
        <v>31</v>
      </c>
    </row>
    <row r="60" spans="1:9" ht="16" x14ac:dyDescent="0.2">
      <c r="A60" s="8" t="s">
        <v>71</v>
      </c>
      <c r="B60" s="1">
        <v>24982</v>
      </c>
      <c r="C60" s="1">
        <v>5281</v>
      </c>
      <c r="D60" s="2">
        <v>538.79999999999995</v>
      </c>
      <c r="E60" s="1" t="s">
        <v>31</v>
      </c>
      <c r="F60" s="1">
        <v>19701</v>
      </c>
      <c r="I60" s="1" t="s">
        <v>31</v>
      </c>
    </row>
    <row r="61" spans="1:9" ht="16" x14ac:dyDescent="0.2">
      <c r="A61" s="8" t="s">
        <v>72</v>
      </c>
      <c r="B61" s="1">
        <v>6095</v>
      </c>
      <c r="C61" s="1" t="s">
        <v>31</v>
      </c>
      <c r="D61" s="2" t="s">
        <v>31</v>
      </c>
      <c r="E61" s="1" t="s">
        <v>31</v>
      </c>
      <c r="F61" s="1">
        <v>6095</v>
      </c>
      <c r="I61" s="1" t="s">
        <v>31</v>
      </c>
    </row>
    <row r="62" spans="1:9" ht="32" x14ac:dyDescent="0.2">
      <c r="A62" s="7" t="s">
        <v>19</v>
      </c>
    </row>
    <row r="63" spans="1:9" ht="16" x14ac:dyDescent="0.2">
      <c r="A63" s="8" t="s">
        <v>50</v>
      </c>
      <c r="B63" s="1">
        <v>20389</v>
      </c>
      <c r="C63" s="1">
        <v>837</v>
      </c>
      <c r="D63" s="2">
        <v>175</v>
      </c>
      <c r="E63" s="1" t="s">
        <v>31</v>
      </c>
      <c r="F63" s="1">
        <v>19553</v>
      </c>
      <c r="I63" s="1" t="s">
        <v>31</v>
      </c>
    </row>
    <row r="64" spans="1:9" ht="16" x14ac:dyDescent="0.2">
      <c r="A64" s="8" t="s">
        <v>51</v>
      </c>
      <c r="B64" s="1">
        <v>165739</v>
      </c>
      <c r="C64" s="1">
        <v>88415</v>
      </c>
      <c r="D64" s="2">
        <v>172.67</v>
      </c>
      <c r="E64" s="1">
        <v>859</v>
      </c>
      <c r="F64" s="1">
        <v>77325</v>
      </c>
      <c r="I64" s="1" t="s">
        <v>31</v>
      </c>
    </row>
    <row r="65" spans="1:9" ht="16" x14ac:dyDescent="0.2">
      <c r="A65" s="8" t="s">
        <v>44</v>
      </c>
      <c r="B65" s="1" t="s">
        <v>31</v>
      </c>
      <c r="C65" s="1" t="s">
        <v>31</v>
      </c>
      <c r="D65" s="2" t="s">
        <v>31</v>
      </c>
      <c r="E65" s="1" t="s">
        <v>31</v>
      </c>
      <c r="F65" s="1" t="s">
        <v>31</v>
      </c>
      <c r="I65" s="1" t="s">
        <v>31</v>
      </c>
    </row>
    <row r="66" spans="1:9" ht="16" x14ac:dyDescent="0.2">
      <c r="A66" s="7" t="s">
        <v>20</v>
      </c>
    </row>
    <row r="67" spans="1:9" ht="16" x14ac:dyDescent="0.2">
      <c r="A67" s="8" t="s">
        <v>50</v>
      </c>
      <c r="B67" s="1">
        <v>139241</v>
      </c>
      <c r="C67" s="1">
        <v>80605</v>
      </c>
      <c r="D67" s="2">
        <v>183.49</v>
      </c>
      <c r="E67" s="1">
        <v>859</v>
      </c>
      <c r="F67" s="1">
        <v>58635</v>
      </c>
      <c r="I67" s="1" t="s">
        <v>31</v>
      </c>
    </row>
    <row r="68" spans="1:9" ht="16" x14ac:dyDescent="0.2">
      <c r="A68" s="8" t="s">
        <v>51</v>
      </c>
      <c r="B68" s="1">
        <v>46309</v>
      </c>
      <c r="C68" s="1">
        <v>8646</v>
      </c>
      <c r="D68" s="2">
        <v>73.319999999999993</v>
      </c>
      <c r="E68" s="1" t="s">
        <v>31</v>
      </c>
      <c r="F68" s="1">
        <v>37663</v>
      </c>
      <c r="I68" s="1" t="s">
        <v>31</v>
      </c>
    </row>
    <row r="69" spans="1:9" ht="16" x14ac:dyDescent="0.2">
      <c r="A69" s="8" t="s">
        <v>44</v>
      </c>
      <c r="B69" s="1">
        <v>579</v>
      </c>
      <c r="C69" s="1" t="s">
        <v>31</v>
      </c>
      <c r="D69" s="2" t="s">
        <v>31</v>
      </c>
      <c r="E69" s="1" t="s">
        <v>31</v>
      </c>
      <c r="F69" s="1">
        <v>579</v>
      </c>
      <c r="I69" s="1" t="s">
        <v>31</v>
      </c>
    </row>
    <row r="70" spans="1:9" ht="16" x14ac:dyDescent="0.2">
      <c r="A70" s="7" t="s">
        <v>21</v>
      </c>
    </row>
    <row r="71" spans="1:9" ht="16" x14ac:dyDescent="0.2">
      <c r="A71" s="8" t="s">
        <v>73</v>
      </c>
      <c r="B71" s="1">
        <v>18413</v>
      </c>
      <c r="C71" s="1">
        <v>10048</v>
      </c>
      <c r="D71" s="2">
        <v>40.31</v>
      </c>
      <c r="E71" s="1" t="s">
        <v>31</v>
      </c>
      <c r="F71" s="1">
        <v>8365</v>
      </c>
      <c r="G71" s="1">
        <f>C71+F71</f>
        <v>18413</v>
      </c>
      <c r="H71" s="10">
        <f>C71/G71</f>
        <v>0.54570140661489164</v>
      </c>
      <c r="I71" s="1" t="s">
        <v>31</v>
      </c>
    </row>
    <row r="72" spans="1:9" ht="16" x14ac:dyDescent="0.2">
      <c r="A72" s="8" t="s">
        <v>74</v>
      </c>
      <c r="B72" s="1">
        <v>27317</v>
      </c>
      <c r="C72" s="1">
        <v>10248</v>
      </c>
      <c r="D72" s="2">
        <v>97.5</v>
      </c>
      <c r="E72" s="1" t="s">
        <v>31</v>
      </c>
      <c r="F72" s="1">
        <v>17069</v>
      </c>
      <c r="I72" s="1" t="s">
        <v>31</v>
      </c>
    </row>
    <row r="73" spans="1:9" ht="16" x14ac:dyDescent="0.2">
      <c r="A73" s="8" t="s">
        <v>175</v>
      </c>
      <c r="C73" s="1">
        <f>SUM(C71:C72)</f>
        <v>20296</v>
      </c>
      <c r="D73" s="2">
        <f>AVERAGE(D71:D72)</f>
        <v>68.905000000000001</v>
      </c>
      <c r="F73" s="1">
        <f>SUM(F71:F72)</f>
        <v>25434</v>
      </c>
      <c r="G73" s="1">
        <f>C73+F73</f>
        <v>45730</v>
      </c>
      <c r="H73" s="10">
        <f>C73/G73</f>
        <v>0.44382243603761207</v>
      </c>
    </row>
    <row r="74" spans="1:9" ht="16" x14ac:dyDescent="0.2">
      <c r="A74" s="8" t="s">
        <v>75</v>
      </c>
      <c r="B74" s="1">
        <v>26434</v>
      </c>
      <c r="C74" s="1">
        <v>8470</v>
      </c>
      <c r="D74" s="2">
        <v>91.24</v>
      </c>
      <c r="E74" s="1" t="s">
        <v>31</v>
      </c>
      <c r="F74" s="1">
        <v>17964</v>
      </c>
      <c r="I74" s="1" t="s">
        <v>31</v>
      </c>
    </row>
    <row r="75" spans="1:9" ht="16" x14ac:dyDescent="0.2">
      <c r="A75" s="8" t="s">
        <v>76</v>
      </c>
      <c r="B75" s="1">
        <v>21820</v>
      </c>
      <c r="C75" s="1">
        <v>11651</v>
      </c>
      <c r="D75" s="2">
        <v>447.52</v>
      </c>
      <c r="E75" s="1" t="s">
        <v>31</v>
      </c>
      <c r="F75" s="1">
        <v>10169</v>
      </c>
      <c r="I75" s="1" t="s">
        <v>31</v>
      </c>
    </row>
    <row r="76" spans="1:9" ht="16" x14ac:dyDescent="0.2">
      <c r="A76" s="8" t="s">
        <v>77</v>
      </c>
      <c r="B76" s="1">
        <v>33427</v>
      </c>
      <c r="C76" s="1">
        <v>18863</v>
      </c>
      <c r="D76" s="2">
        <v>171.42</v>
      </c>
      <c r="E76" s="1" t="s">
        <v>31</v>
      </c>
      <c r="F76" s="1">
        <v>14564</v>
      </c>
      <c r="I76" s="1" t="s">
        <v>31</v>
      </c>
    </row>
    <row r="77" spans="1:9" ht="16" x14ac:dyDescent="0.2">
      <c r="A77" s="8" t="s">
        <v>78</v>
      </c>
      <c r="B77" s="1">
        <v>14132</v>
      </c>
      <c r="C77" s="1">
        <v>7797</v>
      </c>
      <c r="D77" s="2">
        <v>141.19</v>
      </c>
      <c r="E77" s="1" t="s">
        <v>31</v>
      </c>
      <c r="F77" s="1">
        <v>6335</v>
      </c>
      <c r="I77" s="1" t="s">
        <v>31</v>
      </c>
    </row>
    <row r="78" spans="1:9" ht="16" x14ac:dyDescent="0.2">
      <c r="A78" s="8" t="s">
        <v>79</v>
      </c>
      <c r="B78" s="1">
        <v>4293</v>
      </c>
      <c r="C78" s="1">
        <v>2097</v>
      </c>
      <c r="D78" s="2">
        <v>175.75</v>
      </c>
      <c r="E78" s="1">
        <v>599</v>
      </c>
      <c r="F78" s="1">
        <v>2196</v>
      </c>
      <c r="I78" s="1" t="s">
        <v>31</v>
      </c>
    </row>
    <row r="79" spans="1:9" ht="16" x14ac:dyDescent="0.2">
      <c r="A79" s="8" t="s">
        <v>80</v>
      </c>
      <c r="B79" s="1">
        <v>5319</v>
      </c>
      <c r="C79" s="1">
        <v>5319</v>
      </c>
      <c r="D79" s="2">
        <v>290.81</v>
      </c>
      <c r="E79" s="1" t="s">
        <v>31</v>
      </c>
      <c r="F79" s="1" t="s">
        <v>31</v>
      </c>
      <c r="G79" s="1" t="e">
        <f>C79+F79</f>
        <v>#VALUE!</v>
      </c>
      <c r="H79" s="10" t="e">
        <f>C79/G79</f>
        <v>#VALUE!</v>
      </c>
      <c r="I79" s="1" t="s">
        <v>31</v>
      </c>
    </row>
    <row r="80" spans="1:9" ht="16" x14ac:dyDescent="0.2">
      <c r="A80" s="8" t="s">
        <v>44</v>
      </c>
      <c r="B80" s="1">
        <v>34975</v>
      </c>
      <c r="C80" s="1">
        <v>14758</v>
      </c>
      <c r="D80" s="2">
        <v>118.29</v>
      </c>
      <c r="E80" s="1">
        <v>260</v>
      </c>
      <c r="F80" s="1">
        <v>20217</v>
      </c>
      <c r="I80" s="1" t="s">
        <v>31</v>
      </c>
    </row>
    <row r="81" spans="1:9" ht="16" x14ac:dyDescent="0.2">
      <c r="A81" s="7" t="s">
        <v>22</v>
      </c>
    </row>
    <row r="82" spans="1:9" ht="16" x14ac:dyDescent="0.2">
      <c r="A82" s="8" t="s">
        <v>81</v>
      </c>
      <c r="B82" s="1">
        <v>161956</v>
      </c>
      <c r="C82" s="1">
        <v>86794</v>
      </c>
      <c r="D82" s="2">
        <v>169.96</v>
      </c>
      <c r="E82" s="1">
        <v>599</v>
      </c>
      <c r="F82" s="1">
        <v>75162</v>
      </c>
      <c r="I82" s="1" t="s">
        <v>31</v>
      </c>
    </row>
    <row r="83" spans="1:9" ht="16" x14ac:dyDescent="0.2">
      <c r="A83" s="8" t="s">
        <v>82</v>
      </c>
      <c r="B83" s="1">
        <v>85860</v>
      </c>
      <c r="C83" s="1">
        <v>36591</v>
      </c>
      <c r="D83" s="2">
        <v>170.46</v>
      </c>
      <c r="E83" s="1">
        <v>599</v>
      </c>
      <c r="F83" s="1">
        <v>49268</v>
      </c>
      <c r="I83" s="1" t="s">
        <v>31</v>
      </c>
    </row>
    <row r="84" spans="1:9" ht="32" x14ac:dyDescent="0.2">
      <c r="A84" s="8" t="s">
        <v>83</v>
      </c>
      <c r="B84" s="1">
        <v>50877</v>
      </c>
      <c r="C84" s="1">
        <v>22232</v>
      </c>
      <c r="D84" s="2">
        <v>205.07</v>
      </c>
      <c r="E84" s="1" t="s">
        <v>31</v>
      </c>
      <c r="F84" s="1">
        <v>28645</v>
      </c>
      <c r="I84" s="1" t="s">
        <v>31</v>
      </c>
    </row>
    <row r="85" spans="1:9" ht="16" x14ac:dyDescent="0.2">
      <c r="A85" s="8" t="s">
        <v>84</v>
      </c>
      <c r="B85" s="1">
        <v>31650</v>
      </c>
      <c r="C85" s="1">
        <v>3707</v>
      </c>
      <c r="D85" s="2">
        <v>628.54999999999995</v>
      </c>
      <c r="E85" s="1" t="s">
        <v>31</v>
      </c>
      <c r="F85" s="1">
        <v>27942</v>
      </c>
      <c r="I85" s="1" t="s">
        <v>31</v>
      </c>
    </row>
    <row r="86" spans="1:9" ht="16" x14ac:dyDescent="0.2">
      <c r="A86" s="8" t="s">
        <v>85</v>
      </c>
      <c r="B86" s="1">
        <v>11839</v>
      </c>
      <c r="C86" s="1" t="s">
        <v>31</v>
      </c>
      <c r="D86" s="2" t="s">
        <v>31</v>
      </c>
      <c r="E86" s="1" t="s">
        <v>31</v>
      </c>
      <c r="F86" s="1">
        <v>11839</v>
      </c>
      <c r="I86" s="1" t="s">
        <v>31</v>
      </c>
    </row>
    <row r="87" spans="1:9" ht="32" x14ac:dyDescent="0.2">
      <c r="A87" s="8" t="s">
        <v>86</v>
      </c>
      <c r="B87" s="1">
        <v>3185</v>
      </c>
      <c r="C87" s="1">
        <v>2063</v>
      </c>
      <c r="D87" s="2">
        <v>217.37</v>
      </c>
      <c r="E87" s="1" t="s">
        <v>31</v>
      </c>
      <c r="F87" s="1">
        <v>1122</v>
      </c>
      <c r="I87" s="1" t="s">
        <v>31</v>
      </c>
    </row>
    <row r="88" spans="1:9" ht="16" x14ac:dyDescent="0.2">
      <c r="A88" s="8" t="s">
        <v>87</v>
      </c>
      <c r="B88" s="1">
        <v>53455</v>
      </c>
      <c r="C88" s="1">
        <v>25172</v>
      </c>
      <c r="D88" s="2">
        <v>70.2</v>
      </c>
      <c r="E88" s="1" t="s">
        <v>31</v>
      </c>
      <c r="F88" s="1">
        <v>28283</v>
      </c>
      <c r="I88" s="1" t="s">
        <v>31</v>
      </c>
    </row>
    <row r="89" spans="1:9" ht="32" x14ac:dyDescent="0.2">
      <c r="A89" s="8" t="s">
        <v>88</v>
      </c>
      <c r="B89" s="1">
        <v>36180</v>
      </c>
      <c r="C89" s="1">
        <v>10336</v>
      </c>
      <c r="D89" s="2">
        <v>46.39</v>
      </c>
      <c r="E89" s="1" t="s">
        <v>31</v>
      </c>
      <c r="F89" s="1">
        <v>25845</v>
      </c>
      <c r="I89" s="1" t="s">
        <v>31</v>
      </c>
    </row>
    <row r="90" spans="1:9" ht="16" x14ac:dyDescent="0.2">
      <c r="A90" s="8" t="s">
        <v>89</v>
      </c>
      <c r="B90" s="1">
        <v>13441</v>
      </c>
      <c r="C90" s="1">
        <v>313</v>
      </c>
      <c r="D90" s="2">
        <v>50</v>
      </c>
      <c r="E90" s="1" t="s">
        <v>31</v>
      </c>
      <c r="F90" s="1">
        <v>13128</v>
      </c>
      <c r="I90" s="1" t="s">
        <v>31</v>
      </c>
    </row>
    <row r="91" spans="1:9" ht="16" x14ac:dyDescent="0.2">
      <c r="A91" s="8" t="s">
        <v>90</v>
      </c>
      <c r="B91" s="1" t="s">
        <v>31</v>
      </c>
      <c r="C91" s="1" t="s">
        <v>31</v>
      </c>
      <c r="D91" s="2" t="s">
        <v>31</v>
      </c>
      <c r="E91" s="1" t="s">
        <v>31</v>
      </c>
      <c r="F91" s="1" t="s">
        <v>31</v>
      </c>
      <c r="I91" s="1" t="s">
        <v>31</v>
      </c>
    </row>
    <row r="92" spans="1:9" ht="16" x14ac:dyDescent="0.2">
      <c r="A92" s="8" t="s">
        <v>91</v>
      </c>
      <c r="B92" s="1">
        <v>9220</v>
      </c>
      <c r="C92" s="1">
        <v>7418</v>
      </c>
      <c r="D92" s="2">
        <v>80.760000000000005</v>
      </c>
      <c r="E92" s="1" t="s">
        <v>31</v>
      </c>
      <c r="F92" s="1">
        <v>1802</v>
      </c>
      <c r="I92" s="1" t="s">
        <v>31</v>
      </c>
    </row>
    <row r="93" spans="1:9" ht="16" x14ac:dyDescent="0.2">
      <c r="A93" s="8" t="s">
        <v>44</v>
      </c>
      <c r="B93" s="1">
        <v>3372</v>
      </c>
      <c r="C93" s="1">
        <v>1577</v>
      </c>
      <c r="D93" s="2">
        <v>325</v>
      </c>
      <c r="E93" s="1">
        <v>260</v>
      </c>
      <c r="F93" s="1">
        <v>1795</v>
      </c>
      <c r="I93" s="1" t="s">
        <v>31</v>
      </c>
    </row>
    <row r="94" spans="1:9" ht="16" x14ac:dyDescent="0.2">
      <c r="A94" s="7" t="s">
        <v>23</v>
      </c>
    </row>
    <row r="95" spans="1:9" ht="16" x14ac:dyDescent="0.2">
      <c r="A95" s="8" t="s">
        <v>92</v>
      </c>
      <c r="B95" s="1" t="s">
        <v>31</v>
      </c>
      <c r="C95" s="1" t="s">
        <v>31</v>
      </c>
      <c r="D95" s="2" t="s">
        <v>31</v>
      </c>
      <c r="E95" s="1" t="s">
        <v>31</v>
      </c>
      <c r="F95" s="1" t="s">
        <v>31</v>
      </c>
      <c r="I95" s="1" t="s">
        <v>31</v>
      </c>
    </row>
    <row r="96" spans="1:9" ht="16" x14ac:dyDescent="0.2">
      <c r="A96" s="8" t="s">
        <v>93</v>
      </c>
      <c r="B96" s="1" t="s">
        <v>31</v>
      </c>
      <c r="C96" s="1" t="s">
        <v>31</v>
      </c>
      <c r="D96" s="2" t="s">
        <v>31</v>
      </c>
      <c r="E96" s="1" t="s">
        <v>31</v>
      </c>
      <c r="F96" s="1" t="s">
        <v>31</v>
      </c>
      <c r="I96" s="1" t="s">
        <v>31</v>
      </c>
    </row>
    <row r="97" spans="1:9" ht="16" x14ac:dyDescent="0.2">
      <c r="A97" s="8" t="s">
        <v>94</v>
      </c>
      <c r="B97" s="1" t="s">
        <v>31</v>
      </c>
      <c r="C97" s="1" t="s">
        <v>31</v>
      </c>
      <c r="D97" s="2" t="s">
        <v>31</v>
      </c>
      <c r="E97" s="1" t="s">
        <v>31</v>
      </c>
      <c r="F97" s="1" t="s">
        <v>31</v>
      </c>
      <c r="I97" s="1" t="s">
        <v>31</v>
      </c>
    </row>
    <row r="98" spans="1:9" ht="16" x14ac:dyDescent="0.2">
      <c r="A98" s="8" t="s">
        <v>95</v>
      </c>
      <c r="B98" s="1" t="s">
        <v>31</v>
      </c>
      <c r="C98" s="1" t="s">
        <v>31</v>
      </c>
      <c r="D98" s="2" t="s">
        <v>31</v>
      </c>
      <c r="E98" s="1" t="s">
        <v>31</v>
      </c>
      <c r="F98" s="1" t="s">
        <v>31</v>
      </c>
      <c r="I98" s="1" t="s">
        <v>31</v>
      </c>
    </row>
    <row r="99" spans="1:9" ht="16" x14ac:dyDescent="0.2">
      <c r="A99" s="8" t="s">
        <v>96</v>
      </c>
      <c r="B99" s="1">
        <v>186129</v>
      </c>
      <c r="C99" s="1">
        <v>89251</v>
      </c>
      <c r="D99" s="2">
        <v>172.69</v>
      </c>
      <c r="E99" s="1">
        <v>859</v>
      </c>
      <c r="F99" s="1">
        <v>96878</v>
      </c>
      <c r="I99" s="1" t="s">
        <v>31</v>
      </c>
    </row>
    <row r="100" spans="1:9" ht="16" x14ac:dyDescent="0.2">
      <c r="A100" s="8" t="s">
        <v>44</v>
      </c>
      <c r="B100" s="1" t="s">
        <v>31</v>
      </c>
      <c r="C100" s="1" t="s">
        <v>31</v>
      </c>
      <c r="D100" s="2" t="s">
        <v>31</v>
      </c>
      <c r="E100" s="1" t="s">
        <v>31</v>
      </c>
      <c r="F100" s="1" t="s">
        <v>31</v>
      </c>
      <c r="I100" s="1" t="s">
        <v>31</v>
      </c>
    </row>
    <row r="101" spans="1:9" ht="16" x14ac:dyDescent="0.2">
      <c r="A101" s="7" t="s">
        <v>24</v>
      </c>
    </row>
    <row r="102" spans="1:9" ht="16" x14ac:dyDescent="0.2">
      <c r="A102" s="8" t="s">
        <v>97</v>
      </c>
      <c r="B102" s="1">
        <v>102709</v>
      </c>
      <c r="C102" s="1">
        <v>61124</v>
      </c>
      <c r="D102" s="2">
        <v>180.75</v>
      </c>
      <c r="E102" s="1">
        <v>599</v>
      </c>
      <c r="F102" s="1">
        <v>41585</v>
      </c>
      <c r="I102" s="1" t="s">
        <v>31</v>
      </c>
    </row>
    <row r="103" spans="1:9" ht="16" x14ac:dyDescent="0.2">
      <c r="A103" s="8" t="s">
        <v>98</v>
      </c>
      <c r="B103" s="1">
        <v>42827</v>
      </c>
      <c r="C103" s="1">
        <v>16049</v>
      </c>
      <c r="D103" s="2">
        <v>193.64</v>
      </c>
      <c r="E103" s="1" t="s">
        <v>31</v>
      </c>
      <c r="F103" s="1">
        <v>26778</v>
      </c>
      <c r="I103" s="1" t="s">
        <v>31</v>
      </c>
    </row>
    <row r="104" spans="1:9" ht="16" x14ac:dyDescent="0.2">
      <c r="A104" s="8" t="s">
        <v>99</v>
      </c>
      <c r="B104" s="1">
        <v>15617</v>
      </c>
      <c r="C104" s="1">
        <v>6720</v>
      </c>
      <c r="D104" s="2">
        <v>62.42</v>
      </c>
      <c r="E104" s="1" t="s">
        <v>31</v>
      </c>
      <c r="F104" s="1">
        <v>8897</v>
      </c>
      <c r="I104" s="1" t="s">
        <v>31</v>
      </c>
    </row>
    <row r="105" spans="1:9" ht="16" x14ac:dyDescent="0.2">
      <c r="A105" s="8" t="s">
        <v>100</v>
      </c>
      <c r="B105" s="1" t="s">
        <v>31</v>
      </c>
      <c r="C105" s="1" t="s">
        <v>31</v>
      </c>
      <c r="D105" s="2" t="s">
        <v>31</v>
      </c>
      <c r="E105" s="1" t="s">
        <v>31</v>
      </c>
      <c r="F105" s="1" t="s">
        <v>31</v>
      </c>
      <c r="I105" s="1" t="s">
        <v>31</v>
      </c>
    </row>
    <row r="106" spans="1:9" ht="16" x14ac:dyDescent="0.2">
      <c r="A106" s="8" t="s">
        <v>44</v>
      </c>
      <c r="B106" s="1">
        <v>24976</v>
      </c>
      <c r="C106" s="1">
        <v>5359</v>
      </c>
      <c r="D106" s="2">
        <v>155.47999999999999</v>
      </c>
      <c r="E106" s="1">
        <v>260</v>
      </c>
      <c r="F106" s="1">
        <v>19617</v>
      </c>
      <c r="I106" s="1" t="s">
        <v>31</v>
      </c>
    </row>
    <row r="107" spans="1:9" ht="16" x14ac:dyDescent="0.2">
      <c r="A107" s="7" t="s">
        <v>25</v>
      </c>
    </row>
    <row r="108" spans="1:9" ht="16" x14ac:dyDescent="0.2">
      <c r="A108" s="8" t="s">
        <v>97</v>
      </c>
      <c r="B108" s="1">
        <v>120845</v>
      </c>
      <c r="C108" s="1">
        <v>73458</v>
      </c>
      <c r="D108" s="2">
        <v>175.31</v>
      </c>
      <c r="E108" s="1">
        <v>599</v>
      </c>
      <c r="F108" s="1">
        <v>47387</v>
      </c>
      <c r="I108" s="1" t="s">
        <v>31</v>
      </c>
    </row>
    <row r="109" spans="1:9" ht="16" x14ac:dyDescent="0.2">
      <c r="A109" s="8" t="s">
        <v>98</v>
      </c>
      <c r="B109" s="1">
        <v>39707</v>
      </c>
      <c r="C109" s="1">
        <v>10434</v>
      </c>
      <c r="D109" s="2">
        <v>162.38999999999999</v>
      </c>
      <c r="E109" s="1" t="s">
        <v>31</v>
      </c>
      <c r="F109" s="1">
        <v>29273</v>
      </c>
      <c r="I109" s="1" t="s">
        <v>31</v>
      </c>
    </row>
    <row r="110" spans="1:9" ht="16" x14ac:dyDescent="0.2">
      <c r="A110" s="8" t="s">
        <v>99</v>
      </c>
      <c r="B110" s="1" t="s">
        <v>31</v>
      </c>
      <c r="C110" s="1" t="s">
        <v>31</v>
      </c>
      <c r="D110" s="2" t="s">
        <v>31</v>
      </c>
      <c r="E110" s="1" t="s">
        <v>31</v>
      </c>
      <c r="F110" s="1" t="s">
        <v>31</v>
      </c>
      <c r="I110" s="1" t="s">
        <v>31</v>
      </c>
    </row>
    <row r="111" spans="1:9" ht="16" x14ac:dyDescent="0.2">
      <c r="A111" s="8" t="s">
        <v>100</v>
      </c>
      <c r="B111" s="1">
        <v>600</v>
      </c>
      <c r="C111" s="1" t="s">
        <v>31</v>
      </c>
      <c r="D111" s="2" t="s">
        <v>31</v>
      </c>
      <c r="E111" s="1" t="s">
        <v>31</v>
      </c>
      <c r="F111" s="1">
        <v>600</v>
      </c>
      <c r="I111" s="1" t="s">
        <v>31</v>
      </c>
    </row>
    <row r="112" spans="1:9" ht="16" x14ac:dyDescent="0.2">
      <c r="A112" s="8" t="s">
        <v>44</v>
      </c>
      <c r="B112" s="1">
        <v>24976</v>
      </c>
      <c r="C112" s="1">
        <v>5359</v>
      </c>
      <c r="D112" s="2">
        <v>155.47999999999999</v>
      </c>
      <c r="E112" s="1">
        <v>260</v>
      </c>
      <c r="F112" s="1">
        <v>19617</v>
      </c>
      <c r="I112" s="1" t="s">
        <v>31</v>
      </c>
    </row>
    <row r="113" spans="1:9" ht="16" x14ac:dyDescent="0.2">
      <c r="A113" s="7" t="s">
        <v>26</v>
      </c>
    </row>
    <row r="114" spans="1:9" ht="16" x14ac:dyDescent="0.2">
      <c r="A114" s="8" t="s">
        <v>97</v>
      </c>
      <c r="B114" s="1">
        <v>58360</v>
      </c>
      <c r="C114" s="1">
        <v>42450</v>
      </c>
      <c r="D114" s="2">
        <v>219.45</v>
      </c>
      <c r="E114" s="1" t="s">
        <v>31</v>
      </c>
      <c r="F114" s="1">
        <v>15910</v>
      </c>
      <c r="I114" s="1" t="s">
        <v>31</v>
      </c>
    </row>
    <row r="115" spans="1:9" ht="16" x14ac:dyDescent="0.2">
      <c r="A115" s="8" t="s">
        <v>98</v>
      </c>
      <c r="B115" s="1">
        <v>77963</v>
      </c>
      <c r="C115" s="1">
        <v>26783</v>
      </c>
      <c r="D115" s="2">
        <v>115.81</v>
      </c>
      <c r="E115" s="1">
        <v>599</v>
      </c>
      <c r="F115" s="1">
        <v>51180</v>
      </c>
      <c r="I115" s="1" t="s">
        <v>31</v>
      </c>
    </row>
    <row r="116" spans="1:9" ht="16" x14ac:dyDescent="0.2">
      <c r="A116" s="8" t="s">
        <v>99</v>
      </c>
      <c r="B116" s="1">
        <v>24829</v>
      </c>
      <c r="C116" s="1">
        <v>14659</v>
      </c>
      <c r="D116" s="2">
        <v>144.54</v>
      </c>
      <c r="E116" s="1" t="s">
        <v>31</v>
      </c>
      <c r="F116" s="1">
        <v>10171</v>
      </c>
      <c r="I116" s="1" t="s">
        <v>31</v>
      </c>
    </row>
    <row r="117" spans="1:9" ht="16" x14ac:dyDescent="0.2">
      <c r="A117" s="8" t="s">
        <v>100</v>
      </c>
      <c r="B117" s="1" t="s">
        <v>31</v>
      </c>
      <c r="C117" s="1" t="s">
        <v>31</v>
      </c>
      <c r="D117" s="2" t="s">
        <v>31</v>
      </c>
      <c r="E117" s="1" t="s">
        <v>31</v>
      </c>
      <c r="F117" s="1" t="s">
        <v>31</v>
      </c>
      <c r="I117" s="1" t="s">
        <v>31</v>
      </c>
    </row>
    <row r="118" spans="1:9" ht="16" x14ac:dyDescent="0.2">
      <c r="A118" s="8" t="s">
        <v>44</v>
      </c>
      <c r="B118" s="1">
        <v>24976</v>
      </c>
      <c r="C118" s="1">
        <v>5359</v>
      </c>
      <c r="D118" s="2">
        <v>155.47999999999999</v>
      </c>
      <c r="E118" s="1">
        <v>260</v>
      </c>
      <c r="F118" s="1">
        <v>19617</v>
      </c>
      <c r="I118" s="1" t="s">
        <v>31</v>
      </c>
    </row>
    <row r="119" spans="1:9" ht="16" x14ac:dyDescent="0.2">
      <c r="A119" s="7" t="s">
        <v>27</v>
      </c>
    </row>
    <row r="120" spans="1:9" ht="16" x14ac:dyDescent="0.2">
      <c r="A120" s="8" t="s">
        <v>97</v>
      </c>
      <c r="B120" s="1">
        <v>134115</v>
      </c>
      <c r="C120" s="1">
        <v>68913</v>
      </c>
      <c r="D120" s="2">
        <v>181.89</v>
      </c>
      <c r="E120" s="1">
        <v>599</v>
      </c>
      <c r="F120" s="1">
        <v>65202</v>
      </c>
      <c r="I120" s="1" t="s">
        <v>31</v>
      </c>
    </row>
    <row r="121" spans="1:9" ht="16" x14ac:dyDescent="0.2">
      <c r="A121" s="8" t="s">
        <v>98</v>
      </c>
      <c r="B121" s="1">
        <v>17895</v>
      </c>
      <c r="C121" s="1">
        <v>8827</v>
      </c>
      <c r="D121" s="2">
        <v>203.01</v>
      </c>
      <c r="E121" s="1" t="s">
        <v>31</v>
      </c>
      <c r="F121" s="1">
        <v>9068</v>
      </c>
      <c r="I121" s="1" t="s">
        <v>31</v>
      </c>
    </row>
    <row r="122" spans="1:9" ht="16" x14ac:dyDescent="0.2">
      <c r="A122" s="8" t="s">
        <v>99</v>
      </c>
      <c r="B122" s="1">
        <v>9143</v>
      </c>
      <c r="C122" s="1">
        <v>6152</v>
      </c>
      <c r="D122" s="2">
        <v>40.51</v>
      </c>
      <c r="E122" s="1" t="s">
        <v>31</v>
      </c>
      <c r="F122" s="1">
        <v>2991</v>
      </c>
      <c r="I122" s="1" t="s">
        <v>31</v>
      </c>
    </row>
    <row r="123" spans="1:9" ht="16" x14ac:dyDescent="0.2">
      <c r="A123" s="8" t="s">
        <v>100</v>
      </c>
      <c r="B123" s="1" t="s">
        <v>31</v>
      </c>
      <c r="C123" s="1" t="s">
        <v>31</v>
      </c>
      <c r="D123" s="2" t="s">
        <v>31</v>
      </c>
      <c r="E123" s="1" t="s">
        <v>31</v>
      </c>
      <c r="F123" s="1" t="s">
        <v>31</v>
      </c>
      <c r="I123" s="1" t="s">
        <v>31</v>
      </c>
    </row>
    <row r="124" spans="1:9" ht="16" x14ac:dyDescent="0.2">
      <c r="A124" s="8" t="s">
        <v>44</v>
      </c>
      <c r="B124" s="1">
        <v>24976</v>
      </c>
      <c r="C124" s="1">
        <v>5359</v>
      </c>
      <c r="D124" s="2">
        <v>155.47999999999999</v>
      </c>
      <c r="E124" s="1">
        <v>260</v>
      </c>
      <c r="F124" s="1">
        <v>19617</v>
      </c>
      <c r="I124" s="1" t="s">
        <v>31</v>
      </c>
    </row>
    <row r="125" spans="1:9" ht="16" x14ac:dyDescent="0.2">
      <c r="A125" s="7" t="s">
        <v>28</v>
      </c>
    </row>
    <row r="126" spans="1:9" ht="16" x14ac:dyDescent="0.2">
      <c r="A126" s="8" t="s">
        <v>97</v>
      </c>
      <c r="B126" s="1">
        <v>143271</v>
      </c>
      <c r="C126" s="1">
        <v>72071</v>
      </c>
      <c r="D126" s="2">
        <v>194.13</v>
      </c>
      <c r="E126" s="1">
        <v>599</v>
      </c>
      <c r="F126" s="1">
        <v>71200</v>
      </c>
      <c r="I126" s="1" t="s">
        <v>31</v>
      </c>
    </row>
    <row r="127" spans="1:9" ht="16" x14ac:dyDescent="0.2">
      <c r="A127" s="8" t="s">
        <v>98</v>
      </c>
      <c r="B127" s="1">
        <v>17207</v>
      </c>
      <c r="C127" s="1">
        <v>11822</v>
      </c>
      <c r="D127" s="2">
        <v>50.12</v>
      </c>
      <c r="E127" s="1" t="s">
        <v>31</v>
      </c>
      <c r="F127" s="1">
        <v>5385</v>
      </c>
      <c r="I127" s="1" t="s">
        <v>31</v>
      </c>
    </row>
    <row r="128" spans="1:9" ht="16" x14ac:dyDescent="0.2">
      <c r="A128" s="8" t="s">
        <v>99</v>
      </c>
      <c r="B128" s="1">
        <v>675</v>
      </c>
      <c r="C128" s="1" t="s">
        <v>31</v>
      </c>
      <c r="D128" s="2" t="s">
        <v>31</v>
      </c>
      <c r="E128" s="1" t="s">
        <v>31</v>
      </c>
      <c r="F128" s="1">
        <v>675</v>
      </c>
      <c r="I128" s="1" t="s">
        <v>31</v>
      </c>
    </row>
    <row r="129" spans="1:9" ht="16" x14ac:dyDescent="0.2">
      <c r="A129" s="8" t="s">
        <v>100</v>
      </c>
      <c r="B129" s="1" t="s">
        <v>31</v>
      </c>
      <c r="C129" s="1" t="s">
        <v>31</v>
      </c>
      <c r="D129" s="2" t="s">
        <v>31</v>
      </c>
      <c r="E129" s="1" t="s">
        <v>31</v>
      </c>
      <c r="F129" s="1" t="s">
        <v>31</v>
      </c>
      <c r="I129" s="1" t="s">
        <v>31</v>
      </c>
    </row>
    <row r="130" spans="1:9" ht="16" x14ac:dyDescent="0.2">
      <c r="A130" s="8" t="s">
        <v>44</v>
      </c>
      <c r="B130" s="1">
        <v>24976</v>
      </c>
      <c r="C130" s="1">
        <v>5359</v>
      </c>
      <c r="D130" s="2">
        <v>155.47999999999999</v>
      </c>
      <c r="E130" s="1">
        <v>260</v>
      </c>
      <c r="F130" s="1">
        <v>19617</v>
      </c>
      <c r="I130" s="1" t="s">
        <v>31</v>
      </c>
    </row>
    <row r="131" spans="1:9" ht="16" x14ac:dyDescent="0.2">
      <c r="A131" s="7" t="s">
        <v>29</v>
      </c>
    </row>
    <row r="132" spans="1:9" ht="16" x14ac:dyDescent="0.2">
      <c r="A132" s="8" t="s">
        <v>97</v>
      </c>
      <c r="B132" s="1">
        <v>153849</v>
      </c>
      <c r="C132" s="1">
        <v>83112</v>
      </c>
      <c r="D132" s="2">
        <v>174.2</v>
      </c>
      <c r="E132" s="1">
        <v>599</v>
      </c>
      <c r="F132" s="1">
        <v>70737</v>
      </c>
      <c r="I132" s="1" t="s">
        <v>31</v>
      </c>
    </row>
    <row r="133" spans="1:9" ht="16" x14ac:dyDescent="0.2">
      <c r="A133" s="8" t="s">
        <v>98</v>
      </c>
      <c r="B133" s="1">
        <v>7304</v>
      </c>
      <c r="C133" s="1">
        <v>780</v>
      </c>
      <c r="D133" s="2">
        <v>120</v>
      </c>
      <c r="E133" s="1" t="s">
        <v>31</v>
      </c>
      <c r="F133" s="1">
        <v>6524</v>
      </c>
      <c r="I133" s="1" t="s">
        <v>31</v>
      </c>
    </row>
    <row r="134" spans="1:9" ht="16" x14ac:dyDescent="0.2">
      <c r="A134" s="8" t="s">
        <v>99</v>
      </c>
      <c r="B134" s="1" t="s">
        <v>31</v>
      </c>
      <c r="C134" s="1" t="s">
        <v>31</v>
      </c>
      <c r="D134" s="2" t="s">
        <v>31</v>
      </c>
      <c r="E134" s="1" t="s">
        <v>31</v>
      </c>
      <c r="F134" s="1" t="s">
        <v>31</v>
      </c>
      <c r="I134" s="1" t="s">
        <v>31</v>
      </c>
    </row>
    <row r="135" spans="1:9" ht="16" x14ac:dyDescent="0.2">
      <c r="A135" s="8" t="s">
        <v>100</v>
      </c>
      <c r="B135" s="1" t="s">
        <v>31</v>
      </c>
      <c r="C135" s="1" t="s">
        <v>31</v>
      </c>
      <c r="D135" s="2" t="s">
        <v>31</v>
      </c>
      <c r="E135" s="1" t="s">
        <v>31</v>
      </c>
      <c r="F135" s="1" t="s">
        <v>31</v>
      </c>
      <c r="I135" s="1" t="s">
        <v>31</v>
      </c>
    </row>
    <row r="136" spans="1:9" ht="16" x14ac:dyDescent="0.2">
      <c r="A136" s="8" t="s">
        <v>44</v>
      </c>
      <c r="B136" s="1">
        <v>24976</v>
      </c>
      <c r="C136" s="1">
        <v>5359</v>
      </c>
      <c r="D136" s="2">
        <v>155.47999999999999</v>
      </c>
      <c r="E136" s="1">
        <v>260</v>
      </c>
      <c r="F136" s="1">
        <v>19617</v>
      </c>
      <c r="I136" s="1" t="s">
        <v>31</v>
      </c>
    </row>
    <row r="137" spans="1:9" ht="16" x14ac:dyDescent="0.2">
      <c r="A137" s="7" t="s">
        <v>30</v>
      </c>
    </row>
    <row r="138" spans="1:9" ht="16" x14ac:dyDescent="0.2">
      <c r="A138" s="8" t="s">
        <v>101</v>
      </c>
      <c r="B138" s="1">
        <v>115675</v>
      </c>
      <c r="C138" s="1">
        <v>58632</v>
      </c>
      <c r="D138" s="2">
        <v>198.8</v>
      </c>
      <c r="E138" s="1">
        <v>599</v>
      </c>
      <c r="F138" s="1">
        <v>57044</v>
      </c>
      <c r="I138" s="1" t="s">
        <v>31</v>
      </c>
    </row>
    <row r="139" spans="1:9" ht="16" x14ac:dyDescent="0.2">
      <c r="A139" s="8" t="s">
        <v>102</v>
      </c>
      <c r="B139" s="1">
        <v>84764</v>
      </c>
      <c r="C139" s="1">
        <v>46911</v>
      </c>
      <c r="D139" s="2">
        <v>210.66</v>
      </c>
      <c r="E139" s="1">
        <v>859</v>
      </c>
      <c r="F139" s="1">
        <v>37853</v>
      </c>
      <c r="I139" s="1" t="s">
        <v>31</v>
      </c>
    </row>
    <row r="140" spans="1:9" ht="16" x14ac:dyDescent="0.2">
      <c r="A140" s="8" t="s">
        <v>103</v>
      </c>
      <c r="B140" s="1">
        <v>57969</v>
      </c>
      <c r="C140" s="1">
        <v>8905</v>
      </c>
      <c r="D140" s="2">
        <v>142.21</v>
      </c>
      <c r="E140" s="1">
        <v>260</v>
      </c>
      <c r="F140" s="1">
        <v>49063</v>
      </c>
      <c r="I140" s="1" t="s">
        <v>31</v>
      </c>
    </row>
    <row r="141" spans="1:9" ht="16" x14ac:dyDescent="0.2">
      <c r="A141" s="8" t="s">
        <v>44</v>
      </c>
      <c r="B141" s="1" t="s">
        <v>31</v>
      </c>
      <c r="C141" s="1" t="s">
        <v>31</v>
      </c>
      <c r="D141" s="2" t="s">
        <v>31</v>
      </c>
      <c r="E141" s="1" t="s">
        <v>31</v>
      </c>
      <c r="F141" s="1" t="s">
        <v>31</v>
      </c>
      <c r="I141" s="1" t="s">
        <v>31</v>
      </c>
    </row>
    <row r="142" spans="1:9" s="3" customFormat="1" x14ac:dyDescent="0.2">
      <c r="A142" s="3" t="s">
        <v>104</v>
      </c>
    </row>
    <row r="143" spans="1:9" s="3" customFormat="1" x14ac:dyDescent="0.2">
      <c r="A143" s="3" t="s">
        <v>105</v>
      </c>
    </row>
    <row r="144" spans="1:9" s="3" customFormat="1" x14ac:dyDescent="0.2"/>
    <row r="145" s="3" customFormat="1" x14ac:dyDescent="0.2"/>
    <row r="146" s="3" customFormat="1" x14ac:dyDescent="0.2"/>
    <row r="147" s="3" customFormat="1" x14ac:dyDescent="0.2"/>
    <row r="148" s="3" customFormat="1" x14ac:dyDescent="0.2"/>
    <row r="149" s="3" customFormat="1" x14ac:dyDescent="0.2"/>
    <row r="150" s="3" customFormat="1" x14ac:dyDescent="0.2"/>
    <row r="151" s="3" customFormat="1" x14ac:dyDescent="0.2"/>
    <row r="152" s="3" customFormat="1" x14ac:dyDescent="0.2"/>
    <row r="153" s="3" customFormat="1" x14ac:dyDescent="0.2"/>
    <row r="154" s="3" customFormat="1" x14ac:dyDescent="0.2"/>
    <row r="155" s="3" customFormat="1" x14ac:dyDescent="0.2"/>
    <row r="156" s="3" customFormat="1" x14ac:dyDescent="0.2"/>
    <row r="157" s="3" customFormat="1" x14ac:dyDescent="0.2"/>
    <row r="158" s="3" customFormat="1" x14ac:dyDescent="0.2"/>
    <row r="159" s="3" customFormat="1" x14ac:dyDescent="0.2"/>
    <row r="160" s="3" customFormat="1" x14ac:dyDescent="0.2"/>
    <row r="161" s="3" customFormat="1" x14ac:dyDescent="0.2"/>
    <row r="162" s="3" customFormat="1" x14ac:dyDescent="0.2"/>
    <row r="163" s="3" customFormat="1" x14ac:dyDescent="0.2"/>
    <row r="164" s="3" customFormat="1" x14ac:dyDescent="0.2"/>
    <row r="165" s="3" customFormat="1" x14ac:dyDescent="0.2"/>
    <row r="166" s="3" customFormat="1" x14ac:dyDescent="0.2"/>
    <row r="167" s="3" customFormat="1" x14ac:dyDescent="0.2"/>
    <row r="168" s="3" customFormat="1" x14ac:dyDescent="0.2"/>
    <row r="169" s="3" customFormat="1" x14ac:dyDescent="0.2"/>
    <row r="170" s="3" customFormat="1" x14ac:dyDescent="0.2"/>
    <row r="171" s="3" customFormat="1" x14ac:dyDescent="0.2"/>
    <row r="172" s="3" customFormat="1" x14ac:dyDescent="0.2"/>
    <row r="173" s="3" customFormat="1" x14ac:dyDescent="0.2"/>
    <row r="174" s="3" customFormat="1" x14ac:dyDescent="0.2"/>
    <row r="175" s="3" customFormat="1" x14ac:dyDescent="0.2"/>
    <row r="176" s="3" customFormat="1" x14ac:dyDescent="0.2"/>
    <row r="177" s="3" customFormat="1" x14ac:dyDescent="0.2"/>
    <row r="178" s="3" customFormat="1" x14ac:dyDescent="0.2"/>
    <row r="179" s="3" customFormat="1" x14ac:dyDescent="0.2"/>
    <row r="180" s="3" customFormat="1" x14ac:dyDescent="0.2"/>
    <row r="181" s="3" customFormat="1" x14ac:dyDescent="0.2"/>
    <row r="182" s="3" customFormat="1" x14ac:dyDescent="0.2"/>
    <row r="183" s="3" customFormat="1" x14ac:dyDescent="0.2"/>
    <row r="184" s="3" customFormat="1" x14ac:dyDescent="0.2"/>
    <row r="185" s="3" customFormat="1" x14ac:dyDescent="0.2"/>
    <row r="186" s="3" customFormat="1" x14ac:dyDescent="0.2"/>
    <row r="187" s="3" customFormat="1" x14ac:dyDescent="0.2"/>
    <row r="188" s="3" customFormat="1" x14ac:dyDescent="0.2"/>
    <row r="189" s="3" customFormat="1" x14ac:dyDescent="0.2"/>
    <row r="190" s="3" customFormat="1" x14ac:dyDescent="0.2"/>
    <row r="191" s="3" customFormat="1" x14ac:dyDescent="0.2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 codeName="Sheet51"/>
  <dimension ref="A1:S191"/>
  <sheetViews>
    <sheetView workbookViewId="0">
      <pane ySplit="9" topLeftCell="A10" activePane="bottomLeft" state="frozen"/>
      <selection pane="bottomLeft"/>
    </sheetView>
  </sheetViews>
  <sheetFormatPr baseColWidth="10" defaultColWidth="8.83203125" defaultRowHeight="15" x14ac:dyDescent="0.2"/>
  <cols>
    <col min="1" max="1" width="45.6640625" style="1" customWidth="1"/>
    <col min="2" max="3" width="20.6640625" style="1" customWidth="1"/>
    <col min="4" max="4" width="20.6640625" style="2" customWidth="1"/>
    <col min="5" max="9" width="20.6640625" style="1" customWidth="1"/>
    <col min="10" max="19" width="9.1640625" style="3"/>
  </cols>
  <sheetData>
    <row r="1" spans="1:9" s="3" customFormat="1" ht="16" x14ac:dyDescent="0.2">
      <c r="A1" s="4" t="s">
        <v>155</v>
      </c>
    </row>
    <row r="2" spans="1:9" s="3" customFormat="1" x14ac:dyDescent="0.2">
      <c r="A2" s="3" t="s">
        <v>172</v>
      </c>
    </row>
    <row r="3" spans="1:9" s="3" customFormat="1" x14ac:dyDescent="0.2">
      <c r="A3" s="3" t="s">
        <v>1</v>
      </c>
    </row>
    <row r="4" spans="1:9" s="3" customFormat="1" x14ac:dyDescent="0.2">
      <c r="A4" s="3" t="s">
        <v>2</v>
      </c>
    </row>
    <row r="5" spans="1:9" x14ac:dyDescent="0.2">
      <c r="A5" s="9" t="s">
        <v>32</v>
      </c>
      <c r="B5" s="9" t="s">
        <v>3</v>
      </c>
      <c r="C5" s="9" t="s">
        <v>4</v>
      </c>
      <c r="D5" s="9" t="s">
        <v>4</v>
      </c>
      <c r="E5" s="9" t="s">
        <v>4</v>
      </c>
      <c r="F5" s="9" t="s">
        <v>4</v>
      </c>
      <c r="G5" s="9"/>
      <c r="H5" s="9"/>
      <c r="I5" s="9" t="s">
        <v>4</v>
      </c>
    </row>
    <row r="6" spans="1:9" x14ac:dyDescent="0.2">
      <c r="A6" s="9"/>
      <c r="B6" s="9"/>
      <c r="C6" s="9" t="s">
        <v>5</v>
      </c>
      <c r="D6" s="9" t="s">
        <v>5</v>
      </c>
      <c r="E6" s="9" t="s">
        <v>5</v>
      </c>
      <c r="F6" s="9" t="s">
        <v>6</v>
      </c>
      <c r="G6" s="5"/>
      <c r="H6" s="5"/>
      <c r="I6" s="9" t="s">
        <v>7</v>
      </c>
    </row>
    <row r="7" spans="1:9" ht="32" x14ac:dyDescent="0.2">
      <c r="A7" s="9"/>
      <c r="B7" s="9"/>
      <c r="C7" s="5" t="s">
        <v>3</v>
      </c>
      <c r="D7" s="5" t="s">
        <v>8</v>
      </c>
      <c r="E7" s="5" t="s">
        <v>9</v>
      </c>
      <c r="F7" s="9"/>
      <c r="G7" s="5" t="s">
        <v>173</v>
      </c>
      <c r="H7" s="5" t="s">
        <v>174</v>
      </c>
      <c r="I7" s="9"/>
    </row>
    <row r="8" spans="1:9" ht="0" hidden="1" customHeight="1" x14ac:dyDescent="0.2"/>
    <row r="9" spans="1:9" ht="16" x14ac:dyDescent="0.2">
      <c r="A9" s="6" t="s">
        <v>3</v>
      </c>
      <c r="B9" s="1">
        <v>449879</v>
      </c>
      <c r="C9" s="1">
        <v>243316</v>
      </c>
      <c r="D9" s="2">
        <v>288.72000000000003</v>
      </c>
      <c r="E9" s="1">
        <v>3700</v>
      </c>
      <c r="F9" s="1">
        <v>206563</v>
      </c>
      <c r="G9" s="1">
        <f>C9+F9</f>
        <v>449879</v>
      </c>
      <c r="H9" s="10">
        <f>C9/G9</f>
        <v>0.54084765014592817</v>
      </c>
      <c r="I9" s="1" t="s">
        <v>31</v>
      </c>
    </row>
    <row r="10" spans="1:9" ht="16" x14ac:dyDescent="0.2">
      <c r="A10" s="7" t="s">
        <v>10</v>
      </c>
    </row>
    <row r="11" spans="1:9" ht="16" x14ac:dyDescent="0.2">
      <c r="A11" s="8" t="s">
        <v>33</v>
      </c>
      <c r="B11" s="1">
        <v>4731</v>
      </c>
      <c r="C11" s="1">
        <v>4731</v>
      </c>
      <c r="D11" s="2">
        <v>50</v>
      </c>
      <c r="E11" s="1" t="s">
        <v>31</v>
      </c>
      <c r="F11" s="1" t="s">
        <v>31</v>
      </c>
      <c r="I11" s="1" t="s">
        <v>31</v>
      </c>
    </row>
    <row r="12" spans="1:9" ht="16" x14ac:dyDescent="0.2">
      <c r="A12" s="8" t="s">
        <v>34</v>
      </c>
      <c r="B12" s="1">
        <v>261910</v>
      </c>
      <c r="C12" s="1">
        <v>181180</v>
      </c>
      <c r="D12" s="2">
        <v>297.91000000000003</v>
      </c>
      <c r="E12" s="1">
        <v>2444</v>
      </c>
      <c r="F12" s="1">
        <v>80730</v>
      </c>
      <c r="I12" s="1" t="s">
        <v>31</v>
      </c>
    </row>
    <row r="13" spans="1:9" ht="16" x14ac:dyDescent="0.2">
      <c r="A13" s="8" t="s">
        <v>35</v>
      </c>
      <c r="B13" s="1">
        <v>131480</v>
      </c>
      <c r="C13" s="1">
        <v>55600</v>
      </c>
      <c r="D13" s="2">
        <v>286.83999999999997</v>
      </c>
      <c r="E13" s="1">
        <v>1256</v>
      </c>
      <c r="F13" s="1">
        <v>75880</v>
      </c>
      <c r="I13" s="1" t="s">
        <v>31</v>
      </c>
    </row>
    <row r="14" spans="1:9" ht="16" x14ac:dyDescent="0.2">
      <c r="A14" s="8" t="s">
        <v>36</v>
      </c>
      <c r="B14" s="1">
        <v>18216</v>
      </c>
      <c r="C14" s="1">
        <v>1805</v>
      </c>
      <c r="D14" s="2">
        <v>60</v>
      </c>
      <c r="E14" s="1" t="s">
        <v>31</v>
      </c>
      <c r="F14" s="1">
        <v>16410</v>
      </c>
      <c r="I14" s="1" t="s">
        <v>31</v>
      </c>
    </row>
    <row r="15" spans="1:9" ht="16" x14ac:dyDescent="0.2">
      <c r="A15" s="8" t="s">
        <v>37</v>
      </c>
      <c r="B15" s="1">
        <v>33543</v>
      </c>
      <c r="C15" s="1" t="s">
        <v>31</v>
      </c>
      <c r="D15" s="2" t="s">
        <v>31</v>
      </c>
      <c r="E15" s="1" t="s">
        <v>31</v>
      </c>
      <c r="F15" s="1">
        <v>33543</v>
      </c>
      <c r="I15" s="1" t="s">
        <v>31</v>
      </c>
    </row>
    <row r="16" spans="1:9" ht="16" x14ac:dyDescent="0.2">
      <c r="A16" s="7" t="s">
        <v>11</v>
      </c>
    </row>
    <row r="17" spans="1:9" ht="16" x14ac:dyDescent="0.2">
      <c r="A17" s="8" t="s">
        <v>38</v>
      </c>
      <c r="B17" s="1">
        <v>164573</v>
      </c>
      <c r="C17" s="1">
        <v>71986</v>
      </c>
      <c r="D17" s="2">
        <v>391.66</v>
      </c>
      <c r="E17" s="1" t="s">
        <v>31</v>
      </c>
      <c r="F17" s="1">
        <v>92587</v>
      </c>
      <c r="I17" s="1" t="s">
        <v>31</v>
      </c>
    </row>
    <row r="18" spans="1:9" ht="16" x14ac:dyDescent="0.2">
      <c r="A18" s="8" t="s">
        <v>39</v>
      </c>
      <c r="B18" s="1">
        <v>285306</v>
      </c>
      <c r="C18" s="1">
        <v>171330</v>
      </c>
      <c r="D18" s="2">
        <v>244.51</v>
      </c>
      <c r="E18" s="1">
        <v>3700</v>
      </c>
      <c r="F18" s="1">
        <v>113977</v>
      </c>
      <c r="I18" s="1" t="s">
        <v>31</v>
      </c>
    </row>
    <row r="19" spans="1:9" ht="16" x14ac:dyDescent="0.2">
      <c r="A19" s="7" t="s">
        <v>12</v>
      </c>
    </row>
    <row r="20" spans="1:9" ht="16" x14ac:dyDescent="0.2">
      <c r="A20" s="8" t="s">
        <v>40</v>
      </c>
      <c r="B20" s="1">
        <v>157909</v>
      </c>
      <c r="C20" s="1">
        <v>71986</v>
      </c>
      <c r="D20" s="2">
        <v>391.66</v>
      </c>
      <c r="E20" s="1" t="s">
        <v>31</v>
      </c>
      <c r="F20" s="1">
        <v>85923</v>
      </c>
      <c r="I20" s="1" t="s">
        <v>31</v>
      </c>
    </row>
    <row r="21" spans="1:9" ht="16" x14ac:dyDescent="0.2">
      <c r="A21" s="8" t="s">
        <v>41</v>
      </c>
      <c r="B21" s="1">
        <v>256475</v>
      </c>
      <c r="C21" s="1">
        <v>171330</v>
      </c>
      <c r="D21" s="2">
        <v>244.51</v>
      </c>
      <c r="E21" s="1">
        <v>3700</v>
      </c>
      <c r="F21" s="1">
        <v>85146</v>
      </c>
      <c r="I21" s="1" t="s">
        <v>31</v>
      </c>
    </row>
    <row r="22" spans="1:9" ht="16" x14ac:dyDescent="0.2">
      <c r="A22" s="8" t="s">
        <v>42</v>
      </c>
      <c r="B22" s="1">
        <v>28831</v>
      </c>
      <c r="C22" s="1" t="s">
        <v>31</v>
      </c>
      <c r="D22" s="2" t="s">
        <v>31</v>
      </c>
      <c r="E22" s="1" t="s">
        <v>31</v>
      </c>
      <c r="F22" s="1">
        <v>28831</v>
      </c>
      <c r="I22" s="1" t="s">
        <v>31</v>
      </c>
    </row>
    <row r="23" spans="1:9" ht="16" x14ac:dyDescent="0.2">
      <c r="A23" s="8" t="s">
        <v>43</v>
      </c>
      <c r="B23" s="1">
        <v>6663</v>
      </c>
      <c r="C23" s="1" t="s">
        <v>31</v>
      </c>
      <c r="D23" s="2" t="s">
        <v>31</v>
      </c>
      <c r="E23" s="1" t="s">
        <v>31</v>
      </c>
      <c r="F23" s="1">
        <v>6663</v>
      </c>
      <c r="I23" s="1" t="s">
        <v>31</v>
      </c>
    </row>
    <row r="24" spans="1:9" ht="16" x14ac:dyDescent="0.2">
      <c r="A24" s="8" t="s">
        <v>44</v>
      </c>
      <c r="B24" s="1" t="s">
        <v>31</v>
      </c>
      <c r="C24" s="1" t="s">
        <v>31</v>
      </c>
      <c r="D24" s="2" t="s">
        <v>31</v>
      </c>
      <c r="E24" s="1" t="s">
        <v>31</v>
      </c>
      <c r="F24" s="1" t="s">
        <v>31</v>
      </c>
      <c r="I24" s="1" t="s">
        <v>31</v>
      </c>
    </row>
    <row r="25" spans="1:9" ht="16" x14ac:dyDescent="0.2">
      <c r="A25" s="7" t="s">
        <v>13</v>
      </c>
    </row>
    <row r="26" spans="1:9" ht="16" x14ac:dyDescent="0.2">
      <c r="A26" s="8" t="s">
        <v>45</v>
      </c>
      <c r="B26" s="1">
        <v>8890</v>
      </c>
      <c r="C26" s="1">
        <v>7566</v>
      </c>
      <c r="D26" s="2">
        <v>49.89</v>
      </c>
      <c r="E26" s="1" t="s">
        <v>31</v>
      </c>
      <c r="F26" s="1">
        <v>1325</v>
      </c>
      <c r="I26" s="1" t="s">
        <v>31</v>
      </c>
    </row>
    <row r="27" spans="1:9" ht="16" x14ac:dyDescent="0.2">
      <c r="A27" s="8" t="s">
        <v>46</v>
      </c>
      <c r="B27" s="1">
        <v>371793</v>
      </c>
      <c r="C27" s="1">
        <v>218109</v>
      </c>
      <c r="D27" s="2">
        <v>303.52</v>
      </c>
      <c r="E27" s="1">
        <v>3700</v>
      </c>
      <c r="F27" s="1">
        <v>153685</v>
      </c>
      <c r="I27" s="1" t="s">
        <v>31</v>
      </c>
    </row>
    <row r="28" spans="1:9" ht="16" x14ac:dyDescent="0.2">
      <c r="A28" s="8" t="s">
        <v>47</v>
      </c>
      <c r="B28" s="1">
        <v>23438</v>
      </c>
      <c r="C28" s="1">
        <v>17642</v>
      </c>
      <c r="D28" s="2">
        <v>211.26</v>
      </c>
      <c r="E28" s="1" t="s">
        <v>31</v>
      </c>
      <c r="F28" s="1">
        <v>5797</v>
      </c>
      <c r="I28" s="1" t="s">
        <v>31</v>
      </c>
    </row>
    <row r="29" spans="1:9" ht="16" x14ac:dyDescent="0.2">
      <c r="A29" s="8" t="s">
        <v>48</v>
      </c>
      <c r="B29" s="1">
        <v>8662</v>
      </c>
      <c r="C29" s="1" t="s">
        <v>31</v>
      </c>
      <c r="D29" s="2" t="s">
        <v>31</v>
      </c>
      <c r="E29" s="1" t="s">
        <v>31</v>
      </c>
      <c r="F29" s="1">
        <v>8662</v>
      </c>
      <c r="I29" s="1" t="s">
        <v>31</v>
      </c>
    </row>
    <row r="30" spans="1:9" ht="16" x14ac:dyDescent="0.2">
      <c r="A30" s="8" t="s">
        <v>49</v>
      </c>
      <c r="B30" s="1">
        <v>35147</v>
      </c>
      <c r="C30" s="1" t="s">
        <v>31</v>
      </c>
      <c r="D30" s="2" t="s">
        <v>31</v>
      </c>
      <c r="E30" s="1" t="s">
        <v>31</v>
      </c>
      <c r="F30" s="1">
        <v>35147</v>
      </c>
      <c r="I30" s="1" t="s">
        <v>31</v>
      </c>
    </row>
    <row r="31" spans="1:9" ht="16" x14ac:dyDescent="0.2">
      <c r="A31" s="8" t="s">
        <v>44</v>
      </c>
      <c r="B31" s="1">
        <v>1948</v>
      </c>
      <c r="C31" s="1" t="s">
        <v>31</v>
      </c>
      <c r="D31" s="2" t="s">
        <v>31</v>
      </c>
      <c r="E31" s="1" t="s">
        <v>31</v>
      </c>
      <c r="F31" s="1">
        <v>1948</v>
      </c>
      <c r="I31" s="1" t="s">
        <v>31</v>
      </c>
    </row>
    <row r="32" spans="1:9" ht="16" x14ac:dyDescent="0.2">
      <c r="A32" s="7" t="s">
        <v>14</v>
      </c>
    </row>
    <row r="33" spans="1:9" ht="16" x14ac:dyDescent="0.2">
      <c r="A33" s="8" t="s">
        <v>50</v>
      </c>
      <c r="B33" s="1">
        <v>61159</v>
      </c>
      <c r="C33" s="1">
        <v>25207</v>
      </c>
      <c r="D33" s="2">
        <v>162.83000000000001</v>
      </c>
      <c r="E33" s="1" t="s">
        <v>31</v>
      </c>
      <c r="F33" s="1">
        <v>35952</v>
      </c>
      <c r="I33" s="1" t="s">
        <v>31</v>
      </c>
    </row>
    <row r="34" spans="1:9" ht="16" x14ac:dyDescent="0.2">
      <c r="A34" s="8" t="s">
        <v>51</v>
      </c>
      <c r="B34" s="1">
        <v>371793</v>
      </c>
      <c r="C34" s="1">
        <v>218109</v>
      </c>
      <c r="D34" s="2">
        <v>303.52</v>
      </c>
      <c r="E34" s="1">
        <v>3700</v>
      </c>
      <c r="F34" s="1">
        <v>153685</v>
      </c>
      <c r="I34" s="1" t="s">
        <v>31</v>
      </c>
    </row>
    <row r="35" spans="1:9" ht="16" x14ac:dyDescent="0.2">
      <c r="A35" s="8" t="s">
        <v>52</v>
      </c>
      <c r="B35" s="1">
        <v>14978</v>
      </c>
      <c r="C35" s="1" t="s">
        <v>31</v>
      </c>
      <c r="D35" s="2" t="s">
        <v>31</v>
      </c>
      <c r="E35" s="1" t="s">
        <v>31</v>
      </c>
      <c r="F35" s="1">
        <v>14978</v>
      </c>
      <c r="I35" s="1" t="s">
        <v>31</v>
      </c>
    </row>
    <row r="36" spans="1:9" ht="16" x14ac:dyDescent="0.2">
      <c r="A36" s="8" t="s">
        <v>44</v>
      </c>
      <c r="B36" s="1">
        <v>1948</v>
      </c>
      <c r="C36" s="1" t="s">
        <v>31</v>
      </c>
      <c r="D36" s="2" t="s">
        <v>31</v>
      </c>
      <c r="E36" s="1" t="s">
        <v>31</v>
      </c>
      <c r="F36" s="1">
        <v>1948</v>
      </c>
      <c r="I36" s="1" t="s">
        <v>31</v>
      </c>
    </row>
    <row r="37" spans="1:9" ht="16" x14ac:dyDescent="0.2">
      <c r="A37" s="7" t="s">
        <v>15</v>
      </c>
    </row>
    <row r="38" spans="1:9" ht="16" x14ac:dyDescent="0.2">
      <c r="A38" s="8" t="s">
        <v>53</v>
      </c>
      <c r="B38" s="1">
        <v>45496</v>
      </c>
      <c r="C38" s="1">
        <v>13889</v>
      </c>
      <c r="D38" s="2">
        <v>275.45999999999998</v>
      </c>
      <c r="E38" s="1" t="s">
        <v>31</v>
      </c>
      <c r="F38" s="1">
        <v>31607</v>
      </c>
      <c r="I38" s="1" t="s">
        <v>31</v>
      </c>
    </row>
    <row r="39" spans="1:9" ht="16" x14ac:dyDescent="0.2">
      <c r="A39" s="8" t="s">
        <v>54</v>
      </c>
      <c r="B39" s="1">
        <v>340759</v>
      </c>
      <c r="C39" s="1">
        <v>196198</v>
      </c>
      <c r="D39" s="2">
        <v>290.20999999999998</v>
      </c>
      <c r="E39" s="1">
        <v>3700</v>
      </c>
      <c r="F39" s="1">
        <v>144561</v>
      </c>
      <c r="I39" s="1" t="s">
        <v>31</v>
      </c>
    </row>
    <row r="40" spans="1:9" ht="16" x14ac:dyDescent="0.2">
      <c r="A40" s="8" t="s">
        <v>55</v>
      </c>
      <c r="B40" s="1">
        <v>19948</v>
      </c>
      <c r="C40" s="1">
        <v>10493</v>
      </c>
      <c r="D40" s="2">
        <v>284.56</v>
      </c>
      <c r="E40" s="1" t="s">
        <v>31</v>
      </c>
      <c r="F40" s="1">
        <v>9456</v>
      </c>
      <c r="I40" s="1" t="s">
        <v>31</v>
      </c>
    </row>
    <row r="41" spans="1:9" ht="16" x14ac:dyDescent="0.2">
      <c r="A41" s="8" t="s">
        <v>56</v>
      </c>
      <c r="B41" s="1">
        <v>1999</v>
      </c>
      <c r="C41" s="1" t="s">
        <v>31</v>
      </c>
      <c r="D41" s="2" t="s">
        <v>31</v>
      </c>
      <c r="E41" s="1" t="s">
        <v>31</v>
      </c>
      <c r="F41" s="1">
        <v>1999</v>
      </c>
      <c r="I41" s="1" t="s">
        <v>31</v>
      </c>
    </row>
    <row r="42" spans="1:9" ht="16" x14ac:dyDescent="0.2">
      <c r="A42" s="8" t="s">
        <v>57</v>
      </c>
      <c r="B42" s="1">
        <v>41677</v>
      </c>
      <c r="C42" s="1">
        <v>22736</v>
      </c>
      <c r="D42" s="2">
        <v>286.06</v>
      </c>
      <c r="E42" s="1" t="s">
        <v>31</v>
      </c>
      <c r="F42" s="1">
        <v>18941</v>
      </c>
      <c r="I42" s="1" t="s">
        <v>31</v>
      </c>
    </row>
    <row r="43" spans="1:9" ht="16" x14ac:dyDescent="0.2">
      <c r="A43" s="7" t="s">
        <v>16</v>
      </c>
    </row>
    <row r="44" spans="1:9" ht="16" x14ac:dyDescent="0.2">
      <c r="A44" s="8" t="s">
        <v>58</v>
      </c>
      <c r="B44" s="1">
        <v>33334</v>
      </c>
      <c r="C44" s="1" t="s">
        <v>31</v>
      </c>
      <c r="D44" s="2" t="s">
        <v>31</v>
      </c>
      <c r="E44" s="1" t="s">
        <v>31</v>
      </c>
      <c r="F44" s="1">
        <v>33334</v>
      </c>
      <c r="I44" s="1" t="s">
        <v>31</v>
      </c>
    </row>
    <row r="45" spans="1:9" ht="16" x14ac:dyDescent="0.2">
      <c r="A45" s="8" t="s">
        <v>59</v>
      </c>
      <c r="B45" s="1">
        <v>54224</v>
      </c>
      <c r="C45" s="1">
        <v>10329</v>
      </c>
      <c r="D45" s="2">
        <v>20</v>
      </c>
      <c r="E45" s="1" t="s">
        <v>31</v>
      </c>
      <c r="F45" s="1">
        <v>43894</v>
      </c>
      <c r="I45" s="1" t="s">
        <v>31</v>
      </c>
    </row>
    <row r="46" spans="1:9" ht="16" x14ac:dyDescent="0.2">
      <c r="A46" s="8" t="s">
        <v>60</v>
      </c>
      <c r="B46" s="1">
        <v>149228</v>
      </c>
      <c r="C46" s="1">
        <v>81597</v>
      </c>
      <c r="D46" s="2">
        <v>194.18</v>
      </c>
      <c r="E46" s="1" t="s">
        <v>31</v>
      </c>
      <c r="F46" s="1">
        <v>67632</v>
      </c>
      <c r="I46" s="1" t="s">
        <v>31</v>
      </c>
    </row>
    <row r="47" spans="1:9" ht="16" x14ac:dyDescent="0.2">
      <c r="A47" s="8" t="s">
        <v>61</v>
      </c>
      <c r="B47" s="1">
        <v>213093</v>
      </c>
      <c r="C47" s="1">
        <v>151390</v>
      </c>
      <c r="D47" s="2">
        <v>359.74</v>
      </c>
      <c r="E47" s="1">
        <v>3700</v>
      </c>
      <c r="F47" s="1">
        <v>61703</v>
      </c>
      <c r="I47" s="1" t="s">
        <v>31</v>
      </c>
    </row>
    <row r="48" spans="1:9" ht="16" x14ac:dyDescent="0.2">
      <c r="A48" s="7" t="s">
        <v>17</v>
      </c>
    </row>
    <row r="49" spans="1:9" ht="16" x14ac:dyDescent="0.2">
      <c r="A49" s="8" t="s">
        <v>62</v>
      </c>
      <c r="B49" s="1">
        <v>322726</v>
      </c>
      <c r="C49" s="1">
        <v>196918</v>
      </c>
      <c r="D49" s="2">
        <v>317.02999999999997</v>
      </c>
      <c r="E49" s="1">
        <v>3700</v>
      </c>
      <c r="F49" s="1">
        <v>125808</v>
      </c>
      <c r="I49" s="1" t="s">
        <v>31</v>
      </c>
    </row>
    <row r="50" spans="1:9" ht="16" x14ac:dyDescent="0.2">
      <c r="A50" s="8" t="s">
        <v>63</v>
      </c>
      <c r="B50" s="1">
        <v>1813</v>
      </c>
      <c r="C50" s="1" t="s">
        <v>31</v>
      </c>
      <c r="D50" s="2" t="s">
        <v>31</v>
      </c>
      <c r="E50" s="1" t="s">
        <v>31</v>
      </c>
      <c r="F50" s="1">
        <v>1813</v>
      </c>
      <c r="I50" s="1" t="s">
        <v>31</v>
      </c>
    </row>
    <row r="51" spans="1:9" ht="16" x14ac:dyDescent="0.2">
      <c r="A51" s="8" t="s">
        <v>64</v>
      </c>
      <c r="B51" s="1">
        <v>32671</v>
      </c>
      <c r="C51" s="1">
        <v>15094</v>
      </c>
      <c r="D51" s="2">
        <v>174.06</v>
      </c>
      <c r="E51" s="1" t="s">
        <v>31</v>
      </c>
      <c r="F51" s="1">
        <v>17577</v>
      </c>
      <c r="I51" s="1" t="s">
        <v>31</v>
      </c>
    </row>
    <row r="52" spans="1:9" ht="16" x14ac:dyDescent="0.2">
      <c r="A52" s="8" t="s">
        <v>65</v>
      </c>
      <c r="B52" s="1">
        <v>92670</v>
      </c>
      <c r="C52" s="1">
        <v>31304</v>
      </c>
      <c r="D52" s="2">
        <v>169.24</v>
      </c>
      <c r="E52" s="1" t="s">
        <v>31</v>
      </c>
      <c r="F52" s="1">
        <v>61366</v>
      </c>
      <c r="I52" s="1" t="s">
        <v>31</v>
      </c>
    </row>
    <row r="53" spans="1:9" ht="16" x14ac:dyDescent="0.2">
      <c r="A53" s="8" t="s">
        <v>44</v>
      </c>
      <c r="B53" s="1" t="s">
        <v>31</v>
      </c>
      <c r="C53" s="1" t="s">
        <v>31</v>
      </c>
      <c r="D53" s="2" t="s">
        <v>31</v>
      </c>
      <c r="E53" s="1" t="s">
        <v>31</v>
      </c>
      <c r="F53" s="1" t="s">
        <v>31</v>
      </c>
      <c r="I53" s="1" t="s">
        <v>31</v>
      </c>
    </row>
    <row r="54" spans="1:9" ht="16" x14ac:dyDescent="0.2">
      <c r="A54" s="7" t="s">
        <v>18</v>
      </c>
    </row>
    <row r="55" spans="1:9" ht="16" x14ac:dyDescent="0.2">
      <c r="A55" s="8" t="s">
        <v>66</v>
      </c>
      <c r="B55" s="1" t="s">
        <v>31</v>
      </c>
      <c r="C55" s="1" t="s">
        <v>31</v>
      </c>
      <c r="D55" s="2" t="s">
        <v>31</v>
      </c>
      <c r="E55" s="1" t="s">
        <v>31</v>
      </c>
      <c r="F55" s="1" t="s">
        <v>31</v>
      </c>
      <c r="I55" s="1" t="s">
        <v>31</v>
      </c>
    </row>
    <row r="56" spans="1:9" ht="16" x14ac:dyDescent="0.2">
      <c r="A56" s="8" t="s">
        <v>67</v>
      </c>
      <c r="B56" s="1">
        <v>2808</v>
      </c>
      <c r="C56" s="1">
        <v>1165</v>
      </c>
      <c r="D56" s="2">
        <v>680</v>
      </c>
      <c r="E56" s="1" t="s">
        <v>31</v>
      </c>
      <c r="F56" s="1">
        <v>1643</v>
      </c>
      <c r="I56" s="1" t="s">
        <v>31</v>
      </c>
    </row>
    <row r="57" spans="1:9" ht="16" x14ac:dyDescent="0.2">
      <c r="A57" s="8" t="s">
        <v>68</v>
      </c>
      <c r="B57" s="1">
        <v>111129</v>
      </c>
      <c r="C57" s="1">
        <v>79499</v>
      </c>
      <c r="D57" s="2">
        <v>218.56</v>
      </c>
      <c r="E57" s="1">
        <v>1325</v>
      </c>
      <c r="F57" s="1">
        <v>31630</v>
      </c>
      <c r="I57" s="1" t="s">
        <v>31</v>
      </c>
    </row>
    <row r="58" spans="1:9" ht="16" x14ac:dyDescent="0.2">
      <c r="A58" s="8" t="s">
        <v>69</v>
      </c>
      <c r="B58" s="1">
        <v>192062</v>
      </c>
      <c r="C58" s="1">
        <v>102344</v>
      </c>
      <c r="D58" s="2">
        <v>354.87</v>
      </c>
      <c r="E58" s="1">
        <v>1256</v>
      </c>
      <c r="F58" s="1">
        <v>89718</v>
      </c>
      <c r="I58" s="1" t="s">
        <v>31</v>
      </c>
    </row>
    <row r="59" spans="1:9" ht="16" x14ac:dyDescent="0.2">
      <c r="A59" s="8" t="s">
        <v>70</v>
      </c>
      <c r="B59" s="1">
        <v>59128</v>
      </c>
      <c r="C59" s="1">
        <v>36295</v>
      </c>
      <c r="D59" s="2">
        <v>315.01</v>
      </c>
      <c r="E59" s="1">
        <v>1119</v>
      </c>
      <c r="F59" s="1">
        <v>22833</v>
      </c>
      <c r="I59" s="1" t="s">
        <v>31</v>
      </c>
    </row>
    <row r="60" spans="1:9" ht="16" x14ac:dyDescent="0.2">
      <c r="A60" s="8" t="s">
        <v>71</v>
      </c>
      <c r="B60" s="1">
        <v>23221</v>
      </c>
      <c r="C60" s="1">
        <v>7234</v>
      </c>
      <c r="D60" s="2">
        <v>242.72</v>
      </c>
      <c r="E60" s="1" t="s">
        <v>31</v>
      </c>
      <c r="F60" s="1">
        <v>15987</v>
      </c>
      <c r="I60" s="1" t="s">
        <v>31</v>
      </c>
    </row>
    <row r="61" spans="1:9" ht="16" x14ac:dyDescent="0.2">
      <c r="A61" s="8" t="s">
        <v>72</v>
      </c>
      <c r="B61" s="1">
        <v>61532</v>
      </c>
      <c r="C61" s="1">
        <v>16779</v>
      </c>
      <c r="D61" s="2">
        <v>154.55000000000001</v>
      </c>
      <c r="E61" s="1" t="s">
        <v>31</v>
      </c>
      <c r="F61" s="1">
        <v>44753</v>
      </c>
      <c r="I61" s="1" t="s">
        <v>31</v>
      </c>
    </row>
    <row r="62" spans="1:9" ht="32" x14ac:dyDescent="0.2">
      <c r="A62" s="7" t="s">
        <v>19</v>
      </c>
    </row>
    <row r="63" spans="1:9" ht="16" x14ac:dyDescent="0.2">
      <c r="A63" s="8" t="s">
        <v>50</v>
      </c>
      <c r="B63" s="1">
        <v>75018</v>
      </c>
      <c r="C63" s="1">
        <v>28953</v>
      </c>
      <c r="D63" s="2">
        <v>250.42</v>
      </c>
      <c r="E63" s="1" t="s">
        <v>31</v>
      </c>
      <c r="F63" s="1">
        <v>46064</v>
      </c>
      <c r="I63" s="1" t="s">
        <v>31</v>
      </c>
    </row>
    <row r="64" spans="1:9" ht="16" x14ac:dyDescent="0.2">
      <c r="A64" s="8" t="s">
        <v>51</v>
      </c>
      <c r="B64" s="1">
        <v>373537</v>
      </c>
      <c r="C64" s="1">
        <v>213038</v>
      </c>
      <c r="D64" s="2">
        <v>294.19</v>
      </c>
      <c r="E64" s="1">
        <v>3700</v>
      </c>
      <c r="F64" s="1">
        <v>160499</v>
      </c>
      <c r="I64" s="1" t="s">
        <v>31</v>
      </c>
    </row>
    <row r="65" spans="1:9" ht="16" x14ac:dyDescent="0.2">
      <c r="A65" s="8" t="s">
        <v>44</v>
      </c>
      <c r="B65" s="1">
        <v>1325</v>
      </c>
      <c r="C65" s="1">
        <v>1325</v>
      </c>
      <c r="D65" s="2">
        <v>260</v>
      </c>
      <c r="E65" s="1" t="s">
        <v>31</v>
      </c>
      <c r="F65" s="1" t="s">
        <v>31</v>
      </c>
      <c r="I65" s="1" t="s">
        <v>31</v>
      </c>
    </row>
    <row r="66" spans="1:9" ht="16" x14ac:dyDescent="0.2">
      <c r="A66" s="7" t="s">
        <v>20</v>
      </c>
    </row>
    <row r="67" spans="1:9" ht="16" x14ac:dyDescent="0.2">
      <c r="A67" s="8" t="s">
        <v>50</v>
      </c>
      <c r="B67" s="1">
        <v>351484</v>
      </c>
      <c r="C67" s="1">
        <v>203949</v>
      </c>
      <c r="D67" s="2">
        <v>288.89</v>
      </c>
      <c r="E67" s="1">
        <v>2581</v>
      </c>
      <c r="F67" s="1">
        <v>147534</v>
      </c>
      <c r="I67" s="1" t="s">
        <v>31</v>
      </c>
    </row>
    <row r="68" spans="1:9" ht="16" x14ac:dyDescent="0.2">
      <c r="A68" s="8" t="s">
        <v>51</v>
      </c>
      <c r="B68" s="1">
        <v>97071</v>
      </c>
      <c r="C68" s="1">
        <v>38042</v>
      </c>
      <c r="D68" s="2">
        <v>288.8</v>
      </c>
      <c r="E68" s="1">
        <v>1119</v>
      </c>
      <c r="F68" s="1">
        <v>59029</v>
      </c>
      <c r="I68" s="1" t="s">
        <v>31</v>
      </c>
    </row>
    <row r="69" spans="1:9" ht="16" x14ac:dyDescent="0.2">
      <c r="A69" s="8" t="s">
        <v>44</v>
      </c>
      <c r="B69" s="1">
        <v>1325</v>
      </c>
      <c r="C69" s="1">
        <v>1325</v>
      </c>
      <c r="D69" s="2">
        <v>260</v>
      </c>
      <c r="E69" s="1" t="s">
        <v>31</v>
      </c>
      <c r="F69" s="1" t="s">
        <v>31</v>
      </c>
      <c r="I69" s="1" t="s">
        <v>31</v>
      </c>
    </row>
    <row r="70" spans="1:9" ht="16" x14ac:dyDescent="0.2">
      <c r="A70" s="7" t="s">
        <v>21</v>
      </c>
    </row>
    <row r="71" spans="1:9" ht="16" x14ac:dyDescent="0.2">
      <c r="A71" s="8" t="s">
        <v>73</v>
      </c>
      <c r="B71" s="1">
        <v>24270</v>
      </c>
      <c r="C71" s="1" t="s">
        <v>31</v>
      </c>
      <c r="D71" s="2" t="s">
        <v>31</v>
      </c>
      <c r="E71" s="1" t="s">
        <v>31</v>
      </c>
      <c r="F71" s="1">
        <v>24270</v>
      </c>
      <c r="G71" s="1" t="e">
        <f>C71+F71</f>
        <v>#VALUE!</v>
      </c>
      <c r="H71" s="10" t="e">
        <f>C71/G71</f>
        <v>#VALUE!</v>
      </c>
      <c r="I71" s="1" t="s">
        <v>31</v>
      </c>
    </row>
    <row r="72" spans="1:9" ht="16" x14ac:dyDescent="0.2">
      <c r="A72" s="8" t="s">
        <v>74</v>
      </c>
      <c r="B72" s="1">
        <v>11531</v>
      </c>
      <c r="C72" s="1">
        <v>6690</v>
      </c>
      <c r="D72" s="2">
        <v>400</v>
      </c>
      <c r="E72" s="1" t="s">
        <v>31</v>
      </c>
      <c r="F72" s="1">
        <v>4841</v>
      </c>
      <c r="I72" s="1" t="s">
        <v>31</v>
      </c>
    </row>
    <row r="73" spans="1:9" ht="16" x14ac:dyDescent="0.2">
      <c r="A73" s="8" t="s">
        <v>175</v>
      </c>
      <c r="C73" s="1">
        <f>SUM(C71:C72)</f>
        <v>6690</v>
      </c>
      <c r="D73" s="2">
        <f>AVERAGE(D71:D72)</f>
        <v>400</v>
      </c>
      <c r="F73" s="1">
        <f>SUM(F71:F72)</f>
        <v>29111</v>
      </c>
      <c r="G73" s="1">
        <f>C73+F73</f>
        <v>35801</v>
      </c>
      <c r="H73" s="10">
        <f>C73/G73</f>
        <v>0.18686628865115498</v>
      </c>
    </row>
    <row r="74" spans="1:9" ht="16" x14ac:dyDescent="0.2">
      <c r="A74" s="8" t="s">
        <v>75</v>
      </c>
      <c r="B74" s="1">
        <v>29592</v>
      </c>
      <c r="C74" s="1">
        <v>9894</v>
      </c>
      <c r="D74" s="2">
        <v>97.41</v>
      </c>
      <c r="E74" s="1" t="s">
        <v>31</v>
      </c>
      <c r="F74" s="1">
        <v>19698</v>
      </c>
      <c r="I74" s="1" t="s">
        <v>31</v>
      </c>
    </row>
    <row r="75" spans="1:9" ht="16" x14ac:dyDescent="0.2">
      <c r="A75" s="8" t="s">
        <v>76</v>
      </c>
      <c r="B75" s="1">
        <v>36453</v>
      </c>
      <c r="C75" s="1">
        <v>17259</v>
      </c>
      <c r="D75" s="2">
        <v>161.53</v>
      </c>
      <c r="E75" s="1" t="s">
        <v>31</v>
      </c>
      <c r="F75" s="1">
        <v>19194</v>
      </c>
      <c r="I75" s="1" t="s">
        <v>31</v>
      </c>
    </row>
    <row r="76" spans="1:9" ht="16" x14ac:dyDescent="0.2">
      <c r="A76" s="8" t="s">
        <v>77</v>
      </c>
      <c r="B76" s="1">
        <v>59995</v>
      </c>
      <c r="C76" s="1">
        <v>15205</v>
      </c>
      <c r="D76" s="2">
        <v>192.81</v>
      </c>
      <c r="E76" s="1" t="s">
        <v>31</v>
      </c>
      <c r="F76" s="1">
        <v>44789</v>
      </c>
      <c r="I76" s="1" t="s">
        <v>31</v>
      </c>
    </row>
    <row r="77" spans="1:9" ht="16" x14ac:dyDescent="0.2">
      <c r="A77" s="8" t="s">
        <v>78</v>
      </c>
      <c r="B77" s="1">
        <v>86891</v>
      </c>
      <c r="C77" s="1">
        <v>59552</v>
      </c>
      <c r="D77" s="2">
        <v>331.83</v>
      </c>
      <c r="E77" s="1">
        <v>2581</v>
      </c>
      <c r="F77" s="1">
        <v>27339</v>
      </c>
      <c r="I77" s="1" t="s">
        <v>31</v>
      </c>
    </row>
    <row r="78" spans="1:9" ht="16" x14ac:dyDescent="0.2">
      <c r="A78" s="8" t="s">
        <v>79</v>
      </c>
      <c r="B78" s="1">
        <v>68289</v>
      </c>
      <c r="C78" s="1">
        <v>57830</v>
      </c>
      <c r="D78" s="2">
        <v>251.25</v>
      </c>
      <c r="E78" s="1" t="s">
        <v>31</v>
      </c>
      <c r="F78" s="1">
        <v>10459</v>
      </c>
      <c r="I78" s="1" t="s">
        <v>31</v>
      </c>
    </row>
    <row r="79" spans="1:9" ht="16" x14ac:dyDescent="0.2">
      <c r="A79" s="8" t="s">
        <v>80</v>
      </c>
      <c r="B79" s="1">
        <v>83092</v>
      </c>
      <c r="C79" s="1">
        <v>43579</v>
      </c>
      <c r="D79" s="2">
        <v>379.75</v>
      </c>
      <c r="E79" s="1">
        <v>1119</v>
      </c>
      <c r="F79" s="1">
        <v>39513</v>
      </c>
      <c r="G79" s="1">
        <f>C79+F79</f>
        <v>83092</v>
      </c>
      <c r="H79" s="10">
        <f>C79/G79</f>
        <v>0.52446685601501952</v>
      </c>
      <c r="I79" s="1" t="s">
        <v>31</v>
      </c>
    </row>
    <row r="80" spans="1:9" ht="16" x14ac:dyDescent="0.2">
      <c r="A80" s="8" t="s">
        <v>44</v>
      </c>
      <c r="B80" s="1">
        <v>49766</v>
      </c>
      <c r="C80" s="1">
        <v>33306</v>
      </c>
      <c r="D80" s="2">
        <v>308.14999999999998</v>
      </c>
      <c r="E80" s="1" t="s">
        <v>31</v>
      </c>
      <c r="F80" s="1">
        <v>16461</v>
      </c>
      <c r="I80" s="1" t="s">
        <v>31</v>
      </c>
    </row>
    <row r="81" spans="1:9" ht="16" x14ac:dyDescent="0.2">
      <c r="A81" s="7" t="s">
        <v>22</v>
      </c>
    </row>
    <row r="82" spans="1:9" ht="16" x14ac:dyDescent="0.2">
      <c r="A82" s="8" t="s">
        <v>81</v>
      </c>
      <c r="B82" s="1">
        <v>401311</v>
      </c>
      <c r="C82" s="1">
        <v>238455</v>
      </c>
      <c r="D82" s="2">
        <v>287.48</v>
      </c>
      <c r="E82" s="1">
        <v>3700</v>
      </c>
      <c r="F82" s="1">
        <v>162856</v>
      </c>
      <c r="I82" s="1" t="s">
        <v>31</v>
      </c>
    </row>
    <row r="83" spans="1:9" ht="16" x14ac:dyDescent="0.2">
      <c r="A83" s="8" t="s">
        <v>82</v>
      </c>
      <c r="B83" s="1">
        <v>213648</v>
      </c>
      <c r="C83" s="1">
        <v>119314</v>
      </c>
      <c r="D83" s="2">
        <v>260.42</v>
      </c>
      <c r="E83" s="1">
        <v>1256</v>
      </c>
      <c r="F83" s="1">
        <v>94334</v>
      </c>
      <c r="I83" s="1" t="s">
        <v>31</v>
      </c>
    </row>
    <row r="84" spans="1:9" ht="32" x14ac:dyDescent="0.2">
      <c r="A84" s="8" t="s">
        <v>83</v>
      </c>
      <c r="B84" s="1">
        <v>103563</v>
      </c>
      <c r="C84" s="1">
        <v>43959</v>
      </c>
      <c r="D84" s="2">
        <v>268.89999999999998</v>
      </c>
      <c r="E84" s="1">
        <v>1325</v>
      </c>
      <c r="F84" s="1">
        <v>59603</v>
      </c>
      <c r="I84" s="1" t="s">
        <v>31</v>
      </c>
    </row>
    <row r="85" spans="1:9" ht="16" x14ac:dyDescent="0.2">
      <c r="A85" s="8" t="s">
        <v>84</v>
      </c>
      <c r="B85" s="1">
        <v>89205</v>
      </c>
      <c r="C85" s="1">
        <v>50359</v>
      </c>
      <c r="D85" s="2">
        <v>243.49</v>
      </c>
      <c r="E85" s="1" t="s">
        <v>31</v>
      </c>
      <c r="F85" s="1">
        <v>38846</v>
      </c>
      <c r="I85" s="1" t="s">
        <v>31</v>
      </c>
    </row>
    <row r="86" spans="1:9" ht="16" x14ac:dyDescent="0.2">
      <c r="A86" s="8" t="s">
        <v>85</v>
      </c>
      <c r="B86" s="1">
        <v>17052</v>
      </c>
      <c r="C86" s="1">
        <v>8576</v>
      </c>
      <c r="D86" s="2">
        <v>373.72</v>
      </c>
      <c r="E86" s="1" t="s">
        <v>31</v>
      </c>
      <c r="F86" s="1">
        <v>8476</v>
      </c>
      <c r="I86" s="1" t="s">
        <v>31</v>
      </c>
    </row>
    <row r="87" spans="1:9" ht="32" x14ac:dyDescent="0.2">
      <c r="A87" s="8" t="s">
        <v>86</v>
      </c>
      <c r="B87" s="1">
        <v>17747</v>
      </c>
      <c r="C87" s="1">
        <v>5786</v>
      </c>
      <c r="D87" s="2">
        <v>616.17999999999995</v>
      </c>
      <c r="E87" s="1" t="s">
        <v>31</v>
      </c>
      <c r="F87" s="1">
        <v>11962</v>
      </c>
      <c r="I87" s="1" t="s">
        <v>31</v>
      </c>
    </row>
    <row r="88" spans="1:9" ht="16" x14ac:dyDescent="0.2">
      <c r="A88" s="8" t="s">
        <v>87</v>
      </c>
      <c r="B88" s="1">
        <v>42712</v>
      </c>
      <c r="C88" s="1">
        <v>18444</v>
      </c>
      <c r="D88" s="2">
        <v>238.7</v>
      </c>
      <c r="E88" s="1" t="s">
        <v>31</v>
      </c>
      <c r="F88" s="1">
        <v>24267</v>
      </c>
      <c r="I88" s="1" t="s">
        <v>31</v>
      </c>
    </row>
    <row r="89" spans="1:9" ht="32" x14ac:dyDescent="0.2">
      <c r="A89" s="8" t="s">
        <v>88</v>
      </c>
      <c r="B89" s="1">
        <v>38325</v>
      </c>
      <c r="C89" s="1">
        <v>9918</v>
      </c>
      <c r="D89" s="2">
        <v>167.74</v>
      </c>
      <c r="E89" s="1" t="s">
        <v>31</v>
      </c>
      <c r="F89" s="1">
        <v>28407</v>
      </c>
      <c r="I89" s="1" t="s">
        <v>31</v>
      </c>
    </row>
    <row r="90" spans="1:9" ht="16" x14ac:dyDescent="0.2">
      <c r="A90" s="8" t="s">
        <v>89</v>
      </c>
      <c r="B90" s="1">
        <v>25596</v>
      </c>
      <c r="C90" s="1">
        <v>9357</v>
      </c>
      <c r="D90" s="2">
        <v>300.24</v>
      </c>
      <c r="E90" s="1" t="s">
        <v>31</v>
      </c>
      <c r="F90" s="1">
        <v>16239</v>
      </c>
      <c r="I90" s="1" t="s">
        <v>31</v>
      </c>
    </row>
    <row r="91" spans="1:9" ht="16" x14ac:dyDescent="0.2">
      <c r="A91" s="8" t="s">
        <v>90</v>
      </c>
      <c r="B91" s="1">
        <v>13943</v>
      </c>
      <c r="C91" s="1" t="s">
        <v>31</v>
      </c>
      <c r="D91" s="2" t="s">
        <v>31</v>
      </c>
      <c r="E91" s="1" t="s">
        <v>31</v>
      </c>
      <c r="F91" s="1">
        <v>13943</v>
      </c>
      <c r="I91" s="1" t="s">
        <v>31</v>
      </c>
    </row>
    <row r="92" spans="1:9" ht="16" x14ac:dyDescent="0.2">
      <c r="A92" s="8" t="s">
        <v>91</v>
      </c>
      <c r="B92" s="1">
        <v>17483</v>
      </c>
      <c r="C92" s="1" t="s">
        <v>31</v>
      </c>
      <c r="D92" s="2" t="s">
        <v>31</v>
      </c>
      <c r="E92" s="1" t="s">
        <v>31</v>
      </c>
      <c r="F92" s="1">
        <v>17483</v>
      </c>
      <c r="I92" s="1" t="s">
        <v>31</v>
      </c>
    </row>
    <row r="93" spans="1:9" ht="16" x14ac:dyDescent="0.2">
      <c r="A93" s="8" t="s">
        <v>44</v>
      </c>
      <c r="B93" s="1">
        <v>9577</v>
      </c>
      <c r="C93" s="1">
        <v>3742</v>
      </c>
      <c r="D93" s="2">
        <v>362.71</v>
      </c>
      <c r="E93" s="1" t="s">
        <v>31</v>
      </c>
      <c r="F93" s="1">
        <v>5835</v>
      </c>
      <c r="I93" s="1" t="s">
        <v>31</v>
      </c>
    </row>
    <row r="94" spans="1:9" ht="16" x14ac:dyDescent="0.2">
      <c r="A94" s="7" t="s">
        <v>23</v>
      </c>
    </row>
    <row r="95" spans="1:9" ht="16" x14ac:dyDescent="0.2">
      <c r="A95" s="8" t="s">
        <v>92</v>
      </c>
      <c r="B95" s="1">
        <v>37307</v>
      </c>
      <c r="C95" s="1" t="s">
        <v>31</v>
      </c>
      <c r="D95" s="2" t="s">
        <v>31</v>
      </c>
      <c r="E95" s="1" t="s">
        <v>31</v>
      </c>
      <c r="F95" s="1">
        <v>37307</v>
      </c>
      <c r="I95" s="1" t="s">
        <v>31</v>
      </c>
    </row>
    <row r="96" spans="1:9" ht="16" x14ac:dyDescent="0.2">
      <c r="A96" s="8" t="s">
        <v>93</v>
      </c>
      <c r="B96" s="1">
        <v>10501</v>
      </c>
      <c r="C96" s="1">
        <v>2025</v>
      </c>
      <c r="D96" s="2">
        <v>500</v>
      </c>
      <c r="E96" s="1" t="s">
        <v>31</v>
      </c>
      <c r="F96" s="1">
        <v>8476</v>
      </c>
      <c r="I96" s="1" t="s">
        <v>31</v>
      </c>
    </row>
    <row r="97" spans="1:9" ht="16" x14ac:dyDescent="0.2">
      <c r="A97" s="8" t="s">
        <v>94</v>
      </c>
      <c r="B97" s="1">
        <v>8476</v>
      </c>
      <c r="C97" s="1" t="s">
        <v>31</v>
      </c>
      <c r="D97" s="2" t="s">
        <v>31</v>
      </c>
      <c r="E97" s="1" t="s">
        <v>31</v>
      </c>
      <c r="F97" s="1">
        <v>8476</v>
      </c>
      <c r="I97" s="1" t="s">
        <v>31</v>
      </c>
    </row>
    <row r="98" spans="1:9" ht="16" x14ac:dyDescent="0.2">
      <c r="A98" s="8" t="s">
        <v>95</v>
      </c>
      <c r="B98" s="1">
        <v>10501</v>
      </c>
      <c r="C98" s="1">
        <v>2025</v>
      </c>
      <c r="D98" s="2">
        <v>500</v>
      </c>
      <c r="E98" s="1" t="s">
        <v>31</v>
      </c>
      <c r="F98" s="1">
        <v>8476</v>
      </c>
      <c r="I98" s="1" t="s">
        <v>31</v>
      </c>
    </row>
    <row r="99" spans="1:9" ht="16" x14ac:dyDescent="0.2">
      <c r="A99" s="8" t="s">
        <v>96</v>
      </c>
      <c r="B99" s="1">
        <v>410547</v>
      </c>
      <c r="C99" s="1">
        <v>241291</v>
      </c>
      <c r="D99" s="2">
        <v>286.91000000000003</v>
      </c>
      <c r="E99" s="1">
        <v>3700</v>
      </c>
      <c r="F99" s="1">
        <v>169256</v>
      </c>
      <c r="I99" s="1" t="s">
        <v>31</v>
      </c>
    </row>
    <row r="100" spans="1:9" ht="16" x14ac:dyDescent="0.2">
      <c r="A100" s="8" t="s">
        <v>44</v>
      </c>
      <c r="B100" s="1" t="s">
        <v>31</v>
      </c>
      <c r="C100" s="1" t="s">
        <v>31</v>
      </c>
      <c r="D100" s="2" t="s">
        <v>31</v>
      </c>
      <c r="E100" s="1" t="s">
        <v>31</v>
      </c>
      <c r="F100" s="1" t="s">
        <v>31</v>
      </c>
      <c r="I100" s="1" t="s">
        <v>31</v>
      </c>
    </row>
    <row r="101" spans="1:9" ht="16" x14ac:dyDescent="0.2">
      <c r="A101" s="7" t="s">
        <v>24</v>
      </c>
    </row>
    <row r="102" spans="1:9" ht="16" x14ac:dyDescent="0.2">
      <c r="A102" s="8" t="s">
        <v>97</v>
      </c>
      <c r="B102" s="1">
        <v>319352</v>
      </c>
      <c r="C102" s="1">
        <v>176620</v>
      </c>
      <c r="D102" s="2">
        <v>316.67</v>
      </c>
      <c r="E102" s="1">
        <v>3700</v>
      </c>
      <c r="F102" s="1">
        <v>142731</v>
      </c>
      <c r="I102" s="1" t="s">
        <v>31</v>
      </c>
    </row>
    <row r="103" spans="1:9" ht="16" x14ac:dyDescent="0.2">
      <c r="A103" s="8" t="s">
        <v>98</v>
      </c>
      <c r="B103" s="1">
        <v>46046</v>
      </c>
      <c r="C103" s="1">
        <v>35306</v>
      </c>
      <c r="D103" s="2">
        <v>142.83000000000001</v>
      </c>
      <c r="E103" s="1" t="s">
        <v>31</v>
      </c>
      <c r="F103" s="1">
        <v>10740</v>
      </c>
      <c r="I103" s="1" t="s">
        <v>31</v>
      </c>
    </row>
    <row r="104" spans="1:9" ht="16" x14ac:dyDescent="0.2">
      <c r="A104" s="8" t="s">
        <v>99</v>
      </c>
      <c r="B104" s="1">
        <v>32154</v>
      </c>
      <c r="C104" s="1">
        <v>1325</v>
      </c>
      <c r="D104" s="2">
        <v>312</v>
      </c>
      <c r="E104" s="1" t="s">
        <v>31</v>
      </c>
      <c r="F104" s="1">
        <v>30829</v>
      </c>
      <c r="I104" s="1" t="s">
        <v>31</v>
      </c>
    </row>
    <row r="105" spans="1:9" ht="16" x14ac:dyDescent="0.2">
      <c r="A105" s="8" t="s">
        <v>100</v>
      </c>
      <c r="B105" s="1">
        <v>8476</v>
      </c>
      <c r="C105" s="1" t="s">
        <v>31</v>
      </c>
      <c r="D105" s="2" t="s">
        <v>31</v>
      </c>
      <c r="E105" s="1" t="s">
        <v>31</v>
      </c>
      <c r="F105" s="1">
        <v>8476</v>
      </c>
      <c r="I105" s="1" t="s">
        <v>31</v>
      </c>
    </row>
    <row r="106" spans="1:9" ht="16" x14ac:dyDescent="0.2">
      <c r="A106" s="8" t="s">
        <v>44</v>
      </c>
      <c r="B106" s="1">
        <v>43852</v>
      </c>
      <c r="C106" s="1">
        <v>30066</v>
      </c>
      <c r="D106" s="2">
        <v>298.25</v>
      </c>
      <c r="E106" s="1" t="s">
        <v>31</v>
      </c>
      <c r="F106" s="1">
        <v>13786</v>
      </c>
      <c r="I106" s="1" t="s">
        <v>31</v>
      </c>
    </row>
    <row r="107" spans="1:9" ht="16" x14ac:dyDescent="0.2">
      <c r="A107" s="7" t="s">
        <v>25</v>
      </c>
    </row>
    <row r="108" spans="1:9" ht="16" x14ac:dyDescent="0.2">
      <c r="A108" s="8" t="s">
        <v>97</v>
      </c>
      <c r="B108" s="1">
        <v>331369</v>
      </c>
      <c r="C108" s="1">
        <v>194429</v>
      </c>
      <c r="D108" s="2">
        <v>285.33</v>
      </c>
      <c r="E108" s="1">
        <v>3700</v>
      </c>
      <c r="F108" s="1">
        <v>136940</v>
      </c>
      <c r="I108" s="1" t="s">
        <v>31</v>
      </c>
    </row>
    <row r="109" spans="1:9" ht="16" x14ac:dyDescent="0.2">
      <c r="A109" s="8" t="s">
        <v>98</v>
      </c>
      <c r="B109" s="1">
        <v>59493</v>
      </c>
      <c r="C109" s="1">
        <v>12131</v>
      </c>
      <c r="D109" s="2">
        <v>256.95</v>
      </c>
      <c r="E109" s="1" t="s">
        <v>31</v>
      </c>
      <c r="F109" s="1">
        <v>47361</v>
      </c>
      <c r="I109" s="1" t="s">
        <v>31</v>
      </c>
    </row>
    <row r="110" spans="1:9" ht="16" x14ac:dyDescent="0.2">
      <c r="A110" s="8" t="s">
        <v>99</v>
      </c>
      <c r="B110" s="1">
        <v>6690</v>
      </c>
      <c r="C110" s="1">
        <v>6690</v>
      </c>
      <c r="D110" s="2">
        <v>400</v>
      </c>
      <c r="E110" s="1" t="s">
        <v>31</v>
      </c>
      <c r="F110" s="1" t="s">
        <v>31</v>
      </c>
      <c r="I110" s="1" t="s">
        <v>31</v>
      </c>
    </row>
    <row r="111" spans="1:9" ht="16" x14ac:dyDescent="0.2">
      <c r="A111" s="8" t="s">
        <v>100</v>
      </c>
      <c r="B111" s="1">
        <v>8476</v>
      </c>
      <c r="C111" s="1" t="s">
        <v>31</v>
      </c>
      <c r="D111" s="2" t="s">
        <v>31</v>
      </c>
      <c r="E111" s="1" t="s">
        <v>31</v>
      </c>
      <c r="F111" s="1">
        <v>8476</v>
      </c>
      <c r="I111" s="1" t="s">
        <v>31</v>
      </c>
    </row>
    <row r="112" spans="1:9" ht="16" x14ac:dyDescent="0.2">
      <c r="A112" s="8" t="s">
        <v>44</v>
      </c>
      <c r="B112" s="1">
        <v>43852</v>
      </c>
      <c r="C112" s="1">
        <v>30066</v>
      </c>
      <c r="D112" s="2">
        <v>298.25</v>
      </c>
      <c r="E112" s="1" t="s">
        <v>31</v>
      </c>
      <c r="F112" s="1">
        <v>13786</v>
      </c>
      <c r="I112" s="1" t="s">
        <v>31</v>
      </c>
    </row>
    <row r="113" spans="1:9" ht="16" x14ac:dyDescent="0.2">
      <c r="A113" s="7" t="s">
        <v>26</v>
      </c>
    </row>
    <row r="114" spans="1:9" ht="16" x14ac:dyDescent="0.2">
      <c r="A114" s="8" t="s">
        <v>97</v>
      </c>
      <c r="B114" s="1">
        <v>264493</v>
      </c>
      <c r="C114" s="1">
        <v>137810</v>
      </c>
      <c r="D114" s="2">
        <v>305.38</v>
      </c>
      <c r="E114" s="1">
        <v>3700</v>
      </c>
      <c r="F114" s="1">
        <v>126683</v>
      </c>
      <c r="I114" s="1" t="s">
        <v>31</v>
      </c>
    </row>
    <row r="115" spans="1:9" ht="16" x14ac:dyDescent="0.2">
      <c r="A115" s="8" t="s">
        <v>98</v>
      </c>
      <c r="B115" s="1">
        <v>107758</v>
      </c>
      <c r="C115" s="1">
        <v>55394</v>
      </c>
      <c r="D115" s="2">
        <v>233.25</v>
      </c>
      <c r="E115" s="1" t="s">
        <v>31</v>
      </c>
      <c r="F115" s="1">
        <v>52364</v>
      </c>
      <c r="I115" s="1" t="s">
        <v>31</v>
      </c>
    </row>
    <row r="116" spans="1:9" ht="16" x14ac:dyDescent="0.2">
      <c r="A116" s="8" t="s">
        <v>99</v>
      </c>
      <c r="B116" s="1">
        <v>25301</v>
      </c>
      <c r="C116" s="1">
        <v>20046</v>
      </c>
      <c r="D116" s="2">
        <v>316.23</v>
      </c>
      <c r="E116" s="1" t="s">
        <v>31</v>
      </c>
      <c r="F116" s="1">
        <v>5254</v>
      </c>
      <c r="I116" s="1" t="s">
        <v>31</v>
      </c>
    </row>
    <row r="117" spans="1:9" ht="16" x14ac:dyDescent="0.2">
      <c r="A117" s="8" t="s">
        <v>100</v>
      </c>
      <c r="B117" s="1">
        <v>8476</v>
      </c>
      <c r="C117" s="1" t="s">
        <v>31</v>
      </c>
      <c r="D117" s="2" t="s">
        <v>31</v>
      </c>
      <c r="E117" s="1" t="s">
        <v>31</v>
      </c>
      <c r="F117" s="1">
        <v>8476</v>
      </c>
      <c r="I117" s="1" t="s">
        <v>31</v>
      </c>
    </row>
    <row r="118" spans="1:9" ht="16" x14ac:dyDescent="0.2">
      <c r="A118" s="8" t="s">
        <v>44</v>
      </c>
      <c r="B118" s="1">
        <v>43852</v>
      </c>
      <c r="C118" s="1">
        <v>30066</v>
      </c>
      <c r="D118" s="2">
        <v>298.25</v>
      </c>
      <c r="E118" s="1" t="s">
        <v>31</v>
      </c>
      <c r="F118" s="1">
        <v>13786</v>
      </c>
      <c r="I118" s="1" t="s">
        <v>31</v>
      </c>
    </row>
    <row r="119" spans="1:9" ht="16" x14ac:dyDescent="0.2">
      <c r="A119" s="7" t="s">
        <v>27</v>
      </c>
    </row>
    <row r="120" spans="1:9" ht="16" x14ac:dyDescent="0.2">
      <c r="A120" s="8" t="s">
        <v>97</v>
      </c>
      <c r="B120" s="1">
        <v>330804</v>
      </c>
      <c r="C120" s="1">
        <v>190360</v>
      </c>
      <c r="D120" s="2">
        <v>277.57</v>
      </c>
      <c r="E120" s="1">
        <v>2376</v>
      </c>
      <c r="F120" s="1">
        <v>140445</v>
      </c>
      <c r="I120" s="1" t="s">
        <v>31</v>
      </c>
    </row>
    <row r="121" spans="1:9" ht="16" x14ac:dyDescent="0.2">
      <c r="A121" s="8" t="s">
        <v>98</v>
      </c>
      <c r="B121" s="1">
        <v>32593</v>
      </c>
      <c r="C121" s="1">
        <v>22891</v>
      </c>
      <c r="D121" s="2">
        <v>372.61</v>
      </c>
      <c r="E121" s="1">
        <v>1325</v>
      </c>
      <c r="F121" s="1">
        <v>9702</v>
      </c>
      <c r="I121" s="1" t="s">
        <v>31</v>
      </c>
    </row>
    <row r="122" spans="1:9" ht="16" x14ac:dyDescent="0.2">
      <c r="A122" s="8" t="s">
        <v>99</v>
      </c>
      <c r="B122" s="1">
        <v>34154</v>
      </c>
      <c r="C122" s="1" t="s">
        <v>31</v>
      </c>
      <c r="D122" s="2" t="s">
        <v>31</v>
      </c>
      <c r="E122" s="1" t="s">
        <v>31</v>
      </c>
      <c r="F122" s="1">
        <v>34154</v>
      </c>
      <c r="I122" s="1" t="s">
        <v>31</v>
      </c>
    </row>
    <row r="123" spans="1:9" ht="16" x14ac:dyDescent="0.2">
      <c r="A123" s="8" t="s">
        <v>100</v>
      </c>
      <c r="B123" s="1">
        <v>8476</v>
      </c>
      <c r="C123" s="1" t="s">
        <v>31</v>
      </c>
      <c r="D123" s="2" t="s">
        <v>31</v>
      </c>
      <c r="E123" s="1" t="s">
        <v>31</v>
      </c>
      <c r="F123" s="1">
        <v>8476</v>
      </c>
      <c r="I123" s="1" t="s">
        <v>31</v>
      </c>
    </row>
    <row r="124" spans="1:9" ht="16" x14ac:dyDescent="0.2">
      <c r="A124" s="8" t="s">
        <v>44</v>
      </c>
      <c r="B124" s="1">
        <v>43852</v>
      </c>
      <c r="C124" s="1">
        <v>30066</v>
      </c>
      <c r="D124" s="2">
        <v>298.25</v>
      </c>
      <c r="E124" s="1" t="s">
        <v>31</v>
      </c>
      <c r="F124" s="1">
        <v>13786</v>
      </c>
      <c r="I124" s="1" t="s">
        <v>31</v>
      </c>
    </row>
    <row r="125" spans="1:9" ht="16" x14ac:dyDescent="0.2">
      <c r="A125" s="7" t="s">
        <v>28</v>
      </c>
    </row>
    <row r="126" spans="1:9" ht="16" x14ac:dyDescent="0.2">
      <c r="A126" s="8" t="s">
        <v>97</v>
      </c>
      <c r="B126" s="1">
        <v>366432</v>
      </c>
      <c r="C126" s="1">
        <v>211926</v>
      </c>
      <c r="D126" s="2">
        <v>286</v>
      </c>
      <c r="E126" s="1">
        <v>3700</v>
      </c>
      <c r="F126" s="1">
        <v>154507</v>
      </c>
      <c r="I126" s="1" t="s">
        <v>31</v>
      </c>
    </row>
    <row r="127" spans="1:9" ht="16" x14ac:dyDescent="0.2">
      <c r="A127" s="8" t="s">
        <v>98</v>
      </c>
      <c r="B127" s="1">
        <v>29794</v>
      </c>
      <c r="C127" s="1" t="s">
        <v>31</v>
      </c>
      <c r="D127" s="2" t="s">
        <v>31</v>
      </c>
      <c r="E127" s="1" t="s">
        <v>31</v>
      </c>
      <c r="F127" s="1">
        <v>29794</v>
      </c>
      <c r="I127" s="1" t="s">
        <v>31</v>
      </c>
    </row>
    <row r="128" spans="1:9" ht="16" x14ac:dyDescent="0.2">
      <c r="A128" s="8" t="s">
        <v>99</v>
      </c>
      <c r="B128" s="1">
        <v>1325</v>
      </c>
      <c r="C128" s="1">
        <v>1325</v>
      </c>
      <c r="D128" s="2">
        <v>500</v>
      </c>
      <c r="E128" s="1" t="s">
        <v>31</v>
      </c>
      <c r="F128" s="1" t="s">
        <v>31</v>
      </c>
      <c r="I128" s="1" t="s">
        <v>31</v>
      </c>
    </row>
    <row r="129" spans="1:9" ht="16" x14ac:dyDescent="0.2">
      <c r="A129" s="8" t="s">
        <v>100</v>
      </c>
      <c r="B129" s="1">
        <v>8476</v>
      </c>
      <c r="C129" s="1" t="s">
        <v>31</v>
      </c>
      <c r="D129" s="2" t="s">
        <v>31</v>
      </c>
      <c r="E129" s="1" t="s">
        <v>31</v>
      </c>
      <c r="F129" s="1">
        <v>8476</v>
      </c>
      <c r="I129" s="1" t="s">
        <v>31</v>
      </c>
    </row>
    <row r="130" spans="1:9" ht="16" x14ac:dyDescent="0.2">
      <c r="A130" s="8" t="s">
        <v>44</v>
      </c>
      <c r="B130" s="1">
        <v>43852</v>
      </c>
      <c r="C130" s="1">
        <v>30066</v>
      </c>
      <c r="D130" s="2">
        <v>298.25</v>
      </c>
      <c r="E130" s="1" t="s">
        <v>31</v>
      </c>
      <c r="F130" s="1">
        <v>13786</v>
      </c>
      <c r="I130" s="1" t="s">
        <v>31</v>
      </c>
    </row>
    <row r="131" spans="1:9" ht="16" x14ac:dyDescent="0.2">
      <c r="A131" s="7" t="s">
        <v>29</v>
      </c>
    </row>
    <row r="132" spans="1:9" ht="16" x14ac:dyDescent="0.2">
      <c r="A132" s="8" t="s">
        <v>97</v>
      </c>
      <c r="B132" s="1">
        <v>381921</v>
      </c>
      <c r="C132" s="1">
        <v>211926</v>
      </c>
      <c r="D132" s="2">
        <v>286</v>
      </c>
      <c r="E132" s="1">
        <v>3700</v>
      </c>
      <c r="F132" s="1">
        <v>169996</v>
      </c>
      <c r="I132" s="1" t="s">
        <v>31</v>
      </c>
    </row>
    <row r="133" spans="1:9" ht="16" x14ac:dyDescent="0.2">
      <c r="A133" s="8" t="s">
        <v>98</v>
      </c>
      <c r="B133" s="1">
        <v>15630</v>
      </c>
      <c r="C133" s="1">
        <v>1325</v>
      </c>
      <c r="D133" s="2">
        <v>500</v>
      </c>
      <c r="E133" s="1" t="s">
        <v>31</v>
      </c>
      <c r="F133" s="1">
        <v>14305</v>
      </c>
      <c r="I133" s="1" t="s">
        <v>31</v>
      </c>
    </row>
    <row r="134" spans="1:9" ht="16" x14ac:dyDescent="0.2">
      <c r="A134" s="8" t="s">
        <v>99</v>
      </c>
      <c r="B134" s="1" t="s">
        <v>31</v>
      </c>
      <c r="C134" s="1" t="s">
        <v>31</v>
      </c>
      <c r="D134" s="2" t="s">
        <v>31</v>
      </c>
      <c r="E134" s="1" t="s">
        <v>31</v>
      </c>
      <c r="F134" s="1" t="s">
        <v>31</v>
      </c>
      <c r="I134" s="1" t="s">
        <v>31</v>
      </c>
    </row>
    <row r="135" spans="1:9" ht="16" x14ac:dyDescent="0.2">
      <c r="A135" s="8" t="s">
        <v>100</v>
      </c>
      <c r="B135" s="1">
        <v>8476</v>
      </c>
      <c r="C135" s="1" t="s">
        <v>31</v>
      </c>
      <c r="D135" s="2" t="s">
        <v>31</v>
      </c>
      <c r="E135" s="1" t="s">
        <v>31</v>
      </c>
      <c r="F135" s="1">
        <v>8476</v>
      </c>
      <c r="I135" s="1" t="s">
        <v>31</v>
      </c>
    </row>
    <row r="136" spans="1:9" ht="16" x14ac:dyDescent="0.2">
      <c r="A136" s="8" t="s">
        <v>44</v>
      </c>
      <c r="B136" s="1">
        <v>43852</v>
      </c>
      <c r="C136" s="1">
        <v>30066</v>
      </c>
      <c r="D136" s="2">
        <v>298.25</v>
      </c>
      <c r="E136" s="1" t="s">
        <v>31</v>
      </c>
      <c r="F136" s="1">
        <v>13786</v>
      </c>
      <c r="I136" s="1" t="s">
        <v>31</v>
      </c>
    </row>
    <row r="137" spans="1:9" ht="16" x14ac:dyDescent="0.2">
      <c r="A137" s="7" t="s">
        <v>30</v>
      </c>
    </row>
    <row r="138" spans="1:9" ht="16" x14ac:dyDescent="0.2">
      <c r="A138" s="8" t="s">
        <v>101</v>
      </c>
      <c r="B138" s="1">
        <v>311741</v>
      </c>
      <c r="C138" s="1">
        <v>168048</v>
      </c>
      <c r="D138" s="2">
        <v>337.18</v>
      </c>
      <c r="E138" s="1">
        <v>1119</v>
      </c>
      <c r="F138" s="1">
        <v>143693</v>
      </c>
      <c r="I138" s="1" t="s">
        <v>31</v>
      </c>
    </row>
    <row r="139" spans="1:9" ht="16" x14ac:dyDescent="0.2">
      <c r="A139" s="8" t="s">
        <v>102</v>
      </c>
      <c r="B139" s="1">
        <v>244814</v>
      </c>
      <c r="C139" s="1">
        <v>117987</v>
      </c>
      <c r="D139" s="2">
        <v>252.67</v>
      </c>
      <c r="E139" s="1">
        <v>3700</v>
      </c>
      <c r="F139" s="1">
        <v>126828</v>
      </c>
      <c r="I139" s="1" t="s">
        <v>31</v>
      </c>
    </row>
    <row r="140" spans="1:9" ht="16" x14ac:dyDescent="0.2">
      <c r="A140" s="8" t="s">
        <v>103</v>
      </c>
      <c r="B140" s="1">
        <v>101458</v>
      </c>
      <c r="C140" s="1">
        <v>43457</v>
      </c>
      <c r="D140" s="2">
        <v>167.02</v>
      </c>
      <c r="E140" s="1" t="s">
        <v>31</v>
      </c>
      <c r="F140" s="1">
        <v>58001</v>
      </c>
      <c r="I140" s="1" t="s">
        <v>31</v>
      </c>
    </row>
    <row r="141" spans="1:9" ht="16" x14ac:dyDescent="0.2">
      <c r="A141" s="8" t="s">
        <v>44</v>
      </c>
      <c r="B141" s="1" t="s">
        <v>31</v>
      </c>
      <c r="C141" s="1" t="s">
        <v>31</v>
      </c>
      <c r="D141" s="2" t="s">
        <v>31</v>
      </c>
      <c r="E141" s="1" t="s">
        <v>31</v>
      </c>
      <c r="F141" s="1" t="s">
        <v>31</v>
      </c>
      <c r="I141" s="1" t="s">
        <v>31</v>
      </c>
    </row>
    <row r="142" spans="1:9" s="3" customFormat="1" x14ac:dyDescent="0.2">
      <c r="A142" s="3" t="s">
        <v>104</v>
      </c>
    </row>
    <row r="143" spans="1:9" s="3" customFormat="1" x14ac:dyDescent="0.2">
      <c r="A143" s="3" t="s">
        <v>105</v>
      </c>
    </row>
    <row r="144" spans="1:9" s="3" customFormat="1" x14ac:dyDescent="0.2"/>
    <row r="145" s="3" customFormat="1" x14ac:dyDescent="0.2"/>
    <row r="146" s="3" customFormat="1" x14ac:dyDescent="0.2"/>
    <row r="147" s="3" customFormat="1" x14ac:dyDescent="0.2"/>
    <row r="148" s="3" customFormat="1" x14ac:dyDescent="0.2"/>
    <row r="149" s="3" customFormat="1" x14ac:dyDescent="0.2"/>
    <row r="150" s="3" customFormat="1" x14ac:dyDescent="0.2"/>
    <row r="151" s="3" customFormat="1" x14ac:dyDescent="0.2"/>
    <row r="152" s="3" customFormat="1" x14ac:dyDescent="0.2"/>
    <row r="153" s="3" customFormat="1" x14ac:dyDescent="0.2"/>
    <row r="154" s="3" customFormat="1" x14ac:dyDescent="0.2"/>
    <row r="155" s="3" customFormat="1" x14ac:dyDescent="0.2"/>
    <row r="156" s="3" customFormat="1" x14ac:dyDescent="0.2"/>
    <row r="157" s="3" customFormat="1" x14ac:dyDescent="0.2"/>
    <row r="158" s="3" customFormat="1" x14ac:dyDescent="0.2"/>
    <row r="159" s="3" customFormat="1" x14ac:dyDescent="0.2"/>
    <row r="160" s="3" customFormat="1" x14ac:dyDescent="0.2"/>
    <row r="161" s="3" customFormat="1" x14ac:dyDescent="0.2"/>
    <row r="162" s="3" customFormat="1" x14ac:dyDescent="0.2"/>
    <row r="163" s="3" customFormat="1" x14ac:dyDescent="0.2"/>
    <row r="164" s="3" customFormat="1" x14ac:dyDescent="0.2"/>
    <row r="165" s="3" customFormat="1" x14ac:dyDescent="0.2"/>
    <row r="166" s="3" customFormat="1" x14ac:dyDescent="0.2"/>
    <row r="167" s="3" customFormat="1" x14ac:dyDescent="0.2"/>
    <row r="168" s="3" customFormat="1" x14ac:dyDescent="0.2"/>
    <row r="169" s="3" customFormat="1" x14ac:dyDescent="0.2"/>
    <row r="170" s="3" customFormat="1" x14ac:dyDescent="0.2"/>
    <row r="171" s="3" customFormat="1" x14ac:dyDescent="0.2"/>
    <row r="172" s="3" customFormat="1" x14ac:dyDescent="0.2"/>
    <row r="173" s="3" customFormat="1" x14ac:dyDescent="0.2"/>
    <row r="174" s="3" customFormat="1" x14ac:dyDescent="0.2"/>
    <row r="175" s="3" customFormat="1" x14ac:dyDescent="0.2"/>
    <row r="176" s="3" customFormat="1" x14ac:dyDescent="0.2"/>
    <row r="177" s="3" customFormat="1" x14ac:dyDescent="0.2"/>
    <row r="178" s="3" customFormat="1" x14ac:dyDescent="0.2"/>
    <row r="179" s="3" customFormat="1" x14ac:dyDescent="0.2"/>
    <row r="180" s="3" customFormat="1" x14ac:dyDescent="0.2"/>
    <row r="181" s="3" customFormat="1" x14ac:dyDescent="0.2"/>
    <row r="182" s="3" customFormat="1" x14ac:dyDescent="0.2"/>
    <row r="183" s="3" customFormat="1" x14ac:dyDescent="0.2"/>
    <row r="184" s="3" customFormat="1" x14ac:dyDescent="0.2"/>
    <row r="185" s="3" customFormat="1" x14ac:dyDescent="0.2"/>
    <row r="186" s="3" customFormat="1" x14ac:dyDescent="0.2"/>
    <row r="187" s="3" customFormat="1" x14ac:dyDescent="0.2"/>
    <row r="188" s="3" customFormat="1" x14ac:dyDescent="0.2"/>
    <row r="189" s="3" customFormat="1" x14ac:dyDescent="0.2"/>
    <row r="190" s="3" customFormat="1" x14ac:dyDescent="0.2"/>
    <row r="191" s="3" customFormat="1" x14ac:dyDescent="0.2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 codeName="Sheet52"/>
  <dimension ref="A1:S191"/>
  <sheetViews>
    <sheetView workbookViewId="0">
      <pane ySplit="9" topLeftCell="A10" activePane="bottomLeft" state="frozen"/>
      <selection pane="bottomLeft"/>
    </sheetView>
  </sheetViews>
  <sheetFormatPr baseColWidth="10" defaultColWidth="8.83203125" defaultRowHeight="15" x14ac:dyDescent="0.2"/>
  <cols>
    <col min="1" max="1" width="45.6640625" style="1" customWidth="1"/>
    <col min="2" max="3" width="20.6640625" style="1" customWidth="1"/>
    <col min="4" max="4" width="20.6640625" style="2" customWidth="1"/>
    <col min="5" max="9" width="20.6640625" style="1" customWidth="1"/>
    <col min="10" max="19" width="9.1640625" style="3"/>
  </cols>
  <sheetData>
    <row r="1" spans="1:9" s="3" customFormat="1" ht="16" x14ac:dyDescent="0.2">
      <c r="A1" s="4" t="s">
        <v>156</v>
      </c>
    </row>
    <row r="2" spans="1:9" s="3" customFormat="1" x14ac:dyDescent="0.2">
      <c r="A2" s="3" t="s">
        <v>172</v>
      </c>
    </row>
    <row r="3" spans="1:9" s="3" customFormat="1" x14ac:dyDescent="0.2">
      <c r="A3" s="3" t="s">
        <v>1</v>
      </c>
    </row>
    <row r="4" spans="1:9" s="3" customFormat="1" x14ac:dyDescent="0.2">
      <c r="A4" s="3" t="s">
        <v>2</v>
      </c>
    </row>
    <row r="5" spans="1:9" x14ac:dyDescent="0.2">
      <c r="A5" s="9" t="s">
        <v>32</v>
      </c>
      <c r="B5" s="9" t="s">
        <v>3</v>
      </c>
      <c r="C5" s="9" t="s">
        <v>4</v>
      </c>
      <c r="D5" s="9" t="s">
        <v>4</v>
      </c>
      <c r="E5" s="9" t="s">
        <v>4</v>
      </c>
      <c r="F5" s="9" t="s">
        <v>4</v>
      </c>
      <c r="G5" s="9"/>
      <c r="H5" s="9"/>
      <c r="I5" s="9" t="s">
        <v>4</v>
      </c>
    </row>
    <row r="6" spans="1:9" x14ac:dyDescent="0.2">
      <c r="A6" s="9"/>
      <c r="B6" s="9"/>
      <c r="C6" s="9" t="s">
        <v>5</v>
      </c>
      <c r="D6" s="9" t="s">
        <v>5</v>
      </c>
      <c r="E6" s="9" t="s">
        <v>5</v>
      </c>
      <c r="F6" s="9" t="s">
        <v>6</v>
      </c>
      <c r="G6" s="5"/>
      <c r="H6" s="5"/>
      <c r="I6" s="9" t="s">
        <v>7</v>
      </c>
    </row>
    <row r="7" spans="1:9" ht="32" x14ac:dyDescent="0.2">
      <c r="A7" s="9"/>
      <c r="B7" s="9"/>
      <c r="C7" s="5" t="s">
        <v>3</v>
      </c>
      <c r="D7" s="5" t="s">
        <v>8</v>
      </c>
      <c r="E7" s="5" t="s">
        <v>9</v>
      </c>
      <c r="F7" s="9"/>
      <c r="G7" s="5" t="s">
        <v>173</v>
      </c>
      <c r="H7" s="5" t="s">
        <v>174</v>
      </c>
      <c r="I7" s="9"/>
    </row>
    <row r="8" spans="1:9" ht="0" hidden="1" customHeight="1" x14ac:dyDescent="0.2"/>
    <row r="9" spans="1:9" ht="16" x14ac:dyDescent="0.2">
      <c r="A9" s="6" t="s">
        <v>3</v>
      </c>
      <c r="B9" s="1">
        <v>54903</v>
      </c>
      <c r="C9" s="1">
        <v>36596</v>
      </c>
      <c r="D9" s="2">
        <v>379.61</v>
      </c>
      <c r="E9" s="1" t="s">
        <v>31</v>
      </c>
      <c r="F9" s="1">
        <v>18307</v>
      </c>
      <c r="G9" s="1">
        <f>C9+F9</f>
        <v>54903</v>
      </c>
      <c r="H9" s="10">
        <f>C9/G9</f>
        <v>0.66655738302096423</v>
      </c>
      <c r="I9" s="1" t="s">
        <v>31</v>
      </c>
    </row>
    <row r="10" spans="1:9" ht="16" x14ac:dyDescent="0.2">
      <c r="A10" s="7" t="s">
        <v>10</v>
      </c>
    </row>
    <row r="11" spans="1:9" ht="16" x14ac:dyDescent="0.2">
      <c r="A11" s="8" t="s">
        <v>33</v>
      </c>
      <c r="B11" s="1">
        <v>3482</v>
      </c>
      <c r="C11" s="1">
        <v>1990</v>
      </c>
      <c r="D11" s="2">
        <v>204.19</v>
      </c>
      <c r="E11" s="1" t="s">
        <v>31</v>
      </c>
      <c r="F11" s="1">
        <v>1492</v>
      </c>
      <c r="I11" s="1" t="s">
        <v>31</v>
      </c>
    </row>
    <row r="12" spans="1:9" ht="16" x14ac:dyDescent="0.2">
      <c r="A12" s="8" t="s">
        <v>34</v>
      </c>
      <c r="B12" s="1">
        <v>34096</v>
      </c>
      <c r="C12" s="1">
        <v>23704</v>
      </c>
      <c r="D12" s="2">
        <v>418.88</v>
      </c>
      <c r="E12" s="1" t="s">
        <v>31</v>
      </c>
      <c r="F12" s="1">
        <v>10392</v>
      </c>
      <c r="I12" s="1" t="s">
        <v>31</v>
      </c>
    </row>
    <row r="13" spans="1:9" ht="16" x14ac:dyDescent="0.2">
      <c r="A13" s="8" t="s">
        <v>35</v>
      </c>
      <c r="B13" s="1">
        <v>14270</v>
      </c>
      <c r="C13" s="1">
        <v>8390</v>
      </c>
      <c r="D13" s="2">
        <v>364.07</v>
      </c>
      <c r="E13" s="1" t="s">
        <v>31</v>
      </c>
      <c r="F13" s="1">
        <v>5880</v>
      </c>
      <c r="I13" s="1" t="s">
        <v>31</v>
      </c>
    </row>
    <row r="14" spans="1:9" ht="16" x14ac:dyDescent="0.2">
      <c r="A14" s="8" t="s">
        <v>36</v>
      </c>
      <c r="B14" s="1">
        <v>3055</v>
      </c>
      <c r="C14" s="1">
        <v>2512</v>
      </c>
      <c r="D14" s="2">
        <v>200</v>
      </c>
      <c r="E14" s="1" t="s">
        <v>31</v>
      </c>
      <c r="F14" s="1">
        <v>543</v>
      </c>
      <c r="I14" s="1" t="s">
        <v>31</v>
      </c>
    </row>
    <row r="15" spans="1:9" ht="16" x14ac:dyDescent="0.2">
      <c r="A15" s="8" t="s">
        <v>37</v>
      </c>
      <c r="B15" s="1" t="s">
        <v>31</v>
      </c>
      <c r="C15" s="1" t="s">
        <v>31</v>
      </c>
      <c r="D15" s="2" t="s">
        <v>31</v>
      </c>
      <c r="E15" s="1" t="s">
        <v>31</v>
      </c>
      <c r="F15" s="1" t="s">
        <v>31</v>
      </c>
      <c r="I15" s="1" t="s">
        <v>31</v>
      </c>
    </row>
    <row r="16" spans="1:9" ht="16" x14ac:dyDescent="0.2">
      <c r="A16" s="7" t="s">
        <v>11</v>
      </c>
    </row>
    <row r="17" spans="1:9" ht="16" x14ac:dyDescent="0.2">
      <c r="A17" s="8" t="s">
        <v>38</v>
      </c>
      <c r="B17" s="1">
        <v>22436</v>
      </c>
      <c r="C17" s="1">
        <v>15710</v>
      </c>
      <c r="D17" s="2">
        <v>471.45</v>
      </c>
      <c r="E17" s="1" t="s">
        <v>31</v>
      </c>
      <c r="F17" s="1">
        <v>6726</v>
      </c>
      <c r="I17" s="1" t="s">
        <v>31</v>
      </c>
    </row>
    <row r="18" spans="1:9" ht="16" x14ac:dyDescent="0.2">
      <c r="A18" s="8" t="s">
        <v>39</v>
      </c>
      <c r="B18" s="1">
        <v>32467</v>
      </c>
      <c r="C18" s="1">
        <v>20886</v>
      </c>
      <c r="D18" s="2">
        <v>310.52</v>
      </c>
      <c r="E18" s="1" t="s">
        <v>31</v>
      </c>
      <c r="F18" s="1">
        <v>11582</v>
      </c>
      <c r="I18" s="1" t="s">
        <v>31</v>
      </c>
    </row>
    <row r="19" spans="1:9" ht="16" x14ac:dyDescent="0.2">
      <c r="A19" s="7" t="s">
        <v>12</v>
      </c>
    </row>
    <row r="20" spans="1:9" ht="16" x14ac:dyDescent="0.2">
      <c r="A20" s="8" t="s">
        <v>40</v>
      </c>
      <c r="B20" s="1">
        <v>22436</v>
      </c>
      <c r="C20" s="1">
        <v>15710</v>
      </c>
      <c r="D20" s="2">
        <v>471.45</v>
      </c>
      <c r="E20" s="1" t="s">
        <v>31</v>
      </c>
      <c r="F20" s="1">
        <v>6726</v>
      </c>
      <c r="I20" s="1" t="s">
        <v>31</v>
      </c>
    </row>
    <row r="21" spans="1:9" ht="16" x14ac:dyDescent="0.2">
      <c r="A21" s="8" t="s">
        <v>41</v>
      </c>
      <c r="B21" s="1">
        <v>31913</v>
      </c>
      <c r="C21" s="1">
        <v>20331</v>
      </c>
      <c r="D21" s="2">
        <v>308.08</v>
      </c>
      <c r="E21" s="1" t="s">
        <v>31</v>
      </c>
      <c r="F21" s="1">
        <v>11582</v>
      </c>
      <c r="I21" s="1" t="s">
        <v>31</v>
      </c>
    </row>
    <row r="22" spans="1:9" ht="16" x14ac:dyDescent="0.2">
      <c r="A22" s="8" t="s">
        <v>42</v>
      </c>
      <c r="B22" s="1" t="s">
        <v>31</v>
      </c>
      <c r="C22" s="1" t="s">
        <v>31</v>
      </c>
      <c r="D22" s="2" t="s">
        <v>31</v>
      </c>
      <c r="E22" s="1" t="s">
        <v>31</v>
      </c>
      <c r="F22" s="1" t="s">
        <v>31</v>
      </c>
      <c r="I22" s="1" t="s">
        <v>31</v>
      </c>
    </row>
    <row r="23" spans="1:9" ht="16" x14ac:dyDescent="0.2">
      <c r="A23" s="8" t="s">
        <v>43</v>
      </c>
      <c r="B23" s="1">
        <v>555</v>
      </c>
      <c r="C23" s="1">
        <v>555</v>
      </c>
      <c r="D23" s="2">
        <v>400</v>
      </c>
      <c r="E23" s="1" t="s">
        <v>31</v>
      </c>
      <c r="F23" s="1" t="s">
        <v>31</v>
      </c>
      <c r="I23" s="1" t="s">
        <v>31</v>
      </c>
    </row>
    <row r="24" spans="1:9" ht="16" x14ac:dyDescent="0.2">
      <c r="A24" s="8" t="s">
        <v>44</v>
      </c>
      <c r="B24" s="1" t="s">
        <v>31</v>
      </c>
      <c r="C24" s="1" t="s">
        <v>31</v>
      </c>
      <c r="D24" s="2" t="s">
        <v>31</v>
      </c>
      <c r="E24" s="1" t="s">
        <v>31</v>
      </c>
      <c r="F24" s="1" t="s">
        <v>31</v>
      </c>
      <c r="I24" s="1" t="s">
        <v>31</v>
      </c>
    </row>
    <row r="25" spans="1:9" ht="16" x14ac:dyDescent="0.2">
      <c r="A25" s="7" t="s">
        <v>13</v>
      </c>
    </row>
    <row r="26" spans="1:9" ht="16" x14ac:dyDescent="0.2">
      <c r="A26" s="8" t="s">
        <v>45</v>
      </c>
      <c r="B26" s="1">
        <v>555</v>
      </c>
      <c r="C26" s="1">
        <v>555</v>
      </c>
      <c r="D26" s="2">
        <v>400</v>
      </c>
      <c r="E26" s="1" t="s">
        <v>31</v>
      </c>
      <c r="F26" s="1" t="s">
        <v>31</v>
      </c>
      <c r="I26" s="1" t="s">
        <v>31</v>
      </c>
    </row>
    <row r="27" spans="1:9" ht="16" x14ac:dyDescent="0.2">
      <c r="A27" s="8" t="s">
        <v>46</v>
      </c>
      <c r="B27" s="1">
        <v>47697</v>
      </c>
      <c r="C27" s="1">
        <v>29389</v>
      </c>
      <c r="D27" s="2">
        <v>283.26</v>
      </c>
      <c r="E27" s="1" t="s">
        <v>31</v>
      </c>
      <c r="F27" s="1">
        <v>18307</v>
      </c>
      <c r="I27" s="1" t="s">
        <v>31</v>
      </c>
    </row>
    <row r="28" spans="1:9" ht="16" x14ac:dyDescent="0.2">
      <c r="A28" s="8" t="s">
        <v>47</v>
      </c>
      <c r="B28" s="1">
        <v>6139</v>
      </c>
      <c r="C28" s="1">
        <v>6139</v>
      </c>
      <c r="D28" s="2">
        <v>837.33</v>
      </c>
      <c r="E28" s="1" t="s">
        <v>31</v>
      </c>
      <c r="F28" s="1" t="s">
        <v>31</v>
      </c>
      <c r="I28" s="1" t="s">
        <v>31</v>
      </c>
    </row>
    <row r="29" spans="1:9" ht="16" x14ac:dyDescent="0.2">
      <c r="A29" s="8" t="s">
        <v>48</v>
      </c>
      <c r="B29" s="1">
        <v>513</v>
      </c>
      <c r="C29" s="1">
        <v>513</v>
      </c>
      <c r="D29" s="2">
        <v>400</v>
      </c>
      <c r="E29" s="1" t="s">
        <v>31</v>
      </c>
      <c r="F29" s="1" t="s">
        <v>31</v>
      </c>
      <c r="I29" s="1" t="s">
        <v>31</v>
      </c>
    </row>
    <row r="30" spans="1:9" ht="16" x14ac:dyDescent="0.2">
      <c r="A30" s="8" t="s">
        <v>49</v>
      </c>
      <c r="B30" s="1" t="s">
        <v>31</v>
      </c>
      <c r="C30" s="1" t="s">
        <v>31</v>
      </c>
      <c r="D30" s="2" t="s">
        <v>31</v>
      </c>
      <c r="E30" s="1" t="s">
        <v>31</v>
      </c>
      <c r="F30" s="1" t="s">
        <v>31</v>
      </c>
      <c r="I30" s="1" t="s">
        <v>31</v>
      </c>
    </row>
    <row r="31" spans="1:9" ht="16" x14ac:dyDescent="0.2">
      <c r="A31" s="8" t="s">
        <v>44</v>
      </c>
      <c r="B31" s="1" t="s">
        <v>31</v>
      </c>
      <c r="C31" s="1" t="s">
        <v>31</v>
      </c>
      <c r="D31" s="2" t="s">
        <v>31</v>
      </c>
      <c r="E31" s="1" t="s">
        <v>31</v>
      </c>
      <c r="F31" s="1" t="s">
        <v>31</v>
      </c>
      <c r="I31" s="1" t="s">
        <v>31</v>
      </c>
    </row>
    <row r="32" spans="1:9" ht="16" x14ac:dyDescent="0.2">
      <c r="A32" s="7" t="s">
        <v>14</v>
      </c>
    </row>
    <row r="33" spans="1:9" ht="16" x14ac:dyDescent="0.2">
      <c r="A33" s="8" t="s">
        <v>50</v>
      </c>
      <c r="B33" s="1">
        <v>6694</v>
      </c>
      <c r="C33" s="1">
        <v>6694</v>
      </c>
      <c r="D33" s="2">
        <v>801.1</v>
      </c>
      <c r="E33" s="1" t="s">
        <v>31</v>
      </c>
      <c r="F33" s="1" t="s">
        <v>31</v>
      </c>
      <c r="I33" s="1" t="s">
        <v>31</v>
      </c>
    </row>
    <row r="34" spans="1:9" ht="16" x14ac:dyDescent="0.2">
      <c r="A34" s="8" t="s">
        <v>51</v>
      </c>
      <c r="B34" s="1">
        <v>47697</v>
      </c>
      <c r="C34" s="1">
        <v>29389</v>
      </c>
      <c r="D34" s="2">
        <v>283.26</v>
      </c>
      <c r="E34" s="1" t="s">
        <v>31</v>
      </c>
      <c r="F34" s="1">
        <v>18307</v>
      </c>
      <c r="I34" s="1" t="s">
        <v>31</v>
      </c>
    </row>
    <row r="35" spans="1:9" ht="16" x14ac:dyDescent="0.2">
      <c r="A35" s="8" t="s">
        <v>52</v>
      </c>
      <c r="B35" s="1">
        <v>513</v>
      </c>
      <c r="C35" s="1">
        <v>513</v>
      </c>
      <c r="D35" s="2">
        <v>400</v>
      </c>
      <c r="E35" s="1" t="s">
        <v>31</v>
      </c>
      <c r="F35" s="1" t="s">
        <v>31</v>
      </c>
      <c r="I35" s="1" t="s">
        <v>31</v>
      </c>
    </row>
    <row r="36" spans="1:9" ht="16" x14ac:dyDescent="0.2">
      <c r="A36" s="8" t="s">
        <v>44</v>
      </c>
      <c r="B36" s="1" t="s">
        <v>31</v>
      </c>
      <c r="C36" s="1" t="s">
        <v>31</v>
      </c>
      <c r="D36" s="2" t="s">
        <v>31</v>
      </c>
      <c r="E36" s="1" t="s">
        <v>31</v>
      </c>
      <c r="F36" s="1" t="s">
        <v>31</v>
      </c>
      <c r="I36" s="1" t="s">
        <v>31</v>
      </c>
    </row>
    <row r="37" spans="1:9" ht="16" x14ac:dyDescent="0.2">
      <c r="A37" s="7" t="s">
        <v>15</v>
      </c>
    </row>
    <row r="38" spans="1:9" ht="16" x14ac:dyDescent="0.2">
      <c r="A38" s="8" t="s">
        <v>53</v>
      </c>
      <c r="B38" s="1">
        <v>2993</v>
      </c>
      <c r="C38" s="1">
        <v>2328</v>
      </c>
      <c r="D38" s="2">
        <v>152.63</v>
      </c>
      <c r="E38" s="1" t="s">
        <v>31</v>
      </c>
      <c r="F38" s="1">
        <v>665</v>
      </c>
      <c r="I38" s="1" t="s">
        <v>31</v>
      </c>
    </row>
    <row r="39" spans="1:9" ht="16" x14ac:dyDescent="0.2">
      <c r="A39" s="8" t="s">
        <v>54</v>
      </c>
      <c r="B39" s="1">
        <v>48476</v>
      </c>
      <c r="C39" s="1">
        <v>30833</v>
      </c>
      <c r="D39" s="2">
        <v>417.49</v>
      </c>
      <c r="E39" s="1" t="s">
        <v>31</v>
      </c>
      <c r="F39" s="1">
        <v>17643</v>
      </c>
      <c r="I39" s="1" t="s">
        <v>31</v>
      </c>
    </row>
    <row r="40" spans="1:9" ht="16" x14ac:dyDescent="0.2">
      <c r="A40" s="8" t="s">
        <v>55</v>
      </c>
      <c r="B40" s="1">
        <v>2512</v>
      </c>
      <c r="C40" s="1">
        <v>2512</v>
      </c>
      <c r="D40" s="2">
        <v>200</v>
      </c>
      <c r="E40" s="1" t="s">
        <v>31</v>
      </c>
      <c r="F40" s="1" t="s">
        <v>31</v>
      </c>
      <c r="I40" s="1" t="s">
        <v>31</v>
      </c>
    </row>
    <row r="41" spans="1:9" ht="16" x14ac:dyDescent="0.2">
      <c r="A41" s="8" t="s">
        <v>56</v>
      </c>
      <c r="B41" s="1">
        <v>404</v>
      </c>
      <c r="C41" s="1">
        <v>404</v>
      </c>
      <c r="D41" s="2">
        <v>375</v>
      </c>
      <c r="E41" s="1" t="s">
        <v>31</v>
      </c>
      <c r="F41" s="1" t="s">
        <v>31</v>
      </c>
      <c r="I41" s="1" t="s">
        <v>31</v>
      </c>
    </row>
    <row r="42" spans="1:9" ht="16" x14ac:dyDescent="0.2">
      <c r="A42" s="8" t="s">
        <v>57</v>
      </c>
      <c r="B42" s="1">
        <v>518</v>
      </c>
      <c r="C42" s="1">
        <v>518</v>
      </c>
      <c r="D42" s="2">
        <v>20</v>
      </c>
      <c r="E42" s="1" t="s">
        <v>31</v>
      </c>
      <c r="F42" s="1" t="s">
        <v>31</v>
      </c>
      <c r="I42" s="1" t="s">
        <v>31</v>
      </c>
    </row>
    <row r="43" spans="1:9" ht="16" x14ac:dyDescent="0.2">
      <c r="A43" s="7" t="s">
        <v>16</v>
      </c>
    </row>
    <row r="44" spans="1:9" ht="16" x14ac:dyDescent="0.2">
      <c r="A44" s="8" t="s">
        <v>58</v>
      </c>
      <c r="B44" s="1" t="s">
        <v>31</v>
      </c>
      <c r="C44" s="1" t="s">
        <v>31</v>
      </c>
      <c r="D44" s="2" t="s">
        <v>31</v>
      </c>
      <c r="E44" s="1" t="s">
        <v>31</v>
      </c>
      <c r="F44" s="1" t="s">
        <v>31</v>
      </c>
      <c r="I44" s="1" t="s">
        <v>31</v>
      </c>
    </row>
    <row r="45" spans="1:9" ht="16" x14ac:dyDescent="0.2">
      <c r="A45" s="8" t="s">
        <v>59</v>
      </c>
      <c r="B45" s="1">
        <v>18597</v>
      </c>
      <c r="C45" s="1">
        <v>14362</v>
      </c>
      <c r="D45" s="2">
        <v>449.06</v>
      </c>
      <c r="E45" s="1" t="s">
        <v>31</v>
      </c>
      <c r="F45" s="1">
        <v>4235</v>
      </c>
      <c r="I45" s="1" t="s">
        <v>31</v>
      </c>
    </row>
    <row r="46" spans="1:9" ht="16" x14ac:dyDescent="0.2">
      <c r="A46" s="8" t="s">
        <v>60</v>
      </c>
      <c r="B46" s="1">
        <v>17104</v>
      </c>
      <c r="C46" s="1">
        <v>7983</v>
      </c>
      <c r="D46" s="2">
        <v>258.20999999999998</v>
      </c>
      <c r="E46" s="1" t="s">
        <v>31</v>
      </c>
      <c r="F46" s="1">
        <v>9122</v>
      </c>
      <c r="I46" s="1" t="s">
        <v>31</v>
      </c>
    </row>
    <row r="47" spans="1:9" ht="16" x14ac:dyDescent="0.2">
      <c r="A47" s="8" t="s">
        <v>61</v>
      </c>
      <c r="B47" s="1">
        <v>19201</v>
      </c>
      <c r="C47" s="1">
        <v>14251</v>
      </c>
      <c r="D47" s="2">
        <v>377.62</v>
      </c>
      <c r="E47" s="1" t="s">
        <v>31</v>
      </c>
      <c r="F47" s="1">
        <v>4951</v>
      </c>
      <c r="I47" s="1" t="s">
        <v>31</v>
      </c>
    </row>
    <row r="48" spans="1:9" ht="16" x14ac:dyDescent="0.2">
      <c r="A48" s="7" t="s">
        <v>17</v>
      </c>
    </row>
    <row r="49" spans="1:9" ht="16" x14ac:dyDescent="0.2">
      <c r="A49" s="8" t="s">
        <v>62</v>
      </c>
      <c r="B49" s="1">
        <v>44088</v>
      </c>
      <c r="C49" s="1">
        <v>32531</v>
      </c>
      <c r="D49" s="2">
        <v>405.4</v>
      </c>
      <c r="E49" s="1" t="s">
        <v>31</v>
      </c>
      <c r="F49" s="1">
        <v>11556</v>
      </c>
      <c r="I49" s="1" t="s">
        <v>31</v>
      </c>
    </row>
    <row r="50" spans="1:9" ht="16" x14ac:dyDescent="0.2">
      <c r="A50" s="8" t="s">
        <v>63</v>
      </c>
      <c r="B50" s="1">
        <v>793</v>
      </c>
      <c r="C50" s="1" t="s">
        <v>31</v>
      </c>
      <c r="D50" s="2" t="s">
        <v>31</v>
      </c>
      <c r="E50" s="1" t="s">
        <v>31</v>
      </c>
      <c r="F50" s="1">
        <v>793</v>
      </c>
      <c r="I50" s="1" t="s">
        <v>31</v>
      </c>
    </row>
    <row r="51" spans="1:9" ht="16" x14ac:dyDescent="0.2">
      <c r="A51" s="8" t="s">
        <v>64</v>
      </c>
      <c r="B51" s="1">
        <v>2609</v>
      </c>
      <c r="C51" s="1">
        <v>1544</v>
      </c>
      <c r="D51" s="2">
        <v>235.05</v>
      </c>
      <c r="E51" s="1" t="s">
        <v>31</v>
      </c>
      <c r="F51" s="1">
        <v>1066</v>
      </c>
      <c r="I51" s="1" t="s">
        <v>31</v>
      </c>
    </row>
    <row r="52" spans="1:9" ht="16" x14ac:dyDescent="0.2">
      <c r="A52" s="8" t="s">
        <v>65</v>
      </c>
      <c r="B52" s="1">
        <v>7414</v>
      </c>
      <c r="C52" s="1">
        <v>2521</v>
      </c>
      <c r="D52" s="2">
        <v>135.32</v>
      </c>
      <c r="E52" s="1" t="s">
        <v>31</v>
      </c>
      <c r="F52" s="1">
        <v>4893</v>
      </c>
      <c r="I52" s="1" t="s">
        <v>31</v>
      </c>
    </row>
    <row r="53" spans="1:9" ht="16" x14ac:dyDescent="0.2">
      <c r="A53" s="8" t="s">
        <v>44</v>
      </c>
      <c r="B53" s="1" t="s">
        <v>31</v>
      </c>
      <c r="C53" s="1" t="s">
        <v>31</v>
      </c>
      <c r="D53" s="2" t="s">
        <v>31</v>
      </c>
      <c r="E53" s="1" t="s">
        <v>31</v>
      </c>
      <c r="F53" s="1" t="s">
        <v>31</v>
      </c>
      <c r="I53" s="1" t="s">
        <v>31</v>
      </c>
    </row>
    <row r="54" spans="1:9" ht="16" x14ac:dyDescent="0.2">
      <c r="A54" s="7" t="s">
        <v>18</v>
      </c>
    </row>
    <row r="55" spans="1:9" ht="16" x14ac:dyDescent="0.2">
      <c r="A55" s="8" t="s">
        <v>66</v>
      </c>
      <c r="B55" s="1" t="s">
        <v>31</v>
      </c>
      <c r="C55" s="1" t="s">
        <v>31</v>
      </c>
      <c r="D55" s="2" t="s">
        <v>31</v>
      </c>
      <c r="E55" s="1" t="s">
        <v>31</v>
      </c>
      <c r="F55" s="1" t="s">
        <v>31</v>
      </c>
      <c r="I55" s="1" t="s">
        <v>31</v>
      </c>
    </row>
    <row r="56" spans="1:9" ht="16" x14ac:dyDescent="0.2">
      <c r="A56" s="8" t="s">
        <v>67</v>
      </c>
      <c r="B56" s="1">
        <v>2033</v>
      </c>
      <c r="C56" s="1">
        <v>1287</v>
      </c>
      <c r="D56" s="2">
        <v>242.03</v>
      </c>
      <c r="E56" s="1" t="s">
        <v>31</v>
      </c>
      <c r="F56" s="1">
        <v>746</v>
      </c>
      <c r="I56" s="1" t="s">
        <v>31</v>
      </c>
    </row>
    <row r="57" spans="1:9" ht="16" x14ac:dyDescent="0.2">
      <c r="A57" s="8" t="s">
        <v>68</v>
      </c>
      <c r="B57" s="1">
        <v>10128</v>
      </c>
      <c r="C57" s="1">
        <v>9381</v>
      </c>
      <c r="D57" s="2">
        <v>249.81</v>
      </c>
      <c r="E57" s="1" t="s">
        <v>31</v>
      </c>
      <c r="F57" s="1">
        <v>747</v>
      </c>
      <c r="I57" s="1" t="s">
        <v>31</v>
      </c>
    </row>
    <row r="58" spans="1:9" ht="16" x14ac:dyDescent="0.2">
      <c r="A58" s="8" t="s">
        <v>69</v>
      </c>
      <c r="B58" s="1">
        <v>24428</v>
      </c>
      <c r="C58" s="1">
        <v>14032</v>
      </c>
      <c r="D58" s="2">
        <v>371</v>
      </c>
      <c r="E58" s="1" t="s">
        <v>31</v>
      </c>
      <c r="F58" s="1">
        <v>10396</v>
      </c>
      <c r="I58" s="1" t="s">
        <v>31</v>
      </c>
    </row>
    <row r="59" spans="1:9" ht="16" x14ac:dyDescent="0.2">
      <c r="A59" s="8" t="s">
        <v>70</v>
      </c>
      <c r="B59" s="1">
        <v>11465</v>
      </c>
      <c r="C59" s="1">
        <v>6482</v>
      </c>
      <c r="D59" s="2">
        <v>775.77</v>
      </c>
      <c r="E59" s="1" t="s">
        <v>31</v>
      </c>
      <c r="F59" s="1">
        <v>4983</v>
      </c>
      <c r="I59" s="1" t="s">
        <v>31</v>
      </c>
    </row>
    <row r="60" spans="1:9" ht="16" x14ac:dyDescent="0.2">
      <c r="A60" s="8" t="s">
        <v>71</v>
      </c>
      <c r="B60" s="1">
        <v>2407</v>
      </c>
      <c r="C60" s="1">
        <v>971</v>
      </c>
      <c r="D60" s="2">
        <v>454.38</v>
      </c>
      <c r="E60" s="1" t="s">
        <v>31</v>
      </c>
      <c r="F60" s="1">
        <v>1436</v>
      </c>
      <c r="I60" s="1" t="s">
        <v>31</v>
      </c>
    </row>
    <row r="61" spans="1:9" ht="16" x14ac:dyDescent="0.2">
      <c r="A61" s="8" t="s">
        <v>72</v>
      </c>
      <c r="B61" s="1">
        <v>4443</v>
      </c>
      <c r="C61" s="1">
        <v>4443</v>
      </c>
      <c r="D61" s="2">
        <v>126.44</v>
      </c>
      <c r="E61" s="1" t="s">
        <v>31</v>
      </c>
      <c r="F61" s="1" t="s">
        <v>31</v>
      </c>
      <c r="I61" s="1" t="s">
        <v>31</v>
      </c>
    </row>
    <row r="62" spans="1:9" ht="32" x14ac:dyDescent="0.2">
      <c r="A62" s="7" t="s">
        <v>19</v>
      </c>
    </row>
    <row r="63" spans="1:9" ht="16" x14ac:dyDescent="0.2">
      <c r="A63" s="8" t="s">
        <v>50</v>
      </c>
      <c r="B63" s="1">
        <v>2696</v>
      </c>
      <c r="C63" s="1">
        <v>917</v>
      </c>
      <c r="D63" s="2">
        <v>406.6</v>
      </c>
      <c r="E63" s="1" t="s">
        <v>31</v>
      </c>
      <c r="F63" s="1">
        <v>1779</v>
      </c>
      <c r="I63" s="1" t="s">
        <v>31</v>
      </c>
    </row>
    <row r="64" spans="1:9" ht="16" x14ac:dyDescent="0.2">
      <c r="A64" s="8" t="s">
        <v>51</v>
      </c>
      <c r="B64" s="1">
        <v>52208</v>
      </c>
      <c r="C64" s="1">
        <v>35679</v>
      </c>
      <c r="D64" s="2">
        <v>378.92</v>
      </c>
      <c r="E64" s="1" t="s">
        <v>31</v>
      </c>
      <c r="F64" s="1">
        <v>16529</v>
      </c>
      <c r="I64" s="1" t="s">
        <v>31</v>
      </c>
    </row>
    <row r="65" spans="1:9" ht="16" x14ac:dyDescent="0.2">
      <c r="A65" s="8" t="s">
        <v>44</v>
      </c>
      <c r="B65" s="1" t="s">
        <v>31</v>
      </c>
      <c r="C65" s="1" t="s">
        <v>31</v>
      </c>
      <c r="D65" s="2" t="s">
        <v>31</v>
      </c>
      <c r="E65" s="1" t="s">
        <v>31</v>
      </c>
      <c r="F65" s="1" t="s">
        <v>31</v>
      </c>
      <c r="I65" s="1" t="s">
        <v>31</v>
      </c>
    </row>
    <row r="66" spans="1:9" ht="16" x14ac:dyDescent="0.2">
      <c r="A66" s="7" t="s">
        <v>20</v>
      </c>
    </row>
    <row r="67" spans="1:9" ht="16" x14ac:dyDescent="0.2">
      <c r="A67" s="8" t="s">
        <v>50</v>
      </c>
      <c r="B67" s="1">
        <v>47003</v>
      </c>
      <c r="C67" s="1">
        <v>33174</v>
      </c>
      <c r="D67" s="2">
        <v>411.5</v>
      </c>
      <c r="E67" s="1" t="s">
        <v>31</v>
      </c>
      <c r="F67" s="1">
        <v>13829</v>
      </c>
      <c r="I67" s="1" t="s">
        <v>31</v>
      </c>
    </row>
    <row r="68" spans="1:9" ht="16" x14ac:dyDescent="0.2">
      <c r="A68" s="8" t="s">
        <v>51</v>
      </c>
      <c r="B68" s="1">
        <v>7901</v>
      </c>
      <c r="C68" s="1">
        <v>3422</v>
      </c>
      <c r="D68" s="2">
        <v>70.52</v>
      </c>
      <c r="E68" s="1" t="s">
        <v>31</v>
      </c>
      <c r="F68" s="1">
        <v>4478</v>
      </c>
      <c r="I68" s="1" t="s">
        <v>31</v>
      </c>
    </row>
    <row r="69" spans="1:9" ht="16" x14ac:dyDescent="0.2">
      <c r="A69" s="8" t="s">
        <v>44</v>
      </c>
      <c r="B69" s="1" t="s">
        <v>31</v>
      </c>
      <c r="C69" s="1" t="s">
        <v>31</v>
      </c>
      <c r="D69" s="2" t="s">
        <v>31</v>
      </c>
      <c r="E69" s="1" t="s">
        <v>31</v>
      </c>
      <c r="F69" s="1" t="s">
        <v>31</v>
      </c>
      <c r="I69" s="1" t="s">
        <v>31</v>
      </c>
    </row>
    <row r="70" spans="1:9" ht="16" x14ac:dyDescent="0.2">
      <c r="A70" s="7" t="s">
        <v>21</v>
      </c>
    </row>
    <row r="71" spans="1:9" ht="16" x14ac:dyDescent="0.2">
      <c r="A71" s="8" t="s">
        <v>73</v>
      </c>
      <c r="B71" s="1">
        <v>6734</v>
      </c>
      <c r="C71" s="1">
        <v>5902</v>
      </c>
      <c r="D71" s="2">
        <v>862.95</v>
      </c>
      <c r="E71" s="1" t="s">
        <v>31</v>
      </c>
      <c r="F71" s="1">
        <v>832</v>
      </c>
      <c r="G71" s="1">
        <f>C71+F71</f>
        <v>6734</v>
      </c>
      <c r="H71" s="10">
        <f>C71/G71</f>
        <v>0.87644787644787647</v>
      </c>
      <c r="I71" s="1" t="s">
        <v>31</v>
      </c>
    </row>
    <row r="72" spans="1:9" ht="16" x14ac:dyDescent="0.2">
      <c r="A72" s="8" t="s">
        <v>74</v>
      </c>
      <c r="B72" s="1">
        <v>7098</v>
      </c>
      <c r="C72" s="1">
        <v>3472</v>
      </c>
      <c r="D72" s="2">
        <v>338.6</v>
      </c>
      <c r="E72" s="1" t="s">
        <v>31</v>
      </c>
      <c r="F72" s="1">
        <v>3626</v>
      </c>
      <c r="I72" s="1" t="s">
        <v>31</v>
      </c>
    </row>
    <row r="73" spans="1:9" ht="16" x14ac:dyDescent="0.2">
      <c r="A73" s="8" t="s">
        <v>175</v>
      </c>
      <c r="C73" s="1">
        <f>SUM(C71:C72)</f>
        <v>9374</v>
      </c>
      <c r="D73" s="2">
        <f>AVERAGE(D71:D72)</f>
        <v>600.77500000000009</v>
      </c>
      <c r="F73" s="1">
        <f>SUM(F71:F72)</f>
        <v>4458</v>
      </c>
      <c r="G73" s="1">
        <f>C73+F73</f>
        <v>13832</v>
      </c>
      <c r="H73" s="10">
        <f>C73/G73</f>
        <v>0.67770387507229612</v>
      </c>
    </row>
    <row r="74" spans="1:9" ht="16" x14ac:dyDescent="0.2">
      <c r="A74" s="8" t="s">
        <v>75</v>
      </c>
      <c r="B74" s="1">
        <v>3747</v>
      </c>
      <c r="C74" s="1">
        <v>2383</v>
      </c>
      <c r="D74" s="2">
        <v>87.26</v>
      </c>
      <c r="E74" s="1" t="s">
        <v>31</v>
      </c>
      <c r="F74" s="1">
        <v>1364</v>
      </c>
      <c r="I74" s="1" t="s">
        <v>31</v>
      </c>
    </row>
    <row r="75" spans="1:9" ht="16" x14ac:dyDescent="0.2">
      <c r="A75" s="8" t="s">
        <v>76</v>
      </c>
      <c r="B75" s="1">
        <v>5915</v>
      </c>
      <c r="C75" s="1">
        <v>2944</v>
      </c>
      <c r="D75" s="2">
        <v>96.08</v>
      </c>
      <c r="E75" s="1" t="s">
        <v>31</v>
      </c>
      <c r="F75" s="1">
        <v>2971</v>
      </c>
      <c r="I75" s="1" t="s">
        <v>31</v>
      </c>
    </row>
    <row r="76" spans="1:9" ht="16" x14ac:dyDescent="0.2">
      <c r="A76" s="8" t="s">
        <v>77</v>
      </c>
      <c r="B76" s="1">
        <v>7830</v>
      </c>
      <c r="C76" s="1">
        <v>6962</v>
      </c>
      <c r="D76" s="2">
        <v>203.87</v>
      </c>
      <c r="E76" s="1" t="s">
        <v>31</v>
      </c>
      <c r="F76" s="1">
        <v>868</v>
      </c>
      <c r="I76" s="1" t="s">
        <v>31</v>
      </c>
    </row>
    <row r="77" spans="1:9" ht="16" x14ac:dyDescent="0.2">
      <c r="A77" s="8" t="s">
        <v>78</v>
      </c>
      <c r="B77" s="1">
        <v>8345</v>
      </c>
      <c r="C77" s="1">
        <v>7224</v>
      </c>
      <c r="D77" s="2">
        <v>457.51</v>
      </c>
      <c r="E77" s="1" t="s">
        <v>31</v>
      </c>
      <c r="F77" s="1">
        <v>1121</v>
      </c>
      <c r="I77" s="1" t="s">
        <v>31</v>
      </c>
    </row>
    <row r="78" spans="1:9" ht="16" x14ac:dyDescent="0.2">
      <c r="A78" s="8" t="s">
        <v>79</v>
      </c>
      <c r="B78" s="1">
        <v>3478</v>
      </c>
      <c r="C78" s="1">
        <v>2271</v>
      </c>
      <c r="D78" s="2">
        <v>124.31</v>
      </c>
      <c r="E78" s="1" t="s">
        <v>31</v>
      </c>
      <c r="F78" s="1">
        <v>1207</v>
      </c>
      <c r="I78" s="1" t="s">
        <v>31</v>
      </c>
    </row>
    <row r="79" spans="1:9" ht="16" x14ac:dyDescent="0.2">
      <c r="A79" s="8" t="s">
        <v>80</v>
      </c>
      <c r="B79" s="1">
        <v>3344</v>
      </c>
      <c r="C79" s="1">
        <v>1988</v>
      </c>
      <c r="D79" s="2">
        <v>677.3</v>
      </c>
      <c r="E79" s="1" t="s">
        <v>31</v>
      </c>
      <c r="F79" s="1">
        <v>1356</v>
      </c>
      <c r="G79" s="1">
        <f>C79+F79</f>
        <v>3344</v>
      </c>
      <c r="H79" s="10">
        <f>C79/G79</f>
        <v>0.59449760765550241</v>
      </c>
      <c r="I79" s="1" t="s">
        <v>31</v>
      </c>
    </row>
    <row r="80" spans="1:9" ht="16" x14ac:dyDescent="0.2">
      <c r="A80" s="8" t="s">
        <v>44</v>
      </c>
      <c r="B80" s="1">
        <v>8413</v>
      </c>
      <c r="C80" s="1">
        <v>3452</v>
      </c>
      <c r="D80" s="2">
        <v>226.02</v>
      </c>
      <c r="E80" s="1" t="s">
        <v>31</v>
      </c>
      <c r="F80" s="1">
        <v>4961</v>
      </c>
      <c r="I80" s="1" t="s">
        <v>31</v>
      </c>
    </row>
    <row r="81" spans="1:9" ht="16" x14ac:dyDescent="0.2">
      <c r="A81" s="7" t="s">
        <v>22</v>
      </c>
    </row>
    <row r="82" spans="1:9" ht="16" x14ac:dyDescent="0.2">
      <c r="A82" s="8" t="s">
        <v>81</v>
      </c>
      <c r="B82" s="1">
        <v>45092</v>
      </c>
      <c r="C82" s="1">
        <v>29362</v>
      </c>
      <c r="D82" s="2">
        <v>293.7</v>
      </c>
      <c r="E82" s="1" t="s">
        <v>31</v>
      </c>
      <c r="F82" s="1">
        <v>15730</v>
      </c>
      <c r="I82" s="1" t="s">
        <v>31</v>
      </c>
    </row>
    <row r="83" spans="1:9" ht="16" x14ac:dyDescent="0.2">
      <c r="A83" s="8" t="s">
        <v>82</v>
      </c>
      <c r="B83" s="1">
        <v>19537</v>
      </c>
      <c r="C83" s="1">
        <v>14128</v>
      </c>
      <c r="D83" s="2">
        <v>369.43</v>
      </c>
      <c r="E83" s="1" t="s">
        <v>31</v>
      </c>
      <c r="F83" s="1">
        <v>5409</v>
      </c>
      <c r="I83" s="1" t="s">
        <v>31</v>
      </c>
    </row>
    <row r="84" spans="1:9" ht="32" x14ac:dyDescent="0.2">
      <c r="A84" s="8" t="s">
        <v>83</v>
      </c>
      <c r="B84" s="1">
        <v>22806</v>
      </c>
      <c r="C84" s="1">
        <v>16637</v>
      </c>
      <c r="D84" s="2">
        <v>497.02</v>
      </c>
      <c r="E84" s="1" t="s">
        <v>31</v>
      </c>
      <c r="F84" s="1">
        <v>6169</v>
      </c>
      <c r="I84" s="1" t="s">
        <v>31</v>
      </c>
    </row>
    <row r="85" spans="1:9" ht="16" x14ac:dyDescent="0.2">
      <c r="A85" s="8" t="s">
        <v>84</v>
      </c>
      <c r="B85" s="1">
        <v>6541</v>
      </c>
      <c r="C85" s="1">
        <v>4738</v>
      </c>
      <c r="D85" s="2">
        <v>243.16</v>
      </c>
      <c r="E85" s="1" t="s">
        <v>31</v>
      </c>
      <c r="F85" s="1">
        <v>1803</v>
      </c>
      <c r="I85" s="1" t="s">
        <v>31</v>
      </c>
    </row>
    <row r="86" spans="1:9" ht="16" x14ac:dyDescent="0.2">
      <c r="A86" s="8" t="s">
        <v>85</v>
      </c>
      <c r="B86" s="1">
        <v>404</v>
      </c>
      <c r="C86" s="1" t="s">
        <v>31</v>
      </c>
      <c r="D86" s="2" t="s">
        <v>31</v>
      </c>
      <c r="E86" s="1" t="s">
        <v>31</v>
      </c>
      <c r="F86" s="1">
        <v>404</v>
      </c>
      <c r="I86" s="1" t="s">
        <v>31</v>
      </c>
    </row>
    <row r="87" spans="1:9" ht="32" x14ac:dyDescent="0.2">
      <c r="A87" s="8" t="s">
        <v>86</v>
      </c>
      <c r="B87" s="1">
        <v>947</v>
      </c>
      <c r="C87" s="1">
        <v>404</v>
      </c>
      <c r="D87" s="2">
        <v>125</v>
      </c>
      <c r="E87" s="1" t="s">
        <v>31</v>
      </c>
      <c r="F87" s="1">
        <v>543</v>
      </c>
      <c r="I87" s="1" t="s">
        <v>31</v>
      </c>
    </row>
    <row r="88" spans="1:9" ht="16" x14ac:dyDescent="0.2">
      <c r="A88" s="8" t="s">
        <v>87</v>
      </c>
      <c r="B88" s="1">
        <v>1639</v>
      </c>
      <c r="C88" s="1" t="s">
        <v>31</v>
      </c>
      <c r="D88" s="2" t="s">
        <v>31</v>
      </c>
      <c r="E88" s="1" t="s">
        <v>31</v>
      </c>
      <c r="F88" s="1">
        <v>1639</v>
      </c>
      <c r="I88" s="1" t="s">
        <v>31</v>
      </c>
    </row>
    <row r="89" spans="1:9" ht="32" x14ac:dyDescent="0.2">
      <c r="A89" s="8" t="s">
        <v>88</v>
      </c>
      <c r="B89" s="1">
        <v>6306</v>
      </c>
      <c r="C89" s="1">
        <v>5902</v>
      </c>
      <c r="D89" s="2">
        <v>862.95</v>
      </c>
      <c r="E89" s="1" t="s">
        <v>31</v>
      </c>
      <c r="F89" s="1">
        <v>404</v>
      </c>
      <c r="I89" s="1" t="s">
        <v>31</v>
      </c>
    </row>
    <row r="90" spans="1:9" ht="16" x14ac:dyDescent="0.2">
      <c r="A90" s="8" t="s">
        <v>89</v>
      </c>
      <c r="B90" s="1">
        <v>404</v>
      </c>
      <c r="C90" s="1" t="s">
        <v>31</v>
      </c>
      <c r="D90" s="2" t="s">
        <v>31</v>
      </c>
      <c r="E90" s="1" t="s">
        <v>31</v>
      </c>
      <c r="F90" s="1">
        <v>404</v>
      </c>
      <c r="I90" s="1" t="s">
        <v>31</v>
      </c>
    </row>
    <row r="91" spans="1:9" ht="16" x14ac:dyDescent="0.2">
      <c r="A91" s="8" t="s">
        <v>90</v>
      </c>
      <c r="B91" s="1" t="s">
        <v>31</v>
      </c>
      <c r="C91" s="1" t="s">
        <v>31</v>
      </c>
      <c r="D91" s="2" t="s">
        <v>31</v>
      </c>
      <c r="E91" s="1" t="s">
        <v>31</v>
      </c>
      <c r="F91" s="1" t="s">
        <v>31</v>
      </c>
      <c r="I91" s="1" t="s">
        <v>31</v>
      </c>
    </row>
    <row r="92" spans="1:9" ht="16" x14ac:dyDescent="0.2">
      <c r="A92" s="8" t="s">
        <v>91</v>
      </c>
      <c r="B92" s="1">
        <v>1895</v>
      </c>
      <c r="C92" s="1">
        <v>1492</v>
      </c>
      <c r="D92" s="2">
        <v>30</v>
      </c>
      <c r="E92" s="1" t="s">
        <v>31</v>
      </c>
      <c r="F92" s="1">
        <v>404</v>
      </c>
      <c r="I92" s="1" t="s">
        <v>31</v>
      </c>
    </row>
    <row r="93" spans="1:9" ht="16" x14ac:dyDescent="0.2">
      <c r="A93" s="8" t="s">
        <v>44</v>
      </c>
      <c r="B93" s="1">
        <v>2328</v>
      </c>
      <c r="C93" s="1">
        <v>294</v>
      </c>
      <c r="D93" s="2">
        <v>230</v>
      </c>
      <c r="E93" s="1" t="s">
        <v>31</v>
      </c>
      <c r="F93" s="1">
        <v>2035</v>
      </c>
      <c r="I93" s="1" t="s">
        <v>31</v>
      </c>
    </row>
    <row r="94" spans="1:9" ht="16" x14ac:dyDescent="0.2">
      <c r="A94" s="7" t="s">
        <v>23</v>
      </c>
    </row>
    <row r="95" spans="1:9" ht="16" x14ac:dyDescent="0.2">
      <c r="A95" s="8" t="s">
        <v>92</v>
      </c>
      <c r="B95" s="1" t="s">
        <v>31</v>
      </c>
      <c r="C95" s="1" t="s">
        <v>31</v>
      </c>
      <c r="D95" s="2" t="s">
        <v>31</v>
      </c>
      <c r="E95" s="1" t="s">
        <v>31</v>
      </c>
      <c r="F95" s="1" t="s">
        <v>31</v>
      </c>
      <c r="I95" s="1" t="s">
        <v>31</v>
      </c>
    </row>
    <row r="96" spans="1:9" ht="16" x14ac:dyDescent="0.2">
      <c r="A96" s="8" t="s">
        <v>93</v>
      </c>
      <c r="B96" s="1" t="s">
        <v>31</v>
      </c>
      <c r="C96" s="1" t="s">
        <v>31</v>
      </c>
      <c r="D96" s="2" t="s">
        <v>31</v>
      </c>
      <c r="E96" s="1" t="s">
        <v>31</v>
      </c>
      <c r="F96" s="1" t="s">
        <v>31</v>
      </c>
      <c r="I96" s="1" t="s">
        <v>31</v>
      </c>
    </row>
    <row r="97" spans="1:9" ht="16" x14ac:dyDescent="0.2">
      <c r="A97" s="8" t="s">
        <v>94</v>
      </c>
      <c r="B97" s="1" t="s">
        <v>31</v>
      </c>
      <c r="C97" s="1" t="s">
        <v>31</v>
      </c>
      <c r="D97" s="2" t="s">
        <v>31</v>
      </c>
      <c r="E97" s="1" t="s">
        <v>31</v>
      </c>
      <c r="F97" s="1" t="s">
        <v>31</v>
      </c>
      <c r="I97" s="1" t="s">
        <v>31</v>
      </c>
    </row>
    <row r="98" spans="1:9" ht="16" x14ac:dyDescent="0.2">
      <c r="A98" s="8" t="s">
        <v>95</v>
      </c>
      <c r="B98" s="1" t="s">
        <v>31</v>
      </c>
      <c r="C98" s="1" t="s">
        <v>31</v>
      </c>
      <c r="D98" s="2" t="s">
        <v>31</v>
      </c>
      <c r="E98" s="1" t="s">
        <v>31</v>
      </c>
      <c r="F98" s="1" t="s">
        <v>31</v>
      </c>
      <c r="I98" s="1" t="s">
        <v>31</v>
      </c>
    </row>
    <row r="99" spans="1:9" ht="16" x14ac:dyDescent="0.2">
      <c r="A99" s="8" t="s">
        <v>96</v>
      </c>
      <c r="B99" s="1">
        <v>54903</v>
      </c>
      <c r="C99" s="1">
        <v>36596</v>
      </c>
      <c r="D99" s="2">
        <v>379.61</v>
      </c>
      <c r="E99" s="1" t="s">
        <v>31</v>
      </c>
      <c r="F99" s="1">
        <v>18307</v>
      </c>
      <c r="I99" s="1" t="s">
        <v>31</v>
      </c>
    </row>
    <row r="100" spans="1:9" ht="16" x14ac:dyDescent="0.2">
      <c r="A100" s="8" t="s">
        <v>44</v>
      </c>
      <c r="B100" s="1" t="s">
        <v>31</v>
      </c>
      <c r="C100" s="1" t="s">
        <v>31</v>
      </c>
      <c r="D100" s="2" t="s">
        <v>31</v>
      </c>
      <c r="E100" s="1" t="s">
        <v>31</v>
      </c>
      <c r="F100" s="1" t="s">
        <v>31</v>
      </c>
      <c r="I100" s="1" t="s">
        <v>31</v>
      </c>
    </row>
    <row r="101" spans="1:9" ht="16" x14ac:dyDescent="0.2">
      <c r="A101" s="7" t="s">
        <v>24</v>
      </c>
    </row>
    <row r="102" spans="1:9" ht="16" x14ac:dyDescent="0.2">
      <c r="A102" s="8" t="s">
        <v>97</v>
      </c>
      <c r="B102" s="1">
        <v>39191</v>
      </c>
      <c r="C102" s="1">
        <v>27334</v>
      </c>
      <c r="D102" s="2">
        <v>417.62</v>
      </c>
      <c r="E102" s="1" t="s">
        <v>31</v>
      </c>
      <c r="F102" s="1">
        <v>11857</v>
      </c>
      <c r="I102" s="1" t="s">
        <v>31</v>
      </c>
    </row>
    <row r="103" spans="1:9" ht="16" x14ac:dyDescent="0.2">
      <c r="A103" s="8" t="s">
        <v>98</v>
      </c>
      <c r="B103" s="1">
        <v>9949</v>
      </c>
      <c r="C103" s="1">
        <v>6048</v>
      </c>
      <c r="D103" s="2">
        <v>305.12</v>
      </c>
      <c r="E103" s="1" t="s">
        <v>31</v>
      </c>
      <c r="F103" s="1">
        <v>3901</v>
      </c>
      <c r="I103" s="1" t="s">
        <v>31</v>
      </c>
    </row>
    <row r="104" spans="1:9" ht="16" x14ac:dyDescent="0.2">
      <c r="A104" s="8" t="s">
        <v>99</v>
      </c>
      <c r="B104" s="1" t="s">
        <v>31</v>
      </c>
      <c r="C104" s="1" t="s">
        <v>31</v>
      </c>
      <c r="D104" s="2" t="s">
        <v>31</v>
      </c>
      <c r="E104" s="1" t="s">
        <v>31</v>
      </c>
      <c r="F104" s="1" t="s">
        <v>31</v>
      </c>
      <c r="I104" s="1" t="s">
        <v>31</v>
      </c>
    </row>
    <row r="105" spans="1:9" ht="16" x14ac:dyDescent="0.2">
      <c r="A105" s="8" t="s">
        <v>100</v>
      </c>
      <c r="B105" s="1" t="s">
        <v>31</v>
      </c>
      <c r="C105" s="1" t="s">
        <v>31</v>
      </c>
      <c r="D105" s="2" t="s">
        <v>31</v>
      </c>
      <c r="E105" s="1" t="s">
        <v>31</v>
      </c>
      <c r="F105" s="1" t="s">
        <v>31</v>
      </c>
      <c r="I105" s="1" t="s">
        <v>31</v>
      </c>
    </row>
    <row r="106" spans="1:9" ht="16" x14ac:dyDescent="0.2">
      <c r="A106" s="8" t="s">
        <v>44</v>
      </c>
      <c r="B106" s="1">
        <v>5764</v>
      </c>
      <c r="C106" s="1">
        <v>3214</v>
      </c>
      <c r="D106" s="2">
        <v>196.57</v>
      </c>
      <c r="E106" s="1" t="s">
        <v>31</v>
      </c>
      <c r="F106" s="1">
        <v>2549</v>
      </c>
      <c r="I106" s="1" t="s">
        <v>31</v>
      </c>
    </row>
    <row r="107" spans="1:9" ht="16" x14ac:dyDescent="0.2">
      <c r="A107" s="7" t="s">
        <v>25</v>
      </c>
    </row>
    <row r="108" spans="1:9" ht="16" x14ac:dyDescent="0.2">
      <c r="A108" s="8" t="s">
        <v>97</v>
      </c>
      <c r="B108" s="1">
        <v>40457</v>
      </c>
      <c r="C108" s="1">
        <v>29343</v>
      </c>
      <c r="D108" s="2">
        <v>421.73</v>
      </c>
      <c r="E108" s="1" t="s">
        <v>31</v>
      </c>
      <c r="F108" s="1">
        <v>11114</v>
      </c>
      <c r="I108" s="1" t="s">
        <v>31</v>
      </c>
    </row>
    <row r="109" spans="1:9" ht="16" x14ac:dyDescent="0.2">
      <c r="A109" s="8" t="s">
        <v>98</v>
      </c>
      <c r="B109" s="1">
        <v>5928</v>
      </c>
      <c r="C109" s="1">
        <v>3695</v>
      </c>
      <c r="D109" s="2">
        <v>227.57</v>
      </c>
      <c r="E109" s="1" t="s">
        <v>31</v>
      </c>
      <c r="F109" s="1">
        <v>2232</v>
      </c>
      <c r="I109" s="1" t="s">
        <v>31</v>
      </c>
    </row>
    <row r="110" spans="1:9" ht="16" x14ac:dyDescent="0.2">
      <c r="A110" s="8" t="s">
        <v>99</v>
      </c>
      <c r="B110" s="1">
        <v>343</v>
      </c>
      <c r="C110" s="1">
        <v>343</v>
      </c>
      <c r="D110" s="2">
        <v>130</v>
      </c>
      <c r="E110" s="1" t="s">
        <v>31</v>
      </c>
      <c r="F110" s="1" t="s">
        <v>31</v>
      </c>
      <c r="I110" s="1" t="s">
        <v>31</v>
      </c>
    </row>
    <row r="111" spans="1:9" ht="16" x14ac:dyDescent="0.2">
      <c r="A111" s="8" t="s">
        <v>100</v>
      </c>
      <c r="B111" s="1" t="s">
        <v>31</v>
      </c>
      <c r="C111" s="1" t="s">
        <v>31</v>
      </c>
      <c r="D111" s="2" t="s">
        <v>31</v>
      </c>
      <c r="E111" s="1" t="s">
        <v>31</v>
      </c>
      <c r="F111" s="1" t="s">
        <v>31</v>
      </c>
      <c r="I111" s="1" t="s">
        <v>31</v>
      </c>
    </row>
    <row r="112" spans="1:9" ht="16" x14ac:dyDescent="0.2">
      <c r="A112" s="8" t="s">
        <v>44</v>
      </c>
      <c r="B112" s="1">
        <v>8176</v>
      </c>
      <c r="C112" s="1">
        <v>3214</v>
      </c>
      <c r="D112" s="2">
        <v>196.57</v>
      </c>
      <c r="E112" s="1" t="s">
        <v>31</v>
      </c>
      <c r="F112" s="1">
        <v>4961</v>
      </c>
      <c r="I112" s="1" t="s">
        <v>31</v>
      </c>
    </row>
    <row r="113" spans="1:9" ht="16" x14ac:dyDescent="0.2">
      <c r="A113" s="7" t="s">
        <v>26</v>
      </c>
    </row>
    <row r="114" spans="1:9" ht="16" x14ac:dyDescent="0.2">
      <c r="A114" s="8" t="s">
        <v>97</v>
      </c>
      <c r="B114" s="1">
        <v>29966</v>
      </c>
      <c r="C114" s="1">
        <v>24107</v>
      </c>
      <c r="D114" s="2">
        <v>415.1</v>
      </c>
      <c r="E114" s="1" t="s">
        <v>31</v>
      </c>
      <c r="F114" s="1">
        <v>5859</v>
      </c>
      <c r="I114" s="1" t="s">
        <v>31</v>
      </c>
    </row>
    <row r="115" spans="1:9" ht="16" x14ac:dyDescent="0.2">
      <c r="A115" s="8" t="s">
        <v>98</v>
      </c>
      <c r="B115" s="1">
        <v>15578</v>
      </c>
      <c r="C115" s="1">
        <v>8743</v>
      </c>
      <c r="D115" s="2">
        <v>333.5</v>
      </c>
      <c r="E115" s="1" t="s">
        <v>31</v>
      </c>
      <c r="F115" s="1">
        <v>6834</v>
      </c>
      <c r="I115" s="1" t="s">
        <v>31</v>
      </c>
    </row>
    <row r="116" spans="1:9" ht="16" x14ac:dyDescent="0.2">
      <c r="A116" s="8" t="s">
        <v>99</v>
      </c>
      <c r="B116" s="1">
        <v>1184</v>
      </c>
      <c r="C116" s="1">
        <v>531</v>
      </c>
      <c r="D116" s="2">
        <v>635.95000000000005</v>
      </c>
      <c r="E116" s="1" t="s">
        <v>31</v>
      </c>
      <c r="F116" s="1">
        <v>654</v>
      </c>
      <c r="I116" s="1" t="s">
        <v>31</v>
      </c>
    </row>
    <row r="117" spans="1:9" ht="16" x14ac:dyDescent="0.2">
      <c r="A117" s="8" t="s">
        <v>100</v>
      </c>
      <c r="B117" s="1" t="s">
        <v>31</v>
      </c>
      <c r="C117" s="1" t="s">
        <v>31</v>
      </c>
      <c r="D117" s="2" t="s">
        <v>31</v>
      </c>
      <c r="E117" s="1" t="s">
        <v>31</v>
      </c>
      <c r="F117" s="1" t="s">
        <v>31</v>
      </c>
      <c r="I117" s="1" t="s">
        <v>31</v>
      </c>
    </row>
    <row r="118" spans="1:9" ht="16" x14ac:dyDescent="0.2">
      <c r="A118" s="8" t="s">
        <v>44</v>
      </c>
      <c r="B118" s="1">
        <v>8176</v>
      </c>
      <c r="C118" s="1">
        <v>3214</v>
      </c>
      <c r="D118" s="2">
        <v>196.57</v>
      </c>
      <c r="E118" s="1" t="s">
        <v>31</v>
      </c>
      <c r="F118" s="1">
        <v>4961</v>
      </c>
      <c r="I118" s="1" t="s">
        <v>31</v>
      </c>
    </row>
    <row r="119" spans="1:9" ht="16" x14ac:dyDescent="0.2">
      <c r="A119" s="7" t="s">
        <v>27</v>
      </c>
    </row>
    <row r="120" spans="1:9" ht="16" x14ac:dyDescent="0.2">
      <c r="A120" s="8" t="s">
        <v>97</v>
      </c>
      <c r="B120" s="1">
        <v>42184</v>
      </c>
      <c r="C120" s="1">
        <v>30799</v>
      </c>
      <c r="D120" s="2">
        <v>410.81</v>
      </c>
      <c r="E120" s="1" t="s">
        <v>31</v>
      </c>
      <c r="F120" s="1">
        <v>11386</v>
      </c>
      <c r="I120" s="1" t="s">
        <v>31</v>
      </c>
    </row>
    <row r="121" spans="1:9" ht="16" x14ac:dyDescent="0.2">
      <c r="A121" s="8" t="s">
        <v>98</v>
      </c>
      <c r="B121" s="1">
        <v>4021</v>
      </c>
      <c r="C121" s="1">
        <v>2464</v>
      </c>
      <c r="D121" s="2">
        <v>238.25</v>
      </c>
      <c r="E121" s="1" t="s">
        <v>31</v>
      </c>
      <c r="F121" s="1">
        <v>1557</v>
      </c>
      <c r="I121" s="1" t="s">
        <v>31</v>
      </c>
    </row>
    <row r="122" spans="1:9" ht="16" x14ac:dyDescent="0.2">
      <c r="A122" s="8" t="s">
        <v>99</v>
      </c>
      <c r="B122" s="1">
        <v>404</v>
      </c>
      <c r="C122" s="1" t="s">
        <v>31</v>
      </c>
      <c r="D122" s="2" t="s">
        <v>31</v>
      </c>
      <c r="E122" s="1" t="s">
        <v>31</v>
      </c>
      <c r="F122" s="1">
        <v>404</v>
      </c>
      <c r="I122" s="1" t="s">
        <v>31</v>
      </c>
    </row>
    <row r="123" spans="1:9" ht="16" x14ac:dyDescent="0.2">
      <c r="A123" s="8" t="s">
        <v>100</v>
      </c>
      <c r="B123" s="1" t="s">
        <v>31</v>
      </c>
      <c r="C123" s="1" t="s">
        <v>31</v>
      </c>
      <c r="D123" s="2" t="s">
        <v>31</v>
      </c>
      <c r="E123" s="1" t="s">
        <v>31</v>
      </c>
      <c r="F123" s="1" t="s">
        <v>31</v>
      </c>
      <c r="I123" s="1" t="s">
        <v>31</v>
      </c>
    </row>
    <row r="124" spans="1:9" ht="16" x14ac:dyDescent="0.2">
      <c r="A124" s="8" t="s">
        <v>44</v>
      </c>
      <c r="B124" s="1">
        <v>8294</v>
      </c>
      <c r="C124" s="1">
        <v>3333</v>
      </c>
      <c r="D124" s="2">
        <v>195.8</v>
      </c>
      <c r="E124" s="1" t="s">
        <v>31</v>
      </c>
      <c r="F124" s="1">
        <v>4961</v>
      </c>
      <c r="I124" s="1" t="s">
        <v>31</v>
      </c>
    </row>
    <row r="125" spans="1:9" ht="16" x14ac:dyDescent="0.2">
      <c r="A125" s="7" t="s">
        <v>28</v>
      </c>
    </row>
    <row r="126" spans="1:9" ht="16" x14ac:dyDescent="0.2">
      <c r="A126" s="8" t="s">
        <v>97</v>
      </c>
      <c r="B126" s="1">
        <v>41097</v>
      </c>
      <c r="C126" s="1">
        <v>28154</v>
      </c>
      <c r="D126" s="2">
        <v>298.58999999999997</v>
      </c>
      <c r="E126" s="1" t="s">
        <v>31</v>
      </c>
      <c r="F126" s="1">
        <v>12943</v>
      </c>
      <c r="I126" s="1" t="s">
        <v>31</v>
      </c>
    </row>
    <row r="127" spans="1:9" ht="16" x14ac:dyDescent="0.2">
      <c r="A127" s="8" t="s">
        <v>98</v>
      </c>
      <c r="B127" s="1">
        <v>5631</v>
      </c>
      <c r="C127" s="1">
        <v>5228</v>
      </c>
      <c r="D127" s="2">
        <v>928.49</v>
      </c>
      <c r="E127" s="1" t="s">
        <v>31</v>
      </c>
      <c r="F127" s="1">
        <v>404</v>
      </c>
      <c r="I127" s="1" t="s">
        <v>31</v>
      </c>
    </row>
    <row r="128" spans="1:9" ht="16" x14ac:dyDescent="0.2">
      <c r="A128" s="8" t="s">
        <v>99</v>
      </c>
      <c r="B128" s="1" t="s">
        <v>31</v>
      </c>
      <c r="C128" s="1" t="s">
        <v>31</v>
      </c>
      <c r="D128" s="2" t="s">
        <v>31</v>
      </c>
      <c r="E128" s="1" t="s">
        <v>31</v>
      </c>
      <c r="F128" s="1" t="s">
        <v>31</v>
      </c>
      <c r="I128" s="1" t="s">
        <v>31</v>
      </c>
    </row>
    <row r="129" spans="1:9" ht="16" x14ac:dyDescent="0.2">
      <c r="A129" s="8" t="s">
        <v>100</v>
      </c>
      <c r="B129" s="1" t="s">
        <v>31</v>
      </c>
      <c r="C129" s="1" t="s">
        <v>31</v>
      </c>
      <c r="D129" s="2" t="s">
        <v>31</v>
      </c>
      <c r="E129" s="1" t="s">
        <v>31</v>
      </c>
      <c r="F129" s="1" t="s">
        <v>31</v>
      </c>
      <c r="I129" s="1" t="s">
        <v>31</v>
      </c>
    </row>
    <row r="130" spans="1:9" ht="16" x14ac:dyDescent="0.2">
      <c r="A130" s="8" t="s">
        <v>44</v>
      </c>
      <c r="B130" s="1">
        <v>8176</v>
      </c>
      <c r="C130" s="1">
        <v>3214</v>
      </c>
      <c r="D130" s="2">
        <v>196.57</v>
      </c>
      <c r="E130" s="1" t="s">
        <v>31</v>
      </c>
      <c r="F130" s="1">
        <v>4961</v>
      </c>
      <c r="I130" s="1" t="s">
        <v>31</v>
      </c>
    </row>
    <row r="131" spans="1:9" ht="16" x14ac:dyDescent="0.2">
      <c r="A131" s="7" t="s">
        <v>29</v>
      </c>
    </row>
    <row r="132" spans="1:9" ht="16" x14ac:dyDescent="0.2">
      <c r="A132" s="8" t="s">
        <v>97</v>
      </c>
      <c r="B132" s="1">
        <v>46324</v>
      </c>
      <c r="C132" s="1">
        <v>32977</v>
      </c>
      <c r="D132" s="2">
        <v>401.18</v>
      </c>
      <c r="E132" s="1" t="s">
        <v>31</v>
      </c>
      <c r="F132" s="1">
        <v>13346</v>
      </c>
      <c r="I132" s="1" t="s">
        <v>31</v>
      </c>
    </row>
    <row r="133" spans="1:9" ht="16" x14ac:dyDescent="0.2">
      <c r="A133" s="8" t="s">
        <v>98</v>
      </c>
      <c r="B133" s="1">
        <v>404</v>
      </c>
      <c r="C133" s="1">
        <v>404</v>
      </c>
      <c r="D133" s="2">
        <v>75</v>
      </c>
      <c r="E133" s="1" t="s">
        <v>31</v>
      </c>
      <c r="F133" s="1" t="s">
        <v>31</v>
      </c>
      <c r="I133" s="1" t="s">
        <v>31</v>
      </c>
    </row>
    <row r="134" spans="1:9" ht="16" x14ac:dyDescent="0.2">
      <c r="A134" s="8" t="s">
        <v>99</v>
      </c>
      <c r="B134" s="1" t="s">
        <v>31</v>
      </c>
      <c r="C134" s="1" t="s">
        <v>31</v>
      </c>
      <c r="D134" s="2" t="s">
        <v>31</v>
      </c>
      <c r="E134" s="1" t="s">
        <v>31</v>
      </c>
      <c r="F134" s="1" t="s">
        <v>31</v>
      </c>
      <c r="I134" s="1" t="s">
        <v>31</v>
      </c>
    </row>
    <row r="135" spans="1:9" ht="16" x14ac:dyDescent="0.2">
      <c r="A135" s="8" t="s">
        <v>100</v>
      </c>
      <c r="B135" s="1" t="s">
        <v>31</v>
      </c>
      <c r="C135" s="1" t="s">
        <v>31</v>
      </c>
      <c r="D135" s="2" t="s">
        <v>31</v>
      </c>
      <c r="E135" s="1" t="s">
        <v>31</v>
      </c>
      <c r="F135" s="1" t="s">
        <v>31</v>
      </c>
      <c r="I135" s="1" t="s">
        <v>31</v>
      </c>
    </row>
    <row r="136" spans="1:9" ht="16" x14ac:dyDescent="0.2">
      <c r="A136" s="8" t="s">
        <v>44</v>
      </c>
      <c r="B136" s="1">
        <v>8176</v>
      </c>
      <c r="C136" s="1">
        <v>3214</v>
      </c>
      <c r="D136" s="2">
        <v>196.57</v>
      </c>
      <c r="E136" s="1" t="s">
        <v>31</v>
      </c>
      <c r="F136" s="1">
        <v>4961</v>
      </c>
      <c r="I136" s="1" t="s">
        <v>31</v>
      </c>
    </row>
    <row r="137" spans="1:9" ht="16" x14ac:dyDescent="0.2">
      <c r="A137" s="7" t="s">
        <v>30</v>
      </c>
    </row>
    <row r="138" spans="1:9" ht="16" x14ac:dyDescent="0.2">
      <c r="A138" s="8" t="s">
        <v>101</v>
      </c>
      <c r="B138" s="1">
        <v>31520</v>
      </c>
      <c r="C138" s="1">
        <v>23333</v>
      </c>
      <c r="D138" s="2">
        <v>469.15</v>
      </c>
      <c r="E138" s="1" t="s">
        <v>31</v>
      </c>
      <c r="F138" s="1">
        <v>8187</v>
      </c>
      <c r="I138" s="1" t="s">
        <v>31</v>
      </c>
    </row>
    <row r="139" spans="1:9" ht="16" x14ac:dyDescent="0.2">
      <c r="A139" s="8" t="s">
        <v>102</v>
      </c>
      <c r="B139" s="1">
        <v>34720</v>
      </c>
      <c r="C139" s="1">
        <v>19926</v>
      </c>
      <c r="D139" s="2">
        <v>223.28</v>
      </c>
      <c r="E139" s="1" t="s">
        <v>31</v>
      </c>
      <c r="F139" s="1">
        <v>14794</v>
      </c>
      <c r="I139" s="1" t="s">
        <v>31</v>
      </c>
    </row>
    <row r="140" spans="1:9" ht="16" x14ac:dyDescent="0.2">
      <c r="A140" s="8" t="s">
        <v>103</v>
      </c>
      <c r="B140" s="1">
        <v>8550</v>
      </c>
      <c r="C140" s="1">
        <v>3618</v>
      </c>
      <c r="D140" s="2">
        <v>155.31</v>
      </c>
      <c r="E140" s="1" t="s">
        <v>31</v>
      </c>
      <c r="F140" s="1">
        <v>4931</v>
      </c>
      <c r="I140" s="1" t="s">
        <v>31</v>
      </c>
    </row>
    <row r="141" spans="1:9" ht="16" x14ac:dyDescent="0.2">
      <c r="A141" s="8" t="s">
        <v>44</v>
      </c>
      <c r="B141" s="1" t="s">
        <v>31</v>
      </c>
      <c r="C141" s="1" t="s">
        <v>31</v>
      </c>
      <c r="D141" s="2" t="s">
        <v>31</v>
      </c>
      <c r="E141" s="1" t="s">
        <v>31</v>
      </c>
      <c r="F141" s="1" t="s">
        <v>31</v>
      </c>
      <c r="I141" s="1" t="s">
        <v>31</v>
      </c>
    </row>
    <row r="142" spans="1:9" s="3" customFormat="1" x14ac:dyDescent="0.2">
      <c r="A142" s="3" t="s">
        <v>104</v>
      </c>
    </row>
    <row r="143" spans="1:9" s="3" customFormat="1" x14ac:dyDescent="0.2">
      <c r="A143" s="3" t="s">
        <v>105</v>
      </c>
    </row>
    <row r="144" spans="1:9" s="3" customFormat="1" x14ac:dyDescent="0.2"/>
    <row r="145" s="3" customFormat="1" x14ac:dyDescent="0.2"/>
    <row r="146" s="3" customFormat="1" x14ac:dyDescent="0.2"/>
    <row r="147" s="3" customFormat="1" x14ac:dyDescent="0.2"/>
    <row r="148" s="3" customFormat="1" x14ac:dyDescent="0.2"/>
    <row r="149" s="3" customFormat="1" x14ac:dyDescent="0.2"/>
    <row r="150" s="3" customFormat="1" x14ac:dyDescent="0.2"/>
    <row r="151" s="3" customFormat="1" x14ac:dyDescent="0.2"/>
    <row r="152" s="3" customFormat="1" x14ac:dyDescent="0.2"/>
    <row r="153" s="3" customFormat="1" x14ac:dyDescent="0.2"/>
    <row r="154" s="3" customFormat="1" x14ac:dyDescent="0.2"/>
    <row r="155" s="3" customFormat="1" x14ac:dyDescent="0.2"/>
    <row r="156" s="3" customFormat="1" x14ac:dyDescent="0.2"/>
    <row r="157" s="3" customFormat="1" x14ac:dyDescent="0.2"/>
    <row r="158" s="3" customFormat="1" x14ac:dyDescent="0.2"/>
    <row r="159" s="3" customFormat="1" x14ac:dyDescent="0.2"/>
    <row r="160" s="3" customFormat="1" x14ac:dyDescent="0.2"/>
    <row r="161" s="3" customFormat="1" x14ac:dyDescent="0.2"/>
    <row r="162" s="3" customFormat="1" x14ac:dyDescent="0.2"/>
    <row r="163" s="3" customFormat="1" x14ac:dyDescent="0.2"/>
    <row r="164" s="3" customFormat="1" x14ac:dyDescent="0.2"/>
    <row r="165" s="3" customFormat="1" x14ac:dyDescent="0.2"/>
    <row r="166" s="3" customFormat="1" x14ac:dyDescent="0.2"/>
    <row r="167" s="3" customFormat="1" x14ac:dyDescent="0.2"/>
    <row r="168" s="3" customFormat="1" x14ac:dyDescent="0.2"/>
    <row r="169" s="3" customFormat="1" x14ac:dyDescent="0.2"/>
    <row r="170" s="3" customFormat="1" x14ac:dyDescent="0.2"/>
    <row r="171" s="3" customFormat="1" x14ac:dyDescent="0.2"/>
    <row r="172" s="3" customFormat="1" x14ac:dyDescent="0.2"/>
    <row r="173" s="3" customFormat="1" x14ac:dyDescent="0.2"/>
    <row r="174" s="3" customFormat="1" x14ac:dyDescent="0.2"/>
    <row r="175" s="3" customFormat="1" x14ac:dyDescent="0.2"/>
    <row r="176" s="3" customFormat="1" x14ac:dyDescent="0.2"/>
    <row r="177" s="3" customFormat="1" x14ac:dyDescent="0.2"/>
    <row r="178" s="3" customFormat="1" x14ac:dyDescent="0.2"/>
    <row r="179" s="3" customFormat="1" x14ac:dyDescent="0.2"/>
    <row r="180" s="3" customFormat="1" x14ac:dyDescent="0.2"/>
    <row r="181" s="3" customFormat="1" x14ac:dyDescent="0.2"/>
    <row r="182" s="3" customFormat="1" x14ac:dyDescent="0.2"/>
    <row r="183" s="3" customFormat="1" x14ac:dyDescent="0.2"/>
    <row r="184" s="3" customFormat="1" x14ac:dyDescent="0.2"/>
    <row r="185" s="3" customFormat="1" x14ac:dyDescent="0.2"/>
    <row r="186" s="3" customFormat="1" x14ac:dyDescent="0.2"/>
    <row r="187" s="3" customFormat="1" x14ac:dyDescent="0.2"/>
    <row r="188" s="3" customFormat="1" x14ac:dyDescent="0.2"/>
    <row r="189" s="3" customFormat="1" x14ac:dyDescent="0.2"/>
    <row r="190" s="3" customFormat="1" x14ac:dyDescent="0.2"/>
    <row r="191" s="3" customFormat="1" x14ac:dyDescent="0.2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 codeName="Sheet53"/>
  <dimension ref="A1:S191"/>
  <sheetViews>
    <sheetView workbookViewId="0">
      <pane ySplit="9" topLeftCell="A10" activePane="bottomLeft" state="frozen"/>
      <selection pane="bottomLeft"/>
    </sheetView>
  </sheetViews>
  <sheetFormatPr baseColWidth="10" defaultColWidth="8.83203125" defaultRowHeight="15" x14ac:dyDescent="0.2"/>
  <cols>
    <col min="1" max="1" width="45.6640625" style="1" customWidth="1"/>
    <col min="2" max="3" width="20.6640625" style="1" customWidth="1"/>
    <col min="4" max="4" width="20.6640625" style="2" customWidth="1"/>
    <col min="5" max="9" width="20.6640625" style="1" customWidth="1"/>
    <col min="10" max="19" width="9.1640625" style="3"/>
  </cols>
  <sheetData>
    <row r="1" spans="1:9" s="3" customFormat="1" ht="16" x14ac:dyDescent="0.2">
      <c r="A1" s="4" t="s">
        <v>157</v>
      </c>
    </row>
    <row r="2" spans="1:9" s="3" customFormat="1" x14ac:dyDescent="0.2">
      <c r="A2" s="3" t="s">
        <v>172</v>
      </c>
    </row>
    <row r="3" spans="1:9" s="3" customFormat="1" x14ac:dyDescent="0.2">
      <c r="A3" s="3" t="s">
        <v>1</v>
      </c>
    </row>
    <row r="4" spans="1:9" s="3" customFormat="1" x14ac:dyDescent="0.2">
      <c r="A4" s="3" t="s">
        <v>2</v>
      </c>
    </row>
    <row r="5" spans="1:9" x14ac:dyDescent="0.2">
      <c r="A5" s="9" t="s">
        <v>32</v>
      </c>
      <c r="B5" s="9" t="s">
        <v>3</v>
      </c>
      <c r="C5" s="9" t="s">
        <v>4</v>
      </c>
      <c r="D5" s="9" t="s">
        <v>4</v>
      </c>
      <c r="E5" s="9" t="s">
        <v>4</v>
      </c>
      <c r="F5" s="9" t="s">
        <v>4</v>
      </c>
      <c r="G5" s="9"/>
      <c r="H5" s="9"/>
      <c r="I5" s="9" t="s">
        <v>4</v>
      </c>
    </row>
    <row r="6" spans="1:9" x14ac:dyDescent="0.2">
      <c r="A6" s="9"/>
      <c r="B6" s="9"/>
      <c r="C6" s="9" t="s">
        <v>5</v>
      </c>
      <c r="D6" s="9" t="s">
        <v>5</v>
      </c>
      <c r="E6" s="9" t="s">
        <v>5</v>
      </c>
      <c r="F6" s="9" t="s">
        <v>6</v>
      </c>
      <c r="G6" s="5"/>
      <c r="H6" s="5"/>
      <c r="I6" s="9" t="s">
        <v>7</v>
      </c>
    </row>
    <row r="7" spans="1:9" ht="32" x14ac:dyDescent="0.2">
      <c r="A7" s="9"/>
      <c r="B7" s="9"/>
      <c r="C7" s="5" t="s">
        <v>3</v>
      </c>
      <c r="D7" s="5" t="s">
        <v>8</v>
      </c>
      <c r="E7" s="5" t="s">
        <v>9</v>
      </c>
      <c r="F7" s="9"/>
      <c r="G7" s="5" t="s">
        <v>173</v>
      </c>
      <c r="H7" s="5" t="s">
        <v>174</v>
      </c>
      <c r="I7" s="9"/>
    </row>
    <row r="8" spans="1:9" ht="0" hidden="1" customHeight="1" x14ac:dyDescent="0.2"/>
    <row r="9" spans="1:9" ht="16" x14ac:dyDescent="0.2">
      <c r="A9" s="6" t="s">
        <v>3</v>
      </c>
      <c r="B9" s="1">
        <v>2057824</v>
      </c>
      <c r="C9" s="1">
        <v>1229481</v>
      </c>
      <c r="D9" s="2">
        <v>491.99</v>
      </c>
      <c r="E9" s="1">
        <v>96504</v>
      </c>
      <c r="F9" s="1">
        <v>828343</v>
      </c>
      <c r="G9" s="1">
        <f>C9+F9</f>
        <v>2057824</v>
      </c>
      <c r="H9" s="10">
        <f>C9/G9</f>
        <v>0.59746654718770897</v>
      </c>
      <c r="I9" s="1" t="s">
        <v>31</v>
      </c>
    </row>
    <row r="10" spans="1:9" ht="16" x14ac:dyDescent="0.2">
      <c r="A10" s="7" t="s">
        <v>10</v>
      </c>
    </row>
    <row r="11" spans="1:9" ht="16" x14ac:dyDescent="0.2">
      <c r="A11" s="8" t="s">
        <v>33</v>
      </c>
      <c r="B11" s="1">
        <v>46056</v>
      </c>
      <c r="C11" s="1">
        <v>46056</v>
      </c>
      <c r="D11" s="2">
        <v>250</v>
      </c>
      <c r="E11" s="1" t="s">
        <v>31</v>
      </c>
      <c r="F11" s="1" t="s">
        <v>31</v>
      </c>
      <c r="I11" s="1" t="s">
        <v>31</v>
      </c>
    </row>
    <row r="12" spans="1:9" ht="16" x14ac:dyDescent="0.2">
      <c r="A12" s="8" t="s">
        <v>34</v>
      </c>
      <c r="B12" s="1">
        <v>851108</v>
      </c>
      <c r="C12" s="1">
        <v>547323</v>
      </c>
      <c r="D12" s="2">
        <v>570.32000000000005</v>
      </c>
      <c r="E12" s="1">
        <v>21634</v>
      </c>
      <c r="F12" s="1">
        <v>303785</v>
      </c>
      <c r="I12" s="1" t="s">
        <v>31</v>
      </c>
    </row>
    <row r="13" spans="1:9" ht="16" x14ac:dyDescent="0.2">
      <c r="A13" s="8" t="s">
        <v>35</v>
      </c>
      <c r="B13" s="1">
        <v>963091</v>
      </c>
      <c r="C13" s="1">
        <v>577948</v>
      </c>
      <c r="D13" s="2">
        <v>434.44</v>
      </c>
      <c r="E13" s="1">
        <v>46705</v>
      </c>
      <c r="F13" s="1">
        <v>385142</v>
      </c>
      <c r="I13" s="1" t="s">
        <v>31</v>
      </c>
    </row>
    <row r="14" spans="1:9" ht="16" x14ac:dyDescent="0.2">
      <c r="A14" s="8" t="s">
        <v>36</v>
      </c>
      <c r="B14" s="1">
        <v>109552</v>
      </c>
      <c r="C14" s="1">
        <v>33058</v>
      </c>
      <c r="D14" s="2">
        <v>466.11</v>
      </c>
      <c r="E14" s="1">
        <v>3069</v>
      </c>
      <c r="F14" s="1">
        <v>76494</v>
      </c>
      <c r="I14" s="1" t="s">
        <v>31</v>
      </c>
    </row>
    <row r="15" spans="1:9" ht="16" x14ac:dyDescent="0.2">
      <c r="A15" s="8" t="s">
        <v>37</v>
      </c>
      <c r="B15" s="1">
        <v>88018</v>
      </c>
      <c r="C15" s="1">
        <v>25096</v>
      </c>
      <c r="D15" s="2" t="s">
        <v>31</v>
      </c>
      <c r="E15" s="1">
        <v>25096</v>
      </c>
      <c r="F15" s="1">
        <v>62922</v>
      </c>
      <c r="I15" s="1" t="s">
        <v>31</v>
      </c>
    </row>
    <row r="16" spans="1:9" ht="16" x14ac:dyDescent="0.2">
      <c r="A16" s="7" t="s">
        <v>11</v>
      </c>
    </row>
    <row r="17" spans="1:9" ht="16" x14ac:dyDescent="0.2">
      <c r="A17" s="8" t="s">
        <v>38</v>
      </c>
      <c r="B17" s="1">
        <v>1061350</v>
      </c>
      <c r="C17" s="1">
        <v>737171</v>
      </c>
      <c r="D17" s="2">
        <v>539.26</v>
      </c>
      <c r="E17" s="1">
        <v>44079</v>
      </c>
      <c r="F17" s="1">
        <v>324178</v>
      </c>
      <c r="I17" s="1" t="s">
        <v>31</v>
      </c>
    </row>
    <row r="18" spans="1:9" ht="16" x14ac:dyDescent="0.2">
      <c r="A18" s="8" t="s">
        <v>39</v>
      </c>
      <c r="B18" s="1">
        <v>996474</v>
      </c>
      <c r="C18" s="1">
        <v>492309</v>
      </c>
      <c r="D18" s="2">
        <v>415.42</v>
      </c>
      <c r="E18" s="1">
        <v>52425</v>
      </c>
      <c r="F18" s="1">
        <v>504165</v>
      </c>
      <c r="I18" s="1" t="s">
        <v>31</v>
      </c>
    </row>
    <row r="19" spans="1:9" ht="16" x14ac:dyDescent="0.2">
      <c r="A19" s="7" t="s">
        <v>12</v>
      </c>
    </row>
    <row r="20" spans="1:9" ht="16" x14ac:dyDescent="0.2">
      <c r="A20" s="8" t="s">
        <v>40</v>
      </c>
      <c r="B20" s="1">
        <v>1061350</v>
      </c>
      <c r="C20" s="1">
        <v>737171</v>
      </c>
      <c r="D20" s="2">
        <v>539.26</v>
      </c>
      <c r="E20" s="1">
        <v>44079</v>
      </c>
      <c r="F20" s="1">
        <v>324178</v>
      </c>
      <c r="I20" s="1" t="s">
        <v>31</v>
      </c>
    </row>
    <row r="21" spans="1:9" ht="16" x14ac:dyDescent="0.2">
      <c r="A21" s="8" t="s">
        <v>41</v>
      </c>
      <c r="B21" s="1">
        <v>985629</v>
      </c>
      <c r="C21" s="1">
        <v>490727</v>
      </c>
      <c r="D21" s="2">
        <v>414.73</v>
      </c>
      <c r="E21" s="1">
        <v>52425</v>
      </c>
      <c r="F21" s="1">
        <v>494901</v>
      </c>
      <c r="I21" s="1" t="s">
        <v>31</v>
      </c>
    </row>
    <row r="22" spans="1:9" ht="16" x14ac:dyDescent="0.2">
      <c r="A22" s="8" t="s">
        <v>42</v>
      </c>
      <c r="B22" s="1">
        <v>1582</v>
      </c>
      <c r="C22" s="1">
        <v>1582</v>
      </c>
      <c r="D22" s="2">
        <v>600</v>
      </c>
      <c r="E22" s="1" t="s">
        <v>31</v>
      </c>
      <c r="F22" s="1" t="s">
        <v>31</v>
      </c>
      <c r="I22" s="1" t="s">
        <v>31</v>
      </c>
    </row>
    <row r="23" spans="1:9" ht="16" x14ac:dyDescent="0.2">
      <c r="A23" s="8" t="s">
        <v>43</v>
      </c>
      <c r="B23" s="1" t="s">
        <v>31</v>
      </c>
      <c r="C23" s="1" t="s">
        <v>31</v>
      </c>
      <c r="D23" s="2" t="s">
        <v>31</v>
      </c>
      <c r="E23" s="1" t="s">
        <v>31</v>
      </c>
      <c r="F23" s="1" t="s">
        <v>31</v>
      </c>
      <c r="I23" s="1" t="s">
        <v>31</v>
      </c>
    </row>
    <row r="24" spans="1:9" ht="16" x14ac:dyDescent="0.2">
      <c r="A24" s="8" t="s">
        <v>44</v>
      </c>
      <c r="B24" s="1">
        <v>9264</v>
      </c>
      <c r="C24" s="1" t="s">
        <v>31</v>
      </c>
      <c r="D24" s="2" t="s">
        <v>31</v>
      </c>
      <c r="E24" s="1" t="s">
        <v>31</v>
      </c>
      <c r="F24" s="1">
        <v>9264</v>
      </c>
      <c r="I24" s="1" t="s">
        <v>31</v>
      </c>
    </row>
    <row r="25" spans="1:9" ht="16" x14ac:dyDescent="0.2">
      <c r="A25" s="7" t="s">
        <v>13</v>
      </c>
    </row>
    <row r="26" spans="1:9" ht="16" x14ac:dyDescent="0.2">
      <c r="A26" s="8" t="s">
        <v>45</v>
      </c>
      <c r="B26" s="1">
        <v>39075</v>
      </c>
      <c r="C26" s="1">
        <v>11622</v>
      </c>
      <c r="D26" s="2">
        <v>434.8</v>
      </c>
      <c r="E26" s="1" t="s">
        <v>31</v>
      </c>
      <c r="F26" s="1">
        <v>27453</v>
      </c>
      <c r="I26" s="1" t="s">
        <v>31</v>
      </c>
    </row>
    <row r="27" spans="1:9" ht="16" x14ac:dyDescent="0.2">
      <c r="A27" s="8" t="s">
        <v>46</v>
      </c>
      <c r="B27" s="1">
        <v>1943599</v>
      </c>
      <c r="C27" s="1">
        <v>1196197</v>
      </c>
      <c r="D27" s="2">
        <v>489.33</v>
      </c>
      <c r="E27" s="1">
        <v>96504</v>
      </c>
      <c r="F27" s="1">
        <v>747402</v>
      </c>
      <c r="I27" s="1" t="s">
        <v>31</v>
      </c>
    </row>
    <row r="28" spans="1:9" ht="16" x14ac:dyDescent="0.2">
      <c r="A28" s="8" t="s">
        <v>47</v>
      </c>
      <c r="B28" s="1">
        <v>23808</v>
      </c>
      <c r="C28" s="1">
        <v>11495</v>
      </c>
      <c r="D28" s="2">
        <v>348.41</v>
      </c>
      <c r="E28" s="1" t="s">
        <v>31</v>
      </c>
      <c r="F28" s="1">
        <v>12314</v>
      </c>
      <c r="I28" s="1" t="s">
        <v>31</v>
      </c>
    </row>
    <row r="29" spans="1:9" ht="16" x14ac:dyDescent="0.2">
      <c r="A29" s="8" t="s">
        <v>48</v>
      </c>
      <c r="B29" s="1">
        <v>20219</v>
      </c>
      <c r="C29" s="1" t="s">
        <v>31</v>
      </c>
      <c r="D29" s="2" t="s">
        <v>31</v>
      </c>
      <c r="E29" s="1" t="s">
        <v>31</v>
      </c>
      <c r="F29" s="1">
        <v>20219</v>
      </c>
      <c r="I29" s="1" t="s">
        <v>31</v>
      </c>
    </row>
    <row r="30" spans="1:9" ht="16" x14ac:dyDescent="0.2">
      <c r="A30" s="8" t="s">
        <v>49</v>
      </c>
      <c r="B30" s="1">
        <v>18065</v>
      </c>
      <c r="C30" s="1">
        <v>10167</v>
      </c>
      <c r="D30" s="2">
        <v>1000</v>
      </c>
      <c r="E30" s="1" t="s">
        <v>31</v>
      </c>
      <c r="F30" s="1">
        <v>7898</v>
      </c>
      <c r="I30" s="1" t="s">
        <v>31</v>
      </c>
    </row>
    <row r="31" spans="1:9" ht="16" x14ac:dyDescent="0.2">
      <c r="A31" s="8" t="s">
        <v>44</v>
      </c>
      <c r="B31" s="1">
        <v>13058</v>
      </c>
      <c r="C31" s="1" t="s">
        <v>31</v>
      </c>
      <c r="D31" s="2" t="s">
        <v>31</v>
      </c>
      <c r="E31" s="1" t="s">
        <v>31</v>
      </c>
      <c r="F31" s="1">
        <v>13058</v>
      </c>
      <c r="I31" s="1" t="s">
        <v>31</v>
      </c>
    </row>
    <row r="32" spans="1:9" ht="16" x14ac:dyDescent="0.2">
      <c r="A32" s="7" t="s">
        <v>14</v>
      </c>
    </row>
    <row r="33" spans="1:9" ht="16" x14ac:dyDescent="0.2">
      <c r="A33" s="8" t="s">
        <v>50</v>
      </c>
      <c r="B33" s="1">
        <v>64465</v>
      </c>
      <c r="C33" s="1">
        <v>24698</v>
      </c>
      <c r="D33" s="2">
        <v>405.17</v>
      </c>
      <c r="E33" s="1" t="s">
        <v>31</v>
      </c>
      <c r="F33" s="1">
        <v>39766</v>
      </c>
      <c r="I33" s="1" t="s">
        <v>31</v>
      </c>
    </row>
    <row r="34" spans="1:9" ht="16" x14ac:dyDescent="0.2">
      <c r="A34" s="8" t="s">
        <v>51</v>
      </c>
      <c r="B34" s="1">
        <v>1942017</v>
      </c>
      <c r="C34" s="1">
        <v>1194615</v>
      </c>
      <c r="D34" s="2">
        <v>489.17</v>
      </c>
      <c r="E34" s="1">
        <v>96504</v>
      </c>
      <c r="F34" s="1">
        <v>747402</v>
      </c>
      <c r="I34" s="1" t="s">
        <v>31</v>
      </c>
    </row>
    <row r="35" spans="1:9" ht="16" x14ac:dyDescent="0.2">
      <c r="A35" s="8" t="s">
        <v>52</v>
      </c>
      <c r="B35" s="1">
        <v>38284</v>
      </c>
      <c r="C35" s="1">
        <v>10167</v>
      </c>
      <c r="D35" s="2">
        <v>1000</v>
      </c>
      <c r="E35" s="1" t="s">
        <v>31</v>
      </c>
      <c r="F35" s="1">
        <v>28117</v>
      </c>
      <c r="I35" s="1" t="s">
        <v>31</v>
      </c>
    </row>
    <row r="36" spans="1:9" ht="16" x14ac:dyDescent="0.2">
      <c r="A36" s="8" t="s">
        <v>44</v>
      </c>
      <c r="B36" s="1">
        <v>13058</v>
      </c>
      <c r="C36" s="1" t="s">
        <v>31</v>
      </c>
      <c r="D36" s="2" t="s">
        <v>31</v>
      </c>
      <c r="E36" s="1" t="s">
        <v>31</v>
      </c>
      <c r="F36" s="1">
        <v>13058</v>
      </c>
      <c r="I36" s="1" t="s">
        <v>31</v>
      </c>
    </row>
    <row r="37" spans="1:9" ht="16" x14ac:dyDescent="0.2">
      <c r="A37" s="7" t="s">
        <v>15</v>
      </c>
    </row>
    <row r="38" spans="1:9" ht="16" x14ac:dyDescent="0.2">
      <c r="A38" s="8" t="s">
        <v>53</v>
      </c>
      <c r="B38" s="1">
        <v>480878</v>
      </c>
      <c r="C38" s="1">
        <v>289888</v>
      </c>
      <c r="D38" s="2">
        <v>608.53</v>
      </c>
      <c r="E38" s="1">
        <v>12314</v>
      </c>
      <c r="F38" s="1">
        <v>190990</v>
      </c>
      <c r="I38" s="1" t="s">
        <v>31</v>
      </c>
    </row>
    <row r="39" spans="1:9" ht="16" x14ac:dyDescent="0.2">
      <c r="A39" s="8" t="s">
        <v>54</v>
      </c>
      <c r="B39" s="1">
        <v>911948</v>
      </c>
      <c r="C39" s="1">
        <v>588344</v>
      </c>
      <c r="D39" s="2">
        <v>445.83</v>
      </c>
      <c r="E39" s="1">
        <v>56228</v>
      </c>
      <c r="F39" s="1">
        <v>323604</v>
      </c>
      <c r="I39" s="1" t="s">
        <v>31</v>
      </c>
    </row>
    <row r="40" spans="1:9" ht="16" x14ac:dyDescent="0.2">
      <c r="A40" s="8" t="s">
        <v>55</v>
      </c>
      <c r="B40" s="1">
        <v>304885</v>
      </c>
      <c r="C40" s="1">
        <v>140574</v>
      </c>
      <c r="D40" s="2">
        <v>244.58</v>
      </c>
      <c r="E40" s="1">
        <v>20215</v>
      </c>
      <c r="F40" s="1">
        <v>164311</v>
      </c>
      <c r="I40" s="1" t="s">
        <v>31</v>
      </c>
    </row>
    <row r="41" spans="1:9" ht="16" x14ac:dyDescent="0.2">
      <c r="A41" s="8" t="s">
        <v>56</v>
      </c>
      <c r="B41" s="1">
        <v>315614</v>
      </c>
      <c r="C41" s="1">
        <v>182779</v>
      </c>
      <c r="D41" s="2">
        <v>629.39</v>
      </c>
      <c r="E41" s="1">
        <v>7748</v>
      </c>
      <c r="F41" s="1">
        <v>132835</v>
      </c>
      <c r="I41" s="1" t="s">
        <v>31</v>
      </c>
    </row>
    <row r="42" spans="1:9" ht="16" x14ac:dyDescent="0.2">
      <c r="A42" s="8" t="s">
        <v>57</v>
      </c>
      <c r="B42" s="1">
        <v>44499</v>
      </c>
      <c r="C42" s="1">
        <v>27895</v>
      </c>
      <c r="D42" s="2">
        <v>471.49</v>
      </c>
      <c r="E42" s="1" t="s">
        <v>31</v>
      </c>
      <c r="F42" s="1">
        <v>16603</v>
      </c>
      <c r="I42" s="1" t="s">
        <v>31</v>
      </c>
    </row>
    <row r="43" spans="1:9" ht="16" x14ac:dyDescent="0.2">
      <c r="A43" s="7" t="s">
        <v>16</v>
      </c>
    </row>
    <row r="44" spans="1:9" ht="16" x14ac:dyDescent="0.2">
      <c r="A44" s="8" t="s">
        <v>58</v>
      </c>
      <c r="B44" s="1">
        <v>303662</v>
      </c>
      <c r="C44" s="1">
        <v>198627</v>
      </c>
      <c r="D44" s="2">
        <v>418.31</v>
      </c>
      <c r="E44" s="1" t="s">
        <v>31</v>
      </c>
      <c r="F44" s="1">
        <v>105035</v>
      </c>
      <c r="I44" s="1" t="s">
        <v>31</v>
      </c>
    </row>
    <row r="45" spans="1:9" ht="16" x14ac:dyDescent="0.2">
      <c r="A45" s="8" t="s">
        <v>59</v>
      </c>
      <c r="B45" s="1">
        <v>368921</v>
      </c>
      <c r="C45" s="1">
        <v>203986</v>
      </c>
      <c r="D45" s="2">
        <v>367.11</v>
      </c>
      <c r="E45" s="1">
        <v>25096</v>
      </c>
      <c r="F45" s="1">
        <v>164935</v>
      </c>
      <c r="I45" s="1" t="s">
        <v>31</v>
      </c>
    </row>
    <row r="46" spans="1:9" ht="16" x14ac:dyDescent="0.2">
      <c r="A46" s="8" t="s">
        <v>60</v>
      </c>
      <c r="B46" s="1">
        <v>390123</v>
      </c>
      <c r="C46" s="1">
        <v>171112</v>
      </c>
      <c r="D46" s="2">
        <v>626.54999999999995</v>
      </c>
      <c r="E46" s="1" t="s">
        <v>31</v>
      </c>
      <c r="F46" s="1">
        <v>219010</v>
      </c>
      <c r="I46" s="1" t="s">
        <v>31</v>
      </c>
    </row>
    <row r="47" spans="1:9" ht="16" x14ac:dyDescent="0.2">
      <c r="A47" s="8" t="s">
        <v>61</v>
      </c>
      <c r="B47" s="1">
        <v>995118</v>
      </c>
      <c r="C47" s="1">
        <v>655756</v>
      </c>
      <c r="D47" s="2">
        <v>521.38</v>
      </c>
      <c r="E47" s="1">
        <v>71408</v>
      </c>
      <c r="F47" s="1">
        <v>339363</v>
      </c>
      <c r="I47" s="1" t="s">
        <v>31</v>
      </c>
    </row>
    <row r="48" spans="1:9" ht="16" x14ac:dyDescent="0.2">
      <c r="A48" s="7" t="s">
        <v>17</v>
      </c>
    </row>
    <row r="49" spans="1:9" ht="16" x14ac:dyDescent="0.2">
      <c r="A49" s="8" t="s">
        <v>62</v>
      </c>
      <c r="B49" s="1">
        <v>1512817</v>
      </c>
      <c r="C49" s="1">
        <v>902691</v>
      </c>
      <c r="D49" s="2">
        <v>590.04</v>
      </c>
      <c r="E49" s="1">
        <v>54262</v>
      </c>
      <c r="F49" s="1">
        <v>610126</v>
      </c>
      <c r="I49" s="1" t="s">
        <v>31</v>
      </c>
    </row>
    <row r="50" spans="1:9" ht="16" x14ac:dyDescent="0.2">
      <c r="A50" s="8" t="s">
        <v>63</v>
      </c>
      <c r="B50" s="1">
        <v>45088</v>
      </c>
      <c r="C50" s="1">
        <v>26558</v>
      </c>
      <c r="D50" s="2">
        <v>1000</v>
      </c>
      <c r="E50" s="1">
        <v>25096</v>
      </c>
      <c r="F50" s="1">
        <v>18530</v>
      </c>
      <c r="I50" s="1" t="s">
        <v>31</v>
      </c>
    </row>
    <row r="51" spans="1:9" ht="16" x14ac:dyDescent="0.2">
      <c r="A51" s="8" t="s">
        <v>64</v>
      </c>
      <c r="B51" s="1">
        <v>262036</v>
      </c>
      <c r="C51" s="1">
        <v>154999</v>
      </c>
      <c r="D51" s="2">
        <v>180.88</v>
      </c>
      <c r="E51" s="1">
        <v>17146</v>
      </c>
      <c r="F51" s="1">
        <v>107037</v>
      </c>
      <c r="I51" s="1" t="s">
        <v>31</v>
      </c>
    </row>
    <row r="52" spans="1:9" ht="16" x14ac:dyDescent="0.2">
      <c r="A52" s="8" t="s">
        <v>65</v>
      </c>
      <c r="B52" s="1">
        <v>237883</v>
      </c>
      <c r="C52" s="1">
        <v>145233</v>
      </c>
      <c r="D52" s="2">
        <v>180.37</v>
      </c>
      <c r="E52" s="1" t="s">
        <v>31</v>
      </c>
      <c r="F52" s="1">
        <v>92650</v>
      </c>
      <c r="I52" s="1" t="s">
        <v>31</v>
      </c>
    </row>
    <row r="53" spans="1:9" ht="16" x14ac:dyDescent="0.2">
      <c r="A53" s="8" t="s">
        <v>44</v>
      </c>
      <c r="B53" s="1" t="s">
        <v>31</v>
      </c>
      <c r="C53" s="1" t="s">
        <v>31</v>
      </c>
      <c r="D53" s="2" t="s">
        <v>31</v>
      </c>
      <c r="E53" s="1" t="s">
        <v>31</v>
      </c>
      <c r="F53" s="1" t="s">
        <v>31</v>
      </c>
      <c r="I53" s="1" t="s">
        <v>31</v>
      </c>
    </row>
    <row r="54" spans="1:9" ht="16" x14ac:dyDescent="0.2">
      <c r="A54" s="7" t="s">
        <v>18</v>
      </c>
    </row>
    <row r="55" spans="1:9" ht="16" x14ac:dyDescent="0.2">
      <c r="A55" s="8" t="s">
        <v>66</v>
      </c>
      <c r="B55" s="1" t="s">
        <v>31</v>
      </c>
      <c r="C55" s="1" t="s">
        <v>31</v>
      </c>
      <c r="D55" s="2" t="s">
        <v>31</v>
      </c>
      <c r="E55" s="1" t="s">
        <v>31</v>
      </c>
      <c r="F55" s="1" t="s">
        <v>31</v>
      </c>
      <c r="I55" s="1" t="s">
        <v>31</v>
      </c>
    </row>
    <row r="56" spans="1:9" ht="16" x14ac:dyDescent="0.2">
      <c r="A56" s="8" t="s">
        <v>67</v>
      </c>
      <c r="B56" s="1">
        <v>58398</v>
      </c>
      <c r="C56" s="1">
        <v>10735</v>
      </c>
      <c r="D56" s="2">
        <v>299.75</v>
      </c>
      <c r="E56" s="1" t="s">
        <v>31</v>
      </c>
      <c r="F56" s="1">
        <v>47663</v>
      </c>
      <c r="I56" s="1" t="s">
        <v>31</v>
      </c>
    </row>
    <row r="57" spans="1:9" ht="16" x14ac:dyDescent="0.2">
      <c r="A57" s="8" t="s">
        <v>68</v>
      </c>
      <c r="B57" s="1">
        <v>458232</v>
      </c>
      <c r="C57" s="1">
        <v>290740</v>
      </c>
      <c r="D57" s="2">
        <v>581.73</v>
      </c>
      <c r="E57" s="1">
        <v>5228</v>
      </c>
      <c r="F57" s="1">
        <v>167492</v>
      </c>
      <c r="I57" s="1" t="s">
        <v>31</v>
      </c>
    </row>
    <row r="58" spans="1:9" ht="16" x14ac:dyDescent="0.2">
      <c r="A58" s="8" t="s">
        <v>69</v>
      </c>
      <c r="B58" s="1">
        <v>551283</v>
      </c>
      <c r="C58" s="1">
        <v>351082</v>
      </c>
      <c r="D58" s="2">
        <v>491.33</v>
      </c>
      <c r="E58" s="1">
        <v>36784</v>
      </c>
      <c r="F58" s="1">
        <v>200200</v>
      </c>
      <c r="I58" s="1" t="s">
        <v>31</v>
      </c>
    </row>
    <row r="59" spans="1:9" ht="16" x14ac:dyDescent="0.2">
      <c r="A59" s="8" t="s">
        <v>70</v>
      </c>
      <c r="B59" s="1">
        <v>424864</v>
      </c>
      <c r="C59" s="1">
        <v>199595</v>
      </c>
      <c r="D59" s="2">
        <v>304.99</v>
      </c>
      <c r="E59" s="1">
        <v>44598</v>
      </c>
      <c r="F59" s="1">
        <v>225269</v>
      </c>
      <c r="I59" s="1" t="s">
        <v>31</v>
      </c>
    </row>
    <row r="60" spans="1:9" ht="16" x14ac:dyDescent="0.2">
      <c r="A60" s="8" t="s">
        <v>71</v>
      </c>
      <c r="B60" s="1">
        <v>299963</v>
      </c>
      <c r="C60" s="1">
        <v>214603</v>
      </c>
      <c r="D60" s="2">
        <v>538.28</v>
      </c>
      <c r="E60" s="1" t="s">
        <v>31</v>
      </c>
      <c r="F60" s="1">
        <v>85360</v>
      </c>
      <c r="I60" s="1" t="s">
        <v>31</v>
      </c>
    </row>
    <row r="61" spans="1:9" ht="16" x14ac:dyDescent="0.2">
      <c r="A61" s="8" t="s">
        <v>72</v>
      </c>
      <c r="B61" s="1">
        <v>265085</v>
      </c>
      <c r="C61" s="1">
        <v>162726</v>
      </c>
      <c r="D61" s="2">
        <v>461.93</v>
      </c>
      <c r="E61" s="1">
        <v>9894</v>
      </c>
      <c r="F61" s="1">
        <v>102359</v>
      </c>
      <c r="I61" s="1" t="s">
        <v>31</v>
      </c>
    </row>
    <row r="62" spans="1:9" ht="32" x14ac:dyDescent="0.2">
      <c r="A62" s="7" t="s">
        <v>19</v>
      </c>
    </row>
    <row r="63" spans="1:9" ht="16" x14ac:dyDescent="0.2">
      <c r="A63" s="8" t="s">
        <v>50</v>
      </c>
      <c r="B63" s="1">
        <v>457727</v>
      </c>
      <c r="C63" s="1">
        <v>283700</v>
      </c>
      <c r="D63" s="2">
        <v>563.09</v>
      </c>
      <c r="E63" s="1" t="s">
        <v>31</v>
      </c>
      <c r="F63" s="1">
        <v>174027</v>
      </c>
      <c r="I63" s="1" t="s">
        <v>31</v>
      </c>
    </row>
    <row r="64" spans="1:9" ht="16" x14ac:dyDescent="0.2">
      <c r="A64" s="8" t="s">
        <v>51</v>
      </c>
      <c r="B64" s="1">
        <v>1600097</v>
      </c>
      <c r="C64" s="1">
        <v>945780</v>
      </c>
      <c r="D64" s="2">
        <v>468.23</v>
      </c>
      <c r="E64" s="1">
        <v>96504</v>
      </c>
      <c r="F64" s="1">
        <v>654317</v>
      </c>
      <c r="I64" s="1" t="s">
        <v>31</v>
      </c>
    </row>
    <row r="65" spans="1:9" ht="16" x14ac:dyDescent="0.2">
      <c r="A65" s="8" t="s">
        <v>44</v>
      </c>
      <c r="B65" s="1" t="s">
        <v>31</v>
      </c>
      <c r="C65" s="1" t="s">
        <v>31</v>
      </c>
      <c r="D65" s="2" t="s">
        <v>31</v>
      </c>
      <c r="E65" s="1" t="s">
        <v>31</v>
      </c>
      <c r="F65" s="1" t="s">
        <v>31</v>
      </c>
      <c r="I65" s="1" t="s">
        <v>31</v>
      </c>
    </row>
    <row r="66" spans="1:9" ht="16" x14ac:dyDescent="0.2">
      <c r="A66" s="7" t="s">
        <v>20</v>
      </c>
    </row>
    <row r="67" spans="1:9" ht="16" x14ac:dyDescent="0.2">
      <c r="A67" s="8" t="s">
        <v>50</v>
      </c>
      <c r="B67" s="1">
        <v>1503093</v>
      </c>
      <c r="C67" s="1">
        <v>944723</v>
      </c>
      <c r="D67" s="2">
        <v>498.73</v>
      </c>
      <c r="E67" s="1">
        <v>61514</v>
      </c>
      <c r="F67" s="1">
        <v>558371</v>
      </c>
      <c r="I67" s="1" t="s">
        <v>31</v>
      </c>
    </row>
    <row r="68" spans="1:9" ht="16" x14ac:dyDescent="0.2">
      <c r="A68" s="8" t="s">
        <v>51</v>
      </c>
      <c r="B68" s="1">
        <v>535693</v>
      </c>
      <c r="C68" s="1">
        <v>284758</v>
      </c>
      <c r="D68" s="2">
        <v>468.05</v>
      </c>
      <c r="E68" s="1">
        <v>34990</v>
      </c>
      <c r="F68" s="1">
        <v>250935</v>
      </c>
      <c r="I68" s="1" t="s">
        <v>31</v>
      </c>
    </row>
    <row r="69" spans="1:9" ht="16" x14ac:dyDescent="0.2">
      <c r="A69" s="8" t="s">
        <v>44</v>
      </c>
      <c r="B69" s="1">
        <v>19038</v>
      </c>
      <c r="C69" s="1" t="s">
        <v>31</v>
      </c>
      <c r="D69" s="2" t="s">
        <v>31</v>
      </c>
      <c r="E69" s="1" t="s">
        <v>31</v>
      </c>
      <c r="F69" s="1">
        <v>19038</v>
      </c>
      <c r="I69" s="1" t="s">
        <v>31</v>
      </c>
    </row>
    <row r="70" spans="1:9" ht="16" x14ac:dyDescent="0.2">
      <c r="A70" s="7" t="s">
        <v>21</v>
      </c>
    </row>
    <row r="71" spans="1:9" ht="16" x14ac:dyDescent="0.2">
      <c r="A71" s="8" t="s">
        <v>73</v>
      </c>
      <c r="B71" s="1">
        <v>41635</v>
      </c>
      <c r="C71" s="1">
        <v>5821</v>
      </c>
      <c r="D71" s="2">
        <v>176</v>
      </c>
      <c r="E71" s="1" t="s">
        <v>31</v>
      </c>
      <c r="F71" s="1">
        <v>35814</v>
      </c>
      <c r="G71" s="1">
        <f>C71+F71</f>
        <v>41635</v>
      </c>
      <c r="H71" s="10">
        <f>C71/G71</f>
        <v>0.13981025579440376</v>
      </c>
      <c r="I71" s="1" t="s">
        <v>31</v>
      </c>
    </row>
    <row r="72" spans="1:9" ht="16" x14ac:dyDescent="0.2">
      <c r="A72" s="8" t="s">
        <v>74</v>
      </c>
      <c r="B72" s="1">
        <v>57080</v>
      </c>
      <c r="C72" s="1">
        <v>7758</v>
      </c>
      <c r="D72" s="2">
        <v>135.79</v>
      </c>
      <c r="E72" s="1" t="s">
        <v>31</v>
      </c>
      <c r="F72" s="1">
        <v>49322</v>
      </c>
      <c r="I72" s="1" t="s">
        <v>31</v>
      </c>
    </row>
    <row r="73" spans="1:9" ht="16" x14ac:dyDescent="0.2">
      <c r="A73" s="8" t="s">
        <v>175</v>
      </c>
      <c r="C73" s="1">
        <f>SUM(C71:C72)</f>
        <v>13579</v>
      </c>
      <c r="D73" s="2">
        <f>AVERAGE(D71:D72)</f>
        <v>155.89499999999998</v>
      </c>
      <c r="F73" s="1">
        <f>SUM(F71:F72)</f>
        <v>85136</v>
      </c>
      <c r="G73" s="1">
        <f>C73+F73</f>
        <v>98715</v>
      </c>
      <c r="H73" s="10">
        <f>C73/G73</f>
        <v>0.13755761535734184</v>
      </c>
    </row>
    <row r="74" spans="1:9" ht="16" x14ac:dyDescent="0.2">
      <c r="A74" s="8" t="s">
        <v>75</v>
      </c>
      <c r="B74" s="1">
        <v>151974</v>
      </c>
      <c r="C74" s="1">
        <v>32872</v>
      </c>
      <c r="D74" s="2">
        <v>391.36</v>
      </c>
      <c r="E74" s="1">
        <v>9894</v>
      </c>
      <c r="F74" s="1">
        <v>119102</v>
      </c>
      <c r="I74" s="1" t="s">
        <v>31</v>
      </c>
    </row>
    <row r="75" spans="1:9" ht="16" x14ac:dyDescent="0.2">
      <c r="A75" s="8" t="s">
        <v>76</v>
      </c>
      <c r="B75" s="1">
        <v>149723</v>
      </c>
      <c r="C75" s="1">
        <v>20050</v>
      </c>
      <c r="D75" s="2">
        <v>340.68</v>
      </c>
      <c r="E75" s="1" t="s">
        <v>31</v>
      </c>
      <c r="F75" s="1">
        <v>129673</v>
      </c>
      <c r="I75" s="1" t="s">
        <v>31</v>
      </c>
    </row>
    <row r="76" spans="1:9" ht="16" x14ac:dyDescent="0.2">
      <c r="A76" s="8" t="s">
        <v>77</v>
      </c>
      <c r="B76" s="1">
        <v>157592</v>
      </c>
      <c r="C76" s="1">
        <v>105687</v>
      </c>
      <c r="D76" s="2">
        <v>317.58999999999997</v>
      </c>
      <c r="E76" s="1">
        <v>25096</v>
      </c>
      <c r="F76" s="1">
        <v>51905</v>
      </c>
      <c r="I76" s="1" t="s">
        <v>31</v>
      </c>
    </row>
    <row r="77" spans="1:9" ht="16" x14ac:dyDescent="0.2">
      <c r="A77" s="8" t="s">
        <v>78</v>
      </c>
      <c r="B77" s="1">
        <v>282781</v>
      </c>
      <c r="C77" s="1">
        <v>188486</v>
      </c>
      <c r="D77" s="2">
        <v>576.73</v>
      </c>
      <c r="E77" s="1" t="s">
        <v>31</v>
      </c>
      <c r="F77" s="1">
        <v>94295</v>
      </c>
      <c r="I77" s="1" t="s">
        <v>31</v>
      </c>
    </row>
    <row r="78" spans="1:9" ht="16" x14ac:dyDescent="0.2">
      <c r="A78" s="8" t="s">
        <v>79</v>
      </c>
      <c r="B78" s="1">
        <v>186611</v>
      </c>
      <c r="C78" s="1">
        <v>115872</v>
      </c>
      <c r="D78" s="2">
        <v>447.41</v>
      </c>
      <c r="E78" s="1">
        <v>3069</v>
      </c>
      <c r="F78" s="1">
        <v>70739</v>
      </c>
      <c r="I78" s="1" t="s">
        <v>31</v>
      </c>
    </row>
    <row r="79" spans="1:9" ht="16" x14ac:dyDescent="0.2">
      <c r="A79" s="8" t="s">
        <v>80</v>
      </c>
      <c r="B79" s="1">
        <v>393049</v>
      </c>
      <c r="C79" s="1">
        <v>307319</v>
      </c>
      <c r="D79" s="2">
        <v>595.59</v>
      </c>
      <c r="E79" s="1">
        <v>15937</v>
      </c>
      <c r="F79" s="1">
        <v>85729</v>
      </c>
      <c r="G79" s="1">
        <f>C79+F79</f>
        <v>393048</v>
      </c>
      <c r="H79" s="10">
        <f>C79/G79</f>
        <v>0.78188669068408945</v>
      </c>
      <c r="I79" s="1" t="s">
        <v>31</v>
      </c>
    </row>
    <row r="80" spans="1:9" ht="16" x14ac:dyDescent="0.2">
      <c r="A80" s="8" t="s">
        <v>44</v>
      </c>
      <c r="B80" s="1">
        <v>637380</v>
      </c>
      <c r="C80" s="1">
        <v>445615</v>
      </c>
      <c r="D80" s="2">
        <v>445.57</v>
      </c>
      <c r="E80" s="1">
        <v>42509</v>
      </c>
      <c r="F80" s="1">
        <v>191765</v>
      </c>
      <c r="I80" s="1" t="s">
        <v>31</v>
      </c>
    </row>
    <row r="81" spans="1:9" ht="16" x14ac:dyDescent="0.2">
      <c r="A81" s="7" t="s">
        <v>22</v>
      </c>
    </row>
    <row r="82" spans="1:9" ht="16" x14ac:dyDescent="0.2">
      <c r="A82" s="8" t="s">
        <v>81</v>
      </c>
      <c r="B82" s="1">
        <v>1529581</v>
      </c>
      <c r="C82" s="1">
        <v>880161</v>
      </c>
      <c r="D82" s="2">
        <v>536.29999999999995</v>
      </c>
      <c r="E82" s="1">
        <v>58101</v>
      </c>
      <c r="F82" s="1">
        <v>649420</v>
      </c>
      <c r="I82" s="1" t="s">
        <v>31</v>
      </c>
    </row>
    <row r="83" spans="1:9" ht="16" x14ac:dyDescent="0.2">
      <c r="A83" s="8" t="s">
        <v>82</v>
      </c>
      <c r="B83" s="1">
        <v>912004</v>
      </c>
      <c r="C83" s="1">
        <v>534845</v>
      </c>
      <c r="D83" s="2">
        <v>469.2</v>
      </c>
      <c r="E83" s="1">
        <v>39578</v>
      </c>
      <c r="F83" s="1">
        <v>377159</v>
      </c>
      <c r="I83" s="1" t="s">
        <v>31</v>
      </c>
    </row>
    <row r="84" spans="1:9" ht="32" x14ac:dyDescent="0.2">
      <c r="A84" s="8" t="s">
        <v>83</v>
      </c>
      <c r="B84" s="1">
        <v>583927</v>
      </c>
      <c r="C84" s="1">
        <v>307190</v>
      </c>
      <c r="D84" s="2">
        <v>516.26</v>
      </c>
      <c r="E84" s="1">
        <v>4588</v>
      </c>
      <c r="F84" s="1">
        <v>276737</v>
      </c>
      <c r="I84" s="1" t="s">
        <v>31</v>
      </c>
    </row>
    <row r="85" spans="1:9" ht="16" x14ac:dyDescent="0.2">
      <c r="A85" s="8" t="s">
        <v>84</v>
      </c>
      <c r="B85" s="1">
        <v>169608</v>
      </c>
      <c r="C85" s="1">
        <v>77127</v>
      </c>
      <c r="D85" s="2">
        <v>350.86</v>
      </c>
      <c r="E85" s="1" t="s">
        <v>31</v>
      </c>
      <c r="F85" s="1">
        <v>92481</v>
      </c>
      <c r="I85" s="1" t="s">
        <v>31</v>
      </c>
    </row>
    <row r="86" spans="1:9" ht="16" x14ac:dyDescent="0.2">
      <c r="A86" s="8" t="s">
        <v>85</v>
      </c>
      <c r="B86" s="1" t="s">
        <v>31</v>
      </c>
      <c r="C86" s="1" t="s">
        <v>31</v>
      </c>
      <c r="D86" s="2" t="s">
        <v>31</v>
      </c>
      <c r="E86" s="1" t="s">
        <v>31</v>
      </c>
      <c r="F86" s="1" t="s">
        <v>31</v>
      </c>
      <c r="I86" s="1" t="s">
        <v>31</v>
      </c>
    </row>
    <row r="87" spans="1:9" ht="32" x14ac:dyDescent="0.2">
      <c r="A87" s="8" t="s">
        <v>86</v>
      </c>
      <c r="B87" s="1">
        <v>96923</v>
      </c>
      <c r="C87" s="1">
        <v>60795</v>
      </c>
      <c r="D87" s="2">
        <v>500.1</v>
      </c>
      <c r="E87" s="1" t="s">
        <v>31</v>
      </c>
      <c r="F87" s="1">
        <v>36128</v>
      </c>
      <c r="I87" s="1" t="s">
        <v>31</v>
      </c>
    </row>
    <row r="88" spans="1:9" ht="16" x14ac:dyDescent="0.2">
      <c r="A88" s="8" t="s">
        <v>87</v>
      </c>
      <c r="B88" s="1">
        <v>99224</v>
      </c>
      <c r="C88" s="1">
        <v>25790</v>
      </c>
      <c r="D88" s="2">
        <v>143.68</v>
      </c>
      <c r="E88" s="1">
        <v>9894</v>
      </c>
      <c r="F88" s="1">
        <v>73433</v>
      </c>
      <c r="I88" s="1" t="s">
        <v>31</v>
      </c>
    </row>
    <row r="89" spans="1:9" ht="32" x14ac:dyDescent="0.2">
      <c r="A89" s="8" t="s">
        <v>88</v>
      </c>
      <c r="B89" s="1">
        <v>45744</v>
      </c>
      <c r="C89" s="1">
        <v>15715</v>
      </c>
      <c r="D89" s="2">
        <v>176</v>
      </c>
      <c r="E89" s="1">
        <v>9894</v>
      </c>
      <c r="F89" s="1">
        <v>30029</v>
      </c>
      <c r="I89" s="1" t="s">
        <v>31</v>
      </c>
    </row>
    <row r="90" spans="1:9" ht="16" x14ac:dyDescent="0.2">
      <c r="A90" s="8" t="s">
        <v>89</v>
      </c>
      <c r="B90" s="1">
        <v>73933</v>
      </c>
      <c r="C90" s="1">
        <v>69510</v>
      </c>
      <c r="D90" s="2">
        <v>265.61</v>
      </c>
      <c r="E90" s="1" t="s">
        <v>31</v>
      </c>
      <c r="F90" s="1">
        <v>4423</v>
      </c>
      <c r="I90" s="1" t="s">
        <v>31</v>
      </c>
    </row>
    <row r="91" spans="1:9" ht="16" x14ac:dyDescent="0.2">
      <c r="A91" s="8" t="s">
        <v>90</v>
      </c>
      <c r="B91" s="1">
        <v>37620</v>
      </c>
      <c r="C91" s="1">
        <v>22488</v>
      </c>
      <c r="D91" s="2">
        <v>600</v>
      </c>
      <c r="E91" s="1" t="s">
        <v>31</v>
      </c>
      <c r="F91" s="1">
        <v>15132</v>
      </c>
      <c r="I91" s="1" t="s">
        <v>31</v>
      </c>
    </row>
    <row r="92" spans="1:9" ht="16" x14ac:dyDescent="0.2">
      <c r="A92" s="8" t="s">
        <v>91</v>
      </c>
      <c r="B92" s="1">
        <v>49198</v>
      </c>
      <c r="C92" s="1">
        <v>6194</v>
      </c>
      <c r="D92" s="2">
        <v>540</v>
      </c>
      <c r="E92" s="1" t="s">
        <v>31</v>
      </c>
      <c r="F92" s="1">
        <v>43004</v>
      </c>
      <c r="I92" s="1" t="s">
        <v>31</v>
      </c>
    </row>
    <row r="93" spans="1:9" ht="16" x14ac:dyDescent="0.2">
      <c r="A93" s="8" t="s">
        <v>44</v>
      </c>
      <c r="B93" s="1">
        <v>187744</v>
      </c>
      <c r="C93" s="1">
        <v>129940</v>
      </c>
      <c r="D93" s="2">
        <v>153.78</v>
      </c>
      <c r="E93" s="1">
        <v>28509</v>
      </c>
      <c r="F93" s="1">
        <v>57804</v>
      </c>
      <c r="I93" s="1" t="s">
        <v>31</v>
      </c>
    </row>
    <row r="94" spans="1:9" ht="16" x14ac:dyDescent="0.2">
      <c r="A94" s="7" t="s">
        <v>23</v>
      </c>
    </row>
    <row r="95" spans="1:9" ht="16" x14ac:dyDescent="0.2">
      <c r="A95" s="8" t="s">
        <v>92</v>
      </c>
      <c r="B95" s="1">
        <v>6194</v>
      </c>
      <c r="C95" s="1">
        <v>6194</v>
      </c>
      <c r="D95" s="2">
        <v>540</v>
      </c>
      <c r="E95" s="1" t="s">
        <v>31</v>
      </c>
      <c r="F95" s="1" t="s">
        <v>31</v>
      </c>
      <c r="I95" s="1" t="s">
        <v>31</v>
      </c>
    </row>
    <row r="96" spans="1:9" ht="16" x14ac:dyDescent="0.2">
      <c r="A96" s="8" t="s">
        <v>93</v>
      </c>
      <c r="B96" s="1" t="s">
        <v>31</v>
      </c>
      <c r="C96" s="1" t="s">
        <v>31</v>
      </c>
      <c r="D96" s="2" t="s">
        <v>31</v>
      </c>
      <c r="E96" s="1" t="s">
        <v>31</v>
      </c>
      <c r="F96" s="1" t="s">
        <v>31</v>
      </c>
      <c r="I96" s="1" t="s">
        <v>31</v>
      </c>
    </row>
    <row r="97" spans="1:9" ht="16" x14ac:dyDescent="0.2">
      <c r="A97" s="8" t="s">
        <v>94</v>
      </c>
      <c r="B97" s="1">
        <v>12643</v>
      </c>
      <c r="C97" s="1">
        <v>12643</v>
      </c>
      <c r="D97" s="2">
        <v>500</v>
      </c>
      <c r="E97" s="1" t="s">
        <v>31</v>
      </c>
      <c r="F97" s="1" t="s">
        <v>31</v>
      </c>
      <c r="I97" s="1" t="s">
        <v>31</v>
      </c>
    </row>
    <row r="98" spans="1:9" ht="16" x14ac:dyDescent="0.2">
      <c r="A98" s="8" t="s">
        <v>95</v>
      </c>
      <c r="B98" s="1">
        <v>4474</v>
      </c>
      <c r="C98" s="1" t="s">
        <v>31</v>
      </c>
      <c r="D98" s="2" t="s">
        <v>31</v>
      </c>
      <c r="E98" s="1" t="s">
        <v>31</v>
      </c>
      <c r="F98" s="1">
        <v>4474</v>
      </c>
      <c r="I98" s="1" t="s">
        <v>31</v>
      </c>
    </row>
    <row r="99" spans="1:9" ht="16" x14ac:dyDescent="0.2">
      <c r="A99" s="8" t="s">
        <v>96</v>
      </c>
      <c r="B99" s="1">
        <v>2029584</v>
      </c>
      <c r="C99" s="1">
        <v>1210644</v>
      </c>
      <c r="D99" s="2">
        <v>491.62</v>
      </c>
      <c r="E99" s="1">
        <v>96504</v>
      </c>
      <c r="F99" s="1">
        <v>818940</v>
      </c>
      <c r="I99" s="1" t="s">
        <v>31</v>
      </c>
    </row>
    <row r="100" spans="1:9" ht="16" x14ac:dyDescent="0.2">
      <c r="A100" s="8" t="s">
        <v>44</v>
      </c>
      <c r="B100" s="1">
        <v>4929</v>
      </c>
      <c r="C100" s="1" t="s">
        <v>31</v>
      </c>
      <c r="D100" s="2" t="s">
        <v>31</v>
      </c>
      <c r="E100" s="1" t="s">
        <v>31</v>
      </c>
      <c r="F100" s="1">
        <v>4929</v>
      </c>
      <c r="I100" s="1" t="s">
        <v>31</v>
      </c>
    </row>
    <row r="101" spans="1:9" ht="16" x14ac:dyDescent="0.2">
      <c r="A101" s="7" t="s">
        <v>24</v>
      </c>
    </row>
    <row r="102" spans="1:9" ht="16" x14ac:dyDescent="0.2">
      <c r="A102" s="8" t="s">
        <v>97</v>
      </c>
      <c r="B102" s="1">
        <v>1164778</v>
      </c>
      <c r="C102" s="1">
        <v>758459</v>
      </c>
      <c r="D102" s="2">
        <v>490.41</v>
      </c>
      <c r="E102" s="1">
        <v>25753</v>
      </c>
      <c r="F102" s="1">
        <v>406319</v>
      </c>
      <c r="I102" s="1" t="s">
        <v>31</v>
      </c>
    </row>
    <row r="103" spans="1:9" ht="16" x14ac:dyDescent="0.2">
      <c r="A103" s="8" t="s">
        <v>98</v>
      </c>
      <c r="B103" s="1">
        <v>427308</v>
      </c>
      <c r="C103" s="1">
        <v>208574</v>
      </c>
      <c r="D103" s="2">
        <v>478.94</v>
      </c>
      <c r="E103" s="1">
        <v>25096</v>
      </c>
      <c r="F103" s="1">
        <v>218733</v>
      </c>
      <c r="I103" s="1" t="s">
        <v>31</v>
      </c>
    </row>
    <row r="104" spans="1:9" ht="16" x14ac:dyDescent="0.2">
      <c r="A104" s="8" t="s">
        <v>99</v>
      </c>
      <c r="B104" s="1">
        <v>40580</v>
      </c>
      <c r="C104" s="1">
        <v>26278</v>
      </c>
      <c r="D104" s="2">
        <v>774.59</v>
      </c>
      <c r="E104" s="1" t="s">
        <v>31</v>
      </c>
      <c r="F104" s="1">
        <v>14301</v>
      </c>
      <c r="I104" s="1" t="s">
        <v>31</v>
      </c>
    </row>
    <row r="105" spans="1:9" ht="16" x14ac:dyDescent="0.2">
      <c r="A105" s="8" t="s">
        <v>100</v>
      </c>
      <c r="B105" s="1" t="s">
        <v>31</v>
      </c>
      <c r="C105" s="1" t="s">
        <v>31</v>
      </c>
      <c r="D105" s="2" t="s">
        <v>31</v>
      </c>
      <c r="E105" s="1" t="s">
        <v>31</v>
      </c>
      <c r="F105" s="1" t="s">
        <v>31</v>
      </c>
      <c r="I105" s="1" t="s">
        <v>31</v>
      </c>
    </row>
    <row r="106" spans="1:9" ht="16" x14ac:dyDescent="0.2">
      <c r="A106" s="8" t="s">
        <v>44</v>
      </c>
      <c r="B106" s="1">
        <v>425158</v>
      </c>
      <c r="C106" s="1">
        <v>236168</v>
      </c>
      <c r="D106" s="2">
        <v>470.42</v>
      </c>
      <c r="E106" s="1">
        <v>45655</v>
      </c>
      <c r="F106" s="1">
        <v>188990</v>
      </c>
      <c r="I106" s="1" t="s">
        <v>31</v>
      </c>
    </row>
    <row r="107" spans="1:9" ht="16" x14ac:dyDescent="0.2">
      <c r="A107" s="7" t="s">
        <v>25</v>
      </c>
    </row>
    <row r="108" spans="1:9" ht="16" x14ac:dyDescent="0.2">
      <c r="A108" s="8" t="s">
        <v>97</v>
      </c>
      <c r="B108" s="1">
        <v>1429303</v>
      </c>
      <c r="C108" s="1">
        <v>944015</v>
      </c>
      <c r="D108" s="2">
        <v>497.29</v>
      </c>
      <c r="E108" s="1">
        <v>50849</v>
      </c>
      <c r="F108" s="1">
        <v>485289</v>
      </c>
      <c r="I108" s="1" t="s">
        <v>31</v>
      </c>
    </row>
    <row r="109" spans="1:9" ht="16" x14ac:dyDescent="0.2">
      <c r="A109" s="8" t="s">
        <v>98</v>
      </c>
      <c r="B109" s="1">
        <v>197542</v>
      </c>
      <c r="C109" s="1">
        <v>43477</v>
      </c>
      <c r="D109" s="2">
        <v>466.46</v>
      </c>
      <c r="E109" s="1" t="s">
        <v>31</v>
      </c>
      <c r="F109" s="1">
        <v>154065</v>
      </c>
      <c r="I109" s="1" t="s">
        <v>31</v>
      </c>
    </row>
    <row r="110" spans="1:9" ht="16" x14ac:dyDescent="0.2">
      <c r="A110" s="8" t="s">
        <v>99</v>
      </c>
      <c r="B110" s="1">
        <v>5821</v>
      </c>
      <c r="C110" s="1">
        <v>5821</v>
      </c>
      <c r="D110" s="2">
        <v>600</v>
      </c>
      <c r="E110" s="1" t="s">
        <v>31</v>
      </c>
      <c r="F110" s="1" t="s">
        <v>31</v>
      </c>
      <c r="I110" s="1" t="s">
        <v>31</v>
      </c>
    </row>
    <row r="111" spans="1:9" ht="16" x14ac:dyDescent="0.2">
      <c r="A111" s="8" t="s">
        <v>100</v>
      </c>
      <c r="B111" s="1" t="s">
        <v>31</v>
      </c>
      <c r="C111" s="1" t="s">
        <v>31</v>
      </c>
      <c r="D111" s="2" t="s">
        <v>31</v>
      </c>
      <c r="E111" s="1" t="s">
        <v>31</v>
      </c>
      <c r="F111" s="1" t="s">
        <v>31</v>
      </c>
      <c r="I111" s="1" t="s">
        <v>31</v>
      </c>
    </row>
    <row r="112" spans="1:9" ht="16" x14ac:dyDescent="0.2">
      <c r="A112" s="8" t="s">
        <v>44</v>
      </c>
      <c r="B112" s="1">
        <v>425158</v>
      </c>
      <c r="C112" s="1">
        <v>236168</v>
      </c>
      <c r="D112" s="2">
        <v>470.42</v>
      </c>
      <c r="E112" s="1">
        <v>45655</v>
      </c>
      <c r="F112" s="1">
        <v>188990</v>
      </c>
      <c r="I112" s="1" t="s">
        <v>31</v>
      </c>
    </row>
    <row r="113" spans="1:9" ht="16" x14ac:dyDescent="0.2">
      <c r="A113" s="7" t="s">
        <v>26</v>
      </c>
    </row>
    <row r="114" spans="1:9" ht="16" x14ac:dyDescent="0.2">
      <c r="A114" s="8" t="s">
        <v>97</v>
      </c>
      <c r="B114" s="1">
        <v>844432</v>
      </c>
      <c r="C114" s="1">
        <v>528804</v>
      </c>
      <c r="D114" s="2">
        <v>531.30999999999995</v>
      </c>
      <c r="E114" s="1">
        <v>46405</v>
      </c>
      <c r="F114" s="1">
        <v>315628</v>
      </c>
      <c r="I114" s="1" t="s">
        <v>31</v>
      </c>
    </row>
    <row r="115" spans="1:9" ht="16" x14ac:dyDescent="0.2">
      <c r="A115" s="8" t="s">
        <v>98</v>
      </c>
      <c r="B115" s="1">
        <v>708760</v>
      </c>
      <c r="C115" s="1">
        <v>418348</v>
      </c>
      <c r="D115" s="2">
        <v>477.27</v>
      </c>
      <c r="E115" s="1">
        <v>4444</v>
      </c>
      <c r="F115" s="1">
        <v>290412</v>
      </c>
      <c r="I115" s="1" t="s">
        <v>31</v>
      </c>
    </row>
    <row r="116" spans="1:9" ht="16" x14ac:dyDescent="0.2">
      <c r="A116" s="8" t="s">
        <v>99</v>
      </c>
      <c r="B116" s="1">
        <v>79474</v>
      </c>
      <c r="C116" s="1">
        <v>46160</v>
      </c>
      <c r="D116" s="2">
        <v>114.77</v>
      </c>
      <c r="E116" s="1" t="s">
        <v>31</v>
      </c>
      <c r="F116" s="1">
        <v>33313</v>
      </c>
      <c r="I116" s="1" t="s">
        <v>31</v>
      </c>
    </row>
    <row r="117" spans="1:9" ht="16" x14ac:dyDescent="0.2">
      <c r="A117" s="8" t="s">
        <v>100</v>
      </c>
      <c r="B117" s="1" t="s">
        <v>31</v>
      </c>
      <c r="C117" s="1" t="s">
        <v>31</v>
      </c>
      <c r="D117" s="2" t="s">
        <v>31</v>
      </c>
      <c r="E117" s="1" t="s">
        <v>31</v>
      </c>
      <c r="F117" s="1" t="s">
        <v>31</v>
      </c>
      <c r="I117" s="1" t="s">
        <v>31</v>
      </c>
    </row>
    <row r="118" spans="1:9" ht="16" x14ac:dyDescent="0.2">
      <c r="A118" s="8" t="s">
        <v>44</v>
      </c>
      <c r="B118" s="1">
        <v>425158</v>
      </c>
      <c r="C118" s="1">
        <v>236168</v>
      </c>
      <c r="D118" s="2">
        <v>470.42</v>
      </c>
      <c r="E118" s="1">
        <v>45655</v>
      </c>
      <c r="F118" s="1">
        <v>188990</v>
      </c>
      <c r="I118" s="1" t="s">
        <v>31</v>
      </c>
    </row>
    <row r="119" spans="1:9" ht="16" x14ac:dyDescent="0.2">
      <c r="A119" s="7" t="s">
        <v>27</v>
      </c>
    </row>
    <row r="120" spans="1:9" ht="16" x14ac:dyDescent="0.2">
      <c r="A120" s="8" t="s">
        <v>97</v>
      </c>
      <c r="B120" s="1">
        <v>1412227</v>
      </c>
      <c r="C120" s="1">
        <v>914842</v>
      </c>
      <c r="D120" s="2">
        <v>516.33000000000004</v>
      </c>
      <c r="E120" s="1">
        <v>50849</v>
      </c>
      <c r="F120" s="1">
        <v>497385</v>
      </c>
      <c r="I120" s="1" t="s">
        <v>31</v>
      </c>
    </row>
    <row r="121" spans="1:9" ht="16" x14ac:dyDescent="0.2">
      <c r="A121" s="8" t="s">
        <v>98</v>
      </c>
      <c r="B121" s="1">
        <v>119081</v>
      </c>
      <c r="C121" s="1">
        <v>57940</v>
      </c>
      <c r="D121" s="2">
        <v>244.61</v>
      </c>
      <c r="E121" s="1" t="s">
        <v>31</v>
      </c>
      <c r="F121" s="1">
        <v>61141</v>
      </c>
      <c r="I121" s="1" t="s">
        <v>31</v>
      </c>
    </row>
    <row r="122" spans="1:9" ht="16" x14ac:dyDescent="0.2">
      <c r="A122" s="8" t="s">
        <v>99</v>
      </c>
      <c r="B122" s="1">
        <v>101358</v>
      </c>
      <c r="C122" s="1">
        <v>20530</v>
      </c>
      <c r="D122" s="2">
        <v>309.94</v>
      </c>
      <c r="E122" s="1" t="s">
        <v>31</v>
      </c>
      <c r="F122" s="1">
        <v>80827</v>
      </c>
      <c r="I122" s="1" t="s">
        <v>31</v>
      </c>
    </row>
    <row r="123" spans="1:9" ht="16" x14ac:dyDescent="0.2">
      <c r="A123" s="8" t="s">
        <v>100</v>
      </c>
      <c r="B123" s="1" t="s">
        <v>31</v>
      </c>
      <c r="C123" s="1" t="s">
        <v>31</v>
      </c>
      <c r="D123" s="2" t="s">
        <v>31</v>
      </c>
      <c r="E123" s="1" t="s">
        <v>31</v>
      </c>
      <c r="F123" s="1" t="s">
        <v>31</v>
      </c>
      <c r="I123" s="1" t="s">
        <v>31</v>
      </c>
    </row>
    <row r="124" spans="1:9" ht="16" x14ac:dyDescent="0.2">
      <c r="A124" s="8" t="s">
        <v>44</v>
      </c>
      <c r="B124" s="1">
        <v>425158</v>
      </c>
      <c r="C124" s="1">
        <v>236168</v>
      </c>
      <c r="D124" s="2">
        <v>470.42</v>
      </c>
      <c r="E124" s="1">
        <v>45655</v>
      </c>
      <c r="F124" s="1">
        <v>188990</v>
      </c>
      <c r="I124" s="1" t="s">
        <v>31</v>
      </c>
    </row>
    <row r="125" spans="1:9" ht="16" x14ac:dyDescent="0.2">
      <c r="A125" s="7" t="s">
        <v>28</v>
      </c>
    </row>
    <row r="126" spans="1:9" ht="16" x14ac:dyDescent="0.2">
      <c r="A126" s="8" t="s">
        <v>97</v>
      </c>
      <c r="B126" s="1">
        <v>1546493</v>
      </c>
      <c r="C126" s="1">
        <v>953632</v>
      </c>
      <c r="D126" s="2">
        <v>501.28</v>
      </c>
      <c r="E126" s="1">
        <v>50849</v>
      </c>
      <c r="F126" s="1">
        <v>592861</v>
      </c>
      <c r="I126" s="1" t="s">
        <v>31</v>
      </c>
    </row>
    <row r="127" spans="1:9" ht="16" x14ac:dyDescent="0.2">
      <c r="A127" s="8" t="s">
        <v>98</v>
      </c>
      <c r="B127" s="1">
        <v>54936</v>
      </c>
      <c r="C127" s="1">
        <v>27654</v>
      </c>
      <c r="D127" s="2">
        <v>321.39999999999998</v>
      </c>
      <c r="E127" s="1" t="s">
        <v>31</v>
      </c>
      <c r="F127" s="1">
        <v>27282</v>
      </c>
      <c r="I127" s="1" t="s">
        <v>31</v>
      </c>
    </row>
    <row r="128" spans="1:9" ht="16" x14ac:dyDescent="0.2">
      <c r="A128" s="8" t="s">
        <v>99</v>
      </c>
      <c r="B128" s="1">
        <v>12026</v>
      </c>
      <c r="C128" s="1">
        <v>12026</v>
      </c>
      <c r="D128" s="2">
        <v>300</v>
      </c>
      <c r="E128" s="1" t="s">
        <v>31</v>
      </c>
      <c r="F128" s="1" t="s">
        <v>31</v>
      </c>
      <c r="I128" s="1" t="s">
        <v>31</v>
      </c>
    </row>
    <row r="129" spans="1:9" ht="16" x14ac:dyDescent="0.2">
      <c r="A129" s="8" t="s">
        <v>100</v>
      </c>
      <c r="B129" s="1" t="s">
        <v>31</v>
      </c>
      <c r="C129" s="1" t="s">
        <v>31</v>
      </c>
      <c r="D129" s="2" t="s">
        <v>31</v>
      </c>
      <c r="E129" s="1" t="s">
        <v>31</v>
      </c>
      <c r="F129" s="1" t="s">
        <v>31</v>
      </c>
      <c r="I129" s="1" t="s">
        <v>31</v>
      </c>
    </row>
    <row r="130" spans="1:9" ht="16" x14ac:dyDescent="0.2">
      <c r="A130" s="8" t="s">
        <v>44</v>
      </c>
      <c r="B130" s="1">
        <v>444369</v>
      </c>
      <c r="C130" s="1">
        <v>236168</v>
      </c>
      <c r="D130" s="2">
        <v>470.42</v>
      </c>
      <c r="E130" s="1">
        <v>45655</v>
      </c>
      <c r="F130" s="1">
        <v>208201</v>
      </c>
      <c r="I130" s="1" t="s">
        <v>31</v>
      </c>
    </row>
    <row r="131" spans="1:9" ht="16" x14ac:dyDescent="0.2">
      <c r="A131" s="7" t="s">
        <v>29</v>
      </c>
    </row>
    <row r="132" spans="1:9" ht="16" x14ac:dyDescent="0.2">
      <c r="A132" s="8" t="s">
        <v>97</v>
      </c>
      <c r="B132" s="1">
        <v>1570550</v>
      </c>
      <c r="C132" s="1">
        <v>975529</v>
      </c>
      <c r="D132" s="2">
        <v>500.69</v>
      </c>
      <c r="E132" s="1">
        <v>50849</v>
      </c>
      <c r="F132" s="1">
        <v>595020</v>
      </c>
      <c r="I132" s="1" t="s">
        <v>31</v>
      </c>
    </row>
    <row r="133" spans="1:9" ht="16" x14ac:dyDescent="0.2">
      <c r="A133" s="8" t="s">
        <v>98</v>
      </c>
      <c r="B133" s="1">
        <v>62116</v>
      </c>
      <c r="C133" s="1">
        <v>17783</v>
      </c>
      <c r="D133" s="2">
        <v>283.81</v>
      </c>
      <c r="E133" s="1" t="s">
        <v>31</v>
      </c>
      <c r="F133" s="1">
        <v>44333</v>
      </c>
      <c r="I133" s="1" t="s">
        <v>31</v>
      </c>
    </row>
    <row r="134" spans="1:9" ht="16" x14ac:dyDescent="0.2">
      <c r="A134" s="8" t="s">
        <v>99</v>
      </c>
      <c r="B134" s="1" t="s">
        <v>31</v>
      </c>
      <c r="C134" s="1" t="s">
        <v>31</v>
      </c>
      <c r="D134" s="2" t="s">
        <v>31</v>
      </c>
      <c r="E134" s="1" t="s">
        <v>31</v>
      </c>
      <c r="F134" s="1" t="s">
        <v>31</v>
      </c>
      <c r="I134" s="1" t="s">
        <v>31</v>
      </c>
    </row>
    <row r="135" spans="1:9" ht="16" x14ac:dyDescent="0.2">
      <c r="A135" s="8" t="s">
        <v>100</v>
      </c>
      <c r="B135" s="1" t="s">
        <v>31</v>
      </c>
      <c r="C135" s="1" t="s">
        <v>31</v>
      </c>
      <c r="D135" s="2" t="s">
        <v>31</v>
      </c>
      <c r="E135" s="1" t="s">
        <v>31</v>
      </c>
      <c r="F135" s="1" t="s">
        <v>31</v>
      </c>
      <c r="I135" s="1" t="s">
        <v>31</v>
      </c>
    </row>
    <row r="136" spans="1:9" ht="16" x14ac:dyDescent="0.2">
      <c r="A136" s="8" t="s">
        <v>44</v>
      </c>
      <c r="B136" s="1">
        <v>425158</v>
      </c>
      <c r="C136" s="1">
        <v>236168</v>
      </c>
      <c r="D136" s="2">
        <v>470.42</v>
      </c>
      <c r="E136" s="1">
        <v>45655</v>
      </c>
      <c r="F136" s="1">
        <v>188990</v>
      </c>
      <c r="I136" s="1" t="s">
        <v>31</v>
      </c>
    </row>
    <row r="137" spans="1:9" ht="16" x14ac:dyDescent="0.2">
      <c r="A137" s="7" t="s">
        <v>30</v>
      </c>
    </row>
    <row r="138" spans="1:9" ht="16" x14ac:dyDescent="0.2">
      <c r="A138" s="8" t="s">
        <v>101</v>
      </c>
      <c r="B138" s="1">
        <v>1107800</v>
      </c>
      <c r="C138" s="1">
        <v>699532</v>
      </c>
      <c r="D138" s="2">
        <v>548.63</v>
      </c>
      <c r="E138" s="1">
        <v>87207</v>
      </c>
      <c r="F138" s="1">
        <v>408268</v>
      </c>
      <c r="I138" s="1" t="s">
        <v>31</v>
      </c>
    </row>
    <row r="139" spans="1:9" ht="16" x14ac:dyDescent="0.2">
      <c r="A139" s="8" t="s">
        <v>102</v>
      </c>
      <c r="B139" s="1">
        <v>1364067</v>
      </c>
      <c r="C139" s="1">
        <v>888493</v>
      </c>
      <c r="D139" s="2">
        <v>436.1</v>
      </c>
      <c r="E139" s="1">
        <v>48117</v>
      </c>
      <c r="F139" s="1">
        <v>475574</v>
      </c>
      <c r="I139" s="1" t="s">
        <v>31</v>
      </c>
    </row>
    <row r="140" spans="1:9" ht="16" x14ac:dyDescent="0.2">
      <c r="A140" s="8" t="s">
        <v>103</v>
      </c>
      <c r="B140" s="1">
        <v>579357</v>
      </c>
      <c r="C140" s="1">
        <v>270549</v>
      </c>
      <c r="D140" s="2">
        <v>399.09</v>
      </c>
      <c r="E140" s="1">
        <v>20380</v>
      </c>
      <c r="F140" s="1">
        <v>308808</v>
      </c>
      <c r="I140" s="1" t="s">
        <v>31</v>
      </c>
    </row>
    <row r="141" spans="1:9" ht="16" x14ac:dyDescent="0.2">
      <c r="A141" s="8" t="s">
        <v>44</v>
      </c>
      <c r="B141" s="1" t="s">
        <v>31</v>
      </c>
      <c r="C141" s="1" t="s">
        <v>31</v>
      </c>
      <c r="D141" s="2" t="s">
        <v>31</v>
      </c>
      <c r="E141" s="1" t="s">
        <v>31</v>
      </c>
      <c r="F141" s="1" t="s">
        <v>31</v>
      </c>
      <c r="I141" s="1" t="s">
        <v>31</v>
      </c>
    </row>
    <row r="142" spans="1:9" s="3" customFormat="1" x14ac:dyDescent="0.2">
      <c r="A142" s="3" t="s">
        <v>104</v>
      </c>
    </row>
    <row r="143" spans="1:9" s="3" customFormat="1" x14ac:dyDescent="0.2">
      <c r="A143" s="3" t="s">
        <v>105</v>
      </c>
    </row>
    <row r="144" spans="1:9" s="3" customFormat="1" x14ac:dyDescent="0.2"/>
    <row r="145" s="3" customFormat="1" x14ac:dyDescent="0.2"/>
    <row r="146" s="3" customFormat="1" x14ac:dyDescent="0.2"/>
    <row r="147" s="3" customFormat="1" x14ac:dyDescent="0.2"/>
    <row r="148" s="3" customFormat="1" x14ac:dyDescent="0.2"/>
    <row r="149" s="3" customFormat="1" x14ac:dyDescent="0.2"/>
    <row r="150" s="3" customFormat="1" x14ac:dyDescent="0.2"/>
    <row r="151" s="3" customFormat="1" x14ac:dyDescent="0.2"/>
    <row r="152" s="3" customFormat="1" x14ac:dyDescent="0.2"/>
    <row r="153" s="3" customFormat="1" x14ac:dyDescent="0.2"/>
    <row r="154" s="3" customFormat="1" x14ac:dyDescent="0.2"/>
    <row r="155" s="3" customFormat="1" x14ac:dyDescent="0.2"/>
    <row r="156" s="3" customFormat="1" x14ac:dyDescent="0.2"/>
    <row r="157" s="3" customFormat="1" x14ac:dyDescent="0.2"/>
    <row r="158" s="3" customFormat="1" x14ac:dyDescent="0.2"/>
    <row r="159" s="3" customFormat="1" x14ac:dyDescent="0.2"/>
    <row r="160" s="3" customFormat="1" x14ac:dyDescent="0.2"/>
    <row r="161" s="3" customFormat="1" x14ac:dyDescent="0.2"/>
    <row r="162" s="3" customFormat="1" x14ac:dyDescent="0.2"/>
    <row r="163" s="3" customFormat="1" x14ac:dyDescent="0.2"/>
    <row r="164" s="3" customFormat="1" x14ac:dyDescent="0.2"/>
    <row r="165" s="3" customFormat="1" x14ac:dyDescent="0.2"/>
    <row r="166" s="3" customFormat="1" x14ac:dyDescent="0.2"/>
    <row r="167" s="3" customFormat="1" x14ac:dyDescent="0.2"/>
    <row r="168" s="3" customFormat="1" x14ac:dyDescent="0.2"/>
    <row r="169" s="3" customFormat="1" x14ac:dyDescent="0.2"/>
    <row r="170" s="3" customFormat="1" x14ac:dyDescent="0.2"/>
    <row r="171" s="3" customFormat="1" x14ac:dyDescent="0.2"/>
    <row r="172" s="3" customFormat="1" x14ac:dyDescent="0.2"/>
    <row r="173" s="3" customFormat="1" x14ac:dyDescent="0.2"/>
    <row r="174" s="3" customFormat="1" x14ac:dyDescent="0.2"/>
    <row r="175" s="3" customFormat="1" x14ac:dyDescent="0.2"/>
    <row r="176" s="3" customFormat="1" x14ac:dyDescent="0.2"/>
    <row r="177" s="3" customFormat="1" x14ac:dyDescent="0.2"/>
    <row r="178" s="3" customFormat="1" x14ac:dyDescent="0.2"/>
    <row r="179" s="3" customFormat="1" x14ac:dyDescent="0.2"/>
    <row r="180" s="3" customFormat="1" x14ac:dyDescent="0.2"/>
    <row r="181" s="3" customFormat="1" x14ac:dyDescent="0.2"/>
    <row r="182" s="3" customFormat="1" x14ac:dyDescent="0.2"/>
    <row r="183" s="3" customFormat="1" x14ac:dyDescent="0.2"/>
    <row r="184" s="3" customFormat="1" x14ac:dyDescent="0.2"/>
    <row r="185" s="3" customFormat="1" x14ac:dyDescent="0.2"/>
    <row r="186" s="3" customFormat="1" x14ac:dyDescent="0.2"/>
    <row r="187" s="3" customFormat="1" x14ac:dyDescent="0.2"/>
    <row r="188" s="3" customFormat="1" x14ac:dyDescent="0.2"/>
    <row r="189" s="3" customFormat="1" x14ac:dyDescent="0.2"/>
    <row r="190" s="3" customFormat="1" x14ac:dyDescent="0.2"/>
    <row r="191" s="3" customFormat="1" x14ac:dyDescent="0.2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 codeName="Sheet54"/>
  <dimension ref="A1:S191"/>
  <sheetViews>
    <sheetView workbookViewId="0">
      <pane ySplit="9" topLeftCell="A10" activePane="bottomLeft" state="frozen"/>
      <selection pane="bottomLeft"/>
    </sheetView>
  </sheetViews>
  <sheetFormatPr baseColWidth="10" defaultColWidth="8.83203125" defaultRowHeight="15" x14ac:dyDescent="0.2"/>
  <cols>
    <col min="1" max="1" width="45.6640625" style="1" customWidth="1"/>
    <col min="2" max="3" width="20.6640625" style="1" customWidth="1"/>
    <col min="4" max="4" width="20.6640625" style="2" customWidth="1"/>
    <col min="5" max="9" width="20.6640625" style="1" customWidth="1"/>
    <col min="10" max="19" width="9.1640625" style="3"/>
  </cols>
  <sheetData>
    <row r="1" spans="1:9" s="3" customFormat="1" ht="16" x14ac:dyDescent="0.2">
      <c r="A1" s="4" t="s">
        <v>158</v>
      </c>
    </row>
    <row r="2" spans="1:9" s="3" customFormat="1" x14ac:dyDescent="0.2">
      <c r="A2" s="3" t="s">
        <v>172</v>
      </c>
    </row>
    <row r="3" spans="1:9" s="3" customFormat="1" x14ac:dyDescent="0.2">
      <c r="A3" s="3" t="s">
        <v>1</v>
      </c>
    </row>
    <row r="4" spans="1:9" s="3" customFormat="1" x14ac:dyDescent="0.2">
      <c r="A4" s="3" t="s">
        <v>2</v>
      </c>
    </row>
    <row r="5" spans="1:9" x14ac:dyDescent="0.2">
      <c r="A5" s="9" t="s">
        <v>32</v>
      </c>
      <c r="B5" s="9" t="s">
        <v>3</v>
      </c>
      <c r="C5" s="9" t="s">
        <v>4</v>
      </c>
      <c r="D5" s="9" t="s">
        <v>4</v>
      </c>
      <c r="E5" s="9" t="s">
        <v>4</v>
      </c>
      <c r="F5" s="9" t="s">
        <v>4</v>
      </c>
      <c r="G5" s="9"/>
      <c r="H5" s="9"/>
      <c r="I5" s="9" t="s">
        <v>4</v>
      </c>
    </row>
    <row r="6" spans="1:9" x14ac:dyDescent="0.2">
      <c r="A6" s="9"/>
      <c r="B6" s="9"/>
      <c r="C6" s="9" t="s">
        <v>5</v>
      </c>
      <c r="D6" s="9" t="s">
        <v>5</v>
      </c>
      <c r="E6" s="9" t="s">
        <v>5</v>
      </c>
      <c r="F6" s="9" t="s">
        <v>6</v>
      </c>
      <c r="G6" s="5"/>
      <c r="H6" s="5"/>
      <c r="I6" s="9" t="s">
        <v>7</v>
      </c>
    </row>
    <row r="7" spans="1:9" ht="32" x14ac:dyDescent="0.2">
      <c r="A7" s="9"/>
      <c r="B7" s="9"/>
      <c r="C7" s="5" t="s">
        <v>3</v>
      </c>
      <c r="D7" s="5" t="s">
        <v>8</v>
      </c>
      <c r="E7" s="5" t="s">
        <v>9</v>
      </c>
      <c r="F7" s="9"/>
      <c r="G7" s="5" t="s">
        <v>173</v>
      </c>
      <c r="H7" s="5" t="s">
        <v>174</v>
      </c>
      <c r="I7" s="9"/>
    </row>
    <row r="8" spans="1:9" ht="0" hidden="1" customHeight="1" x14ac:dyDescent="0.2"/>
    <row r="9" spans="1:9" x14ac:dyDescent="0.2">
      <c r="A9" s="6" t="s">
        <v>3</v>
      </c>
      <c r="B9" s="1">
        <v>1721103</v>
      </c>
      <c r="C9" s="1">
        <v>816096</v>
      </c>
      <c r="D9" s="2">
        <v>380.14</v>
      </c>
      <c r="E9" s="1">
        <v>32720</v>
      </c>
      <c r="F9" s="1">
        <v>902146</v>
      </c>
      <c r="G9" s="1">
        <f>C9+F9</f>
        <v>1718242</v>
      </c>
      <c r="H9" s="10">
        <f>C9/G9</f>
        <v>0.47495987177591981</v>
      </c>
      <c r="I9" s="1">
        <v>2861</v>
      </c>
    </row>
    <row r="10" spans="1:9" ht="16" x14ac:dyDescent="0.2">
      <c r="A10" s="7" t="s">
        <v>10</v>
      </c>
    </row>
    <row r="11" spans="1:9" ht="16" x14ac:dyDescent="0.2">
      <c r="A11" s="8" t="s">
        <v>33</v>
      </c>
      <c r="B11" s="1">
        <v>65104</v>
      </c>
      <c r="C11" s="1" t="s">
        <v>31</v>
      </c>
      <c r="D11" s="2" t="s">
        <v>31</v>
      </c>
      <c r="E11" s="1" t="s">
        <v>31</v>
      </c>
      <c r="F11" s="1">
        <v>65104</v>
      </c>
      <c r="I11" s="1" t="s">
        <v>31</v>
      </c>
    </row>
    <row r="12" spans="1:9" ht="16" x14ac:dyDescent="0.2">
      <c r="A12" s="8" t="s">
        <v>34</v>
      </c>
      <c r="B12" s="1">
        <v>875044</v>
      </c>
      <c r="C12" s="1">
        <v>406474</v>
      </c>
      <c r="D12" s="2">
        <v>359.56</v>
      </c>
      <c r="E12" s="1">
        <v>10845</v>
      </c>
      <c r="F12" s="1">
        <v>468570</v>
      </c>
      <c r="I12" s="1" t="s">
        <v>31</v>
      </c>
    </row>
    <row r="13" spans="1:9" ht="16" x14ac:dyDescent="0.2">
      <c r="A13" s="8" t="s">
        <v>35</v>
      </c>
      <c r="B13" s="1">
        <v>638808</v>
      </c>
      <c r="C13" s="1">
        <v>375580</v>
      </c>
      <c r="D13" s="2">
        <v>404.68</v>
      </c>
      <c r="E13" s="1">
        <v>11043</v>
      </c>
      <c r="F13" s="1">
        <v>260367</v>
      </c>
      <c r="I13" s="1">
        <v>2861</v>
      </c>
    </row>
    <row r="14" spans="1:9" ht="16" x14ac:dyDescent="0.2">
      <c r="A14" s="8" t="s">
        <v>36</v>
      </c>
      <c r="B14" s="1">
        <v>91065</v>
      </c>
      <c r="C14" s="1">
        <v>15708</v>
      </c>
      <c r="D14" s="2">
        <v>500</v>
      </c>
      <c r="E14" s="1">
        <v>1092</v>
      </c>
      <c r="F14" s="1">
        <v>75357</v>
      </c>
      <c r="I14" s="1" t="s">
        <v>31</v>
      </c>
    </row>
    <row r="15" spans="1:9" ht="16" x14ac:dyDescent="0.2">
      <c r="A15" s="8" t="s">
        <v>37</v>
      </c>
      <c r="B15" s="1">
        <v>51082</v>
      </c>
      <c r="C15" s="1">
        <v>18334</v>
      </c>
      <c r="D15" s="2">
        <v>94.19</v>
      </c>
      <c r="E15" s="1">
        <v>9739</v>
      </c>
      <c r="F15" s="1">
        <v>32748</v>
      </c>
      <c r="I15" s="1" t="s">
        <v>31</v>
      </c>
    </row>
    <row r="16" spans="1:9" ht="16" x14ac:dyDescent="0.2">
      <c r="A16" s="7" t="s">
        <v>11</v>
      </c>
    </row>
    <row r="17" spans="1:9" ht="16" x14ac:dyDescent="0.2">
      <c r="A17" s="8" t="s">
        <v>38</v>
      </c>
      <c r="B17" s="1">
        <v>867061</v>
      </c>
      <c r="C17" s="1">
        <v>295498</v>
      </c>
      <c r="D17" s="2">
        <v>412.59</v>
      </c>
      <c r="E17" s="1">
        <v>31628</v>
      </c>
      <c r="F17" s="1">
        <v>568702</v>
      </c>
      <c r="I17" s="1">
        <v>2861</v>
      </c>
    </row>
    <row r="18" spans="1:9" ht="16" x14ac:dyDescent="0.2">
      <c r="A18" s="8" t="s">
        <v>39</v>
      </c>
      <c r="B18" s="1">
        <v>854042</v>
      </c>
      <c r="C18" s="1">
        <v>520598</v>
      </c>
      <c r="D18" s="2">
        <v>363.75</v>
      </c>
      <c r="E18" s="1">
        <v>1092</v>
      </c>
      <c r="F18" s="1">
        <v>333444</v>
      </c>
      <c r="I18" s="1" t="s">
        <v>31</v>
      </c>
    </row>
    <row r="19" spans="1:9" ht="16" x14ac:dyDescent="0.2">
      <c r="A19" s="7" t="s">
        <v>12</v>
      </c>
    </row>
    <row r="20" spans="1:9" ht="16" x14ac:dyDescent="0.2">
      <c r="A20" s="8" t="s">
        <v>40</v>
      </c>
      <c r="B20" s="1">
        <v>857322</v>
      </c>
      <c r="C20" s="1">
        <v>285758</v>
      </c>
      <c r="D20" s="2">
        <v>412.59</v>
      </c>
      <c r="E20" s="1">
        <v>21888</v>
      </c>
      <c r="F20" s="1">
        <v>568702</v>
      </c>
      <c r="I20" s="1">
        <v>2861</v>
      </c>
    </row>
    <row r="21" spans="1:9" ht="16" x14ac:dyDescent="0.2">
      <c r="A21" s="8" t="s">
        <v>41</v>
      </c>
      <c r="B21" s="1">
        <v>854042</v>
      </c>
      <c r="C21" s="1">
        <v>520598</v>
      </c>
      <c r="D21" s="2">
        <v>363.75</v>
      </c>
      <c r="E21" s="1">
        <v>1092</v>
      </c>
      <c r="F21" s="1">
        <v>333444</v>
      </c>
      <c r="I21" s="1" t="s">
        <v>31</v>
      </c>
    </row>
    <row r="22" spans="1:9" ht="16" x14ac:dyDescent="0.2">
      <c r="A22" s="8" t="s">
        <v>42</v>
      </c>
      <c r="B22" s="1" t="s">
        <v>31</v>
      </c>
      <c r="C22" s="1" t="s">
        <v>31</v>
      </c>
      <c r="D22" s="2" t="s">
        <v>31</v>
      </c>
      <c r="E22" s="1" t="s">
        <v>31</v>
      </c>
      <c r="F22" s="1" t="s">
        <v>31</v>
      </c>
      <c r="I22" s="1" t="s">
        <v>31</v>
      </c>
    </row>
    <row r="23" spans="1:9" ht="16" x14ac:dyDescent="0.2">
      <c r="A23" s="8" t="s">
        <v>43</v>
      </c>
      <c r="B23" s="1" t="s">
        <v>31</v>
      </c>
      <c r="C23" s="1" t="s">
        <v>31</v>
      </c>
      <c r="D23" s="2" t="s">
        <v>31</v>
      </c>
      <c r="E23" s="1" t="s">
        <v>31</v>
      </c>
      <c r="F23" s="1" t="s">
        <v>31</v>
      </c>
      <c r="I23" s="1" t="s">
        <v>31</v>
      </c>
    </row>
    <row r="24" spans="1:9" ht="16" x14ac:dyDescent="0.2">
      <c r="A24" s="8" t="s">
        <v>44</v>
      </c>
      <c r="B24" s="1">
        <v>9739</v>
      </c>
      <c r="C24" s="1">
        <v>9739</v>
      </c>
      <c r="D24" s="2" t="s">
        <v>31</v>
      </c>
      <c r="E24" s="1">
        <v>9739</v>
      </c>
      <c r="F24" s="1" t="s">
        <v>31</v>
      </c>
      <c r="I24" s="1" t="s">
        <v>31</v>
      </c>
    </row>
    <row r="25" spans="1:9" ht="16" x14ac:dyDescent="0.2">
      <c r="A25" s="7" t="s">
        <v>13</v>
      </c>
    </row>
    <row r="26" spans="1:9" ht="16" x14ac:dyDescent="0.2">
      <c r="A26" s="8" t="s">
        <v>45</v>
      </c>
      <c r="B26" s="1">
        <v>3822</v>
      </c>
      <c r="C26" s="1" t="s">
        <v>31</v>
      </c>
      <c r="D26" s="2" t="s">
        <v>31</v>
      </c>
      <c r="E26" s="1" t="s">
        <v>31</v>
      </c>
      <c r="F26" s="1">
        <v>3822</v>
      </c>
      <c r="I26" s="1" t="s">
        <v>31</v>
      </c>
    </row>
    <row r="27" spans="1:9" ht="16" x14ac:dyDescent="0.2">
      <c r="A27" s="8" t="s">
        <v>46</v>
      </c>
      <c r="B27" s="1">
        <v>1600879</v>
      </c>
      <c r="C27" s="1">
        <v>768308</v>
      </c>
      <c r="D27" s="2">
        <v>386.68</v>
      </c>
      <c r="E27" s="1">
        <v>32720</v>
      </c>
      <c r="F27" s="1">
        <v>829710</v>
      </c>
      <c r="I27" s="1">
        <v>2861</v>
      </c>
    </row>
    <row r="28" spans="1:9" ht="16" x14ac:dyDescent="0.2">
      <c r="A28" s="8" t="s">
        <v>47</v>
      </c>
      <c r="B28" s="1">
        <v>53118</v>
      </c>
      <c r="C28" s="1">
        <v>28385</v>
      </c>
      <c r="D28" s="2">
        <v>310.85000000000002</v>
      </c>
      <c r="E28" s="1" t="s">
        <v>31</v>
      </c>
      <c r="F28" s="1">
        <v>24734</v>
      </c>
      <c r="I28" s="1" t="s">
        <v>31</v>
      </c>
    </row>
    <row r="29" spans="1:9" ht="16" x14ac:dyDescent="0.2">
      <c r="A29" s="8" t="s">
        <v>48</v>
      </c>
      <c r="B29" s="1">
        <v>43881</v>
      </c>
      <c r="C29" s="1" t="s">
        <v>31</v>
      </c>
      <c r="D29" s="2" t="s">
        <v>31</v>
      </c>
      <c r="E29" s="1" t="s">
        <v>31</v>
      </c>
      <c r="F29" s="1">
        <v>43881</v>
      </c>
      <c r="I29" s="1" t="s">
        <v>31</v>
      </c>
    </row>
    <row r="30" spans="1:9" ht="16" x14ac:dyDescent="0.2">
      <c r="A30" s="8" t="s">
        <v>49</v>
      </c>
      <c r="B30" s="1">
        <v>9665</v>
      </c>
      <c r="C30" s="1">
        <v>9665</v>
      </c>
      <c r="D30" s="2">
        <v>100</v>
      </c>
      <c r="E30" s="1" t="s">
        <v>31</v>
      </c>
      <c r="F30" s="1" t="s">
        <v>31</v>
      </c>
      <c r="I30" s="1" t="s">
        <v>31</v>
      </c>
    </row>
    <row r="31" spans="1:9" ht="16" x14ac:dyDescent="0.2">
      <c r="A31" s="8" t="s">
        <v>44</v>
      </c>
      <c r="B31" s="1">
        <v>9739</v>
      </c>
      <c r="C31" s="1">
        <v>9739</v>
      </c>
      <c r="D31" s="2">
        <v>368.54</v>
      </c>
      <c r="E31" s="1" t="s">
        <v>31</v>
      </c>
      <c r="F31" s="1" t="s">
        <v>31</v>
      </c>
      <c r="I31" s="1" t="s">
        <v>31</v>
      </c>
    </row>
    <row r="32" spans="1:9" ht="16" x14ac:dyDescent="0.2">
      <c r="A32" s="7" t="s">
        <v>14</v>
      </c>
    </row>
    <row r="33" spans="1:9" ht="16" x14ac:dyDescent="0.2">
      <c r="A33" s="8" t="s">
        <v>50</v>
      </c>
      <c r="B33" s="1">
        <v>56940</v>
      </c>
      <c r="C33" s="1">
        <v>28385</v>
      </c>
      <c r="D33" s="2">
        <v>310.85000000000002</v>
      </c>
      <c r="E33" s="1" t="s">
        <v>31</v>
      </c>
      <c r="F33" s="1">
        <v>28555</v>
      </c>
      <c r="I33" s="1" t="s">
        <v>31</v>
      </c>
    </row>
    <row r="34" spans="1:9" ht="16" x14ac:dyDescent="0.2">
      <c r="A34" s="8" t="s">
        <v>51</v>
      </c>
      <c r="B34" s="1">
        <v>1591139</v>
      </c>
      <c r="C34" s="1">
        <v>758568</v>
      </c>
      <c r="D34" s="2">
        <v>386.68</v>
      </c>
      <c r="E34" s="1">
        <v>22981</v>
      </c>
      <c r="F34" s="1">
        <v>829710</v>
      </c>
      <c r="I34" s="1">
        <v>2861</v>
      </c>
    </row>
    <row r="35" spans="1:9" ht="16" x14ac:dyDescent="0.2">
      <c r="A35" s="8" t="s">
        <v>52</v>
      </c>
      <c r="B35" s="1">
        <v>53546</v>
      </c>
      <c r="C35" s="1">
        <v>9665</v>
      </c>
      <c r="D35" s="2">
        <v>100</v>
      </c>
      <c r="E35" s="1" t="s">
        <v>31</v>
      </c>
      <c r="F35" s="1">
        <v>43881</v>
      </c>
      <c r="I35" s="1" t="s">
        <v>31</v>
      </c>
    </row>
    <row r="36" spans="1:9" ht="16" x14ac:dyDescent="0.2">
      <c r="A36" s="8" t="s">
        <v>44</v>
      </c>
      <c r="B36" s="1">
        <v>19478</v>
      </c>
      <c r="C36" s="1">
        <v>19478</v>
      </c>
      <c r="D36" s="2">
        <v>368.54</v>
      </c>
      <c r="E36" s="1">
        <v>9739</v>
      </c>
      <c r="F36" s="1" t="s">
        <v>31</v>
      </c>
      <c r="I36" s="1" t="s">
        <v>31</v>
      </c>
    </row>
    <row r="37" spans="1:9" ht="16" x14ac:dyDescent="0.2">
      <c r="A37" s="7" t="s">
        <v>15</v>
      </c>
    </row>
    <row r="38" spans="1:9" ht="16" x14ac:dyDescent="0.2">
      <c r="A38" s="8" t="s">
        <v>53</v>
      </c>
      <c r="B38" s="1">
        <v>1037398</v>
      </c>
      <c r="C38" s="1">
        <v>348201</v>
      </c>
      <c r="D38" s="2">
        <v>306.32</v>
      </c>
      <c r="E38" s="1" t="s">
        <v>31</v>
      </c>
      <c r="F38" s="1">
        <v>689197</v>
      </c>
      <c r="I38" s="1" t="s">
        <v>31</v>
      </c>
    </row>
    <row r="39" spans="1:9" ht="16" x14ac:dyDescent="0.2">
      <c r="A39" s="8" t="s">
        <v>54</v>
      </c>
      <c r="B39" s="1">
        <v>245610</v>
      </c>
      <c r="C39" s="1">
        <v>153103</v>
      </c>
      <c r="D39" s="2">
        <v>496.94</v>
      </c>
      <c r="E39" s="1">
        <v>5029</v>
      </c>
      <c r="F39" s="1">
        <v>89646</v>
      </c>
      <c r="I39" s="1">
        <v>2861</v>
      </c>
    </row>
    <row r="40" spans="1:9" ht="16" x14ac:dyDescent="0.2">
      <c r="A40" s="8" t="s">
        <v>55</v>
      </c>
      <c r="B40" s="1">
        <v>165873</v>
      </c>
      <c r="C40" s="1">
        <v>117664</v>
      </c>
      <c r="D40" s="2">
        <v>402.69</v>
      </c>
      <c r="E40" s="1">
        <v>1092</v>
      </c>
      <c r="F40" s="1">
        <v>48209</v>
      </c>
      <c r="I40" s="1" t="s">
        <v>31</v>
      </c>
    </row>
    <row r="41" spans="1:9" ht="16" x14ac:dyDescent="0.2">
      <c r="A41" s="8" t="s">
        <v>56</v>
      </c>
      <c r="B41" s="1">
        <v>168407</v>
      </c>
      <c r="C41" s="1">
        <v>122776</v>
      </c>
      <c r="D41" s="2">
        <v>473.77</v>
      </c>
      <c r="E41" s="1">
        <v>26598</v>
      </c>
      <c r="F41" s="1">
        <v>45631</v>
      </c>
      <c r="I41" s="1" t="s">
        <v>31</v>
      </c>
    </row>
    <row r="42" spans="1:9" ht="16" x14ac:dyDescent="0.2">
      <c r="A42" s="8" t="s">
        <v>57</v>
      </c>
      <c r="B42" s="1">
        <v>103816</v>
      </c>
      <c r="C42" s="1">
        <v>74353</v>
      </c>
      <c r="D42" s="2">
        <v>342.35</v>
      </c>
      <c r="E42" s="1" t="s">
        <v>31</v>
      </c>
      <c r="F42" s="1">
        <v>29463</v>
      </c>
      <c r="I42" s="1" t="s">
        <v>31</v>
      </c>
    </row>
    <row r="43" spans="1:9" ht="16" x14ac:dyDescent="0.2">
      <c r="A43" s="7" t="s">
        <v>16</v>
      </c>
    </row>
    <row r="44" spans="1:9" ht="16" x14ac:dyDescent="0.2">
      <c r="A44" s="8" t="s">
        <v>58</v>
      </c>
      <c r="B44" s="1">
        <v>290097</v>
      </c>
      <c r="C44" s="1">
        <v>107547</v>
      </c>
      <c r="D44" s="2">
        <v>222.05</v>
      </c>
      <c r="E44" s="1" t="s">
        <v>31</v>
      </c>
      <c r="F44" s="1">
        <v>182549</v>
      </c>
      <c r="I44" s="1" t="s">
        <v>31</v>
      </c>
    </row>
    <row r="45" spans="1:9" ht="16" x14ac:dyDescent="0.2">
      <c r="A45" s="8" t="s">
        <v>59</v>
      </c>
      <c r="B45" s="1">
        <v>358439</v>
      </c>
      <c r="C45" s="1">
        <v>127858</v>
      </c>
      <c r="D45" s="2">
        <v>383.82</v>
      </c>
      <c r="E45" s="1" t="s">
        <v>31</v>
      </c>
      <c r="F45" s="1">
        <v>230581</v>
      </c>
      <c r="I45" s="1" t="s">
        <v>31</v>
      </c>
    </row>
    <row r="46" spans="1:9" ht="16" x14ac:dyDescent="0.2">
      <c r="A46" s="8" t="s">
        <v>60</v>
      </c>
      <c r="B46" s="1">
        <v>544569</v>
      </c>
      <c r="C46" s="1">
        <v>228652</v>
      </c>
      <c r="D46" s="2">
        <v>265.45999999999998</v>
      </c>
      <c r="E46" s="1">
        <v>1092</v>
      </c>
      <c r="F46" s="1">
        <v>315917</v>
      </c>
      <c r="I46" s="1" t="s">
        <v>31</v>
      </c>
    </row>
    <row r="47" spans="1:9" ht="16" x14ac:dyDescent="0.2">
      <c r="A47" s="8" t="s">
        <v>61</v>
      </c>
      <c r="B47" s="1">
        <v>527999</v>
      </c>
      <c r="C47" s="1">
        <v>352039</v>
      </c>
      <c r="D47" s="2">
        <v>514.87</v>
      </c>
      <c r="E47" s="1">
        <v>31628</v>
      </c>
      <c r="F47" s="1">
        <v>173098</v>
      </c>
      <c r="I47" s="1">
        <v>2861</v>
      </c>
    </row>
    <row r="48" spans="1:9" ht="16" x14ac:dyDescent="0.2">
      <c r="A48" s="7" t="s">
        <v>17</v>
      </c>
    </row>
    <row r="49" spans="1:9" ht="16" x14ac:dyDescent="0.2">
      <c r="A49" s="8" t="s">
        <v>62</v>
      </c>
      <c r="B49" s="1">
        <v>996266</v>
      </c>
      <c r="C49" s="1">
        <v>542092</v>
      </c>
      <c r="D49" s="2">
        <v>441.16</v>
      </c>
      <c r="E49" s="1">
        <v>26818</v>
      </c>
      <c r="F49" s="1">
        <v>451313</v>
      </c>
      <c r="I49" s="1">
        <v>2861</v>
      </c>
    </row>
    <row r="50" spans="1:9" ht="16" x14ac:dyDescent="0.2">
      <c r="A50" s="8" t="s">
        <v>63</v>
      </c>
      <c r="B50" s="1" t="s">
        <v>31</v>
      </c>
      <c r="C50" s="1" t="s">
        <v>31</v>
      </c>
      <c r="D50" s="2" t="s">
        <v>31</v>
      </c>
      <c r="E50" s="1" t="s">
        <v>31</v>
      </c>
      <c r="F50" s="1" t="s">
        <v>31</v>
      </c>
      <c r="I50" s="1" t="s">
        <v>31</v>
      </c>
    </row>
    <row r="51" spans="1:9" ht="16" x14ac:dyDescent="0.2">
      <c r="A51" s="8" t="s">
        <v>64</v>
      </c>
      <c r="B51" s="1">
        <v>247188</v>
      </c>
      <c r="C51" s="1">
        <v>147416</v>
      </c>
      <c r="D51" s="2">
        <v>316.45</v>
      </c>
      <c r="E51" s="1" t="s">
        <v>31</v>
      </c>
      <c r="F51" s="1">
        <v>99772</v>
      </c>
      <c r="I51" s="1" t="s">
        <v>31</v>
      </c>
    </row>
    <row r="52" spans="1:9" ht="16" x14ac:dyDescent="0.2">
      <c r="A52" s="8" t="s">
        <v>65</v>
      </c>
      <c r="B52" s="1">
        <v>477649</v>
      </c>
      <c r="C52" s="1">
        <v>126588</v>
      </c>
      <c r="D52" s="2">
        <v>197.73</v>
      </c>
      <c r="E52" s="1">
        <v>5902</v>
      </c>
      <c r="F52" s="1">
        <v>351061</v>
      </c>
      <c r="I52" s="1" t="s">
        <v>31</v>
      </c>
    </row>
    <row r="53" spans="1:9" ht="16" x14ac:dyDescent="0.2">
      <c r="A53" s="8" t="s">
        <v>44</v>
      </c>
      <c r="B53" s="1" t="s">
        <v>31</v>
      </c>
      <c r="C53" s="1" t="s">
        <v>31</v>
      </c>
      <c r="D53" s="2" t="s">
        <v>31</v>
      </c>
      <c r="E53" s="1" t="s">
        <v>31</v>
      </c>
      <c r="F53" s="1" t="s">
        <v>31</v>
      </c>
      <c r="I53" s="1" t="s">
        <v>31</v>
      </c>
    </row>
    <row r="54" spans="1:9" ht="16" x14ac:dyDescent="0.2">
      <c r="A54" s="7" t="s">
        <v>18</v>
      </c>
    </row>
    <row r="55" spans="1:9" ht="16" x14ac:dyDescent="0.2">
      <c r="A55" s="8" t="s">
        <v>66</v>
      </c>
      <c r="B55" s="1" t="s">
        <v>31</v>
      </c>
      <c r="C55" s="1" t="s">
        <v>31</v>
      </c>
      <c r="D55" s="2" t="s">
        <v>31</v>
      </c>
      <c r="E55" s="1" t="s">
        <v>31</v>
      </c>
      <c r="F55" s="1" t="s">
        <v>31</v>
      </c>
      <c r="I55" s="1" t="s">
        <v>31</v>
      </c>
    </row>
    <row r="56" spans="1:9" ht="16" x14ac:dyDescent="0.2">
      <c r="A56" s="8" t="s">
        <v>67</v>
      </c>
      <c r="B56" s="1">
        <v>16998</v>
      </c>
      <c r="C56" s="1">
        <v>5012</v>
      </c>
      <c r="D56" s="2">
        <v>604.52</v>
      </c>
      <c r="E56" s="1" t="s">
        <v>31</v>
      </c>
      <c r="F56" s="1">
        <v>11985</v>
      </c>
      <c r="I56" s="1" t="s">
        <v>31</v>
      </c>
    </row>
    <row r="57" spans="1:9" ht="16" x14ac:dyDescent="0.2">
      <c r="A57" s="8" t="s">
        <v>68</v>
      </c>
      <c r="B57" s="1">
        <v>292317</v>
      </c>
      <c r="C57" s="1">
        <v>188945</v>
      </c>
      <c r="D57" s="2">
        <v>338.26</v>
      </c>
      <c r="E57" s="1">
        <v>7243</v>
      </c>
      <c r="F57" s="1">
        <v>103372</v>
      </c>
      <c r="I57" s="1" t="s">
        <v>31</v>
      </c>
    </row>
    <row r="58" spans="1:9" ht="16" x14ac:dyDescent="0.2">
      <c r="A58" s="8" t="s">
        <v>69</v>
      </c>
      <c r="B58" s="1">
        <v>432060</v>
      </c>
      <c r="C58" s="1">
        <v>239481</v>
      </c>
      <c r="D58" s="2">
        <v>513.54999999999995</v>
      </c>
      <c r="E58" s="1">
        <v>7327</v>
      </c>
      <c r="F58" s="1">
        <v>192579</v>
      </c>
      <c r="I58" s="1" t="s">
        <v>31</v>
      </c>
    </row>
    <row r="59" spans="1:9" ht="16" x14ac:dyDescent="0.2">
      <c r="A59" s="8" t="s">
        <v>70</v>
      </c>
      <c r="B59" s="1">
        <v>290609</v>
      </c>
      <c r="C59" s="1">
        <v>125950</v>
      </c>
      <c r="D59" s="2">
        <v>253.52</v>
      </c>
      <c r="E59" s="1" t="s">
        <v>31</v>
      </c>
      <c r="F59" s="1">
        <v>164659</v>
      </c>
      <c r="I59" s="1" t="s">
        <v>31</v>
      </c>
    </row>
    <row r="60" spans="1:9" ht="16" x14ac:dyDescent="0.2">
      <c r="A60" s="8" t="s">
        <v>71</v>
      </c>
      <c r="B60" s="1">
        <v>201002</v>
      </c>
      <c r="C60" s="1">
        <v>123832</v>
      </c>
      <c r="D60" s="2">
        <v>333.11</v>
      </c>
      <c r="E60" s="1">
        <v>18150</v>
      </c>
      <c r="F60" s="1">
        <v>77170</v>
      </c>
      <c r="I60" s="1" t="s">
        <v>31</v>
      </c>
    </row>
    <row r="61" spans="1:9" ht="16" x14ac:dyDescent="0.2">
      <c r="A61" s="8" t="s">
        <v>72</v>
      </c>
      <c r="B61" s="1">
        <v>488118</v>
      </c>
      <c r="C61" s="1">
        <v>132876</v>
      </c>
      <c r="D61" s="2">
        <v>355.35</v>
      </c>
      <c r="E61" s="1" t="s">
        <v>31</v>
      </c>
      <c r="F61" s="1">
        <v>352380</v>
      </c>
      <c r="I61" s="1">
        <v>2861</v>
      </c>
    </row>
    <row r="62" spans="1:9" ht="32" x14ac:dyDescent="0.2">
      <c r="A62" s="7" t="s">
        <v>19</v>
      </c>
    </row>
    <row r="63" spans="1:9" ht="16" x14ac:dyDescent="0.2">
      <c r="A63" s="8" t="s">
        <v>50</v>
      </c>
      <c r="B63" s="1">
        <v>218102</v>
      </c>
      <c r="C63" s="1">
        <v>140734</v>
      </c>
      <c r="D63" s="2">
        <v>249.41</v>
      </c>
      <c r="E63" s="1" t="s">
        <v>31</v>
      </c>
      <c r="F63" s="1">
        <v>77369</v>
      </c>
      <c r="I63" s="1" t="s">
        <v>31</v>
      </c>
    </row>
    <row r="64" spans="1:9" ht="16" x14ac:dyDescent="0.2">
      <c r="A64" s="8" t="s">
        <v>51</v>
      </c>
      <c r="B64" s="1">
        <v>1503001</v>
      </c>
      <c r="C64" s="1">
        <v>675363</v>
      </c>
      <c r="D64" s="2">
        <v>408.95</v>
      </c>
      <c r="E64" s="1">
        <v>32720</v>
      </c>
      <c r="F64" s="1">
        <v>824777</v>
      </c>
      <c r="I64" s="1">
        <v>2861</v>
      </c>
    </row>
    <row r="65" spans="1:9" ht="16" x14ac:dyDescent="0.2">
      <c r="A65" s="8" t="s">
        <v>44</v>
      </c>
      <c r="B65" s="1" t="s">
        <v>31</v>
      </c>
      <c r="C65" s="1" t="s">
        <v>31</v>
      </c>
      <c r="D65" s="2" t="s">
        <v>31</v>
      </c>
      <c r="E65" s="1" t="s">
        <v>31</v>
      </c>
      <c r="F65" s="1" t="s">
        <v>31</v>
      </c>
      <c r="I65" s="1" t="s">
        <v>31</v>
      </c>
    </row>
    <row r="66" spans="1:9" ht="16" x14ac:dyDescent="0.2">
      <c r="A66" s="7" t="s">
        <v>20</v>
      </c>
    </row>
    <row r="67" spans="1:9" ht="16" x14ac:dyDescent="0.2">
      <c r="A67" s="8" t="s">
        <v>50</v>
      </c>
      <c r="B67" s="1">
        <v>1266877</v>
      </c>
      <c r="C67" s="1">
        <v>616611</v>
      </c>
      <c r="D67" s="2">
        <v>397.05</v>
      </c>
      <c r="E67" s="1">
        <v>21888</v>
      </c>
      <c r="F67" s="1">
        <v>647404</v>
      </c>
      <c r="I67" s="1">
        <v>2861</v>
      </c>
    </row>
    <row r="68" spans="1:9" ht="16" x14ac:dyDescent="0.2">
      <c r="A68" s="8" t="s">
        <v>51</v>
      </c>
      <c r="B68" s="1">
        <v>450032</v>
      </c>
      <c r="C68" s="1">
        <v>195291</v>
      </c>
      <c r="D68" s="2">
        <v>317.58</v>
      </c>
      <c r="E68" s="1">
        <v>10832</v>
      </c>
      <c r="F68" s="1">
        <v>254742</v>
      </c>
      <c r="I68" s="1" t="s">
        <v>31</v>
      </c>
    </row>
    <row r="69" spans="1:9" ht="16" x14ac:dyDescent="0.2">
      <c r="A69" s="8" t="s">
        <v>44</v>
      </c>
      <c r="B69" s="1">
        <v>4194</v>
      </c>
      <c r="C69" s="1">
        <v>4194</v>
      </c>
      <c r="D69" s="2">
        <v>750</v>
      </c>
      <c r="E69" s="1" t="s">
        <v>31</v>
      </c>
      <c r="F69" s="1" t="s">
        <v>31</v>
      </c>
      <c r="I69" s="1" t="s">
        <v>31</v>
      </c>
    </row>
    <row r="70" spans="1:9" ht="16" x14ac:dyDescent="0.2">
      <c r="A70" s="7" t="s">
        <v>21</v>
      </c>
    </row>
    <row r="71" spans="1:9" ht="16" x14ac:dyDescent="0.2">
      <c r="A71" s="8" t="s">
        <v>73</v>
      </c>
      <c r="B71" s="1">
        <v>151476</v>
      </c>
      <c r="C71" s="1">
        <v>69835</v>
      </c>
      <c r="D71" s="2">
        <v>91.26</v>
      </c>
      <c r="E71" s="1" t="s">
        <v>31</v>
      </c>
      <c r="F71" s="1">
        <v>81641</v>
      </c>
      <c r="G71" s="1">
        <f>C71+F71</f>
        <v>151476</v>
      </c>
      <c r="H71" s="10">
        <f>C71/G71</f>
        <v>0.46103013018563999</v>
      </c>
      <c r="I71" s="1" t="s">
        <v>31</v>
      </c>
    </row>
    <row r="72" spans="1:9" ht="16" x14ac:dyDescent="0.2">
      <c r="A72" s="8" t="s">
        <v>74</v>
      </c>
      <c r="B72" s="1">
        <v>46522</v>
      </c>
      <c r="C72" s="1">
        <v>12684</v>
      </c>
      <c r="D72" s="2">
        <v>66.83</v>
      </c>
      <c r="E72" s="1" t="s">
        <v>31</v>
      </c>
      <c r="F72" s="1">
        <v>33838</v>
      </c>
      <c r="I72" s="1" t="s">
        <v>31</v>
      </c>
    </row>
    <row r="73" spans="1:9" ht="16" x14ac:dyDescent="0.2">
      <c r="A73" s="8" t="s">
        <v>175</v>
      </c>
      <c r="C73" s="1">
        <f>SUM(C71:C72)</f>
        <v>82519</v>
      </c>
      <c r="D73" s="2">
        <f>AVERAGE(D71:D72)</f>
        <v>79.045000000000002</v>
      </c>
      <c r="F73" s="1">
        <f>SUM(F71:F72)</f>
        <v>115479</v>
      </c>
      <c r="G73" s="1">
        <f>C73+F73</f>
        <v>197998</v>
      </c>
      <c r="H73" s="10">
        <f>C73/G73</f>
        <v>0.41676683602864678</v>
      </c>
    </row>
    <row r="74" spans="1:9" ht="16" x14ac:dyDescent="0.2">
      <c r="A74" s="8" t="s">
        <v>75</v>
      </c>
      <c r="B74" s="1">
        <v>123916</v>
      </c>
      <c r="C74" s="1">
        <v>106630</v>
      </c>
      <c r="D74" s="2">
        <v>373.11</v>
      </c>
      <c r="E74" s="1" t="s">
        <v>31</v>
      </c>
      <c r="F74" s="1">
        <v>17286</v>
      </c>
      <c r="I74" s="1" t="s">
        <v>31</v>
      </c>
    </row>
    <row r="75" spans="1:9" ht="16" x14ac:dyDescent="0.2">
      <c r="A75" s="8" t="s">
        <v>76</v>
      </c>
      <c r="B75" s="1">
        <v>237266</v>
      </c>
      <c r="C75" s="1">
        <v>102731</v>
      </c>
      <c r="D75" s="2">
        <v>258.22000000000003</v>
      </c>
      <c r="E75" s="1" t="s">
        <v>31</v>
      </c>
      <c r="F75" s="1">
        <v>134535</v>
      </c>
      <c r="I75" s="1" t="s">
        <v>31</v>
      </c>
    </row>
    <row r="76" spans="1:9" ht="16" x14ac:dyDescent="0.2">
      <c r="A76" s="8" t="s">
        <v>77</v>
      </c>
      <c r="B76" s="1">
        <v>113517</v>
      </c>
      <c r="C76" s="1">
        <v>58961</v>
      </c>
      <c r="D76" s="2">
        <v>271.32</v>
      </c>
      <c r="E76" s="1">
        <v>9504</v>
      </c>
      <c r="F76" s="1">
        <v>54557</v>
      </c>
      <c r="I76" s="1" t="s">
        <v>31</v>
      </c>
    </row>
    <row r="77" spans="1:9" ht="16" x14ac:dyDescent="0.2">
      <c r="A77" s="8" t="s">
        <v>78</v>
      </c>
      <c r="B77" s="1">
        <v>135283</v>
      </c>
      <c r="C77" s="1">
        <v>116261</v>
      </c>
      <c r="D77" s="2">
        <v>435.47</v>
      </c>
      <c r="E77" s="1">
        <v>9739</v>
      </c>
      <c r="F77" s="1">
        <v>19022</v>
      </c>
      <c r="I77" s="1" t="s">
        <v>31</v>
      </c>
    </row>
    <row r="78" spans="1:9" ht="16" x14ac:dyDescent="0.2">
      <c r="A78" s="8" t="s">
        <v>79</v>
      </c>
      <c r="B78" s="1">
        <v>76453</v>
      </c>
      <c r="C78" s="1">
        <v>48239</v>
      </c>
      <c r="D78" s="2">
        <v>455.05</v>
      </c>
      <c r="E78" s="1">
        <v>4809</v>
      </c>
      <c r="F78" s="1">
        <v>28213</v>
      </c>
      <c r="I78" s="1" t="s">
        <v>31</v>
      </c>
    </row>
    <row r="79" spans="1:9" ht="16" x14ac:dyDescent="0.2">
      <c r="A79" s="8" t="s">
        <v>80</v>
      </c>
      <c r="B79" s="1">
        <v>218474</v>
      </c>
      <c r="C79" s="1">
        <v>156088</v>
      </c>
      <c r="D79" s="2">
        <v>532.59</v>
      </c>
      <c r="E79" s="1">
        <v>3639</v>
      </c>
      <c r="F79" s="1">
        <v>62386</v>
      </c>
      <c r="G79" s="1">
        <f>C79+F79</f>
        <v>218474</v>
      </c>
      <c r="H79" s="10">
        <f>C79/G79</f>
        <v>0.71444657030127157</v>
      </c>
      <c r="I79" s="1" t="s">
        <v>31</v>
      </c>
    </row>
    <row r="80" spans="1:9" ht="16" x14ac:dyDescent="0.2">
      <c r="A80" s="8" t="s">
        <v>44</v>
      </c>
      <c r="B80" s="1">
        <v>618198</v>
      </c>
      <c r="C80" s="1">
        <v>144667</v>
      </c>
      <c r="D80" s="2">
        <v>458.23</v>
      </c>
      <c r="E80" s="1">
        <v>5029</v>
      </c>
      <c r="F80" s="1">
        <v>470669</v>
      </c>
      <c r="I80" s="1">
        <v>2861</v>
      </c>
    </row>
    <row r="81" spans="1:9" ht="16" x14ac:dyDescent="0.2">
      <c r="A81" s="7" t="s">
        <v>22</v>
      </c>
    </row>
    <row r="82" spans="1:9" ht="16" x14ac:dyDescent="0.2">
      <c r="A82" s="8" t="s">
        <v>81</v>
      </c>
      <c r="B82" s="1">
        <v>1225452</v>
      </c>
      <c r="C82" s="1">
        <v>714647</v>
      </c>
      <c r="D82" s="2">
        <v>358.61</v>
      </c>
      <c r="E82" s="1">
        <v>30125</v>
      </c>
      <c r="F82" s="1">
        <v>510805</v>
      </c>
      <c r="I82" s="1" t="s">
        <v>31</v>
      </c>
    </row>
    <row r="83" spans="1:9" ht="16" x14ac:dyDescent="0.2">
      <c r="A83" s="8" t="s">
        <v>82</v>
      </c>
      <c r="B83" s="1">
        <v>783077</v>
      </c>
      <c r="C83" s="1">
        <v>339714</v>
      </c>
      <c r="D83" s="2">
        <v>337</v>
      </c>
      <c r="E83" s="1">
        <v>25315</v>
      </c>
      <c r="F83" s="1">
        <v>443363</v>
      </c>
      <c r="I83" s="1" t="s">
        <v>31</v>
      </c>
    </row>
    <row r="84" spans="1:9" ht="32" x14ac:dyDescent="0.2">
      <c r="A84" s="8" t="s">
        <v>83</v>
      </c>
      <c r="B84" s="1">
        <v>484104</v>
      </c>
      <c r="C84" s="1">
        <v>208589</v>
      </c>
      <c r="D84" s="2">
        <v>357.72</v>
      </c>
      <c r="E84" s="1">
        <v>10845</v>
      </c>
      <c r="F84" s="1">
        <v>275514</v>
      </c>
      <c r="I84" s="1" t="s">
        <v>31</v>
      </c>
    </row>
    <row r="85" spans="1:9" ht="16" x14ac:dyDescent="0.2">
      <c r="A85" s="8" t="s">
        <v>84</v>
      </c>
      <c r="B85" s="1">
        <v>165480</v>
      </c>
      <c r="C85" s="1">
        <v>90094</v>
      </c>
      <c r="D85" s="2">
        <v>334.32</v>
      </c>
      <c r="E85" s="1">
        <v>8411</v>
      </c>
      <c r="F85" s="1">
        <v>75386</v>
      </c>
      <c r="I85" s="1" t="s">
        <v>31</v>
      </c>
    </row>
    <row r="86" spans="1:9" ht="16" x14ac:dyDescent="0.2">
      <c r="A86" s="8" t="s">
        <v>85</v>
      </c>
      <c r="B86" s="1">
        <v>35068</v>
      </c>
      <c r="C86" s="1">
        <v>18211</v>
      </c>
      <c r="D86" s="2">
        <v>505.53</v>
      </c>
      <c r="E86" s="1" t="s">
        <v>31</v>
      </c>
      <c r="F86" s="1">
        <v>16857</v>
      </c>
      <c r="I86" s="1" t="s">
        <v>31</v>
      </c>
    </row>
    <row r="87" spans="1:9" ht="32" x14ac:dyDescent="0.2">
      <c r="A87" s="8" t="s">
        <v>86</v>
      </c>
      <c r="B87" s="1">
        <v>109894</v>
      </c>
      <c r="C87" s="1">
        <v>26689</v>
      </c>
      <c r="D87" s="2">
        <v>363.59</v>
      </c>
      <c r="E87" s="1" t="s">
        <v>31</v>
      </c>
      <c r="F87" s="1">
        <v>83205</v>
      </c>
      <c r="I87" s="1" t="s">
        <v>31</v>
      </c>
    </row>
    <row r="88" spans="1:9" ht="16" x14ac:dyDescent="0.2">
      <c r="A88" s="8" t="s">
        <v>87</v>
      </c>
      <c r="B88" s="1">
        <v>186987</v>
      </c>
      <c r="C88" s="1">
        <v>109160</v>
      </c>
      <c r="D88" s="2">
        <v>222.67</v>
      </c>
      <c r="E88" s="1" t="s">
        <v>31</v>
      </c>
      <c r="F88" s="1">
        <v>77827</v>
      </c>
      <c r="I88" s="1" t="s">
        <v>31</v>
      </c>
    </row>
    <row r="89" spans="1:9" ht="32" x14ac:dyDescent="0.2">
      <c r="A89" s="8" t="s">
        <v>88</v>
      </c>
      <c r="B89" s="1">
        <v>259704</v>
      </c>
      <c r="C89" s="1">
        <v>105020</v>
      </c>
      <c r="D89" s="2">
        <v>443.79</v>
      </c>
      <c r="E89" s="1" t="s">
        <v>31</v>
      </c>
      <c r="F89" s="1">
        <v>154684</v>
      </c>
      <c r="I89" s="1" t="s">
        <v>31</v>
      </c>
    </row>
    <row r="90" spans="1:9" ht="16" x14ac:dyDescent="0.2">
      <c r="A90" s="8" t="s">
        <v>89</v>
      </c>
      <c r="B90" s="1">
        <v>273234</v>
      </c>
      <c r="C90" s="1">
        <v>84594</v>
      </c>
      <c r="D90" s="2">
        <v>97.49</v>
      </c>
      <c r="E90" s="1">
        <v>8411</v>
      </c>
      <c r="F90" s="1">
        <v>188639</v>
      </c>
      <c r="I90" s="1" t="s">
        <v>31</v>
      </c>
    </row>
    <row r="91" spans="1:9" ht="16" x14ac:dyDescent="0.2">
      <c r="A91" s="8" t="s">
        <v>90</v>
      </c>
      <c r="B91" s="1">
        <v>64088</v>
      </c>
      <c r="C91" s="1">
        <v>50148</v>
      </c>
      <c r="D91" s="2">
        <v>261.45</v>
      </c>
      <c r="E91" s="1" t="s">
        <v>31</v>
      </c>
      <c r="F91" s="1">
        <v>13940</v>
      </c>
      <c r="I91" s="1" t="s">
        <v>31</v>
      </c>
    </row>
    <row r="92" spans="1:9" ht="16" x14ac:dyDescent="0.2">
      <c r="A92" s="8" t="s">
        <v>91</v>
      </c>
      <c r="B92" s="1">
        <v>7583</v>
      </c>
      <c r="C92" s="1">
        <v>5386</v>
      </c>
      <c r="D92" s="2">
        <v>425</v>
      </c>
      <c r="E92" s="1" t="s">
        <v>31</v>
      </c>
      <c r="F92" s="1">
        <v>2197</v>
      </c>
      <c r="I92" s="1" t="s">
        <v>31</v>
      </c>
    </row>
    <row r="93" spans="1:9" ht="16" x14ac:dyDescent="0.2">
      <c r="A93" s="8" t="s">
        <v>44</v>
      </c>
      <c r="B93" s="1">
        <v>171512</v>
      </c>
      <c r="C93" s="1">
        <v>31172</v>
      </c>
      <c r="D93" s="2">
        <v>940.36</v>
      </c>
      <c r="E93" s="1">
        <v>2595</v>
      </c>
      <c r="F93" s="1">
        <v>137479</v>
      </c>
      <c r="I93" s="1">
        <v>2861</v>
      </c>
    </row>
    <row r="94" spans="1:9" ht="16" x14ac:dyDescent="0.2">
      <c r="A94" s="7" t="s">
        <v>23</v>
      </c>
    </row>
    <row r="95" spans="1:9" ht="16" x14ac:dyDescent="0.2">
      <c r="A95" s="8" t="s">
        <v>92</v>
      </c>
      <c r="B95" s="1">
        <v>2861</v>
      </c>
      <c r="C95" s="1">
        <v>2861</v>
      </c>
      <c r="D95" s="2">
        <v>1000</v>
      </c>
      <c r="E95" s="1" t="s">
        <v>31</v>
      </c>
      <c r="F95" s="1" t="s">
        <v>31</v>
      </c>
      <c r="I95" s="1" t="s">
        <v>31</v>
      </c>
    </row>
    <row r="96" spans="1:9" ht="16" x14ac:dyDescent="0.2">
      <c r="A96" s="8" t="s">
        <v>93</v>
      </c>
      <c r="B96" s="1">
        <v>12974</v>
      </c>
      <c r="C96" s="1">
        <v>2548</v>
      </c>
      <c r="D96" s="2">
        <v>450</v>
      </c>
      <c r="E96" s="1" t="s">
        <v>31</v>
      </c>
      <c r="F96" s="1">
        <v>10426</v>
      </c>
      <c r="I96" s="1" t="s">
        <v>31</v>
      </c>
    </row>
    <row r="97" spans="1:9" ht="16" x14ac:dyDescent="0.2">
      <c r="A97" s="8" t="s">
        <v>94</v>
      </c>
      <c r="B97" s="1" t="s">
        <v>31</v>
      </c>
      <c r="C97" s="1" t="s">
        <v>31</v>
      </c>
      <c r="D97" s="2" t="s">
        <v>31</v>
      </c>
      <c r="E97" s="1" t="s">
        <v>31</v>
      </c>
      <c r="F97" s="1" t="s">
        <v>31</v>
      </c>
      <c r="I97" s="1" t="s">
        <v>31</v>
      </c>
    </row>
    <row r="98" spans="1:9" ht="16" x14ac:dyDescent="0.2">
      <c r="A98" s="8" t="s">
        <v>95</v>
      </c>
      <c r="B98" s="1" t="s">
        <v>31</v>
      </c>
      <c r="C98" s="1" t="s">
        <v>31</v>
      </c>
      <c r="D98" s="2" t="s">
        <v>31</v>
      </c>
      <c r="E98" s="1" t="s">
        <v>31</v>
      </c>
      <c r="F98" s="1" t="s">
        <v>31</v>
      </c>
      <c r="I98" s="1" t="s">
        <v>31</v>
      </c>
    </row>
    <row r="99" spans="1:9" ht="16" x14ac:dyDescent="0.2">
      <c r="A99" s="8" t="s">
        <v>96</v>
      </c>
      <c r="B99" s="1">
        <v>1705268</v>
      </c>
      <c r="C99" s="1">
        <v>810687</v>
      </c>
      <c r="D99" s="2">
        <v>377.62</v>
      </c>
      <c r="E99" s="1">
        <v>32720</v>
      </c>
      <c r="F99" s="1">
        <v>891720</v>
      </c>
      <c r="I99" s="1">
        <v>2861</v>
      </c>
    </row>
    <row r="100" spans="1:9" ht="16" x14ac:dyDescent="0.2">
      <c r="A100" s="8" t="s">
        <v>44</v>
      </c>
      <c r="B100" s="1" t="s">
        <v>31</v>
      </c>
      <c r="C100" s="1" t="s">
        <v>31</v>
      </c>
      <c r="D100" s="2" t="s">
        <v>31</v>
      </c>
      <c r="E100" s="1" t="s">
        <v>31</v>
      </c>
      <c r="F100" s="1" t="s">
        <v>31</v>
      </c>
      <c r="I100" s="1" t="s">
        <v>31</v>
      </c>
    </row>
    <row r="101" spans="1:9" ht="16" x14ac:dyDescent="0.2">
      <c r="A101" s="7" t="s">
        <v>24</v>
      </c>
    </row>
    <row r="102" spans="1:9" ht="16" x14ac:dyDescent="0.2">
      <c r="A102" s="8" t="s">
        <v>97</v>
      </c>
      <c r="B102" s="1">
        <v>834341</v>
      </c>
      <c r="C102" s="1">
        <v>429193</v>
      </c>
      <c r="D102" s="2">
        <v>437.7</v>
      </c>
      <c r="E102" s="1">
        <v>22960</v>
      </c>
      <c r="F102" s="1">
        <v>405148</v>
      </c>
      <c r="I102" s="1" t="s">
        <v>31</v>
      </c>
    </row>
    <row r="103" spans="1:9" ht="16" x14ac:dyDescent="0.2">
      <c r="A103" s="8" t="s">
        <v>98</v>
      </c>
      <c r="B103" s="1">
        <v>468077</v>
      </c>
      <c r="C103" s="1">
        <v>238960</v>
      </c>
      <c r="D103" s="2">
        <v>238.74</v>
      </c>
      <c r="E103" s="1">
        <v>4731</v>
      </c>
      <c r="F103" s="1">
        <v>229117</v>
      </c>
      <c r="I103" s="1" t="s">
        <v>31</v>
      </c>
    </row>
    <row r="104" spans="1:9" ht="16" x14ac:dyDescent="0.2">
      <c r="A104" s="8" t="s">
        <v>99</v>
      </c>
      <c r="B104" s="1">
        <v>17763</v>
      </c>
      <c r="C104" s="1">
        <v>17763</v>
      </c>
      <c r="D104" s="2">
        <v>183.72</v>
      </c>
      <c r="E104" s="1" t="s">
        <v>31</v>
      </c>
      <c r="F104" s="1" t="s">
        <v>31</v>
      </c>
      <c r="I104" s="1" t="s">
        <v>31</v>
      </c>
    </row>
    <row r="105" spans="1:9" ht="16" x14ac:dyDescent="0.2">
      <c r="A105" s="8" t="s">
        <v>100</v>
      </c>
      <c r="B105" s="1">
        <v>15365</v>
      </c>
      <c r="C105" s="1" t="s">
        <v>31</v>
      </c>
      <c r="D105" s="2" t="s">
        <v>31</v>
      </c>
      <c r="E105" s="1" t="s">
        <v>31</v>
      </c>
      <c r="F105" s="1">
        <v>15365</v>
      </c>
      <c r="I105" s="1" t="s">
        <v>31</v>
      </c>
    </row>
    <row r="106" spans="1:9" ht="16" x14ac:dyDescent="0.2">
      <c r="A106" s="8" t="s">
        <v>44</v>
      </c>
      <c r="B106" s="1">
        <v>385558</v>
      </c>
      <c r="C106" s="1">
        <v>130180</v>
      </c>
      <c r="D106" s="2">
        <v>488.32</v>
      </c>
      <c r="E106" s="1">
        <v>5029</v>
      </c>
      <c r="F106" s="1">
        <v>252516</v>
      </c>
      <c r="I106" s="1">
        <v>2861</v>
      </c>
    </row>
    <row r="107" spans="1:9" ht="16" x14ac:dyDescent="0.2">
      <c r="A107" s="7" t="s">
        <v>25</v>
      </c>
    </row>
    <row r="108" spans="1:9" ht="16" x14ac:dyDescent="0.2">
      <c r="A108" s="8" t="s">
        <v>97</v>
      </c>
      <c r="B108" s="1">
        <v>1201071</v>
      </c>
      <c r="C108" s="1">
        <v>654059</v>
      </c>
      <c r="D108" s="2">
        <v>355.88</v>
      </c>
      <c r="E108" s="1">
        <v>27691</v>
      </c>
      <c r="F108" s="1">
        <v>547012</v>
      </c>
      <c r="I108" s="1" t="s">
        <v>31</v>
      </c>
    </row>
    <row r="109" spans="1:9" ht="16" x14ac:dyDescent="0.2">
      <c r="A109" s="8" t="s">
        <v>98</v>
      </c>
      <c r="B109" s="1">
        <v>102177</v>
      </c>
      <c r="C109" s="1">
        <v>14924</v>
      </c>
      <c r="D109" s="2">
        <v>688.32</v>
      </c>
      <c r="E109" s="1" t="s">
        <v>31</v>
      </c>
      <c r="F109" s="1">
        <v>87253</v>
      </c>
      <c r="I109" s="1" t="s">
        <v>31</v>
      </c>
    </row>
    <row r="110" spans="1:9" ht="16" x14ac:dyDescent="0.2">
      <c r="A110" s="8" t="s">
        <v>99</v>
      </c>
      <c r="B110" s="1">
        <v>14474</v>
      </c>
      <c r="C110" s="1">
        <v>14474</v>
      </c>
      <c r="D110" s="2">
        <v>80.06</v>
      </c>
      <c r="E110" s="1" t="s">
        <v>31</v>
      </c>
      <c r="F110" s="1" t="s">
        <v>31</v>
      </c>
      <c r="I110" s="1" t="s">
        <v>31</v>
      </c>
    </row>
    <row r="111" spans="1:9" ht="16" x14ac:dyDescent="0.2">
      <c r="A111" s="8" t="s">
        <v>100</v>
      </c>
      <c r="B111" s="1">
        <v>15365</v>
      </c>
      <c r="C111" s="1" t="s">
        <v>31</v>
      </c>
      <c r="D111" s="2" t="s">
        <v>31</v>
      </c>
      <c r="E111" s="1" t="s">
        <v>31</v>
      </c>
      <c r="F111" s="1">
        <v>15365</v>
      </c>
      <c r="I111" s="1" t="s">
        <v>31</v>
      </c>
    </row>
    <row r="112" spans="1:9" ht="16" x14ac:dyDescent="0.2">
      <c r="A112" s="8" t="s">
        <v>44</v>
      </c>
      <c r="B112" s="1">
        <v>388016</v>
      </c>
      <c r="C112" s="1">
        <v>132639</v>
      </c>
      <c r="D112" s="2">
        <v>498.31</v>
      </c>
      <c r="E112" s="1">
        <v>5029</v>
      </c>
      <c r="F112" s="1">
        <v>252516</v>
      </c>
      <c r="I112" s="1">
        <v>2861</v>
      </c>
    </row>
    <row r="113" spans="1:9" ht="16" x14ac:dyDescent="0.2">
      <c r="A113" s="7" t="s">
        <v>26</v>
      </c>
    </row>
    <row r="114" spans="1:9" ht="16" x14ac:dyDescent="0.2">
      <c r="A114" s="8" t="s">
        <v>97</v>
      </c>
      <c r="B114" s="1">
        <v>873209</v>
      </c>
      <c r="C114" s="1">
        <v>468757</v>
      </c>
      <c r="D114" s="2">
        <v>375.02</v>
      </c>
      <c r="E114" s="1">
        <v>19243</v>
      </c>
      <c r="F114" s="1">
        <v>404451</v>
      </c>
      <c r="I114" s="1" t="s">
        <v>31</v>
      </c>
    </row>
    <row r="115" spans="1:9" ht="16" x14ac:dyDescent="0.2">
      <c r="A115" s="8" t="s">
        <v>98</v>
      </c>
      <c r="B115" s="1">
        <v>393005</v>
      </c>
      <c r="C115" s="1">
        <v>203686</v>
      </c>
      <c r="D115" s="2">
        <v>334.12</v>
      </c>
      <c r="E115" s="1">
        <v>8448</v>
      </c>
      <c r="F115" s="1">
        <v>189319</v>
      </c>
      <c r="I115" s="1" t="s">
        <v>31</v>
      </c>
    </row>
    <row r="116" spans="1:9" ht="16" x14ac:dyDescent="0.2">
      <c r="A116" s="8" t="s">
        <v>99</v>
      </c>
      <c r="B116" s="1">
        <v>66042</v>
      </c>
      <c r="C116" s="1">
        <v>10183</v>
      </c>
      <c r="D116" s="2">
        <v>249.72</v>
      </c>
      <c r="E116" s="1" t="s">
        <v>31</v>
      </c>
      <c r="F116" s="1">
        <v>55859</v>
      </c>
      <c r="I116" s="1" t="s">
        <v>31</v>
      </c>
    </row>
    <row r="117" spans="1:9" ht="16" x14ac:dyDescent="0.2">
      <c r="A117" s="8" t="s">
        <v>100</v>
      </c>
      <c r="B117" s="1">
        <v>3290</v>
      </c>
      <c r="C117" s="1">
        <v>3290</v>
      </c>
      <c r="D117" s="2">
        <v>150</v>
      </c>
      <c r="E117" s="1" t="s">
        <v>31</v>
      </c>
      <c r="F117" s="1" t="s">
        <v>31</v>
      </c>
      <c r="I117" s="1" t="s">
        <v>31</v>
      </c>
    </row>
    <row r="118" spans="1:9" ht="16" x14ac:dyDescent="0.2">
      <c r="A118" s="8" t="s">
        <v>44</v>
      </c>
      <c r="B118" s="1">
        <v>385558</v>
      </c>
      <c r="C118" s="1">
        <v>130180</v>
      </c>
      <c r="D118" s="2">
        <v>488.32</v>
      </c>
      <c r="E118" s="1">
        <v>5029</v>
      </c>
      <c r="F118" s="1">
        <v>252516</v>
      </c>
      <c r="I118" s="1">
        <v>2861</v>
      </c>
    </row>
    <row r="119" spans="1:9" ht="16" x14ac:dyDescent="0.2">
      <c r="A119" s="7" t="s">
        <v>27</v>
      </c>
    </row>
    <row r="120" spans="1:9" ht="16" x14ac:dyDescent="0.2">
      <c r="A120" s="8" t="s">
        <v>97</v>
      </c>
      <c r="B120" s="1">
        <v>1156986</v>
      </c>
      <c r="C120" s="1">
        <v>569258</v>
      </c>
      <c r="D120" s="2">
        <v>367.36</v>
      </c>
      <c r="E120" s="1">
        <v>17952</v>
      </c>
      <c r="F120" s="1">
        <v>587728</v>
      </c>
      <c r="I120" s="1" t="s">
        <v>31</v>
      </c>
    </row>
    <row r="121" spans="1:9" ht="16" x14ac:dyDescent="0.2">
      <c r="A121" s="8" t="s">
        <v>98</v>
      </c>
      <c r="B121" s="1">
        <v>157330</v>
      </c>
      <c r="C121" s="1">
        <v>106919</v>
      </c>
      <c r="D121" s="2">
        <v>320.79000000000002</v>
      </c>
      <c r="E121" s="1" t="s">
        <v>31</v>
      </c>
      <c r="F121" s="1">
        <v>50411</v>
      </c>
      <c r="I121" s="1" t="s">
        <v>31</v>
      </c>
    </row>
    <row r="122" spans="1:9" ht="16" x14ac:dyDescent="0.2">
      <c r="A122" s="8" t="s">
        <v>99</v>
      </c>
      <c r="B122" s="1">
        <v>21230</v>
      </c>
      <c r="C122" s="1">
        <v>9739</v>
      </c>
      <c r="D122" s="2" t="s">
        <v>31</v>
      </c>
      <c r="E122" s="1">
        <v>9739</v>
      </c>
      <c r="F122" s="1">
        <v>11491</v>
      </c>
      <c r="I122" s="1" t="s">
        <v>31</v>
      </c>
    </row>
    <row r="123" spans="1:9" ht="16" x14ac:dyDescent="0.2">
      <c r="A123" s="8" t="s">
        <v>100</v>
      </c>
      <c r="B123" s="1" t="s">
        <v>31</v>
      </c>
      <c r="C123" s="1" t="s">
        <v>31</v>
      </c>
      <c r="D123" s="2" t="s">
        <v>31</v>
      </c>
      <c r="E123" s="1" t="s">
        <v>31</v>
      </c>
      <c r="F123" s="1" t="s">
        <v>31</v>
      </c>
      <c r="I123" s="1" t="s">
        <v>31</v>
      </c>
    </row>
    <row r="124" spans="1:9" ht="16" x14ac:dyDescent="0.2">
      <c r="A124" s="8" t="s">
        <v>44</v>
      </c>
      <c r="B124" s="1">
        <v>385558</v>
      </c>
      <c r="C124" s="1">
        <v>130180</v>
      </c>
      <c r="D124" s="2">
        <v>488.32</v>
      </c>
      <c r="E124" s="1">
        <v>5029</v>
      </c>
      <c r="F124" s="1">
        <v>252516</v>
      </c>
      <c r="I124" s="1">
        <v>2861</v>
      </c>
    </row>
    <row r="125" spans="1:9" ht="16" x14ac:dyDescent="0.2">
      <c r="A125" s="7" t="s">
        <v>28</v>
      </c>
    </row>
    <row r="126" spans="1:9" ht="16" x14ac:dyDescent="0.2">
      <c r="A126" s="8" t="s">
        <v>97</v>
      </c>
      <c r="B126" s="1">
        <v>1228244</v>
      </c>
      <c r="C126" s="1">
        <v>624647</v>
      </c>
      <c r="D126" s="2">
        <v>361.78</v>
      </c>
      <c r="E126" s="1">
        <v>17952</v>
      </c>
      <c r="F126" s="1">
        <v>603597</v>
      </c>
      <c r="I126" s="1" t="s">
        <v>31</v>
      </c>
    </row>
    <row r="127" spans="1:9" ht="16" x14ac:dyDescent="0.2">
      <c r="A127" s="8" t="s">
        <v>98</v>
      </c>
      <c r="B127" s="1">
        <v>98008</v>
      </c>
      <c r="C127" s="1">
        <v>61268</v>
      </c>
      <c r="D127" s="2">
        <v>336.25</v>
      </c>
      <c r="E127" s="1">
        <v>9739</v>
      </c>
      <c r="F127" s="1">
        <v>36740</v>
      </c>
      <c r="I127" s="1" t="s">
        <v>31</v>
      </c>
    </row>
    <row r="128" spans="1:9" ht="16" x14ac:dyDescent="0.2">
      <c r="A128" s="8" t="s">
        <v>99</v>
      </c>
      <c r="B128" s="1">
        <v>9294</v>
      </c>
      <c r="C128" s="1" t="s">
        <v>31</v>
      </c>
      <c r="D128" s="2" t="s">
        <v>31</v>
      </c>
      <c r="E128" s="1" t="s">
        <v>31</v>
      </c>
      <c r="F128" s="1">
        <v>9294</v>
      </c>
      <c r="I128" s="1" t="s">
        <v>31</v>
      </c>
    </row>
    <row r="129" spans="1:9" ht="16" x14ac:dyDescent="0.2">
      <c r="A129" s="8" t="s">
        <v>100</v>
      </c>
      <c r="B129" s="1" t="s">
        <v>31</v>
      </c>
      <c r="C129" s="1" t="s">
        <v>31</v>
      </c>
      <c r="D129" s="2" t="s">
        <v>31</v>
      </c>
      <c r="E129" s="1" t="s">
        <v>31</v>
      </c>
      <c r="F129" s="1" t="s">
        <v>31</v>
      </c>
      <c r="I129" s="1" t="s">
        <v>31</v>
      </c>
    </row>
    <row r="130" spans="1:9" ht="16" x14ac:dyDescent="0.2">
      <c r="A130" s="8" t="s">
        <v>44</v>
      </c>
      <c r="B130" s="1">
        <v>385558</v>
      </c>
      <c r="C130" s="1">
        <v>130180</v>
      </c>
      <c r="D130" s="2">
        <v>488.32</v>
      </c>
      <c r="E130" s="1">
        <v>5029</v>
      </c>
      <c r="F130" s="1">
        <v>252516</v>
      </c>
      <c r="I130" s="1">
        <v>2861</v>
      </c>
    </row>
    <row r="131" spans="1:9" ht="16" x14ac:dyDescent="0.2">
      <c r="A131" s="7" t="s">
        <v>29</v>
      </c>
    </row>
    <row r="132" spans="1:9" ht="16" x14ac:dyDescent="0.2">
      <c r="A132" s="8" t="s">
        <v>97</v>
      </c>
      <c r="B132" s="1">
        <v>1224263</v>
      </c>
      <c r="C132" s="1">
        <v>588493</v>
      </c>
      <c r="D132" s="2">
        <v>379.19</v>
      </c>
      <c r="E132" s="1">
        <v>27691</v>
      </c>
      <c r="F132" s="1">
        <v>635770</v>
      </c>
      <c r="I132" s="1" t="s">
        <v>31</v>
      </c>
    </row>
    <row r="133" spans="1:9" ht="16" x14ac:dyDescent="0.2">
      <c r="A133" s="8" t="s">
        <v>98</v>
      </c>
      <c r="B133" s="1">
        <v>106473</v>
      </c>
      <c r="C133" s="1">
        <v>92613</v>
      </c>
      <c r="D133" s="2">
        <v>259.29000000000002</v>
      </c>
      <c r="E133" s="1" t="s">
        <v>31</v>
      </c>
      <c r="F133" s="1">
        <v>13860</v>
      </c>
      <c r="I133" s="1" t="s">
        <v>31</v>
      </c>
    </row>
    <row r="134" spans="1:9" ht="16" x14ac:dyDescent="0.2">
      <c r="A134" s="8" t="s">
        <v>99</v>
      </c>
      <c r="B134" s="1">
        <v>4809</v>
      </c>
      <c r="C134" s="1">
        <v>4809</v>
      </c>
      <c r="D134" s="2">
        <v>40</v>
      </c>
      <c r="E134" s="1" t="s">
        <v>31</v>
      </c>
      <c r="F134" s="1" t="s">
        <v>31</v>
      </c>
      <c r="I134" s="1" t="s">
        <v>31</v>
      </c>
    </row>
    <row r="135" spans="1:9" ht="16" x14ac:dyDescent="0.2">
      <c r="A135" s="8" t="s">
        <v>100</v>
      </c>
      <c r="B135" s="1" t="s">
        <v>31</v>
      </c>
      <c r="C135" s="1" t="s">
        <v>31</v>
      </c>
      <c r="D135" s="2" t="s">
        <v>31</v>
      </c>
      <c r="E135" s="1" t="s">
        <v>31</v>
      </c>
      <c r="F135" s="1" t="s">
        <v>31</v>
      </c>
      <c r="I135" s="1" t="s">
        <v>31</v>
      </c>
    </row>
    <row r="136" spans="1:9" ht="16" x14ac:dyDescent="0.2">
      <c r="A136" s="8" t="s">
        <v>44</v>
      </c>
      <c r="B136" s="1">
        <v>385558</v>
      </c>
      <c r="C136" s="1">
        <v>130180</v>
      </c>
      <c r="D136" s="2">
        <v>488.32</v>
      </c>
      <c r="E136" s="1">
        <v>5029</v>
      </c>
      <c r="F136" s="1">
        <v>252516</v>
      </c>
      <c r="I136" s="1">
        <v>2861</v>
      </c>
    </row>
    <row r="137" spans="1:9" ht="16" x14ac:dyDescent="0.2">
      <c r="A137" s="7" t="s">
        <v>30</v>
      </c>
    </row>
    <row r="138" spans="1:9" ht="16" x14ac:dyDescent="0.2">
      <c r="A138" s="8" t="s">
        <v>101</v>
      </c>
      <c r="B138" s="1">
        <v>980904</v>
      </c>
      <c r="C138" s="1">
        <v>508542</v>
      </c>
      <c r="D138" s="2">
        <v>430.46</v>
      </c>
      <c r="E138" s="1">
        <v>26486</v>
      </c>
      <c r="F138" s="1">
        <v>469501</v>
      </c>
      <c r="I138" s="1">
        <v>2861</v>
      </c>
    </row>
    <row r="139" spans="1:9" ht="16" x14ac:dyDescent="0.2">
      <c r="A139" s="8" t="s">
        <v>102</v>
      </c>
      <c r="B139" s="1">
        <v>991862</v>
      </c>
      <c r="C139" s="1">
        <v>548380</v>
      </c>
      <c r="D139" s="2">
        <v>385.62</v>
      </c>
      <c r="E139" s="1">
        <v>24384</v>
      </c>
      <c r="F139" s="1">
        <v>440620</v>
      </c>
      <c r="I139" s="1">
        <v>2861</v>
      </c>
    </row>
    <row r="140" spans="1:9" ht="16" x14ac:dyDescent="0.2">
      <c r="A140" s="8" t="s">
        <v>103</v>
      </c>
      <c r="B140" s="1">
        <v>565174</v>
      </c>
      <c r="C140" s="1">
        <v>174102</v>
      </c>
      <c r="D140" s="2">
        <v>237.91</v>
      </c>
      <c r="E140" s="1" t="s">
        <v>31</v>
      </c>
      <c r="F140" s="1">
        <v>391072</v>
      </c>
      <c r="I140" s="1" t="s">
        <v>31</v>
      </c>
    </row>
    <row r="141" spans="1:9" ht="16" x14ac:dyDescent="0.2">
      <c r="A141" s="8" t="s">
        <v>44</v>
      </c>
      <c r="B141" s="1">
        <v>2457</v>
      </c>
      <c r="C141" s="1" t="s">
        <v>31</v>
      </c>
      <c r="D141" s="2" t="s">
        <v>31</v>
      </c>
      <c r="E141" s="1" t="s">
        <v>31</v>
      </c>
      <c r="F141" s="1">
        <v>2457</v>
      </c>
      <c r="I141" s="1" t="s">
        <v>31</v>
      </c>
    </row>
    <row r="142" spans="1:9" s="3" customFormat="1" x14ac:dyDescent="0.2">
      <c r="A142" s="3" t="s">
        <v>104</v>
      </c>
    </row>
    <row r="143" spans="1:9" s="3" customFormat="1" x14ac:dyDescent="0.2">
      <c r="A143" s="3" t="s">
        <v>105</v>
      </c>
    </row>
    <row r="144" spans="1:9" s="3" customFormat="1" x14ac:dyDescent="0.2"/>
    <row r="145" s="3" customFormat="1" x14ac:dyDescent="0.2"/>
    <row r="146" s="3" customFormat="1" x14ac:dyDescent="0.2"/>
    <row r="147" s="3" customFormat="1" x14ac:dyDescent="0.2"/>
    <row r="148" s="3" customFormat="1" x14ac:dyDescent="0.2"/>
    <row r="149" s="3" customFormat="1" x14ac:dyDescent="0.2"/>
    <row r="150" s="3" customFormat="1" x14ac:dyDescent="0.2"/>
    <row r="151" s="3" customFormat="1" x14ac:dyDescent="0.2"/>
    <row r="152" s="3" customFormat="1" x14ac:dyDescent="0.2"/>
    <row r="153" s="3" customFormat="1" x14ac:dyDescent="0.2"/>
    <row r="154" s="3" customFormat="1" x14ac:dyDescent="0.2"/>
    <row r="155" s="3" customFormat="1" x14ac:dyDescent="0.2"/>
    <row r="156" s="3" customFormat="1" x14ac:dyDescent="0.2"/>
    <row r="157" s="3" customFormat="1" x14ac:dyDescent="0.2"/>
    <row r="158" s="3" customFormat="1" x14ac:dyDescent="0.2"/>
    <row r="159" s="3" customFormat="1" x14ac:dyDescent="0.2"/>
    <row r="160" s="3" customFormat="1" x14ac:dyDescent="0.2"/>
    <row r="161" s="3" customFormat="1" x14ac:dyDescent="0.2"/>
    <row r="162" s="3" customFormat="1" x14ac:dyDescent="0.2"/>
    <row r="163" s="3" customFormat="1" x14ac:dyDescent="0.2"/>
    <row r="164" s="3" customFormat="1" x14ac:dyDescent="0.2"/>
    <row r="165" s="3" customFormat="1" x14ac:dyDescent="0.2"/>
    <row r="166" s="3" customFormat="1" x14ac:dyDescent="0.2"/>
    <row r="167" s="3" customFormat="1" x14ac:dyDescent="0.2"/>
    <row r="168" s="3" customFormat="1" x14ac:dyDescent="0.2"/>
    <row r="169" s="3" customFormat="1" x14ac:dyDescent="0.2"/>
    <row r="170" s="3" customFormat="1" x14ac:dyDescent="0.2"/>
    <row r="171" s="3" customFormat="1" x14ac:dyDescent="0.2"/>
    <row r="172" s="3" customFormat="1" x14ac:dyDescent="0.2"/>
    <row r="173" s="3" customFormat="1" x14ac:dyDescent="0.2"/>
    <row r="174" s="3" customFormat="1" x14ac:dyDescent="0.2"/>
    <row r="175" s="3" customFormat="1" x14ac:dyDescent="0.2"/>
    <row r="176" s="3" customFormat="1" x14ac:dyDescent="0.2"/>
    <row r="177" s="3" customFormat="1" x14ac:dyDescent="0.2"/>
    <row r="178" s="3" customFormat="1" x14ac:dyDescent="0.2"/>
    <row r="179" s="3" customFormat="1" x14ac:dyDescent="0.2"/>
    <row r="180" s="3" customFormat="1" x14ac:dyDescent="0.2"/>
    <row r="181" s="3" customFormat="1" x14ac:dyDescent="0.2"/>
    <row r="182" s="3" customFormat="1" x14ac:dyDescent="0.2"/>
    <row r="183" s="3" customFormat="1" x14ac:dyDescent="0.2"/>
    <row r="184" s="3" customFormat="1" x14ac:dyDescent="0.2"/>
    <row r="185" s="3" customFormat="1" x14ac:dyDescent="0.2"/>
    <row r="186" s="3" customFormat="1" x14ac:dyDescent="0.2"/>
    <row r="187" s="3" customFormat="1" x14ac:dyDescent="0.2"/>
    <row r="188" s="3" customFormat="1" x14ac:dyDescent="0.2"/>
    <row r="189" s="3" customFormat="1" x14ac:dyDescent="0.2"/>
    <row r="190" s="3" customFormat="1" x14ac:dyDescent="0.2"/>
    <row r="191" s="3" customFormat="1" x14ac:dyDescent="0.2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 codeName="Sheet55"/>
  <dimension ref="A1:S191"/>
  <sheetViews>
    <sheetView workbookViewId="0">
      <pane ySplit="9" topLeftCell="A10" activePane="bottomLeft" state="frozen"/>
      <selection pane="bottomLeft"/>
    </sheetView>
  </sheetViews>
  <sheetFormatPr baseColWidth="10" defaultColWidth="8.83203125" defaultRowHeight="15" x14ac:dyDescent="0.2"/>
  <cols>
    <col min="1" max="1" width="45.6640625" style="1" customWidth="1"/>
    <col min="2" max="3" width="20.6640625" style="1" customWidth="1"/>
    <col min="4" max="4" width="20.6640625" style="2" customWidth="1"/>
    <col min="5" max="9" width="20.6640625" style="1" customWidth="1"/>
    <col min="10" max="19" width="9.1640625" style="3"/>
  </cols>
  <sheetData>
    <row r="1" spans="1:9" s="3" customFormat="1" ht="16" x14ac:dyDescent="0.2">
      <c r="A1" s="4" t="s">
        <v>159</v>
      </c>
    </row>
    <row r="2" spans="1:9" s="3" customFormat="1" x14ac:dyDescent="0.2">
      <c r="A2" s="3" t="s">
        <v>172</v>
      </c>
    </row>
    <row r="3" spans="1:9" s="3" customFormat="1" x14ac:dyDescent="0.2">
      <c r="A3" s="3" t="s">
        <v>1</v>
      </c>
    </row>
    <row r="4" spans="1:9" s="3" customFormat="1" x14ac:dyDescent="0.2">
      <c r="A4" s="3" t="s">
        <v>2</v>
      </c>
    </row>
    <row r="5" spans="1:9" x14ac:dyDescent="0.2">
      <c r="A5" s="9" t="s">
        <v>32</v>
      </c>
      <c r="B5" s="9" t="s">
        <v>3</v>
      </c>
      <c r="C5" s="9" t="s">
        <v>4</v>
      </c>
      <c r="D5" s="9" t="s">
        <v>4</v>
      </c>
      <c r="E5" s="9" t="s">
        <v>4</v>
      </c>
      <c r="F5" s="9" t="s">
        <v>4</v>
      </c>
      <c r="G5" s="9"/>
      <c r="H5" s="9"/>
      <c r="I5" s="9" t="s">
        <v>4</v>
      </c>
    </row>
    <row r="6" spans="1:9" x14ac:dyDescent="0.2">
      <c r="A6" s="9"/>
      <c r="B6" s="9"/>
      <c r="C6" s="9" t="s">
        <v>5</v>
      </c>
      <c r="D6" s="9" t="s">
        <v>5</v>
      </c>
      <c r="E6" s="9" t="s">
        <v>5</v>
      </c>
      <c r="F6" s="9" t="s">
        <v>6</v>
      </c>
      <c r="G6" s="5"/>
      <c r="H6" s="5"/>
      <c r="I6" s="9" t="s">
        <v>7</v>
      </c>
    </row>
    <row r="7" spans="1:9" ht="32" x14ac:dyDescent="0.2">
      <c r="A7" s="9"/>
      <c r="B7" s="9"/>
      <c r="C7" s="5" t="s">
        <v>3</v>
      </c>
      <c r="D7" s="5" t="s">
        <v>8</v>
      </c>
      <c r="E7" s="5" t="s">
        <v>9</v>
      </c>
      <c r="F7" s="9"/>
      <c r="G7" s="5" t="s">
        <v>173</v>
      </c>
      <c r="H7" s="5" t="s">
        <v>174</v>
      </c>
      <c r="I7" s="9"/>
    </row>
    <row r="8" spans="1:9" ht="0" hidden="1" customHeight="1" x14ac:dyDescent="0.2"/>
    <row r="9" spans="1:9" x14ac:dyDescent="0.2">
      <c r="A9" s="6" t="s">
        <v>3</v>
      </c>
      <c r="B9" s="1">
        <v>923611</v>
      </c>
      <c r="C9" s="1">
        <v>501607</v>
      </c>
      <c r="D9" s="2">
        <v>441.29</v>
      </c>
      <c r="E9" s="1">
        <v>13734</v>
      </c>
      <c r="F9" s="1">
        <v>412152</v>
      </c>
      <c r="G9" s="1">
        <f>C9+F9</f>
        <v>913759</v>
      </c>
      <c r="H9" s="10">
        <f>C9/G9</f>
        <v>0.54894890228167381</v>
      </c>
      <c r="I9" s="1">
        <v>9851</v>
      </c>
    </row>
    <row r="10" spans="1:9" ht="16" x14ac:dyDescent="0.2">
      <c r="A10" s="7" t="s">
        <v>10</v>
      </c>
    </row>
    <row r="11" spans="1:9" ht="16" x14ac:dyDescent="0.2">
      <c r="A11" s="8" t="s">
        <v>33</v>
      </c>
      <c r="B11" s="1">
        <v>7572</v>
      </c>
      <c r="C11" s="1" t="s">
        <v>31</v>
      </c>
      <c r="D11" s="2" t="s">
        <v>31</v>
      </c>
      <c r="E11" s="1" t="s">
        <v>31</v>
      </c>
      <c r="F11" s="1">
        <v>7572</v>
      </c>
      <c r="I11" s="1" t="s">
        <v>31</v>
      </c>
    </row>
    <row r="12" spans="1:9" ht="16" x14ac:dyDescent="0.2">
      <c r="A12" s="8" t="s">
        <v>34</v>
      </c>
      <c r="B12" s="1">
        <v>411952</v>
      </c>
      <c r="C12" s="1">
        <v>206232</v>
      </c>
      <c r="D12" s="2">
        <v>433.72</v>
      </c>
      <c r="E12" s="1">
        <v>8806</v>
      </c>
      <c r="F12" s="1">
        <v>195869</v>
      </c>
      <c r="I12" s="1">
        <v>9851</v>
      </c>
    </row>
    <row r="13" spans="1:9" ht="16" x14ac:dyDescent="0.2">
      <c r="A13" s="8" t="s">
        <v>35</v>
      </c>
      <c r="B13" s="1">
        <v>347429</v>
      </c>
      <c r="C13" s="1">
        <v>172964</v>
      </c>
      <c r="D13" s="2">
        <v>389.23</v>
      </c>
      <c r="E13" s="1">
        <v>4928</v>
      </c>
      <c r="F13" s="1">
        <v>174465</v>
      </c>
      <c r="I13" s="1" t="s">
        <v>31</v>
      </c>
    </row>
    <row r="14" spans="1:9" ht="16" x14ac:dyDescent="0.2">
      <c r="A14" s="8" t="s">
        <v>36</v>
      </c>
      <c r="B14" s="1">
        <v>95760</v>
      </c>
      <c r="C14" s="1">
        <v>61513</v>
      </c>
      <c r="D14" s="2">
        <v>144.51</v>
      </c>
      <c r="E14" s="1" t="s">
        <v>31</v>
      </c>
      <c r="F14" s="1">
        <v>34247</v>
      </c>
      <c r="I14" s="1" t="s">
        <v>31</v>
      </c>
    </row>
    <row r="15" spans="1:9" ht="16" x14ac:dyDescent="0.2">
      <c r="A15" s="8" t="s">
        <v>37</v>
      </c>
      <c r="B15" s="1">
        <v>60899</v>
      </c>
      <c r="C15" s="1">
        <v>60899</v>
      </c>
      <c r="D15" s="2">
        <v>907.05</v>
      </c>
      <c r="E15" s="1" t="s">
        <v>31</v>
      </c>
      <c r="F15" s="1" t="s">
        <v>31</v>
      </c>
      <c r="I15" s="1" t="s">
        <v>31</v>
      </c>
    </row>
    <row r="16" spans="1:9" ht="16" x14ac:dyDescent="0.2">
      <c r="A16" s="7" t="s">
        <v>11</v>
      </c>
    </row>
    <row r="17" spans="1:9" ht="16" x14ac:dyDescent="0.2">
      <c r="A17" s="8" t="s">
        <v>38</v>
      </c>
      <c r="B17" s="1">
        <v>391483</v>
      </c>
      <c r="C17" s="1">
        <v>257187</v>
      </c>
      <c r="D17" s="2">
        <v>535.32000000000005</v>
      </c>
      <c r="E17" s="1">
        <v>7460</v>
      </c>
      <c r="F17" s="1">
        <v>134297</v>
      </c>
      <c r="I17" s="1" t="s">
        <v>31</v>
      </c>
    </row>
    <row r="18" spans="1:9" ht="16" x14ac:dyDescent="0.2">
      <c r="A18" s="8" t="s">
        <v>39</v>
      </c>
      <c r="B18" s="1">
        <v>532128</v>
      </c>
      <c r="C18" s="1">
        <v>244421</v>
      </c>
      <c r="D18" s="2">
        <v>343.71</v>
      </c>
      <c r="E18" s="1">
        <v>6274</v>
      </c>
      <c r="F18" s="1">
        <v>277856</v>
      </c>
      <c r="I18" s="1">
        <v>9851</v>
      </c>
    </row>
    <row r="19" spans="1:9" ht="16" x14ac:dyDescent="0.2">
      <c r="A19" s="7" t="s">
        <v>12</v>
      </c>
    </row>
    <row r="20" spans="1:9" ht="16" x14ac:dyDescent="0.2">
      <c r="A20" s="8" t="s">
        <v>40</v>
      </c>
      <c r="B20" s="1">
        <v>344161</v>
      </c>
      <c r="C20" s="1">
        <v>257187</v>
      </c>
      <c r="D20" s="2">
        <v>535.32000000000005</v>
      </c>
      <c r="E20" s="1">
        <v>7460</v>
      </c>
      <c r="F20" s="1">
        <v>86974</v>
      </c>
      <c r="I20" s="1" t="s">
        <v>31</v>
      </c>
    </row>
    <row r="21" spans="1:9" ht="16" x14ac:dyDescent="0.2">
      <c r="A21" s="8" t="s">
        <v>41</v>
      </c>
      <c r="B21" s="1">
        <v>524422</v>
      </c>
      <c r="C21" s="1">
        <v>244421</v>
      </c>
      <c r="D21" s="2">
        <v>343.71</v>
      </c>
      <c r="E21" s="1">
        <v>6274</v>
      </c>
      <c r="F21" s="1">
        <v>270149</v>
      </c>
      <c r="I21" s="1">
        <v>9851</v>
      </c>
    </row>
    <row r="22" spans="1:9" ht="16" x14ac:dyDescent="0.2">
      <c r="A22" s="8" t="s">
        <v>42</v>
      </c>
      <c r="B22" s="1">
        <v>47323</v>
      </c>
      <c r="C22" s="1" t="s">
        <v>31</v>
      </c>
      <c r="D22" s="2" t="s">
        <v>31</v>
      </c>
      <c r="E22" s="1" t="s">
        <v>31</v>
      </c>
      <c r="F22" s="1">
        <v>47323</v>
      </c>
      <c r="I22" s="1" t="s">
        <v>31</v>
      </c>
    </row>
    <row r="23" spans="1:9" ht="16" x14ac:dyDescent="0.2">
      <c r="A23" s="8" t="s">
        <v>43</v>
      </c>
      <c r="B23" s="1">
        <v>7706</v>
      </c>
      <c r="C23" s="1" t="s">
        <v>31</v>
      </c>
      <c r="D23" s="2" t="s">
        <v>31</v>
      </c>
      <c r="E23" s="1" t="s">
        <v>31</v>
      </c>
      <c r="F23" s="1">
        <v>7706</v>
      </c>
      <c r="I23" s="1" t="s">
        <v>31</v>
      </c>
    </row>
    <row r="24" spans="1:9" ht="16" x14ac:dyDescent="0.2">
      <c r="A24" s="8" t="s">
        <v>44</v>
      </c>
      <c r="B24" s="1" t="s">
        <v>31</v>
      </c>
      <c r="C24" s="1" t="s">
        <v>31</v>
      </c>
      <c r="D24" s="2" t="s">
        <v>31</v>
      </c>
      <c r="E24" s="1" t="s">
        <v>31</v>
      </c>
      <c r="F24" s="1" t="s">
        <v>31</v>
      </c>
      <c r="I24" s="1" t="s">
        <v>31</v>
      </c>
    </row>
    <row r="25" spans="1:9" ht="16" x14ac:dyDescent="0.2">
      <c r="A25" s="7" t="s">
        <v>13</v>
      </c>
    </row>
    <row r="26" spans="1:9" ht="16" x14ac:dyDescent="0.2">
      <c r="A26" s="8" t="s">
        <v>45</v>
      </c>
      <c r="B26" s="1">
        <v>78569</v>
      </c>
      <c r="C26" s="1">
        <v>24980</v>
      </c>
      <c r="D26" s="2">
        <v>524.16999999999996</v>
      </c>
      <c r="E26" s="1" t="s">
        <v>31</v>
      </c>
      <c r="F26" s="1">
        <v>53589</v>
      </c>
      <c r="I26" s="1" t="s">
        <v>31</v>
      </c>
    </row>
    <row r="27" spans="1:9" ht="16" x14ac:dyDescent="0.2">
      <c r="A27" s="8" t="s">
        <v>46</v>
      </c>
      <c r="B27" s="1">
        <v>804525</v>
      </c>
      <c r="C27" s="1">
        <v>454319</v>
      </c>
      <c r="D27" s="2">
        <v>445.39</v>
      </c>
      <c r="E27" s="1">
        <v>13734</v>
      </c>
      <c r="F27" s="1">
        <v>340355</v>
      </c>
      <c r="I27" s="1">
        <v>9851</v>
      </c>
    </row>
    <row r="28" spans="1:9" ht="16" x14ac:dyDescent="0.2">
      <c r="A28" s="8" t="s">
        <v>47</v>
      </c>
      <c r="B28" s="1">
        <v>32059</v>
      </c>
      <c r="C28" s="1">
        <v>17961</v>
      </c>
      <c r="D28" s="2">
        <v>331.57</v>
      </c>
      <c r="E28" s="1" t="s">
        <v>31</v>
      </c>
      <c r="F28" s="1">
        <v>14098</v>
      </c>
      <c r="I28" s="1" t="s">
        <v>31</v>
      </c>
    </row>
    <row r="29" spans="1:9" ht="16" x14ac:dyDescent="0.2">
      <c r="A29" s="8" t="s">
        <v>48</v>
      </c>
      <c r="B29" s="1">
        <v>4348</v>
      </c>
      <c r="C29" s="1">
        <v>4348</v>
      </c>
      <c r="D29" s="2">
        <v>5</v>
      </c>
      <c r="E29" s="1" t="s">
        <v>31</v>
      </c>
      <c r="F29" s="1" t="s">
        <v>31</v>
      </c>
      <c r="I29" s="1" t="s">
        <v>31</v>
      </c>
    </row>
    <row r="30" spans="1:9" ht="16" x14ac:dyDescent="0.2">
      <c r="A30" s="8" t="s">
        <v>49</v>
      </c>
      <c r="B30" s="1">
        <v>4110</v>
      </c>
      <c r="C30" s="1" t="s">
        <v>31</v>
      </c>
      <c r="D30" s="2" t="s">
        <v>31</v>
      </c>
      <c r="E30" s="1" t="s">
        <v>31</v>
      </c>
      <c r="F30" s="1">
        <v>4110</v>
      </c>
      <c r="I30" s="1" t="s">
        <v>31</v>
      </c>
    </row>
    <row r="31" spans="1:9" ht="16" x14ac:dyDescent="0.2">
      <c r="A31" s="8" t="s">
        <v>44</v>
      </c>
      <c r="B31" s="1" t="s">
        <v>31</v>
      </c>
      <c r="C31" s="1" t="s">
        <v>31</v>
      </c>
      <c r="D31" s="2" t="s">
        <v>31</v>
      </c>
      <c r="E31" s="1" t="s">
        <v>31</v>
      </c>
      <c r="F31" s="1" t="s">
        <v>31</v>
      </c>
      <c r="I31" s="1" t="s">
        <v>31</v>
      </c>
    </row>
    <row r="32" spans="1:9" ht="16" x14ac:dyDescent="0.2">
      <c r="A32" s="7" t="s">
        <v>14</v>
      </c>
    </row>
    <row r="33" spans="1:9" ht="16" x14ac:dyDescent="0.2">
      <c r="A33" s="8" t="s">
        <v>50</v>
      </c>
      <c r="B33" s="1">
        <v>110628</v>
      </c>
      <c r="C33" s="1">
        <v>42941</v>
      </c>
      <c r="D33" s="2">
        <v>443.61</v>
      </c>
      <c r="E33" s="1" t="s">
        <v>31</v>
      </c>
      <c r="F33" s="1">
        <v>67688</v>
      </c>
      <c r="I33" s="1" t="s">
        <v>31</v>
      </c>
    </row>
    <row r="34" spans="1:9" ht="16" x14ac:dyDescent="0.2">
      <c r="A34" s="8" t="s">
        <v>51</v>
      </c>
      <c r="B34" s="1">
        <v>796819</v>
      </c>
      <c r="C34" s="1">
        <v>454319</v>
      </c>
      <c r="D34" s="2">
        <v>445.39</v>
      </c>
      <c r="E34" s="1">
        <v>13734</v>
      </c>
      <c r="F34" s="1">
        <v>332649</v>
      </c>
      <c r="I34" s="1">
        <v>9851</v>
      </c>
    </row>
    <row r="35" spans="1:9" ht="16" x14ac:dyDescent="0.2">
      <c r="A35" s="8" t="s">
        <v>52</v>
      </c>
      <c r="B35" s="1">
        <v>16164</v>
      </c>
      <c r="C35" s="1">
        <v>4348</v>
      </c>
      <c r="D35" s="2">
        <v>5</v>
      </c>
      <c r="E35" s="1" t="s">
        <v>31</v>
      </c>
      <c r="F35" s="1">
        <v>11816</v>
      </c>
      <c r="I35" s="1" t="s">
        <v>31</v>
      </c>
    </row>
    <row r="36" spans="1:9" ht="16" x14ac:dyDescent="0.2">
      <c r="A36" s="8" t="s">
        <v>44</v>
      </c>
      <c r="B36" s="1" t="s">
        <v>31</v>
      </c>
      <c r="C36" s="1" t="s">
        <v>31</v>
      </c>
      <c r="D36" s="2" t="s">
        <v>31</v>
      </c>
      <c r="E36" s="1" t="s">
        <v>31</v>
      </c>
      <c r="F36" s="1" t="s">
        <v>31</v>
      </c>
      <c r="I36" s="1" t="s">
        <v>31</v>
      </c>
    </row>
    <row r="37" spans="1:9" ht="16" x14ac:dyDescent="0.2">
      <c r="A37" s="7" t="s">
        <v>15</v>
      </c>
    </row>
    <row r="38" spans="1:9" ht="16" x14ac:dyDescent="0.2">
      <c r="A38" s="8" t="s">
        <v>53</v>
      </c>
      <c r="B38" s="1">
        <v>267439</v>
      </c>
      <c r="C38" s="1">
        <v>94607</v>
      </c>
      <c r="D38" s="2">
        <v>167.52</v>
      </c>
      <c r="E38" s="1" t="s">
        <v>31</v>
      </c>
      <c r="F38" s="1">
        <v>162980</v>
      </c>
      <c r="I38" s="1">
        <v>9851</v>
      </c>
    </row>
    <row r="39" spans="1:9" ht="16" x14ac:dyDescent="0.2">
      <c r="A39" s="8" t="s">
        <v>54</v>
      </c>
      <c r="B39" s="1">
        <v>376596</v>
      </c>
      <c r="C39" s="1">
        <v>238327</v>
      </c>
      <c r="D39" s="2">
        <v>401.85</v>
      </c>
      <c r="E39" s="1">
        <v>13383</v>
      </c>
      <c r="F39" s="1">
        <v>138270</v>
      </c>
      <c r="I39" s="1" t="s">
        <v>31</v>
      </c>
    </row>
    <row r="40" spans="1:9" ht="16" x14ac:dyDescent="0.2">
      <c r="A40" s="8" t="s">
        <v>55</v>
      </c>
      <c r="B40" s="1">
        <v>213823</v>
      </c>
      <c r="C40" s="1">
        <v>116984</v>
      </c>
      <c r="D40" s="2">
        <v>691.26</v>
      </c>
      <c r="E40" s="1" t="s">
        <v>31</v>
      </c>
      <c r="F40" s="1">
        <v>96838</v>
      </c>
      <c r="I40" s="1" t="s">
        <v>31</v>
      </c>
    </row>
    <row r="41" spans="1:9" ht="16" x14ac:dyDescent="0.2">
      <c r="A41" s="8" t="s">
        <v>56</v>
      </c>
      <c r="B41" s="1">
        <v>59326</v>
      </c>
      <c r="C41" s="1">
        <v>45261</v>
      </c>
      <c r="D41" s="2">
        <v>555.25</v>
      </c>
      <c r="E41" s="1">
        <v>352</v>
      </c>
      <c r="F41" s="1">
        <v>14064</v>
      </c>
      <c r="I41" s="1" t="s">
        <v>31</v>
      </c>
    </row>
    <row r="42" spans="1:9" ht="16" x14ac:dyDescent="0.2">
      <c r="A42" s="8" t="s">
        <v>57</v>
      </c>
      <c r="B42" s="1">
        <v>6428</v>
      </c>
      <c r="C42" s="1">
        <v>6428</v>
      </c>
      <c r="D42" s="2">
        <v>489.44</v>
      </c>
      <c r="E42" s="1" t="s">
        <v>31</v>
      </c>
      <c r="F42" s="1" t="s">
        <v>31</v>
      </c>
      <c r="I42" s="1" t="s">
        <v>31</v>
      </c>
    </row>
    <row r="43" spans="1:9" ht="16" x14ac:dyDescent="0.2">
      <c r="A43" s="7" t="s">
        <v>16</v>
      </c>
    </row>
    <row r="44" spans="1:9" ht="16" x14ac:dyDescent="0.2">
      <c r="A44" s="8" t="s">
        <v>58</v>
      </c>
      <c r="B44" s="1">
        <v>41024</v>
      </c>
      <c r="C44" s="1" t="s">
        <v>31</v>
      </c>
      <c r="D44" s="2" t="s">
        <v>31</v>
      </c>
      <c r="E44" s="1" t="s">
        <v>31</v>
      </c>
      <c r="F44" s="1">
        <v>41024</v>
      </c>
      <c r="I44" s="1" t="s">
        <v>31</v>
      </c>
    </row>
    <row r="45" spans="1:9" ht="16" x14ac:dyDescent="0.2">
      <c r="A45" s="8" t="s">
        <v>59</v>
      </c>
      <c r="B45" s="1">
        <v>277698</v>
      </c>
      <c r="C45" s="1">
        <v>125039</v>
      </c>
      <c r="D45" s="2">
        <v>500.67</v>
      </c>
      <c r="E45" s="1" t="s">
        <v>31</v>
      </c>
      <c r="F45" s="1">
        <v>152659</v>
      </c>
      <c r="I45" s="1" t="s">
        <v>31</v>
      </c>
    </row>
    <row r="46" spans="1:9" ht="16" x14ac:dyDescent="0.2">
      <c r="A46" s="8" t="s">
        <v>60</v>
      </c>
      <c r="B46" s="1">
        <v>216420</v>
      </c>
      <c r="C46" s="1">
        <v>89835</v>
      </c>
      <c r="D46" s="2">
        <v>237.27</v>
      </c>
      <c r="E46" s="1">
        <v>5623</v>
      </c>
      <c r="F46" s="1">
        <v>116734</v>
      </c>
      <c r="I46" s="1">
        <v>9851</v>
      </c>
    </row>
    <row r="47" spans="1:9" ht="16" x14ac:dyDescent="0.2">
      <c r="A47" s="8" t="s">
        <v>61</v>
      </c>
      <c r="B47" s="1">
        <v>388468</v>
      </c>
      <c r="C47" s="1">
        <v>286733</v>
      </c>
      <c r="D47" s="2">
        <v>476.63</v>
      </c>
      <c r="E47" s="1">
        <v>8111</v>
      </c>
      <c r="F47" s="1">
        <v>101735</v>
      </c>
      <c r="I47" s="1" t="s">
        <v>31</v>
      </c>
    </row>
    <row r="48" spans="1:9" ht="16" x14ac:dyDescent="0.2">
      <c r="A48" s="7" t="s">
        <v>17</v>
      </c>
    </row>
    <row r="49" spans="1:9" ht="16" x14ac:dyDescent="0.2">
      <c r="A49" s="8" t="s">
        <v>62</v>
      </c>
      <c r="B49" s="1">
        <v>691282</v>
      </c>
      <c r="C49" s="1">
        <v>430761</v>
      </c>
      <c r="D49" s="2">
        <v>478.74</v>
      </c>
      <c r="E49" s="1">
        <v>12198</v>
      </c>
      <c r="F49" s="1">
        <v>250669</v>
      </c>
      <c r="I49" s="1">
        <v>9851</v>
      </c>
    </row>
    <row r="50" spans="1:9" ht="16" x14ac:dyDescent="0.2">
      <c r="A50" s="8" t="s">
        <v>63</v>
      </c>
      <c r="B50" s="1">
        <v>3873</v>
      </c>
      <c r="C50" s="1">
        <v>3873</v>
      </c>
      <c r="D50" s="2">
        <v>60</v>
      </c>
      <c r="E50" s="1" t="s">
        <v>31</v>
      </c>
      <c r="F50" s="1" t="s">
        <v>31</v>
      </c>
      <c r="I50" s="1" t="s">
        <v>31</v>
      </c>
    </row>
    <row r="51" spans="1:9" ht="16" x14ac:dyDescent="0.2">
      <c r="A51" s="8" t="s">
        <v>64</v>
      </c>
      <c r="B51" s="1">
        <v>52192</v>
      </c>
      <c r="C51" s="1">
        <v>28441</v>
      </c>
      <c r="D51" s="2">
        <v>155.9</v>
      </c>
      <c r="E51" s="1">
        <v>1537</v>
      </c>
      <c r="F51" s="1">
        <v>23751</v>
      </c>
      <c r="I51" s="1" t="s">
        <v>31</v>
      </c>
    </row>
    <row r="52" spans="1:9" ht="16" x14ac:dyDescent="0.2">
      <c r="A52" s="8" t="s">
        <v>65</v>
      </c>
      <c r="B52" s="1">
        <v>176264</v>
      </c>
      <c r="C52" s="1">
        <v>38532</v>
      </c>
      <c r="D52" s="2">
        <v>274.62</v>
      </c>
      <c r="E52" s="1" t="s">
        <v>31</v>
      </c>
      <c r="F52" s="1">
        <v>137733</v>
      </c>
      <c r="I52" s="1" t="s">
        <v>31</v>
      </c>
    </row>
    <row r="53" spans="1:9" ht="16" x14ac:dyDescent="0.2">
      <c r="A53" s="8" t="s">
        <v>44</v>
      </c>
      <c r="B53" s="1" t="s">
        <v>31</v>
      </c>
      <c r="C53" s="1" t="s">
        <v>31</v>
      </c>
      <c r="D53" s="2" t="s">
        <v>31</v>
      </c>
      <c r="E53" s="1" t="s">
        <v>31</v>
      </c>
      <c r="F53" s="1" t="s">
        <v>31</v>
      </c>
      <c r="I53" s="1" t="s">
        <v>31</v>
      </c>
    </row>
    <row r="54" spans="1:9" ht="16" x14ac:dyDescent="0.2">
      <c r="A54" s="7" t="s">
        <v>18</v>
      </c>
    </row>
    <row r="55" spans="1:9" ht="16" x14ac:dyDescent="0.2">
      <c r="A55" s="8" t="s">
        <v>66</v>
      </c>
      <c r="B55" s="1" t="s">
        <v>31</v>
      </c>
      <c r="C55" s="1" t="s">
        <v>31</v>
      </c>
      <c r="D55" s="2" t="s">
        <v>31</v>
      </c>
      <c r="E55" s="1" t="s">
        <v>31</v>
      </c>
      <c r="F55" s="1" t="s">
        <v>31</v>
      </c>
      <c r="I55" s="1" t="s">
        <v>31</v>
      </c>
    </row>
    <row r="56" spans="1:9" ht="16" x14ac:dyDescent="0.2">
      <c r="A56" s="8" t="s">
        <v>67</v>
      </c>
      <c r="B56" s="1">
        <v>15863</v>
      </c>
      <c r="C56" s="1">
        <v>3373</v>
      </c>
      <c r="D56" s="2">
        <v>66.430000000000007</v>
      </c>
      <c r="E56" s="1" t="s">
        <v>31</v>
      </c>
      <c r="F56" s="1">
        <v>12489</v>
      </c>
      <c r="I56" s="1" t="s">
        <v>31</v>
      </c>
    </row>
    <row r="57" spans="1:9" ht="16" x14ac:dyDescent="0.2">
      <c r="A57" s="8" t="s">
        <v>68</v>
      </c>
      <c r="B57" s="1">
        <v>192582</v>
      </c>
      <c r="C57" s="1">
        <v>95721</v>
      </c>
      <c r="D57" s="2">
        <v>367.38</v>
      </c>
      <c r="E57" s="1">
        <v>2740</v>
      </c>
      <c r="F57" s="1">
        <v>96861</v>
      </c>
      <c r="I57" s="1" t="s">
        <v>31</v>
      </c>
    </row>
    <row r="58" spans="1:9" ht="16" x14ac:dyDescent="0.2">
      <c r="A58" s="8" t="s">
        <v>69</v>
      </c>
      <c r="B58" s="1">
        <v>368586</v>
      </c>
      <c r="C58" s="1">
        <v>226043</v>
      </c>
      <c r="D58" s="2">
        <v>411</v>
      </c>
      <c r="E58" s="1">
        <v>1537</v>
      </c>
      <c r="F58" s="1">
        <v>142543</v>
      </c>
      <c r="I58" s="1" t="s">
        <v>31</v>
      </c>
    </row>
    <row r="59" spans="1:9" ht="16" x14ac:dyDescent="0.2">
      <c r="A59" s="8" t="s">
        <v>70</v>
      </c>
      <c r="B59" s="1">
        <v>82214</v>
      </c>
      <c r="C59" s="1">
        <v>37195</v>
      </c>
      <c r="D59" s="2">
        <v>470.02</v>
      </c>
      <c r="E59" s="1">
        <v>3483</v>
      </c>
      <c r="F59" s="1">
        <v>45019</v>
      </c>
      <c r="I59" s="1" t="s">
        <v>31</v>
      </c>
    </row>
    <row r="60" spans="1:9" ht="16" x14ac:dyDescent="0.2">
      <c r="A60" s="8" t="s">
        <v>71</v>
      </c>
      <c r="B60" s="1">
        <v>109399</v>
      </c>
      <c r="C60" s="1">
        <v>24398</v>
      </c>
      <c r="D60" s="2">
        <v>272.60000000000002</v>
      </c>
      <c r="E60" s="1">
        <v>5975</v>
      </c>
      <c r="F60" s="1">
        <v>85001</v>
      </c>
      <c r="I60" s="1" t="s">
        <v>31</v>
      </c>
    </row>
    <row r="61" spans="1:9" ht="16" x14ac:dyDescent="0.2">
      <c r="A61" s="8" t="s">
        <v>72</v>
      </c>
      <c r="B61" s="1">
        <v>154968</v>
      </c>
      <c r="C61" s="1">
        <v>114877</v>
      </c>
      <c r="D61" s="2">
        <v>589.25</v>
      </c>
      <c r="E61" s="1" t="s">
        <v>31</v>
      </c>
      <c r="F61" s="1">
        <v>30239</v>
      </c>
      <c r="I61" s="1">
        <v>9851</v>
      </c>
    </row>
    <row r="62" spans="1:9" ht="32" x14ac:dyDescent="0.2">
      <c r="A62" s="7" t="s">
        <v>19</v>
      </c>
    </row>
    <row r="63" spans="1:9" ht="16" x14ac:dyDescent="0.2">
      <c r="A63" s="8" t="s">
        <v>50</v>
      </c>
      <c r="B63" s="1">
        <v>154025</v>
      </c>
      <c r="C63" s="1">
        <v>25837</v>
      </c>
      <c r="D63" s="2">
        <v>385.74</v>
      </c>
      <c r="E63" s="1" t="s">
        <v>31</v>
      </c>
      <c r="F63" s="1">
        <v>118336</v>
      </c>
      <c r="I63" s="1">
        <v>9851</v>
      </c>
    </row>
    <row r="64" spans="1:9" ht="16" x14ac:dyDescent="0.2">
      <c r="A64" s="8" t="s">
        <v>51</v>
      </c>
      <c r="B64" s="1">
        <v>769586</v>
      </c>
      <c r="C64" s="1">
        <v>475770</v>
      </c>
      <c r="D64" s="2">
        <v>444.41</v>
      </c>
      <c r="E64" s="1">
        <v>13734</v>
      </c>
      <c r="F64" s="1">
        <v>293816</v>
      </c>
      <c r="I64" s="1" t="s">
        <v>31</v>
      </c>
    </row>
    <row r="65" spans="1:9" ht="16" x14ac:dyDescent="0.2">
      <c r="A65" s="8" t="s">
        <v>44</v>
      </c>
      <c r="B65" s="1" t="s">
        <v>31</v>
      </c>
      <c r="C65" s="1" t="s">
        <v>31</v>
      </c>
      <c r="D65" s="2" t="s">
        <v>31</v>
      </c>
      <c r="E65" s="1" t="s">
        <v>31</v>
      </c>
      <c r="F65" s="1" t="s">
        <v>31</v>
      </c>
      <c r="I65" s="1" t="s">
        <v>31</v>
      </c>
    </row>
    <row r="66" spans="1:9" ht="16" x14ac:dyDescent="0.2">
      <c r="A66" s="7" t="s">
        <v>20</v>
      </c>
    </row>
    <row r="67" spans="1:9" ht="16" x14ac:dyDescent="0.2">
      <c r="A67" s="8" t="s">
        <v>50</v>
      </c>
      <c r="B67" s="1">
        <v>646862</v>
      </c>
      <c r="C67" s="1">
        <v>380173</v>
      </c>
      <c r="D67" s="2">
        <v>385.1</v>
      </c>
      <c r="E67" s="1">
        <v>11846</v>
      </c>
      <c r="F67" s="1">
        <v>266689</v>
      </c>
      <c r="I67" s="1" t="s">
        <v>31</v>
      </c>
    </row>
    <row r="68" spans="1:9" ht="16" x14ac:dyDescent="0.2">
      <c r="A68" s="8" t="s">
        <v>51</v>
      </c>
      <c r="B68" s="1">
        <v>276749</v>
      </c>
      <c r="C68" s="1">
        <v>121434</v>
      </c>
      <c r="D68" s="2">
        <v>613.20000000000005</v>
      </c>
      <c r="E68" s="1">
        <v>1888</v>
      </c>
      <c r="F68" s="1">
        <v>145463</v>
      </c>
      <c r="I68" s="1">
        <v>9851</v>
      </c>
    </row>
    <row r="69" spans="1:9" ht="16" x14ac:dyDescent="0.2">
      <c r="A69" s="8" t="s">
        <v>44</v>
      </c>
      <c r="B69" s="1" t="s">
        <v>31</v>
      </c>
      <c r="C69" s="1" t="s">
        <v>31</v>
      </c>
      <c r="D69" s="2" t="s">
        <v>31</v>
      </c>
      <c r="E69" s="1" t="s">
        <v>31</v>
      </c>
      <c r="F69" s="1" t="s">
        <v>31</v>
      </c>
      <c r="I69" s="1" t="s">
        <v>31</v>
      </c>
    </row>
    <row r="70" spans="1:9" ht="16" x14ac:dyDescent="0.2">
      <c r="A70" s="7" t="s">
        <v>21</v>
      </c>
    </row>
    <row r="71" spans="1:9" ht="16" x14ac:dyDescent="0.2">
      <c r="A71" s="8" t="s">
        <v>73</v>
      </c>
      <c r="B71" s="1">
        <v>74220</v>
      </c>
      <c r="C71" s="1" t="s">
        <v>31</v>
      </c>
      <c r="D71" s="2" t="s">
        <v>31</v>
      </c>
      <c r="E71" s="1" t="s">
        <v>31</v>
      </c>
      <c r="F71" s="1">
        <v>74220</v>
      </c>
      <c r="G71" s="1" t="e">
        <f>C71+F71</f>
        <v>#VALUE!</v>
      </c>
      <c r="H71" s="10" t="e">
        <f>C71/G71</f>
        <v>#VALUE!</v>
      </c>
      <c r="I71" s="1" t="s">
        <v>31</v>
      </c>
    </row>
    <row r="72" spans="1:9" ht="16" x14ac:dyDescent="0.2">
      <c r="A72" s="8" t="s">
        <v>74</v>
      </c>
      <c r="B72" s="1">
        <v>31918</v>
      </c>
      <c r="C72" s="1">
        <v>8257</v>
      </c>
      <c r="D72" s="2">
        <v>100</v>
      </c>
      <c r="E72" s="1" t="s">
        <v>31</v>
      </c>
      <c r="F72" s="1">
        <v>23661</v>
      </c>
      <c r="I72" s="1" t="s">
        <v>31</v>
      </c>
    </row>
    <row r="73" spans="1:9" ht="16" x14ac:dyDescent="0.2">
      <c r="A73" s="8" t="s">
        <v>175</v>
      </c>
      <c r="C73" s="1">
        <f>SUM(C71:C72)</f>
        <v>8257</v>
      </c>
      <c r="D73" s="2">
        <f>AVERAGE(D71:D72)</f>
        <v>100</v>
      </c>
      <c r="F73" s="1">
        <f>SUM(F71:F72)</f>
        <v>97881</v>
      </c>
      <c r="G73" s="1">
        <f>C73+F73</f>
        <v>106138</v>
      </c>
      <c r="H73" s="10">
        <f>C73/G73</f>
        <v>7.7794946202114232E-2</v>
      </c>
    </row>
    <row r="74" spans="1:9" ht="16" x14ac:dyDescent="0.2">
      <c r="A74" s="8" t="s">
        <v>75</v>
      </c>
      <c r="B74" s="1">
        <v>142308</v>
      </c>
      <c r="C74" s="1">
        <v>91553</v>
      </c>
      <c r="D74" s="2">
        <v>662.5</v>
      </c>
      <c r="E74" s="1" t="s">
        <v>31</v>
      </c>
      <c r="F74" s="1">
        <v>50755</v>
      </c>
      <c r="I74" s="1" t="s">
        <v>31</v>
      </c>
    </row>
    <row r="75" spans="1:9" ht="16" x14ac:dyDescent="0.2">
      <c r="A75" s="8" t="s">
        <v>76</v>
      </c>
      <c r="B75" s="1">
        <v>94924</v>
      </c>
      <c r="C75" s="1">
        <v>57497</v>
      </c>
      <c r="D75" s="2">
        <v>169.68</v>
      </c>
      <c r="E75" s="1">
        <v>2740</v>
      </c>
      <c r="F75" s="1">
        <v>37427</v>
      </c>
      <c r="I75" s="1" t="s">
        <v>31</v>
      </c>
    </row>
    <row r="76" spans="1:9" ht="16" x14ac:dyDescent="0.2">
      <c r="A76" s="8" t="s">
        <v>77</v>
      </c>
      <c r="B76" s="1">
        <v>118167</v>
      </c>
      <c r="C76" s="1">
        <v>44946</v>
      </c>
      <c r="D76" s="2">
        <v>308.92</v>
      </c>
      <c r="E76" s="1" t="s">
        <v>31</v>
      </c>
      <c r="F76" s="1">
        <v>73220</v>
      </c>
      <c r="I76" s="1" t="s">
        <v>31</v>
      </c>
    </row>
    <row r="77" spans="1:9" ht="16" x14ac:dyDescent="0.2">
      <c r="A77" s="8" t="s">
        <v>78</v>
      </c>
      <c r="B77" s="1">
        <v>144497</v>
      </c>
      <c r="C77" s="1">
        <v>85003</v>
      </c>
      <c r="D77" s="2">
        <v>245.97</v>
      </c>
      <c r="E77" s="1">
        <v>5623</v>
      </c>
      <c r="F77" s="1">
        <v>59494</v>
      </c>
      <c r="I77" s="1" t="s">
        <v>31</v>
      </c>
    </row>
    <row r="78" spans="1:9" ht="16" x14ac:dyDescent="0.2">
      <c r="A78" s="8" t="s">
        <v>79</v>
      </c>
      <c r="B78" s="1">
        <v>55481</v>
      </c>
      <c r="C78" s="1">
        <v>34082</v>
      </c>
      <c r="D78" s="2">
        <v>542.48</v>
      </c>
      <c r="E78" s="1">
        <v>1537</v>
      </c>
      <c r="F78" s="1">
        <v>21398</v>
      </c>
      <c r="I78" s="1" t="s">
        <v>31</v>
      </c>
    </row>
    <row r="79" spans="1:9" ht="16" x14ac:dyDescent="0.2">
      <c r="A79" s="8" t="s">
        <v>80</v>
      </c>
      <c r="B79" s="1">
        <v>159254</v>
      </c>
      <c r="C79" s="1">
        <v>140743</v>
      </c>
      <c r="D79" s="2">
        <v>534.84</v>
      </c>
      <c r="E79" s="1">
        <v>3835</v>
      </c>
      <c r="F79" s="1">
        <v>18511</v>
      </c>
      <c r="G79" s="1">
        <f>C79+F79</f>
        <v>159254</v>
      </c>
      <c r="H79" s="10">
        <f>C79/G79</f>
        <v>0.88376430105366266</v>
      </c>
      <c r="I79" s="1" t="s">
        <v>31</v>
      </c>
    </row>
    <row r="80" spans="1:9" ht="16" x14ac:dyDescent="0.2">
      <c r="A80" s="8" t="s">
        <v>44</v>
      </c>
      <c r="B80" s="1">
        <v>102843</v>
      </c>
      <c r="C80" s="1">
        <v>39526</v>
      </c>
      <c r="D80" s="2">
        <v>516.86</v>
      </c>
      <c r="E80" s="1" t="s">
        <v>31</v>
      </c>
      <c r="F80" s="1">
        <v>53466</v>
      </c>
      <c r="I80" s="1">
        <v>9851</v>
      </c>
    </row>
    <row r="81" spans="1:9" ht="16" x14ac:dyDescent="0.2">
      <c r="A81" s="7" t="s">
        <v>22</v>
      </c>
    </row>
    <row r="82" spans="1:9" ht="16" x14ac:dyDescent="0.2">
      <c r="A82" s="8" t="s">
        <v>81</v>
      </c>
      <c r="B82" s="1">
        <v>775799</v>
      </c>
      <c r="C82" s="1">
        <v>459515</v>
      </c>
      <c r="D82" s="2">
        <v>448.74</v>
      </c>
      <c r="E82" s="1">
        <v>13734</v>
      </c>
      <c r="F82" s="1">
        <v>316285</v>
      </c>
      <c r="I82" s="1" t="s">
        <v>31</v>
      </c>
    </row>
    <row r="83" spans="1:9" ht="16" x14ac:dyDescent="0.2">
      <c r="A83" s="8" t="s">
        <v>82</v>
      </c>
      <c r="B83" s="1">
        <v>463258</v>
      </c>
      <c r="C83" s="1">
        <v>267767</v>
      </c>
      <c r="D83" s="2">
        <v>296.77999999999997</v>
      </c>
      <c r="E83" s="1">
        <v>5071</v>
      </c>
      <c r="F83" s="1">
        <v>195491</v>
      </c>
      <c r="I83" s="1" t="s">
        <v>31</v>
      </c>
    </row>
    <row r="84" spans="1:9" ht="32" x14ac:dyDescent="0.2">
      <c r="A84" s="8" t="s">
        <v>83</v>
      </c>
      <c r="B84" s="1">
        <v>223319</v>
      </c>
      <c r="C84" s="1">
        <v>154155</v>
      </c>
      <c r="D84" s="2">
        <v>360.39</v>
      </c>
      <c r="E84" s="1">
        <v>652</v>
      </c>
      <c r="F84" s="1">
        <v>69164</v>
      </c>
      <c r="I84" s="1" t="s">
        <v>31</v>
      </c>
    </row>
    <row r="85" spans="1:9" ht="16" x14ac:dyDescent="0.2">
      <c r="A85" s="8" t="s">
        <v>84</v>
      </c>
      <c r="B85" s="1">
        <v>105883</v>
      </c>
      <c r="C85" s="1">
        <v>57727</v>
      </c>
      <c r="D85" s="2">
        <v>235.19</v>
      </c>
      <c r="E85" s="1" t="s">
        <v>31</v>
      </c>
      <c r="F85" s="1">
        <v>48156</v>
      </c>
      <c r="I85" s="1" t="s">
        <v>31</v>
      </c>
    </row>
    <row r="86" spans="1:9" ht="16" x14ac:dyDescent="0.2">
      <c r="A86" s="8" t="s">
        <v>85</v>
      </c>
      <c r="B86" s="1">
        <v>9423</v>
      </c>
      <c r="C86" s="1">
        <v>9423</v>
      </c>
      <c r="D86" s="2">
        <v>629.91</v>
      </c>
      <c r="E86" s="1" t="s">
        <v>31</v>
      </c>
      <c r="F86" s="1" t="s">
        <v>31</v>
      </c>
      <c r="I86" s="1" t="s">
        <v>31</v>
      </c>
    </row>
    <row r="87" spans="1:9" ht="32" x14ac:dyDescent="0.2">
      <c r="A87" s="8" t="s">
        <v>86</v>
      </c>
      <c r="B87" s="1">
        <v>68701</v>
      </c>
      <c r="C87" s="1">
        <v>68701</v>
      </c>
      <c r="D87" s="2">
        <v>221.92</v>
      </c>
      <c r="E87" s="1" t="s">
        <v>31</v>
      </c>
      <c r="F87" s="1" t="s">
        <v>31</v>
      </c>
      <c r="I87" s="1" t="s">
        <v>31</v>
      </c>
    </row>
    <row r="88" spans="1:9" ht="16" x14ac:dyDescent="0.2">
      <c r="A88" s="8" t="s">
        <v>87</v>
      </c>
      <c r="B88" s="1">
        <v>79952</v>
      </c>
      <c r="C88" s="1">
        <v>64692</v>
      </c>
      <c r="D88" s="2">
        <v>163.22999999999999</v>
      </c>
      <c r="E88" s="1" t="s">
        <v>31</v>
      </c>
      <c r="F88" s="1">
        <v>15260</v>
      </c>
      <c r="I88" s="1" t="s">
        <v>31</v>
      </c>
    </row>
    <row r="89" spans="1:9" ht="32" x14ac:dyDescent="0.2">
      <c r="A89" s="8" t="s">
        <v>88</v>
      </c>
      <c r="B89" s="1">
        <v>13466</v>
      </c>
      <c r="C89" s="1">
        <v>1370</v>
      </c>
      <c r="D89" s="2">
        <v>400</v>
      </c>
      <c r="E89" s="1" t="s">
        <v>31</v>
      </c>
      <c r="F89" s="1">
        <v>12096</v>
      </c>
      <c r="I89" s="1" t="s">
        <v>31</v>
      </c>
    </row>
    <row r="90" spans="1:9" ht="16" x14ac:dyDescent="0.2">
      <c r="A90" s="8" t="s">
        <v>89</v>
      </c>
      <c r="B90" s="1">
        <v>109489</v>
      </c>
      <c r="C90" s="1">
        <v>64738</v>
      </c>
      <c r="D90" s="2">
        <v>157.94999999999999</v>
      </c>
      <c r="E90" s="1" t="s">
        <v>31</v>
      </c>
      <c r="F90" s="1">
        <v>44751</v>
      </c>
      <c r="I90" s="1" t="s">
        <v>31</v>
      </c>
    </row>
    <row r="91" spans="1:9" ht="16" x14ac:dyDescent="0.2">
      <c r="A91" s="8" t="s">
        <v>90</v>
      </c>
      <c r="B91" s="1" t="s">
        <v>31</v>
      </c>
      <c r="C91" s="1" t="s">
        <v>31</v>
      </c>
      <c r="D91" s="2" t="s">
        <v>31</v>
      </c>
      <c r="E91" s="1" t="s">
        <v>31</v>
      </c>
      <c r="F91" s="1" t="s">
        <v>31</v>
      </c>
      <c r="I91" s="1" t="s">
        <v>31</v>
      </c>
    </row>
    <row r="92" spans="1:9" ht="16" x14ac:dyDescent="0.2">
      <c r="A92" s="8" t="s">
        <v>91</v>
      </c>
      <c r="B92" s="1">
        <v>29717</v>
      </c>
      <c r="C92" s="1">
        <v>23076</v>
      </c>
      <c r="D92" s="2">
        <v>275.39999999999998</v>
      </c>
      <c r="E92" s="1" t="s">
        <v>31</v>
      </c>
      <c r="F92" s="1">
        <v>6640</v>
      </c>
      <c r="I92" s="1" t="s">
        <v>31</v>
      </c>
    </row>
    <row r="93" spans="1:9" ht="16" x14ac:dyDescent="0.2">
      <c r="A93" s="8" t="s">
        <v>44</v>
      </c>
      <c r="B93" s="1">
        <v>66366</v>
      </c>
      <c r="C93" s="1">
        <v>18899</v>
      </c>
      <c r="D93" s="2">
        <v>709.56</v>
      </c>
      <c r="E93" s="1" t="s">
        <v>31</v>
      </c>
      <c r="F93" s="1">
        <v>37616</v>
      </c>
      <c r="I93" s="1">
        <v>9851</v>
      </c>
    </row>
    <row r="94" spans="1:9" ht="16" x14ac:dyDescent="0.2">
      <c r="A94" s="7" t="s">
        <v>23</v>
      </c>
    </row>
    <row r="95" spans="1:9" ht="16" x14ac:dyDescent="0.2">
      <c r="A95" s="8" t="s">
        <v>92</v>
      </c>
      <c r="B95" s="1" t="s">
        <v>31</v>
      </c>
      <c r="C95" s="1" t="s">
        <v>31</v>
      </c>
      <c r="D95" s="2" t="s">
        <v>31</v>
      </c>
      <c r="E95" s="1" t="s">
        <v>31</v>
      </c>
      <c r="F95" s="1" t="s">
        <v>31</v>
      </c>
      <c r="I95" s="1" t="s">
        <v>31</v>
      </c>
    </row>
    <row r="96" spans="1:9" ht="16" x14ac:dyDescent="0.2">
      <c r="A96" s="8" t="s">
        <v>93</v>
      </c>
      <c r="B96" s="1" t="s">
        <v>31</v>
      </c>
      <c r="C96" s="1" t="s">
        <v>31</v>
      </c>
      <c r="D96" s="2" t="s">
        <v>31</v>
      </c>
      <c r="E96" s="1" t="s">
        <v>31</v>
      </c>
      <c r="F96" s="1" t="s">
        <v>31</v>
      </c>
      <c r="I96" s="1" t="s">
        <v>31</v>
      </c>
    </row>
    <row r="97" spans="1:9" ht="16" x14ac:dyDescent="0.2">
      <c r="A97" s="8" t="s">
        <v>94</v>
      </c>
      <c r="B97" s="1" t="s">
        <v>31</v>
      </c>
      <c r="C97" s="1" t="s">
        <v>31</v>
      </c>
      <c r="D97" s="2" t="s">
        <v>31</v>
      </c>
      <c r="E97" s="1" t="s">
        <v>31</v>
      </c>
      <c r="F97" s="1" t="s">
        <v>31</v>
      </c>
      <c r="I97" s="1" t="s">
        <v>31</v>
      </c>
    </row>
    <row r="98" spans="1:9" ht="16" x14ac:dyDescent="0.2">
      <c r="A98" s="8" t="s">
        <v>95</v>
      </c>
      <c r="B98" s="1" t="s">
        <v>31</v>
      </c>
      <c r="C98" s="1" t="s">
        <v>31</v>
      </c>
      <c r="D98" s="2" t="s">
        <v>31</v>
      </c>
      <c r="E98" s="1" t="s">
        <v>31</v>
      </c>
      <c r="F98" s="1" t="s">
        <v>31</v>
      </c>
      <c r="I98" s="1" t="s">
        <v>31</v>
      </c>
    </row>
    <row r="99" spans="1:9" ht="16" x14ac:dyDescent="0.2">
      <c r="A99" s="8" t="s">
        <v>96</v>
      </c>
      <c r="B99" s="1">
        <v>918923</v>
      </c>
      <c r="C99" s="1">
        <v>496919</v>
      </c>
      <c r="D99" s="2">
        <v>442.67</v>
      </c>
      <c r="E99" s="1">
        <v>13734</v>
      </c>
      <c r="F99" s="1">
        <v>412152</v>
      </c>
      <c r="I99" s="1">
        <v>9851</v>
      </c>
    </row>
    <row r="100" spans="1:9" ht="16" x14ac:dyDescent="0.2">
      <c r="A100" s="8" t="s">
        <v>44</v>
      </c>
      <c r="B100" s="1">
        <v>4688</v>
      </c>
      <c r="C100" s="1">
        <v>4688</v>
      </c>
      <c r="D100" s="2">
        <v>300</v>
      </c>
      <c r="E100" s="1" t="s">
        <v>31</v>
      </c>
      <c r="F100" s="1" t="s">
        <v>31</v>
      </c>
      <c r="I100" s="1" t="s">
        <v>31</v>
      </c>
    </row>
    <row r="101" spans="1:9" ht="16" x14ac:dyDescent="0.2">
      <c r="A101" s="7" t="s">
        <v>24</v>
      </c>
    </row>
    <row r="102" spans="1:9" ht="16" x14ac:dyDescent="0.2">
      <c r="A102" s="8" t="s">
        <v>97</v>
      </c>
      <c r="B102" s="1">
        <v>504012</v>
      </c>
      <c r="C102" s="1">
        <v>352957</v>
      </c>
      <c r="D102" s="2">
        <v>508.92</v>
      </c>
      <c r="E102" s="1">
        <v>13734</v>
      </c>
      <c r="F102" s="1">
        <v>151056</v>
      </c>
      <c r="I102" s="1" t="s">
        <v>31</v>
      </c>
    </row>
    <row r="103" spans="1:9" ht="16" x14ac:dyDescent="0.2">
      <c r="A103" s="8" t="s">
        <v>98</v>
      </c>
      <c r="B103" s="1">
        <v>294740</v>
      </c>
      <c r="C103" s="1">
        <v>108733</v>
      </c>
      <c r="D103" s="2">
        <v>204.43</v>
      </c>
      <c r="E103" s="1" t="s">
        <v>31</v>
      </c>
      <c r="F103" s="1">
        <v>186007</v>
      </c>
      <c r="I103" s="1" t="s">
        <v>31</v>
      </c>
    </row>
    <row r="104" spans="1:9" ht="16" x14ac:dyDescent="0.2">
      <c r="A104" s="8" t="s">
        <v>99</v>
      </c>
      <c r="B104" s="1">
        <v>31773</v>
      </c>
      <c r="C104" s="1" t="s">
        <v>31</v>
      </c>
      <c r="D104" s="2" t="s">
        <v>31</v>
      </c>
      <c r="E104" s="1" t="s">
        <v>31</v>
      </c>
      <c r="F104" s="1">
        <v>31773</v>
      </c>
      <c r="I104" s="1" t="s">
        <v>31</v>
      </c>
    </row>
    <row r="105" spans="1:9" ht="16" x14ac:dyDescent="0.2">
      <c r="A105" s="8" t="s">
        <v>100</v>
      </c>
      <c r="B105" s="1">
        <v>392</v>
      </c>
      <c r="C105" s="1">
        <v>392</v>
      </c>
      <c r="D105" s="2">
        <v>500</v>
      </c>
      <c r="E105" s="1" t="s">
        <v>31</v>
      </c>
      <c r="F105" s="1" t="s">
        <v>31</v>
      </c>
      <c r="I105" s="1" t="s">
        <v>31</v>
      </c>
    </row>
    <row r="106" spans="1:9" ht="16" x14ac:dyDescent="0.2">
      <c r="A106" s="8" t="s">
        <v>44</v>
      </c>
      <c r="B106" s="1">
        <v>92694</v>
      </c>
      <c r="C106" s="1">
        <v>39526</v>
      </c>
      <c r="D106" s="2">
        <v>516.86</v>
      </c>
      <c r="E106" s="1" t="s">
        <v>31</v>
      </c>
      <c r="F106" s="1">
        <v>43317</v>
      </c>
      <c r="I106" s="1">
        <v>9851</v>
      </c>
    </row>
    <row r="107" spans="1:9" ht="16" x14ac:dyDescent="0.2">
      <c r="A107" s="7" t="s">
        <v>25</v>
      </c>
    </row>
    <row r="108" spans="1:9" ht="16" x14ac:dyDescent="0.2">
      <c r="A108" s="8" t="s">
        <v>97</v>
      </c>
      <c r="B108" s="1">
        <v>774347</v>
      </c>
      <c r="C108" s="1">
        <v>437299</v>
      </c>
      <c r="D108" s="2">
        <v>444.41</v>
      </c>
      <c r="E108" s="1">
        <v>13734</v>
      </c>
      <c r="F108" s="1">
        <v>337049</v>
      </c>
      <c r="I108" s="1" t="s">
        <v>31</v>
      </c>
    </row>
    <row r="109" spans="1:9" ht="16" x14ac:dyDescent="0.2">
      <c r="A109" s="8" t="s">
        <v>98</v>
      </c>
      <c r="B109" s="1">
        <v>38891</v>
      </c>
      <c r="C109" s="1">
        <v>24783</v>
      </c>
      <c r="D109" s="2">
        <v>275.33</v>
      </c>
      <c r="E109" s="1" t="s">
        <v>31</v>
      </c>
      <c r="F109" s="1">
        <v>14109</v>
      </c>
      <c r="I109" s="1" t="s">
        <v>31</v>
      </c>
    </row>
    <row r="110" spans="1:9" ht="16" x14ac:dyDescent="0.2">
      <c r="A110" s="8" t="s">
        <v>99</v>
      </c>
      <c r="B110" s="1">
        <v>17678</v>
      </c>
      <c r="C110" s="1" t="s">
        <v>31</v>
      </c>
      <c r="D110" s="2" t="s">
        <v>31</v>
      </c>
      <c r="E110" s="1" t="s">
        <v>31</v>
      </c>
      <c r="F110" s="1">
        <v>17678</v>
      </c>
      <c r="I110" s="1" t="s">
        <v>31</v>
      </c>
    </row>
    <row r="111" spans="1:9" ht="16" x14ac:dyDescent="0.2">
      <c r="A111" s="8" t="s">
        <v>100</v>
      </c>
      <c r="B111" s="1" t="s">
        <v>31</v>
      </c>
      <c r="C111" s="1" t="s">
        <v>31</v>
      </c>
      <c r="D111" s="2" t="s">
        <v>31</v>
      </c>
      <c r="E111" s="1" t="s">
        <v>31</v>
      </c>
      <c r="F111" s="1" t="s">
        <v>31</v>
      </c>
      <c r="I111" s="1" t="s">
        <v>31</v>
      </c>
    </row>
    <row r="112" spans="1:9" ht="16" x14ac:dyDescent="0.2">
      <c r="A112" s="8" t="s">
        <v>44</v>
      </c>
      <c r="B112" s="1">
        <v>92694</v>
      </c>
      <c r="C112" s="1">
        <v>39526</v>
      </c>
      <c r="D112" s="2">
        <v>516.86</v>
      </c>
      <c r="E112" s="1" t="s">
        <v>31</v>
      </c>
      <c r="F112" s="1">
        <v>43317</v>
      </c>
      <c r="I112" s="1">
        <v>9851</v>
      </c>
    </row>
    <row r="113" spans="1:9" ht="16" x14ac:dyDescent="0.2">
      <c r="A113" s="7" t="s">
        <v>26</v>
      </c>
    </row>
    <row r="114" spans="1:9" ht="16" x14ac:dyDescent="0.2">
      <c r="A114" s="8" t="s">
        <v>97</v>
      </c>
      <c r="B114" s="1">
        <v>547351</v>
      </c>
      <c r="C114" s="1">
        <v>360185</v>
      </c>
      <c r="D114" s="2">
        <v>458.81</v>
      </c>
      <c r="E114" s="1">
        <v>10643</v>
      </c>
      <c r="F114" s="1">
        <v>187166</v>
      </c>
      <c r="I114" s="1" t="s">
        <v>31</v>
      </c>
    </row>
    <row r="115" spans="1:9" ht="16" x14ac:dyDescent="0.2">
      <c r="A115" s="8" t="s">
        <v>98</v>
      </c>
      <c r="B115" s="1">
        <v>223395</v>
      </c>
      <c r="C115" s="1">
        <v>89169</v>
      </c>
      <c r="D115" s="2">
        <v>348.67</v>
      </c>
      <c r="E115" s="1">
        <v>3091</v>
      </c>
      <c r="F115" s="1">
        <v>134226</v>
      </c>
      <c r="I115" s="1" t="s">
        <v>31</v>
      </c>
    </row>
    <row r="116" spans="1:9" ht="16" x14ac:dyDescent="0.2">
      <c r="A116" s="8" t="s">
        <v>99</v>
      </c>
      <c r="B116" s="1">
        <v>60171</v>
      </c>
      <c r="C116" s="1">
        <v>12728</v>
      </c>
      <c r="D116" s="2">
        <v>367.14</v>
      </c>
      <c r="E116" s="1" t="s">
        <v>31</v>
      </c>
      <c r="F116" s="1">
        <v>47443</v>
      </c>
      <c r="I116" s="1" t="s">
        <v>31</v>
      </c>
    </row>
    <row r="117" spans="1:9" ht="16" x14ac:dyDescent="0.2">
      <c r="A117" s="8" t="s">
        <v>100</v>
      </c>
      <c r="B117" s="1" t="s">
        <v>31</v>
      </c>
      <c r="C117" s="1" t="s">
        <v>31</v>
      </c>
      <c r="D117" s="2" t="s">
        <v>31</v>
      </c>
      <c r="E117" s="1" t="s">
        <v>31</v>
      </c>
      <c r="F117" s="1" t="s">
        <v>31</v>
      </c>
      <c r="I117" s="1" t="s">
        <v>31</v>
      </c>
    </row>
    <row r="118" spans="1:9" ht="16" x14ac:dyDescent="0.2">
      <c r="A118" s="8" t="s">
        <v>44</v>
      </c>
      <c r="B118" s="1">
        <v>92694</v>
      </c>
      <c r="C118" s="1">
        <v>39526</v>
      </c>
      <c r="D118" s="2">
        <v>516.86</v>
      </c>
      <c r="E118" s="1" t="s">
        <v>31</v>
      </c>
      <c r="F118" s="1">
        <v>43317</v>
      </c>
      <c r="I118" s="1">
        <v>9851</v>
      </c>
    </row>
    <row r="119" spans="1:9" ht="16" x14ac:dyDescent="0.2">
      <c r="A119" s="7" t="s">
        <v>27</v>
      </c>
    </row>
    <row r="120" spans="1:9" ht="16" x14ac:dyDescent="0.2">
      <c r="A120" s="8" t="s">
        <v>97</v>
      </c>
      <c r="B120" s="1">
        <v>641259</v>
      </c>
      <c r="C120" s="1">
        <v>378299</v>
      </c>
      <c r="D120" s="2">
        <v>374.59</v>
      </c>
      <c r="E120" s="1">
        <v>13734</v>
      </c>
      <c r="F120" s="1">
        <v>262959</v>
      </c>
      <c r="I120" s="1" t="s">
        <v>31</v>
      </c>
    </row>
    <row r="121" spans="1:9" ht="16" x14ac:dyDescent="0.2">
      <c r="A121" s="8" t="s">
        <v>98</v>
      </c>
      <c r="B121" s="1">
        <v>175817</v>
      </c>
      <c r="C121" s="1">
        <v>79317</v>
      </c>
      <c r="D121" s="2">
        <v>722.9</v>
      </c>
      <c r="E121" s="1" t="s">
        <v>31</v>
      </c>
      <c r="F121" s="1">
        <v>96500</v>
      </c>
      <c r="I121" s="1" t="s">
        <v>31</v>
      </c>
    </row>
    <row r="122" spans="1:9" ht="16" x14ac:dyDescent="0.2">
      <c r="A122" s="8" t="s">
        <v>99</v>
      </c>
      <c r="B122" s="1">
        <v>9376</v>
      </c>
      <c r="C122" s="1" t="s">
        <v>31</v>
      </c>
      <c r="D122" s="2" t="s">
        <v>31</v>
      </c>
      <c r="E122" s="1" t="s">
        <v>31</v>
      </c>
      <c r="F122" s="1">
        <v>9376</v>
      </c>
      <c r="I122" s="1" t="s">
        <v>31</v>
      </c>
    </row>
    <row r="123" spans="1:9" ht="16" x14ac:dyDescent="0.2">
      <c r="A123" s="8" t="s">
        <v>100</v>
      </c>
      <c r="B123" s="1">
        <v>4465</v>
      </c>
      <c r="C123" s="1">
        <v>4465</v>
      </c>
      <c r="D123" s="2">
        <v>260</v>
      </c>
      <c r="E123" s="1" t="s">
        <v>31</v>
      </c>
      <c r="F123" s="1" t="s">
        <v>31</v>
      </c>
      <c r="I123" s="1" t="s">
        <v>31</v>
      </c>
    </row>
    <row r="124" spans="1:9" ht="16" x14ac:dyDescent="0.2">
      <c r="A124" s="8" t="s">
        <v>44</v>
      </c>
      <c r="B124" s="1">
        <v>92694</v>
      </c>
      <c r="C124" s="1">
        <v>39526</v>
      </c>
      <c r="D124" s="2">
        <v>516.86</v>
      </c>
      <c r="E124" s="1" t="s">
        <v>31</v>
      </c>
      <c r="F124" s="1">
        <v>43317</v>
      </c>
      <c r="I124" s="1">
        <v>9851</v>
      </c>
    </row>
    <row r="125" spans="1:9" ht="16" x14ac:dyDescent="0.2">
      <c r="A125" s="7" t="s">
        <v>28</v>
      </c>
    </row>
    <row r="126" spans="1:9" ht="16" x14ac:dyDescent="0.2">
      <c r="A126" s="8" t="s">
        <v>97</v>
      </c>
      <c r="B126" s="1">
        <v>740536</v>
      </c>
      <c r="C126" s="1">
        <v>445036</v>
      </c>
      <c r="D126" s="2">
        <v>428.01</v>
      </c>
      <c r="E126" s="1">
        <v>13734</v>
      </c>
      <c r="F126" s="1">
        <v>295499</v>
      </c>
      <c r="I126" s="1" t="s">
        <v>31</v>
      </c>
    </row>
    <row r="127" spans="1:9" ht="16" x14ac:dyDescent="0.2">
      <c r="A127" s="8" t="s">
        <v>98</v>
      </c>
      <c r="B127" s="1">
        <v>81228</v>
      </c>
      <c r="C127" s="1">
        <v>7891</v>
      </c>
      <c r="D127" s="2">
        <v>1000</v>
      </c>
      <c r="E127" s="1" t="s">
        <v>31</v>
      </c>
      <c r="F127" s="1">
        <v>73336</v>
      </c>
      <c r="I127" s="1" t="s">
        <v>31</v>
      </c>
    </row>
    <row r="128" spans="1:9" ht="16" x14ac:dyDescent="0.2">
      <c r="A128" s="8" t="s">
        <v>99</v>
      </c>
      <c r="B128" s="1">
        <v>9154</v>
      </c>
      <c r="C128" s="1">
        <v>9154</v>
      </c>
      <c r="D128" s="2">
        <v>280.49</v>
      </c>
      <c r="E128" s="1" t="s">
        <v>31</v>
      </c>
      <c r="F128" s="1" t="s">
        <v>31</v>
      </c>
      <c r="I128" s="1" t="s">
        <v>31</v>
      </c>
    </row>
    <row r="129" spans="1:9" ht="16" x14ac:dyDescent="0.2">
      <c r="A129" s="8" t="s">
        <v>100</v>
      </c>
      <c r="B129" s="1" t="s">
        <v>31</v>
      </c>
      <c r="C129" s="1" t="s">
        <v>31</v>
      </c>
      <c r="D129" s="2" t="s">
        <v>31</v>
      </c>
      <c r="E129" s="1" t="s">
        <v>31</v>
      </c>
      <c r="F129" s="1" t="s">
        <v>31</v>
      </c>
      <c r="I129" s="1" t="s">
        <v>31</v>
      </c>
    </row>
    <row r="130" spans="1:9" ht="16" x14ac:dyDescent="0.2">
      <c r="A130" s="8" t="s">
        <v>44</v>
      </c>
      <c r="B130" s="1">
        <v>92694</v>
      </c>
      <c r="C130" s="1">
        <v>39526</v>
      </c>
      <c r="D130" s="2">
        <v>516.86</v>
      </c>
      <c r="E130" s="1" t="s">
        <v>31</v>
      </c>
      <c r="F130" s="1">
        <v>43317</v>
      </c>
      <c r="I130" s="1">
        <v>9851</v>
      </c>
    </row>
    <row r="131" spans="1:9" ht="16" x14ac:dyDescent="0.2">
      <c r="A131" s="7" t="s">
        <v>29</v>
      </c>
    </row>
    <row r="132" spans="1:9" ht="16" x14ac:dyDescent="0.2">
      <c r="A132" s="8" t="s">
        <v>97</v>
      </c>
      <c r="B132" s="1">
        <v>801260</v>
      </c>
      <c r="C132" s="1">
        <v>439579</v>
      </c>
      <c r="D132" s="2">
        <v>432.64</v>
      </c>
      <c r="E132" s="1">
        <v>13734</v>
      </c>
      <c r="F132" s="1">
        <v>361681</v>
      </c>
      <c r="I132" s="1" t="s">
        <v>31</v>
      </c>
    </row>
    <row r="133" spans="1:9" ht="16" x14ac:dyDescent="0.2">
      <c r="A133" s="8" t="s">
        <v>98</v>
      </c>
      <c r="B133" s="1">
        <v>25191</v>
      </c>
      <c r="C133" s="1">
        <v>18037</v>
      </c>
      <c r="D133" s="2">
        <v>535.54999999999995</v>
      </c>
      <c r="E133" s="1" t="s">
        <v>31</v>
      </c>
      <c r="F133" s="1">
        <v>7155</v>
      </c>
      <c r="I133" s="1" t="s">
        <v>31</v>
      </c>
    </row>
    <row r="134" spans="1:9" ht="16" x14ac:dyDescent="0.2">
      <c r="A134" s="8" t="s">
        <v>99</v>
      </c>
      <c r="B134" s="1">
        <v>4465</v>
      </c>
      <c r="C134" s="1">
        <v>4465</v>
      </c>
      <c r="D134" s="2">
        <v>260</v>
      </c>
      <c r="E134" s="1" t="s">
        <v>31</v>
      </c>
      <c r="F134" s="1" t="s">
        <v>31</v>
      </c>
      <c r="I134" s="1" t="s">
        <v>31</v>
      </c>
    </row>
    <row r="135" spans="1:9" ht="16" x14ac:dyDescent="0.2">
      <c r="A135" s="8" t="s">
        <v>100</v>
      </c>
      <c r="B135" s="1" t="s">
        <v>31</v>
      </c>
      <c r="C135" s="1" t="s">
        <v>31</v>
      </c>
      <c r="D135" s="2" t="s">
        <v>31</v>
      </c>
      <c r="E135" s="1" t="s">
        <v>31</v>
      </c>
      <c r="F135" s="1" t="s">
        <v>31</v>
      </c>
      <c r="I135" s="1" t="s">
        <v>31</v>
      </c>
    </row>
    <row r="136" spans="1:9" ht="16" x14ac:dyDescent="0.2">
      <c r="A136" s="8" t="s">
        <v>44</v>
      </c>
      <c r="B136" s="1">
        <v>92694</v>
      </c>
      <c r="C136" s="1">
        <v>39526</v>
      </c>
      <c r="D136" s="2">
        <v>516.86</v>
      </c>
      <c r="E136" s="1" t="s">
        <v>31</v>
      </c>
      <c r="F136" s="1">
        <v>43317</v>
      </c>
      <c r="I136" s="1">
        <v>9851</v>
      </c>
    </row>
    <row r="137" spans="1:9" ht="16" x14ac:dyDescent="0.2">
      <c r="A137" s="7" t="s">
        <v>30</v>
      </c>
    </row>
    <row r="138" spans="1:9" ht="16" x14ac:dyDescent="0.2">
      <c r="A138" s="8" t="s">
        <v>101</v>
      </c>
      <c r="B138" s="1">
        <v>481589</v>
      </c>
      <c r="C138" s="1">
        <v>343125</v>
      </c>
      <c r="D138" s="2">
        <v>527.6</v>
      </c>
      <c r="E138" s="1">
        <v>12198</v>
      </c>
      <c r="F138" s="1">
        <v>128612</v>
      </c>
      <c r="I138" s="1">
        <v>9851</v>
      </c>
    </row>
    <row r="139" spans="1:9" ht="16" x14ac:dyDescent="0.2">
      <c r="A139" s="8" t="s">
        <v>102</v>
      </c>
      <c r="B139" s="1">
        <v>635729</v>
      </c>
      <c r="C139" s="1">
        <v>357497</v>
      </c>
      <c r="D139" s="2">
        <v>409.32</v>
      </c>
      <c r="E139" s="1">
        <v>10994</v>
      </c>
      <c r="F139" s="1">
        <v>268381</v>
      </c>
      <c r="I139" s="1">
        <v>9851</v>
      </c>
    </row>
    <row r="140" spans="1:9" ht="16" x14ac:dyDescent="0.2">
      <c r="A140" s="8" t="s">
        <v>103</v>
      </c>
      <c r="B140" s="1">
        <v>270780</v>
      </c>
      <c r="C140" s="1">
        <v>121712</v>
      </c>
      <c r="D140" s="2">
        <v>252.92</v>
      </c>
      <c r="E140" s="1">
        <v>5623</v>
      </c>
      <c r="F140" s="1">
        <v>139217</v>
      </c>
      <c r="I140" s="1">
        <v>9851</v>
      </c>
    </row>
    <row r="141" spans="1:9" ht="16" x14ac:dyDescent="0.2">
      <c r="A141" s="8" t="s">
        <v>44</v>
      </c>
      <c r="B141" s="1" t="s">
        <v>31</v>
      </c>
      <c r="C141" s="1" t="s">
        <v>31</v>
      </c>
      <c r="D141" s="2" t="s">
        <v>31</v>
      </c>
      <c r="E141" s="1" t="s">
        <v>31</v>
      </c>
      <c r="F141" s="1" t="s">
        <v>31</v>
      </c>
      <c r="I141" s="1" t="s">
        <v>31</v>
      </c>
    </row>
    <row r="142" spans="1:9" s="3" customFormat="1" x14ac:dyDescent="0.2">
      <c r="A142" s="3" t="s">
        <v>104</v>
      </c>
    </row>
    <row r="143" spans="1:9" s="3" customFormat="1" x14ac:dyDescent="0.2">
      <c r="A143" s="3" t="s">
        <v>105</v>
      </c>
    </row>
    <row r="144" spans="1:9" s="3" customFormat="1" x14ac:dyDescent="0.2"/>
    <row r="145" s="3" customFormat="1" x14ac:dyDescent="0.2"/>
    <row r="146" s="3" customFormat="1" x14ac:dyDescent="0.2"/>
    <row r="147" s="3" customFormat="1" x14ac:dyDescent="0.2"/>
    <row r="148" s="3" customFormat="1" x14ac:dyDescent="0.2"/>
    <row r="149" s="3" customFormat="1" x14ac:dyDescent="0.2"/>
    <row r="150" s="3" customFormat="1" x14ac:dyDescent="0.2"/>
    <row r="151" s="3" customFormat="1" x14ac:dyDescent="0.2"/>
    <row r="152" s="3" customFormat="1" x14ac:dyDescent="0.2"/>
    <row r="153" s="3" customFormat="1" x14ac:dyDescent="0.2"/>
    <row r="154" s="3" customFormat="1" x14ac:dyDescent="0.2"/>
    <row r="155" s="3" customFormat="1" x14ac:dyDescent="0.2"/>
    <row r="156" s="3" customFormat="1" x14ac:dyDescent="0.2"/>
    <row r="157" s="3" customFormat="1" x14ac:dyDescent="0.2"/>
    <row r="158" s="3" customFormat="1" x14ac:dyDescent="0.2"/>
    <row r="159" s="3" customFormat="1" x14ac:dyDescent="0.2"/>
    <row r="160" s="3" customFormat="1" x14ac:dyDescent="0.2"/>
    <row r="161" s="3" customFormat="1" x14ac:dyDescent="0.2"/>
    <row r="162" s="3" customFormat="1" x14ac:dyDescent="0.2"/>
    <row r="163" s="3" customFormat="1" x14ac:dyDescent="0.2"/>
    <row r="164" s="3" customFormat="1" x14ac:dyDescent="0.2"/>
    <row r="165" s="3" customFormat="1" x14ac:dyDescent="0.2"/>
    <row r="166" s="3" customFormat="1" x14ac:dyDescent="0.2"/>
    <row r="167" s="3" customFormat="1" x14ac:dyDescent="0.2"/>
    <row r="168" s="3" customFormat="1" x14ac:dyDescent="0.2"/>
    <row r="169" s="3" customFormat="1" x14ac:dyDescent="0.2"/>
    <row r="170" s="3" customFormat="1" x14ac:dyDescent="0.2"/>
    <row r="171" s="3" customFormat="1" x14ac:dyDescent="0.2"/>
    <row r="172" s="3" customFormat="1" x14ac:dyDescent="0.2"/>
    <row r="173" s="3" customFormat="1" x14ac:dyDescent="0.2"/>
    <row r="174" s="3" customFormat="1" x14ac:dyDescent="0.2"/>
    <row r="175" s="3" customFormat="1" x14ac:dyDescent="0.2"/>
    <row r="176" s="3" customFormat="1" x14ac:dyDescent="0.2"/>
    <row r="177" s="3" customFormat="1" x14ac:dyDescent="0.2"/>
    <row r="178" s="3" customFormat="1" x14ac:dyDescent="0.2"/>
    <row r="179" s="3" customFormat="1" x14ac:dyDescent="0.2"/>
    <row r="180" s="3" customFormat="1" x14ac:dyDescent="0.2"/>
    <row r="181" s="3" customFormat="1" x14ac:dyDescent="0.2"/>
    <row r="182" s="3" customFormat="1" x14ac:dyDescent="0.2"/>
    <row r="183" s="3" customFormat="1" x14ac:dyDescent="0.2"/>
    <row r="184" s="3" customFormat="1" x14ac:dyDescent="0.2"/>
    <row r="185" s="3" customFormat="1" x14ac:dyDescent="0.2"/>
    <row r="186" s="3" customFormat="1" x14ac:dyDescent="0.2"/>
    <row r="187" s="3" customFormat="1" x14ac:dyDescent="0.2"/>
    <row r="188" s="3" customFormat="1" x14ac:dyDescent="0.2"/>
    <row r="189" s="3" customFormat="1" x14ac:dyDescent="0.2"/>
    <row r="190" s="3" customFormat="1" x14ac:dyDescent="0.2"/>
    <row r="191" s="3" customFormat="1" x14ac:dyDescent="0.2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 codeName="Sheet56"/>
  <dimension ref="A1:S191"/>
  <sheetViews>
    <sheetView workbookViewId="0">
      <pane ySplit="9" topLeftCell="A10" activePane="bottomLeft" state="frozen"/>
      <selection pane="bottomLeft"/>
    </sheetView>
  </sheetViews>
  <sheetFormatPr baseColWidth="10" defaultColWidth="8.83203125" defaultRowHeight="15" x14ac:dyDescent="0.2"/>
  <cols>
    <col min="1" max="1" width="45.6640625" style="1" customWidth="1"/>
    <col min="2" max="3" width="20.6640625" style="1" customWidth="1"/>
    <col min="4" max="4" width="20.6640625" style="2" customWidth="1"/>
    <col min="5" max="9" width="20.6640625" style="1" customWidth="1"/>
    <col min="10" max="19" width="9.1640625" style="3"/>
  </cols>
  <sheetData>
    <row r="1" spans="1:9" s="3" customFormat="1" ht="16" x14ac:dyDescent="0.2">
      <c r="A1" s="4" t="s">
        <v>160</v>
      </c>
    </row>
    <row r="2" spans="1:9" s="3" customFormat="1" x14ac:dyDescent="0.2">
      <c r="A2" s="3" t="s">
        <v>172</v>
      </c>
    </row>
    <row r="3" spans="1:9" s="3" customFormat="1" x14ac:dyDescent="0.2">
      <c r="A3" s="3" t="s">
        <v>1</v>
      </c>
    </row>
    <row r="4" spans="1:9" s="3" customFormat="1" x14ac:dyDescent="0.2">
      <c r="A4" s="3" t="s">
        <v>2</v>
      </c>
    </row>
    <row r="5" spans="1:9" x14ac:dyDescent="0.2">
      <c r="A5" s="9" t="s">
        <v>32</v>
      </c>
      <c r="B5" s="9" t="s">
        <v>3</v>
      </c>
      <c r="C5" s="9" t="s">
        <v>4</v>
      </c>
      <c r="D5" s="9" t="s">
        <v>4</v>
      </c>
      <c r="E5" s="9" t="s">
        <v>4</v>
      </c>
      <c r="F5" s="9" t="s">
        <v>4</v>
      </c>
      <c r="G5" s="9"/>
      <c r="H5" s="9"/>
      <c r="I5" s="9" t="s">
        <v>4</v>
      </c>
    </row>
    <row r="6" spans="1:9" x14ac:dyDescent="0.2">
      <c r="A6" s="9"/>
      <c r="B6" s="9"/>
      <c r="C6" s="9" t="s">
        <v>5</v>
      </c>
      <c r="D6" s="9" t="s">
        <v>5</v>
      </c>
      <c r="E6" s="9" t="s">
        <v>5</v>
      </c>
      <c r="F6" s="9" t="s">
        <v>6</v>
      </c>
      <c r="G6" s="5"/>
      <c r="H6" s="5"/>
      <c r="I6" s="9" t="s">
        <v>7</v>
      </c>
    </row>
    <row r="7" spans="1:9" ht="32" x14ac:dyDescent="0.2">
      <c r="A7" s="9"/>
      <c r="B7" s="9"/>
      <c r="C7" s="5" t="s">
        <v>3</v>
      </c>
      <c r="D7" s="5" t="s">
        <v>8</v>
      </c>
      <c r="E7" s="5" t="s">
        <v>9</v>
      </c>
      <c r="F7" s="9"/>
      <c r="G7" s="5" t="s">
        <v>173</v>
      </c>
      <c r="H7" s="5" t="s">
        <v>174</v>
      </c>
      <c r="I7" s="9"/>
    </row>
    <row r="8" spans="1:9" ht="0" hidden="1" customHeight="1" x14ac:dyDescent="0.2"/>
    <row r="9" spans="1:9" ht="16" x14ac:dyDescent="0.2">
      <c r="A9" s="6" t="s">
        <v>3</v>
      </c>
      <c r="B9" s="1">
        <v>744605</v>
      </c>
      <c r="C9" s="1">
        <v>411299</v>
      </c>
      <c r="D9" s="2">
        <v>411</v>
      </c>
      <c r="E9" s="1">
        <v>28762</v>
      </c>
      <c r="F9" s="1">
        <v>333305</v>
      </c>
      <c r="G9" s="1">
        <f>C9+F9</f>
        <v>744604</v>
      </c>
      <c r="H9" s="10">
        <f>C9/G9</f>
        <v>0.55237280487346296</v>
      </c>
      <c r="I9" s="1" t="s">
        <v>31</v>
      </c>
    </row>
    <row r="10" spans="1:9" ht="16" x14ac:dyDescent="0.2">
      <c r="A10" s="7" t="s">
        <v>10</v>
      </c>
    </row>
    <row r="11" spans="1:9" ht="16" x14ac:dyDescent="0.2">
      <c r="A11" s="8" t="s">
        <v>33</v>
      </c>
      <c r="B11" s="1">
        <v>53761</v>
      </c>
      <c r="C11" s="1" t="s">
        <v>31</v>
      </c>
      <c r="D11" s="2" t="s">
        <v>31</v>
      </c>
      <c r="E11" s="1" t="s">
        <v>31</v>
      </c>
      <c r="F11" s="1">
        <v>53761</v>
      </c>
      <c r="I11" s="1" t="s">
        <v>31</v>
      </c>
    </row>
    <row r="12" spans="1:9" ht="16" x14ac:dyDescent="0.2">
      <c r="A12" s="8" t="s">
        <v>34</v>
      </c>
      <c r="B12" s="1">
        <v>406926</v>
      </c>
      <c r="C12" s="1">
        <v>247419</v>
      </c>
      <c r="D12" s="2">
        <v>408.34</v>
      </c>
      <c r="E12" s="1">
        <v>16670</v>
      </c>
      <c r="F12" s="1">
        <v>159507</v>
      </c>
      <c r="I12" s="1" t="s">
        <v>31</v>
      </c>
    </row>
    <row r="13" spans="1:9" ht="16" x14ac:dyDescent="0.2">
      <c r="A13" s="8" t="s">
        <v>35</v>
      </c>
      <c r="B13" s="1">
        <v>208778</v>
      </c>
      <c r="C13" s="1">
        <v>142425</v>
      </c>
      <c r="D13" s="2">
        <v>433.19</v>
      </c>
      <c r="E13" s="1">
        <v>12092</v>
      </c>
      <c r="F13" s="1">
        <v>66353</v>
      </c>
      <c r="I13" s="1" t="s">
        <v>31</v>
      </c>
    </row>
    <row r="14" spans="1:9" ht="16" x14ac:dyDescent="0.2">
      <c r="A14" s="8" t="s">
        <v>36</v>
      </c>
      <c r="B14" s="1">
        <v>63585</v>
      </c>
      <c r="C14" s="1">
        <v>18955</v>
      </c>
      <c r="D14" s="2">
        <v>298.92</v>
      </c>
      <c r="E14" s="1" t="s">
        <v>31</v>
      </c>
      <c r="F14" s="1">
        <v>44631</v>
      </c>
      <c r="I14" s="1" t="s">
        <v>31</v>
      </c>
    </row>
    <row r="15" spans="1:9" ht="16" x14ac:dyDescent="0.2">
      <c r="A15" s="8" t="s">
        <v>37</v>
      </c>
      <c r="B15" s="1">
        <v>11555</v>
      </c>
      <c r="C15" s="1">
        <v>2501</v>
      </c>
      <c r="D15" s="2">
        <v>350</v>
      </c>
      <c r="E15" s="1" t="s">
        <v>31</v>
      </c>
      <c r="F15" s="1">
        <v>9054</v>
      </c>
      <c r="I15" s="1" t="s">
        <v>31</v>
      </c>
    </row>
    <row r="16" spans="1:9" ht="16" x14ac:dyDescent="0.2">
      <c r="A16" s="7" t="s">
        <v>11</v>
      </c>
    </row>
    <row r="17" spans="1:9" ht="16" x14ac:dyDescent="0.2">
      <c r="A17" s="8" t="s">
        <v>38</v>
      </c>
      <c r="B17" s="1">
        <v>310733</v>
      </c>
      <c r="C17" s="1">
        <v>164118</v>
      </c>
      <c r="D17" s="2">
        <v>447.2</v>
      </c>
      <c r="E17" s="1">
        <v>2064</v>
      </c>
      <c r="F17" s="1">
        <v>146615</v>
      </c>
      <c r="I17" s="1" t="s">
        <v>31</v>
      </c>
    </row>
    <row r="18" spans="1:9" ht="16" x14ac:dyDescent="0.2">
      <c r="A18" s="8" t="s">
        <v>39</v>
      </c>
      <c r="B18" s="1">
        <v>433872</v>
      </c>
      <c r="C18" s="1">
        <v>247182</v>
      </c>
      <c r="D18" s="2">
        <v>384.4</v>
      </c>
      <c r="E18" s="1">
        <v>26698</v>
      </c>
      <c r="F18" s="1">
        <v>186690</v>
      </c>
      <c r="I18" s="1" t="s">
        <v>31</v>
      </c>
    </row>
    <row r="19" spans="1:9" ht="16" x14ac:dyDescent="0.2">
      <c r="A19" s="7" t="s">
        <v>12</v>
      </c>
    </row>
    <row r="20" spans="1:9" ht="16" x14ac:dyDescent="0.2">
      <c r="A20" s="8" t="s">
        <v>40</v>
      </c>
      <c r="B20" s="1">
        <v>306863</v>
      </c>
      <c r="C20" s="1">
        <v>160248</v>
      </c>
      <c r="D20" s="2">
        <v>456.92</v>
      </c>
      <c r="E20" s="1">
        <v>2064</v>
      </c>
      <c r="F20" s="1">
        <v>146615</v>
      </c>
      <c r="I20" s="1" t="s">
        <v>31</v>
      </c>
    </row>
    <row r="21" spans="1:9" ht="16" x14ac:dyDescent="0.2">
      <c r="A21" s="8" t="s">
        <v>41</v>
      </c>
      <c r="B21" s="1">
        <v>384705</v>
      </c>
      <c r="C21" s="1">
        <v>247182</v>
      </c>
      <c r="D21" s="2">
        <v>384.4</v>
      </c>
      <c r="E21" s="1">
        <v>26698</v>
      </c>
      <c r="F21" s="1">
        <v>137523</v>
      </c>
      <c r="I21" s="1" t="s">
        <v>31</v>
      </c>
    </row>
    <row r="22" spans="1:9" ht="16" x14ac:dyDescent="0.2">
      <c r="A22" s="8" t="s">
        <v>42</v>
      </c>
      <c r="B22" s="1">
        <v>3869</v>
      </c>
      <c r="C22" s="1">
        <v>3869</v>
      </c>
      <c r="D22" s="2">
        <v>50</v>
      </c>
      <c r="E22" s="1" t="s">
        <v>31</v>
      </c>
      <c r="F22" s="1" t="s">
        <v>31</v>
      </c>
      <c r="I22" s="1" t="s">
        <v>31</v>
      </c>
    </row>
    <row r="23" spans="1:9" ht="16" x14ac:dyDescent="0.2">
      <c r="A23" s="8" t="s">
        <v>43</v>
      </c>
      <c r="B23" s="1">
        <v>37119</v>
      </c>
      <c r="C23" s="1" t="s">
        <v>31</v>
      </c>
      <c r="D23" s="2" t="s">
        <v>31</v>
      </c>
      <c r="E23" s="1" t="s">
        <v>31</v>
      </c>
      <c r="F23" s="1">
        <v>37119</v>
      </c>
      <c r="I23" s="1" t="s">
        <v>31</v>
      </c>
    </row>
    <row r="24" spans="1:9" ht="16" x14ac:dyDescent="0.2">
      <c r="A24" s="8" t="s">
        <v>44</v>
      </c>
      <c r="B24" s="1">
        <v>12047</v>
      </c>
      <c r="C24" s="1" t="s">
        <v>31</v>
      </c>
      <c r="D24" s="2" t="s">
        <v>31</v>
      </c>
      <c r="E24" s="1" t="s">
        <v>31</v>
      </c>
      <c r="F24" s="1">
        <v>12047</v>
      </c>
      <c r="I24" s="1" t="s">
        <v>31</v>
      </c>
    </row>
    <row r="25" spans="1:9" ht="16" x14ac:dyDescent="0.2">
      <c r="A25" s="7" t="s">
        <v>13</v>
      </c>
    </row>
    <row r="26" spans="1:9" ht="16" x14ac:dyDescent="0.2">
      <c r="A26" s="8" t="s">
        <v>45</v>
      </c>
      <c r="B26" s="1">
        <v>3535</v>
      </c>
      <c r="C26" s="1" t="s">
        <v>31</v>
      </c>
      <c r="D26" s="2" t="s">
        <v>31</v>
      </c>
      <c r="E26" s="1" t="s">
        <v>31</v>
      </c>
      <c r="F26" s="1">
        <v>3535</v>
      </c>
      <c r="I26" s="1" t="s">
        <v>31</v>
      </c>
    </row>
    <row r="27" spans="1:9" ht="16" x14ac:dyDescent="0.2">
      <c r="A27" s="8" t="s">
        <v>46</v>
      </c>
      <c r="B27" s="1">
        <v>656134</v>
      </c>
      <c r="C27" s="1">
        <v>374089</v>
      </c>
      <c r="D27" s="2">
        <v>418.8</v>
      </c>
      <c r="E27" s="1">
        <v>28762</v>
      </c>
      <c r="F27" s="1">
        <v>282045</v>
      </c>
      <c r="I27" s="1" t="s">
        <v>31</v>
      </c>
    </row>
    <row r="28" spans="1:9" ht="16" x14ac:dyDescent="0.2">
      <c r="A28" s="8" t="s">
        <v>47</v>
      </c>
      <c r="B28" s="1">
        <v>52645</v>
      </c>
      <c r="C28" s="1">
        <v>6496</v>
      </c>
      <c r="D28" s="2">
        <v>105.8</v>
      </c>
      <c r="E28" s="1" t="s">
        <v>31</v>
      </c>
      <c r="F28" s="1">
        <v>46149</v>
      </c>
      <c r="I28" s="1" t="s">
        <v>31</v>
      </c>
    </row>
    <row r="29" spans="1:9" ht="16" x14ac:dyDescent="0.2">
      <c r="A29" s="8" t="s">
        <v>48</v>
      </c>
      <c r="B29" s="1">
        <v>24256</v>
      </c>
      <c r="C29" s="1">
        <v>22680</v>
      </c>
      <c r="D29" s="2">
        <v>349.28</v>
      </c>
      <c r="E29" s="1" t="s">
        <v>31</v>
      </c>
      <c r="F29" s="1">
        <v>1577</v>
      </c>
      <c r="I29" s="1" t="s">
        <v>31</v>
      </c>
    </row>
    <row r="30" spans="1:9" ht="16" x14ac:dyDescent="0.2">
      <c r="A30" s="8" t="s">
        <v>49</v>
      </c>
      <c r="B30" s="1">
        <v>4406</v>
      </c>
      <c r="C30" s="1">
        <v>4406</v>
      </c>
      <c r="D30" s="2">
        <v>700</v>
      </c>
      <c r="E30" s="1" t="s">
        <v>31</v>
      </c>
      <c r="F30" s="1" t="s">
        <v>31</v>
      </c>
      <c r="I30" s="1" t="s">
        <v>31</v>
      </c>
    </row>
    <row r="31" spans="1:9" ht="16" x14ac:dyDescent="0.2">
      <c r="A31" s="8" t="s">
        <v>44</v>
      </c>
      <c r="B31" s="1">
        <v>3629</v>
      </c>
      <c r="C31" s="1">
        <v>3629</v>
      </c>
      <c r="D31" s="2">
        <v>250</v>
      </c>
      <c r="E31" s="1" t="s">
        <v>31</v>
      </c>
      <c r="F31" s="1" t="s">
        <v>31</v>
      </c>
      <c r="I31" s="1" t="s">
        <v>31</v>
      </c>
    </row>
    <row r="32" spans="1:9" ht="16" x14ac:dyDescent="0.2">
      <c r="A32" s="7" t="s">
        <v>14</v>
      </c>
    </row>
    <row r="33" spans="1:9" ht="16" x14ac:dyDescent="0.2">
      <c r="A33" s="8" t="s">
        <v>50</v>
      </c>
      <c r="B33" s="1">
        <v>56180</v>
      </c>
      <c r="C33" s="1">
        <v>6496</v>
      </c>
      <c r="D33" s="2">
        <v>105.8</v>
      </c>
      <c r="E33" s="1" t="s">
        <v>31</v>
      </c>
      <c r="F33" s="1">
        <v>49684</v>
      </c>
      <c r="I33" s="1" t="s">
        <v>31</v>
      </c>
    </row>
    <row r="34" spans="1:9" ht="16" x14ac:dyDescent="0.2">
      <c r="A34" s="8" t="s">
        <v>51</v>
      </c>
      <c r="B34" s="1">
        <v>644087</v>
      </c>
      <c r="C34" s="1">
        <v>374089</v>
      </c>
      <c r="D34" s="2">
        <v>418.8</v>
      </c>
      <c r="E34" s="1">
        <v>28762</v>
      </c>
      <c r="F34" s="1">
        <v>269997</v>
      </c>
      <c r="I34" s="1" t="s">
        <v>31</v>
      </c>
    </row>
    <row r="35" spans="1:9" ht="16" x14ac:dyDescent="0.2">
      <c r="A35" s="8" t="s">
        <v>52</v>
      </c>
      <c r="B35" s="1">
        <v>28662</v>
      </c>
      <c r="C35" s="1">
        <v>27085</v>
      </c>
      <c r="D35" s="2">
        <v>406.33</v>
      </c>
      <c r="E35" s="1" t="s">
        <v>31</v>
      </c>
      <c r="F35" s="1">
        <v>1577</v>
      </c>
      <c r="I35" s="1" t="s">
        <v>31</v>
      </c>
    </row>
    <row r="36" spans="1:9" ht="16" x14ac:dyDescent="0.2">
      <c r="A36" s="8" t="s">
        <v>44</v>
      </c>
      <c r="B36" s="1">
        <v>15676</v>
      </c>
      <c r="C36" s="1">
        <v>3629</v>
      </c>
      <c r="D36" s="2">
        <v>250</v>
      </c>
      <c r="E36" s="1" t="s">
        <v>31</v>
      </c>
      <c r="F36" s="1">
        <v>12047</v>
      </c>
      <c r="I36" s="1" t="s">
        <v>31</v>
      </c>
    </row>
    <row r="37" spans="1:9" ht="16" x14ac:dyDescent="0.2">
      <c r="A37" s="7" t="s">
        <v>15</v>
      </c>
    </row>
    <row r="38" spans="1:9" ht="16" x14ac:dyDescent="0.2">
      <c r="A38" s="8" t="s">
        <v>53</v>
      </c>
      <c r="B38" s="1">
        <v>207278</v>
      </c>
      <c r="C38" s="1">
        <v>68029</v>
      </c>
      <c r="D38" s="2">
        <v>420.86</v>
      </c>
      <c r="E38" s="1">
        <v>5627</v>
      </c>
      <c r="F38" s="1">
        <v>139249</v>
      </c>
      <c r="I38" s="1" t="s">
        <v>31</v>
      </c>
    </row>
    <row r="39" spans="1:9" ht="16" x14ac:dyDescent="0.2">
      <c r="A39" s="8" t="s">
        <v>54</v>
      </c>
      <c r="B39" s="1">
        <v>343486</v>
      </c>
      <c r="C39" s="1">
        <v>194933</v>
      </c>
      <c r="D39" s="2">
        <v>317.48</v>
      </c>
      <c r="E39" s="1">
        <v>17418</v>
      </c>
      <c r="F39" s="1">
        <v>148552</v>
      </c>
      <c r="I39" s="1" t="s">
        <v>31</v>
      </c>
    </row>
    <row r="40" spans="1:9" ht="16" x14ac:dyDescent="0.2">
      <c r="A40" s="8" t="s">
        <v>55</v>
      </c>
      <c r="B40" s="1">
        <v>119469</v>
      </c>
      <c r="C40" s="1">
        <v>99640</v>
      </c>
      <c r="D40" s="2">
        <v>507.84</v>
      </c>
      <c r="E40" s="1" t="s">
        <v>31</v>
      </c>
      <c r="F40" s="1">
        <v>19830</v>
      </c>
      <c r="I40" s="1" t="s">
        <v>31</v>
      </c>
    </row>
    <row r="41" spans="1:9" ht="16" x14ac:dyDescent="0.2">
      <c r="A41" s="8" t="s">
        <v>56</v>
      </c>
      <c r="B41" s="1">
        <v>64768</v>
      </c>
      <c r="C41" s="1">
        <v>40280</v>
      </c>
      <c r="D41" s="2">
        <v>512</v>
      </c>
      <c r="E41" s="1">
        <v>5716</v>
      </c>
      <c r="F41" s="1">
        <v>24488</v>
      </c>
      <c r="I41" s="1" t="s">
        <v>31</v>
      </c>
    </row>
    <row r="42" spans="1:9" ht="16" x14ac:dyDescent="0.2">
      <c r="A42" s="8" t="s">
        <v>57</v>
      </c>
      <c r="B42" s="1">
        <v>9604</v>
      </c>
      <c r="C42" s="1">
        <v>8418</v>
      </c>
      <c r="D42" s="2">
        <v>749.25</v>
      </c>
      <c r="E42" s="1" t="s">
        <v>31</v>
      </c>
      <c r="F42" s="1">
        <v>1186</v>
      </c>
      <c r="I42" s="1" t="s">
        <v>31</v>
      </c>
    </row>
    <row r="43" spans="1:9" ht="16" x14ac:dyDescent="0.2">
      <c r="A43" s="7" t="s">
        <v>16</v>
      </c>
    </row>
    <row r="44" spans="1:9" ht="16" x14ac:dyDescent="0.2">
      <c r="A44" s="8" t="s">
        <v>58</v>
      </c>
      <c r="B44" s="1">
        <v>47870</v>
      </c>
      <c r="C44" s="1" t="s">
        <v>31</v>
      </c>
      <c r="D44" s="2" t="s">
        <v>31</v>
      </c>
      <c r="E44" s="1" t="s">
        <v>31</v>
      </c>
      <c r="F44" s="1">
        <v>47870</v>
      </c>
      <c r="I44" s="1" t="s">
        <v>31</v>
      </c>
    </row>
    <row r="45" spans="1:9" ht="16" x14ac:dyDescent="0.2">
      <c r="A45" s="8" t="s">
        <v>59</v>
      </c>
      <c r="B45" s="1">
        <v>142980</v>
      </c>
      <c r="C45" s="1">
        <v>25725</v>
      </c>
      <c r="D45" s="2">
        <v>386.32</v>
      </c>
      <c r="E45" s="1">
        <v>2545</v>
      </c>
      <c r="F45" s="1">
        <v>117256</v>
      </c>
      <c r="I45" s="1" t="s">
        <v>31</v>
      </c>
    </row>
    <row r="46" spans="1:9" ht="16" x14ac:dyDescent="0.2">
      <c r="A46" s="8" t="s">
        <v>60</v>
      </c>
      <c r="B46" s="1">
        <v>231331</v>
      </c>
      <c r="C46" s="1">
        <v>132368</v>
      </c>
      <c r="D46" s="2">
        <v>357.53</v>
      </c>
      <c r="E46" s="1">
        <v>13017</v>
      </c>
      <c r="F46" s="1">
        <v>98963</v>
      </c>
      <c r="I46" s="1" t="s">
        <v>31</v>
      </c>
    </row>
    <row r="47" spans="1:9" ht="16" x14ac:dyDescent="0.2">
      <c r="A47" s="8" t="s">
        <v>61</v>
      </c>
      <c r="B47" s="1">
        <v>322424</v>
      </c>
      <c r="C47" s="1">
        <v>253206</v>
      </c>
      <c r="D47" s="2">
        <v>439.98</v>
      </c>
      <c r="E47" s="1">
        <v>13199</v>
      </c>
      <c r="F47" s="1">
        <v>69217</v>
      </c>
      <c r="I47" s="1" t="s">
        <v>31</v>
      </c>
    </row>
    <row r="48" spans="1:9" ht="16" x14ac:dyDescent="0.2">
      <c r="A48" s="7" t="s">
        <v>17</v>
      </c>
    </row>
    <row r="49" spans="1:9" ht="16" x14ac:dyDescent="0.2">
      <c r="A49" s="8" t="s">
        <v>62</v>
      </c>
      <c r="B49" s="1">
        <v>499470</v>
      </c>
      <c r="C49" s="1">
        <v>300050</v>
      </c>
      <c r="D49" s="2">
        <v>414.04</v>
      </c>
      <c r="E49" s="1">
        <v>26216</v>
      </c>
      <c r="F49" s="1">
        <v>199420</v>
      </c>
      <c r="I49" s="1" t="s">
        <v>31</v>
      </c>
    </row>
    <row r="50" spans="1:9" ht="16" x14ac:dyDescent="0.2">
      <c r="A50" s="8" t="s">
        <v>63</v>
      </c>
      <c r="B50" s="1">
        <v>8192</v>
      </c>
      <c r="C50" s="1">
        <v>5872</v>
      </c>
      <c r="D50" s="2">
        <v>1000</v>
      </c>
      <c r="E50" s="1">
        <v>2545</v>
      </c>
      <c r="F50" s="1">
        <v>2320</v>
      </c>
      <c r="I50" s="1" t="s">
        <v>31</v>
      </c>
    </row>
    <row r="51" spans="1:9" ht="16" x14ac:dyDescent="0.2">
      <c r="A51" s="8" t="s">
        <v>64</v>
      </c>
      <c r="B51" s="1">
        <v>61152</v>
      </c>
      <c r="C51" s="1">
        <v>45370</v>
      </c>
      <c r="D51" s="2">
        <v>389.65</v>
      </c>
      <c r="E51" s="1" t="s">
        <v>31</v>
      </c>
      <c r="F51" s="1">
        <v>15782</v>
      </c>
      <c r="I51" s="1" t="s">
        <v>31</v>
      </c>
    </row>
    <row r="52" spans="1:9" ht="16" x14ac:dyDescent="0.2">
      <c r="A52" s="8" t="s">
        <v>65</v>
      </c>
      <c r="B52" s="1">
        <v>175791</v>
      </c>
      <c r="C52" s="1">
        <v>60008</v>
      </c>
      <c r="D52" s="2">
        <v>380.65</v>
      </c>
      <c r="E52" s="1" t="s">
        <v>31</v>
      </c>
      <c r="F52" s="1">
        <v>115783</v>
      </c>
      <c r="I52" s="1" t="s">
        <v>31</v>
      </c>
    </row>
    <row r="53" spans="1:9" ht="16" x14ac:dyDescent="0.2">
      <c r="A53" s="8" t="s">
        <v>44</v>
      </c>
      <c r="B53" s="1" t="s">
        <v>31</v>
      </c>
      <c r="C53" s="1" t="s">
        <v>31</v>
      </c>
      <c r="D53" s="2" t="s">
        <v>31</v>
      </c>
      <c r="E53" s="1" t="s">
        <v>31</v>
      </c>
      <c r="F53" s="1" t="s">
        <v>31</v>
      </c>
      <c r="I53" s="1" t="s">
        <v>31</v>
      </c>
    </row>
    <row r="54" spans="1:9" ht="16" x14ac:dyDescent="0.2">
      <c r="A54" s="7" t="s">
        <v>18</v>
      </c>
    </row>
    <row r="55" spans="1:9" ht="16" x14ac:dyDescent="0.2">
      <c r="A55" s="8" t="s">
        <v>66</v>
      </c>
      <c r="B55" s="1" t="s">
        <v>31</v>
      </c>
      <c r="C55" s="1" t="s">
        <v>31</v>
      </c>
      <c r="D55" s="2" t="s">
        <v>31</v>
      </c>
      <c r="E55" s="1" t="s">
        <v>31</v>
      </c>
      <c r="F55" s="1" t="s">
        <v>31</v>
      </c>
      <c r="I55" s="1" t="s">
        <v>31</v>
      </c>
    </row>
    <row r="56" spans="1:9" ht="16" x14ac:dyDescent="0.2">
      <c r="A56" s="8" t="s">
        <v>67</v>
      </c>
      <c r="B56" s="1">
        <v>43553</v>
      </c>
      <c r="C56" s="1">
        <v>24673</v>
      </c>
      <c r="D56" s="2">
        <v>513.37</v>
      </c>
      <c r="E56" s="1" t="s">
        <v>31</v>
      </c>
      <c r="F56" s="1">
        <v>18880</v>
      </c>
      <c r="I56" s="1" t="s">
        <v>31</v>
      </c>
    </row>
    <row r="57" spans="1:9" ht="16" x14ac:dyDescent="0.2">
      <c r="A57" s="8" t="s">
        <v>68</v>
      </c>
      <c r="B57" s="1">
        <v>182237</v>
      </c>
      <c r="C57" s="1">
        <v>103244</v>
      </c>
      <c r="D57" s="2">
        <v>360.45</v>
      </c>
      <c r="E57" s="1">
        <v>8011</v>
      </c>
      <c r="F57" s="1">
        <v>78993</v>
      </c>
      <c r="I57" s="1" t="s">
        <v>31</v>
      </c>
    </row>
    <row r="58" spans="1:9" ht="16" x14ac:dyDescent="0.2">
      <c r="A58" s="8" t="s">
        <v>69</v>
      </c>
      <c r="B58" s="1">
        <v>198172</v>
      </c>
      <c r="C58" s="1">
        <v>151637</v>
      </c>
      <c r="D58" s="2">
        <v>411.81</v>
      </c>
      <c r="E58" s="1">
        <v>9658</v>
      </c>
      <c r="F58" s="1">
        <v>46536</v>
      </c>
      <c r="I58" s="1" t="s">
        <v>31</v>
      </c>
    </row>
    <row r="59" spans="1:9" ht="16" x14ac:dyDescent="0.2">
      <c r="A59" s="8" t="s">
        <v>70</v>
      </c>
      <c r="B59" s="1">
        <v>111374</v>
      </c>
      <c r="C59" s="1">
        <v>69666</v>
      </c>
      <c r="D59" s="2">
        <v>299.02</v>
      </c>
      <c r="E59" s="1">
        <v>5465</v>
      </c>
      <c r="F59" s="1">
        <v>41709</v>
      </c>
      <c r="I59" s="1" t="s">
        <v>31</v>
      </c>
    </row>
    <row r="60" spans="1:9" ht="16" x14ac:dyDescent="0.2">
      <c r="A60" s="8" t="s">
        <v>71</v>
      </c>
      <c r="B60" s="1">
        <v>80389</v>
      </c>
      <c r="C60" s="1">
        <v>39875</v>
      </c>
      <c r="D60" s="2">
        <v>655.29</v>
      </c>
      <c r="E60" s="1">
        <v>5627</v>
      </c>
      <c r="F60" s="1">
        <v>40514</v>
      </c>
      <c r="I60" s="1" t="s">
        <v>31</v>
      </c>
    </row>
    <row r="61" spans="1:9" ht="16" x14ac:dyDescent="0.2">
      <c r="A61" s="8" t="s">
        <v>72</v>
      </c>
      <c r="B61" s="1">
        <v>128878</v>
      </c>
      <c r="C61" s="1">
        <v>22204</v>
      </c>
      <c r="D61" s="2">
        <v>455.93</v>
      </c>
      <c r="E61" s="1" t="s">
        <v>31</v>
      </c>
      <c r="F61" s="1">
        <v>106674</v>
      </c>
      <c r="I61" s="1" t="s">
        <v>31</v>
      </c>
    </row>
    <row r="62" spans="1:9" ht="32" x14ac:dyDescent="0.2">
      <c r="A62" s="7" t="s">
        <v>19</v>
      </c>
    </row>
    <row r="63" spans="1:9" ht="16" x14ac:dyDescent="0.2">
      <c r="A63" s="8" t="s">
        <v>50</v>
      </c>
      <c r="B63" s="1">
        <v>129831</v>
      </c>
      <c r="C63" s="1">
        <v>43164</v>
      </c>
      <c r="D63" s="2">
        <v>332.12</v>
      </c>
      <c r="E63" s="1" t="s">
        <v>31</v>
      </c>
      <c r="F63" s="1">
        <v>86667</v>
      </c>
      <c r="I63" s="1" t="s">
        <v>31</v>
      </c>
    </row>
    <row r="64" spans="1:9" ht="16" x14ac:dyDescent="0.2">
      <c r="A64" s="8" t="s">
        <v>51</v>
      </c>
      <c r="B64" s="1">
        <v>614774</v>
      </c>
      <c r="C64" s="1">
        <v>368136</v>
      </c>
      <c r="D64" s="2">
        <v>421.04</v>
      </c>
      <c r="E64" s="1">
        <v>28762</v>
      </c>
      <c r="F64" s="1">
        <v>246638</v>
      </c>
      <c r="I64" s="1" t="s">
        <v>31</v>
      </c>
    </row>
    <row r="65" spans="1:9" ht="16" x14ac:dyDescent="0.2">
      <c r="A65" s="8" t="s">
        <v>44</v>
      </c>
      <c r="B65" s="1" t="s">
        <v>31</v>
      </c>
      <c r="C65" s="1" t="s">
        <v>31</v>
      </c>
      <c r="D65" s="2" t="s">
        <v>31</v>
      </c>
      <c r="E65" s="1" t="s">
        <v>31</v>
      </c>
      <c r="F65" s="1" t="s">
        <v>31</v>
      </c>
      <c r="I65" s="1" t="s">
        <v>31</v>
      </c>
    </row>
    <row r="66" spans="1:9" ht="16" x14ac:dyDescent="0.2">
      <c r="A66" s="7" t="s">
        <v>20</v>
      </c>
    </row>
    <row r="67" spans="1:9" ht="16" x14ac:dyDescent="0.2">
      <c r="A67" s="8" t="s">
        <v>50</v>
      </c>
      <c r="B67" s="1">
        <v>573392</v>
      </c>
      <c r="C67" s="1">
        <v>348317</v>
      </c>
      <c r="D67" s="2">
        <v>418.27</v>
      </c>
      <c r="E67" s="1">
        <v>19644</v>
      </c>
      <c r="F67" s="1">
        <v>225075</v>
      </c>
      <c r="I67" s="1" t="s">
        <v>31</v>
      </c>
    </row>
    <row r="68" spans="1:9" ht="16" x14ac:dyDescent="0.2">
      <c r="A68" s="8" t="s">
        <v>51</v>
      </c>
      <c r="B68" s="1">
        <v>167722</v>
      </c>
      <c r="C68" s="1">
        <v>61068</v>
      </c>
      <c r="D68" s="2">
        <v>367.3</v>
      </c>
      <c r="E68" s="1">
        <v>9118</v>
      </c>
      <c r="F68" s="1">
        <v>106654</v>
      </c>
      <c r="I68" s="1" t="s">
        <v>31</v>
      </c>
    </row>
    <row r="69" spans="1:9" ht="16" x14ac:dyDescent="0.2">
      <c r="A69" s="8" t="s">
        <v>44</v>
      </c>
      <c r="B69" s="1">
        <v>3490</v>
      </c>
      <c r="C69" s="1">
        <v>1914</v>
      </c>
      <c r="D69" s="2">
        <v>350</v>
      </c>
      <c r="E69" s="1" t="s">
        <v>31</v>
      </c>
      <c r="F69" s="1">
        <v>1577</v>
      </c>
      <c r="I69" s="1" t="s">
        <v>31</v>
      </c>
    </row>
    <row r="70" spans="1:9" ht="16" x14ac:dyDescent="0.2">
      <c r="A70" s="7" t="s">
        <v>21</v>
      </c>
    </row>
    <row r="71" spans="1:9" ht="16" x14ac:dyDescent="0.2">
      <c r="A71" s="8" t="s">
        <v>73</v>
      </c>
      <c r="B71" s="1">
        <v>19747</v>
      </c>
      <c r="C71" s="1" t="s">
        <v>31</v>
      </c>
      <c r="D71" s="2" t="s">
        <v>31</v>
      </c>
      <c r="E71" s="1" t="s">
        <v>31</v>
      </c>
      <c r="F71" s="1">
        <v>19747</v>
      </c>
      <c r="G71" s="1" t="e">
        <f>C71+F71</f>
        <v>#VALUE!</v>
      </c>
      <c r="H71" s="10" t="e">
        <f>C71/G71</f>
        <v>#VALUE!</v>
      </c>
      <c r="I71" s="1" t="s">
        <v>31</v>
      </c>
    </row>
    <row r="72" spans="1:9" ht="16" x14ac:dyDescent="0.2">
      <c r="A72" s="8" t="s">
        <v>74</v>
      </c>
      <c r="B72" s="1">
        <v>26218</v>
      </c>
      <c r="C72" s="1">
        <v>10377</v>
      </c>
      <c r="D72" s="2">
        <v>445.25</v>
      </c>
      <c r="E72" s="1">
        <v>2545</v>
      </c>
      <c r="F72" s="1">
        <v>15841</v>
      </c>
      <c r="I72" s="1" t="s">
        <v>31</v>
      </c>
    </row>
    <row r="73" spans="1:9" ht="16" x14ac:dyDescent="0.2">
      <c r="A73" s="8" t="s">
        <v>175</v>
      </c>
      <c r="C73" s="1">
        <f>SUM(C71:C72)</f>
        <v>10377</v>
      </c>
      <c r="D73" s="2">
        <f>AVERAGE(D71:D72)</f>
        <v>445.25</v>
      </c>
      <c r="F73" s="1">
        <f>SUM(F71:F72)</f>
        <v>35588</v>
      </c>
      <c r="G73" s="1">
        <f>C73+F73</f>
        <v>45965</v>
      </c>
      <c r="H73" s="10">
        <f>C73/G73</f>
        <v>0.22575872946807354</v>
      </c>
    </row>
    <row r="74" spans="1:9" ht="16" x14ac:dyDescent="0.2">
      <c r="A74" s="8" t="s">
        <v>75</v>
      </c>
      <c r="B74" s="1">
        <v>87442</v>
      </c>
      <c r="C74" s="1">
        <v>26997</v>
      </c>
      <c r="D74" s="2">
        <v>459.5</v>
      </c>
      <c r="E74" s="1">
        <v>5627</v>
      </c>
      <c r="F74" s="1">
        <v>60445</v>
      </c>
      <c r="I74" s="1" t="s">
        <v>31</v>
      </c>
    </row>
    <row r="75" spans="1:9" ht="16" x14ac:dyDescent="0.2">
      <c r="A75" s="8" t="s">
        <v>76</v>
      </c>
      <c r="B75" s="1">
        <v>124028</v>
      </c>
      <c r="C75" s="1">
        <v>25422</v>
      </c>
      <c r="D75" s="2">
        <v>309.61</v>
      </c>
      <c r="E75" s="1" t="s">
        <v>31</v>
      </c>
      <c r="F75" s="1">
        <v>98606</v>
      </c>
      <c r="I75" s="1" t="s">
        <v>31</v>
      </c>
    </row>
    <row r="76" spans="1:9" ht="16" x14ac:dyDescent="0.2">
      <c r="A76" s="8" t="s">
        <v>77</v>
      </c>
      <c r="B76" s="1">
        <v>61281</v>
      </c>
      <c r="C76" s="1">
        <v>36777</v>
      </c>
      <c r="D76" s="2">
        <v>191.14</v>
      </c>
      <c r="E76" s="1" t="s">
        <v>31</v>
      </c>
      <c r="F76" s="1">
        <v>24504</v>
      </c>
      <c r="I76" s="1" t="s">
        <v>31</v>
      </c>
    </row>
    <row r="77" spans="1:9" ht="16" x14ac:dyDescent="0.2">
      <c r="A77" s="8" t="s">
        <v>78</v>
      </c>
      <c r="B77" s="1">
        <v>91051</v>
      </c>
      <c r="C77" s="1">
        <v>70002</v>
      </c>
      <c r="D77" s="2">
        <v>489.65</v>
      </c>
      <c r="E77" s="1">
        <v>3695</v>
      </c>
      <c r="F77" s="1">
        <v>21050</v>
      </c>
      <c r="I77" s="1" t="s">
        <v>31</v>
      </c>
    </row>
    <row r="78" spans="1:9" ht="16" x14ac:dyDescent="0.2">
      <c r="A78" s="8" t="s">
        <v>79</v>
      </c>
      <c r="B78" s="1">
        <v>63488</v>
      </c>
      <c r="C78" s="1">
        <v>42336</v>
      </c>
      <c r="D78" s="2">
        <v>461.53</v>
      </c>
      <c r="E78" s="1" t="s">
        <v>31</v>
      </c>
      <c r="F78" s="1">
        <v>21152</v>
      </c>
      <c r="I78" s="1" t="s">
        <v>31</v>
      </c>
    </row>
    <row r="79" spans="1:9" ht="16" x14ac:dyDescent="0.2">
      <c r="A79" s="8" t="s">
        <v>80</v>
      </c>
      <c r="B79" s="1">
        <v>101048</v>
      </c>
      <c r="C79" s="1">
        <v>90417</v>
      </c>
      <c r="D79" s="2">
        <v>474.19</v>
      </c>
      <c r="E79" s="1">
        <v>3942</v>
      </c>
      <c r="F79" s="1">
        <v>10631</v>
      </c>
      <c r="G79" s="1">
        <f>C79+F79</f>
        <v>101048</v>
      </c>
      <c r="H79" s="10">
        <f>C79/G79</f>
        <v>0.8947925738263004</v>
      </c>
      <c r="I79" s="1" t="s">
        <v>31</v>
      </c>
    </row>
    <row r="80" spans="1:9" ht="16" x14ac:dyDescent="0.2">
      <c r="A80" s="8" t="s">
        <v>44</v>
      </c>
      <c r="B80" s="1">
        <v>170301</v>
      </c>
      <c r="C80" s="1">
        <v>108972</v>
      </c>
      <c r="D80" s="2">
        <v>374.98</v>
      </c>
      <c r="E80" s="1">
        <v>12952</v>
      </c>
      <c r="F80" s="1">
        <v>61328</v>
      </c>
      <c r="I80" s="1" t="s">
        <v>31</v>
      </c>
    </row>
    <row r="81" spans="1:9" ht="16" x14ac:dyDescent="0.2">
      <c r="A81" s="7" t="s">
        <v>22</v>
      </c>
    </row>
    <row r="82" spans="1:9" ht="16" x14ac:dyDescent="0.2">
      <c r="A82" s="8" t="s">
        <v>81</v>
      </c>
      <c r="B82" s="1">
        <v>628779</v>
      </c>
      <c r="C82" s="1">
        <v>346843</v>
      </c>
      <c r="D82" s="2">
        <v>411.34</v>
      </c>
      <c r="E82" s="1">
        <v>23156</v>
      </c>
      <c r="F82" s="1">
        <v>281937</v>
      </c>
      <c r="I82" s="1" t="s">
        <v>31</v>
      </c>
    </row>
    <row r="83" spans="1:9" ht="16" x14ac:dyDescent="0.2">
      <c r="A83" s="8" t="s">
        <v>82</v>
      </c>
      <c r="B83" s="1">
        <v>327670</v>
      </c>
      <c r="C83" s="1">
        <v>170894</v>
      </c>
      <c r="D83" s="2">
        <v>452.98</v>
      </c>
      <c r="E83" s="1" t="s">
        <v>31</v>
      </c>
      <c r="F83" s="1">
        <v>156775</v>
      </c>
      <c r="I83" s="1" t="s">
        <v>31</v>
      </c>
    </row>
    <row r="84" spans="1:9" ht="32" x14ac:dyDescent="0.2">
      <c r="A84" s="8" t="s">
        <v>83</v>
      </c>
      <c r="B84" s="1">
        <v>277391</v>
      </c>
      <c r="C84" s="1">
        <v>134838</v>
      </c>
      <c r="D84" s="2">
        <v>409.02</v>
      </c>
      <c r="E84" s="1">
        <v>4716</v>
      </c>
      <c r="F84" s="1">
        <v>142553</v>
      </c>
      <c r="I84" s="1" t="s">
        <v>31</v>
      </c>
    </row>
    <row r="85" spans="1:9" ht="16" x14ac:dyDescent="0.2">
      <c r="A85" s="8" t="s">
        <v>84</v>
      </c>
      <c r="B85" s="1">
        <v>123927</v>
      </c>
      <c r="C85" s="1">
        <v>58992</v>
      </c>
      <c r="D85" s="2">
        <v>402.21</v>
      </c>
      <c r="E85" s="1">
        <v>3695</v>
      </c>
      <c r="F85" s="1">
        <v>64935</v>
      </c>
      <c r="I85" s="1" t="s">
        <v>31</v>
      </c>
    </row>
    <row r="86" spans="1:9" ht="16" x14ac:dyDescent="0.2">
      <c r="A86" s="8" t="s">
        <v>85</v>
      </c>
      <c r="B86" s="1">
        <v>7923</v>
      </c>
      <c r="C86" s="1">
        <v>7923</v>
      </c>
      <c r="D86" s="2">
        <v>350</v>
      </c>
      <c r="E86" s="1" t="s">
        <v>31</v>
      </c>
      <c r="F86" s="1" t="s">
        <v>31</v>
      </c>
      <c r="I86" s="1" t="s">
        <v>31</v>
      </c>
    </row>
    <row r="87" spans="1:9" ht="32" x14ac:dyDescent="0.2">
      <c r="A87" s="8" t="s">
        <v>86</v>
      </c>
      <c r="B87" s="1">
        <v>15208</v>
      </c>
      <c r="C87" s="1">
        <v>6254</v>
      </c>
      <c r="D87" s="2">
        <v>533.79</v>
      </c>
      <c r="E87" s="1" t="s">
        <v>31</v>
      </c>
      <c r="F87" s="1">
        <v>8955</v>
      </c>
      <c r="I87" s="1" t="s">
        <v>31</v>
      </c>
    </row>
    <row r="88" spans="1:9" ht="16" x14ac:dyDescent="0.2">
      <c r="A88" s="8" t="s">
        <v>87</v>
      </c>
      <c r="B88" s="1">
        <v>90538</v>
      </c>
      <c r="C88" s="1">
        <v>43598</v>
      </c>
      <c r="D88" s="2">
        <v>313.04000000000002</v>
      </c>
      <c r="E88" s="1" t="s">
        <v>31</v>
      </c>
      <c r="F88" s="1">
        <v>46940</v>
      </c>
      <c r="I88" s="1" t="s">
        <v>31</v>
      </c>
    </row>
    <row r="89" spans="1:9" ht="32" x14ac:dyDescent="0.2">
      <c r="A89" s="8" t="s">
        <v>88</v>
      </c>
      <c r="B89" s="1">
        <v>78427</v>
      </c>
      <c r="C89" s="1">
        <v>10346</v>
      </c>
      <c r="D89" s="2">
        <v>920.22</v>
      </c>
      <c r="E89" s="1">
        <v>5627</v>
      </c>
      <c r="F89" s="1">
        <v>68082</v>
      </c>
      <c r="I89" s="1" t="s">
        <v>31</v>
      </c>
    </row>
    <row r="90" spans="1:9" ht="16" x14ac:dyDescent="0.2">
      <c r="A90" s="8" t="s">
        <v>89</v>
      </c>
      <c r="B90" s="1">
        <v>76497</v>
      </c>
      <c r="C90" s="1">
        <v>8254</v>
      </c>
      <c r="D90" s="2">
        <v>125</v>
      </c>
      <c r="E90" s="1">
        <v>5627</v>
      </c>
      <c r="F90" s="1">
        <v>68243</v>
      </c>
      <c r="I90" s="1" t="s">
        <v>31</v>
      </c>
    </row>
    <row r="91" spans="1:9" ht="16" x14ac:dyDescent="0.2">
      <c r="A91" s="8" t="s">
        <v>90</v>
      </c>
      <c r="B91" s="1">
        <v>8517</v>
      </c>
      <c r="C91" s="1" t="s">
        <v>31</v>
      </c>
      <c r="D91" s="2" t="s">
        <v>31</v>
      </c>
      <c r="E91" s="1" t="s">
        <v>31</v>
      </c>
      <c r="F91" s="1">
        <v>8517</v>
      </c>
      <c r="I91" s="1" t="s">
        <v>31</v>
      </c>
    </row>
    <row r="92" spans="1:9" ht="16" x14ac:dyDescent="0.2">
      <c r="A92" s="8" t="s">
        <v>91</v>
      </c>
      <c r="B92" s="1">
        <v>3522</v>
      </c>
      <c r="C92" s="1" t="s">
        <v>31</v>
      </c>
      <c r="D92" s="2" t="s">
        <v>31</v>
      </c>
      <c r="E92" s="1" t="s">
        <v>31</v>
      </c>
      <c r="F92" s="1">
        <v>3522</v>
      </c>
      <c r="I92" s="1" t="s">
        <v>31</v>
      </c>
    </row>
    <row r="93" spans="1:9" ht="16" x14ac:dyDescent="0.2">
      <c r="A93" s="8" t="s">
        <v>44</v>
      </c>
      <c r="B93" s="1">
        <v>41652</v>
      </c>
      <c r="C93" s="1">
        <v>31672</v>
      </c>
      <c r="D93" s="2">
        <v>281.27</v>
      </c>
      <c r="E93" s="1">
        <v>5605</v>
      </c>
      <c r="F93" s="1">
        <v>9980</v>
      </c>
      <c r="I93" s="1" t="s">
        <v>31</v>
      </c>
    </row>
    <row r="94" spans="1:9" ht="16" x14ac:dyDescent="0.2">
      <c r="A94" s="7" t="s">
        <v>23</v>
      </c>
    </row>
    <row r="95" spans="1:9" ht="16" x14ac:dyDescent="0.2">
      <c r="A95" s="8" t="s">
        <v>92</v>
      </c>
      <c r="B95" s="1" t="s">
        <v>31</v>
      </c>
      <c r="C95" s="1" t="s">
        <v>31</v>
      </c>
      <c r="D95" s="2" t="s">
        <v>31</v>
      </c>
      <c r="E95" s="1" t="s">
        <v>31</v>
      </c>
      <c r="F95" s="1" t="s">
        <v>31</v>
      </c>
      <c r="I95" s="1" t="s">
        <v>31</v>
      </c>
    </row>
    <row r="96" spans="1:9" ht="16" x14ac:dyDescent="0.2">
      <c r="A96" s="8" t="s">
        <v>93</v>
      </c>
      <c r="B96" s="1">
        <v>4137</v>
      </c>
      <c r="C96" s="1">
        <v>4137</v>
      </c>
      <c r="D96" s="2">
        <v>700</v>
      </c>
      <c r="E96" s="1" t="s">
        <v>31</v>
      </c>
      <c r="F96" s="1" t="s">
        <v>31</v>
      </c>
      <c r="I96" s="1" t="s">
        <v>31</v>
      </c>
    </row>
    <row r="97" spans="1:9" ht="16" x14ac:dyDescent="0.2">
      <c r="A97" s="8" t="s">
        <v>94</v>
      </c>
      <c r="B97" s="1" t="s">
        <v>31</v>
      </c>
      <c r="C97" s="1" t="s">
        <v>31</v>
      </c>
      <c r="D97" s="2" t="s">
        <v>31</v>
      </c>
      <c r="E97" s="1" t="s">
        <v>31</v>
      </c>
      <c r="F97" s="1" t="s">
        <v>31</v>
      </c>
      <c r="I97" s="1" t="s">
        <v>31</v>
      </c>
    </row>
    <row r="98" spans="1:9" ht="16" x14ac:dyDescent="0.2">
      <c r="A98" s="8" t="s">
        <v>95</v>
      </c>
      <c r="B98" s="1">
        <v>11876</v>
      </c>
      <c r="C98" s="1">
        <v>11876</v>
      </c>
      <c r="D98" s="2">
        <v>288.17</v>
      </c>
      <c r="E98" s="1" t="s">
        <v>31</v>
      </c>
      <c r="F98" s="1" t="s">
        <v>31</v>
      </c>
      <c r="I98" s="1" t="s">
        <v>31</v>
      </c>
    </row>
    <row r="99" spans="1:9" ht="16" x14ac:dyDescent="0.2">
      <c r="A99" s="8" t="s">
        <v>96</v>
      </c>
      <c r="B99" s="1">
        <v>732728</v>
      </c>
      <c r="C99" s="1">
        <v>399423</v>
      </c>
      <c r="D99" s="2">
        <v>414.94</v>
      </c>
      <c r="E99" s="1">
        <v>28762</v>
      </c>
      <c r="F99" s="1">
        <v>333305</v>
      </c>
      <c r="I99" s="1" t="s">
        <v>31</v>
      </c>
    </row>
    <row r="100" spans="1:9" ht="16" x14ac:dyDescent="0.2">
      <c r="A100" s="8" t="s">
        <v>44</v>
      </c>
      <c r="B100" s="1" t="s">
        <v>31</v>
      </c>
      <c r="C100" s="1" t="s">
        <v>31</v>
      </c>
      <c r="D100" s="2" t="s">
        <v>31</v>
      </c>
      <c r="E100" s="1" t="s">
        <v>31</v>
      </c>
      <c r="F100" s="1" t="s">
        <v>31</v>
      </c>
      <c r="I100" s="1" t="s">
        <v>31</v>
      </c>
    </row>
    <row r="101" spans="1:9" ht="16" x14ac:dyDescent="0.2">
      <c r="A101" s="7" t="s">
        <v>24</v>
      </c>
    </row>
    <row r="102" spans="1:9" ht="16" x14ac:dyDescent="0.2">
      <c r="A102" s="8" t="s">
        <v>97</v>
      </c>
      <c r="B102" s="1">
        <v>448173</v>
      </c>
      <c r="C102" s="1">
        <v>234646</v>
      </c>
      <c r="D102" s="2">
        <v>468.34</v>
      </c>
      <c r="E102" s="1">
        <v>14745</v>
      </c>
      <c r="F102" s="1">
        <v>213527</v>
      </c>
      <c r="I102" s="1" t="s">
        <v>31</v>
      </c>
    </row>
    <row r="103" spans="1:9" ht="16" x14ac:dyDescent="0.2">
      <c r="A103" s="8" t="s">
        <v>98</v>
      </c>
      <c r="B103" s="1">
        <v>158812</v>
      </c>
      <c r="C103" s="1">
        <v>90540</v>
      </c>
      <c r="D103" s="2">
        <v>278.76</v>
      </c>
      <c r="E103" s="1">
        <v>8411</v>
      </c>
      <c r="F103" s="1">
        <v>68272</v>
      </c>
      <c r="I103" s="1" t="s">
        <v>31</v>
      </c>
    </row>
    <row r="104" spans="1:9" ht="16" x14ac:dyDescent="0.2">
      <c r="A104" s="8" t="s">
        <v>99</v>
      </c>
      <c r="B104" s="1">
        <v>17626</v>
      </c>
      <c r="C104" s="1">
        <v>14905</v>
      </c>
      <c r="D104" s="2">
        <v>446</v>
      </c>
      <c r="E104" s="1" t="s">
        <v>31</v>
      </c>
      <c r="F104" s="1">
        <v>2722</v>
      </c>
      <c r="I104" s="1" t="s">
        <v>31</v>
      </c>
    </row>
    <row r="105" spans="1:9" ht="16" x14ac:dyDescent="0.2">
      <c r="A105" s="8" t="s">
        <v>100</v>
      </c>
      <c r="B105" s="1" t="s">
        <v>31</v>
      </c>
      <c r="C105" s="1" t="s">
        <v>31</v>
      </c>
      <c r="D105" s="2" t="s">
        <v>31</v>
      </c>
      <c r="E105" s="1" t="s">
        <v>31</v>
      </c>
      <c r="F105" s="1" t="s">
        <v>31</v>
      </c>
      <c r="I105" s="1" t="s">
        <v>31</v>
      </c>
    </row>
    <row r="106" spans="1:9" ht="16" x14ac:dyDescent="0.2">
      <c r="A106" s="8" t="s">
        <v>44</v>
      </c>
      <c r="B106" s="1">
        <v>119993</v>
      </c>
      <c r="C106" s="1">
        <v>71209</v>
      </c>
      <c r="D106" s="2">
        <v>376.41</v>
      </c>
      <c r="E106" s="1">
        <v>5605</v>
      </c>
      <c r="F106" s="1">
        <v>48785</v>
      </c>
      <c r="I106" s="1" t="s">
        <v>31</v>
      </c>
    </row>
    <row r="107" spans="1:9" ht="16" x14ac:dyDescent="0.2">
      <c r="A107" s="7" t="s">
        <v>25</v>
      </c>
    </row>
    <row r="108" spans="1:9" ht="16" x14ac:dyDescent="0.2">
      <c r="A108" s="8" t="s">
        <v>97</v>
      </c>
      <c r="B108" s="1">
        <v>531439</v>
      </c>
      <c r="C108" s="1">
        <v>310545</v>
      </c>
      <c r="D108" s="2">
        <v>420.59</v>
      </c>
      <c r="E108" s="1">
        <v>16916</v>
      </c>
      <c r="F108" s="1">
        <v>220894</v>
      </c>
      <c r="I108" s="1" t="s">
        <v>31</v>
      </c>
    </row>
    <row r="109" spans="1:9" ht="16" x14ac:dyDescent="0.2">
      <c r="A109" s="8" t="s">
        <v>98</v>
      </c>
      <c r="B109" s="1">
        <v>86145</v>
      </c>
      <c r="C109" s="1">
        <v>22518</v>
      </c>
      <c r="D109" s="2">
        <v>306.20999999999998</v>
      </c>
      <c r="E109" s="1">
        <v>6240</v>
      </c>
      <c r="F109" s="1">
        <v>63627</v>
      </c>
      <c r="I109" s="1" t="s">
        <v>31</v>
      </c>
    </row>
    <row r="110" spans="1:9" ht="16" x14ac:dyDescent="0.2">
      <c r="A110" s="8" t="s">
        <v>99</v>
      </c>
      <c r="B110" s="1">
        <v>7028</v>
      </c>
      <c r="C110" s="1">
        <v>7028</v>
      </c>
      <c r="D110" s="2">
        <v>576.21</v>
      </c>
      <c r="E110" s="1" t="s">
        <v>31</v>
      </c>
      <c r="F110" s="1" t="s">
        <v>31</v>
      </c>
      <c r="I110" s="1" t="s">
        <v>31</v>
      </c>
    </row>
    <row r="111" spans="1:9" ht="16" x14ac:dyDescent="0.2">
      <c r="A111" s="8" t="s">
        <v>100</v>
      </c>
      <c r="B111" s="1" t="s">
        <v>31</v>
      </c>
      <c r="C111" s="1" t="s">
        <v>31</v>
      </c>
      <c r="D111" s="2" t="s">
        <v>31</v>
      </c>
      <c r="E111" s="1" t="s">
        <v>31</v>
      </c>
      <c r="F111" s="1" t="s">
        <v>31</v>
      </c>
      <c r="I111" s="1" t="s">
        <v>31</v>
      </c>
    </row>
    <row r="112" spans="1:9" ht="16" x14ac:dyDescent="0.2">
      <c r="A112" s="8" t="s">
        <v>44</v>
      </c>
      <c r="B112" s="1">
        <v>119993</v>
      </c>
      <c r="C112" s="1">
        <v>71209</v>
      </c>
      <c r="D112" s="2">
        <v>376.41</v>
      </c>
      <c r="E112" s="1">
        <v>5605</v>
      </c>
      <c r="F112" s="1">
        <v>48785</v>
      </c>
      <c r="I112" s="1" t="s">
        <v>31</v>
      </c>
    </row>
    <row r="113" spans="1:9" ht="16" x14ac:dyDescent="0.2">
      <c r="A113" s="7" t="s">
        <v>26</v>
      </c>
    </row>
    <row r="114" spans="1:9" ht="16" x14ac:dyDescent="0.2">
      <c r="A114" s="8" t="s">
        <v>97</v>
      </c>
      <c r="B114" s="1">
        <v>360615</v>
      </c>
      <c r="C114" s="1">
        <v>178829</v>
      </c>
      <c r="D114" s="2">
        <v>469.62</v>
      </c>
      <c r="E114" s="1">
        <v>16916</v>
      </c>
      <c r="F114" s="1">
        <v>181787</v>
      </c>
      <c r="I114" s="1" t="s">
        <v>31</v>
      </c>
    </row>
    <row r="115" spans="1:9" ht="16" x14ac:dyDescent="0.2">
      <c r="A115" s="8" t="s">
        <v>98</v>
      </c>
      <c r="B115" s="1">
        <v>196984</v>
      </c>
      <c r="C115" s="1">
        <v>146973</v>
      </c>
      <c r="D115" s="2">
        <v>362.05</v>
      </c>
      <c r="E115" s="1">
        <v>6240</v>
      </c>
      <c r="F115" s="1">
        <v>50011</v>
      </c>
      <c r="I115" s="1" t="s">
        <v>31</v>
      </c>
    </row>
    <row r="116" spans="1:9" ht="16" x14ac:dyDescent="0.2">
      <c r="A116" s="8" t="s">
        <v>99</v>
      </c>
      <c r="B116" s="1">
        <v>67012</v>
      </c>
      <c r="C116" s="1">
        <v>14289</v>
      </c>
      <c r="D116" s="2">
        <v>387.79</v>
      </c>
      <c r="E116" s="1" t="s">
        <v>31</v>
      </c>
      <c r="F116" s="1">
        <v>52723</v>
      </c>
      <c r="I116" s="1" t="s">
        <v>31</v>
      </c>
    </row>
    <row r="117" spans="1:9" ht="16" x14ac:dyDescent="0.2">
      <c r="A117" s="8" t="s">
        <v>100</v>
      </c>
      <c r="B117" s="1" t="s">
        <v>31</v>
      </c>
      <c r="C117" s="1" t="s">
        <v>31</v>
      </c>
      <c r="D117" s="2" t="s">
        <v>31</v>
      </c>
      <c r="E117" s="1" t="s">
        <v>31</v>
      </c>
      <c r="F117" s="1" t="s">
        <v>31</v>
      </c>
      <c r="I117" s="1" t="s">
        <v>31</v>
      </c>
    </row>
    <row r="118" spans="1:9" ht="16" x14ac:dyDescent="0.2">
      <c r="A118" s="8" t="s">
        <v>44</v>
      </c>
      <c r="B118" s="1">
        <v>119993</v>
      </c>
      <c r="C118" s="1">
        <v>71209</v>
      </c>
      <c r="D118" s="2">
        <v>376.41</v>
      </c>
      <c r="E118" s="1">
        <v>5605</v>
      </c>
      <c r="F118" s="1">
        <v>48785</v>
      </c>
      <c r="I118" s="1" t="s">
        <v>31</v>
      </c>
    </row>
    <row r="119" spans="1:9" ht="16" x14ac:dyDescent="0.2">
      <c r="A119" s="7" t="s">
        <v>27</v>
      </c>
    </row>
    <row r="120" spans="1:9" ht="16" x14ac:dyDescent="0.2">
      <c r="A120" s="8" t="s">
        <v>97</v>
      </c>
      <c r="B120" s="1">
        <v>555635</v>
      </c>
      <c r="C120" s="1">
        <v>307350</v>
      </c>
      <c r="D120" s="2">
        <v>422.05</v>
      </c>
      <c r="E120" s="1">
        <v>16916</v>
      </c>
      <c r="F120" s="1">
        <v>248284</v>
      </c>
      <c r="I120" s="1" t="s">
        <v>31</v>
      </c>
    </row>
    <row r="121" spans="1:9" ht="16" x14ac:dyDescent="0.2">
      <c r="A121" s="8" t="s">
        <v>98</v>
      </c>
      <c r="B121" s="1">
        <v>47552</v>
      </c>
      <c r="C121" s="1">
        <v>20123</v>
      </c>
      <c r="D121" s="2">
        <v>347.34</v>
      </c>
      <c r="E121" s="1">
        <v>3695</v>
      </c>
      <c r="F121" s="1">
        <v>27429</v>
      </c>
      <c r="I121" s="1" t="s">
        <v>31</v>
      </c>
    </row>
    <row r="122" spans="1:9" ht="16" x14ac:dyDescent="0.2">
      <c r="A122" s="8" t="s">
        <v>99</v>
      </c>
      <c r="B122" s="1">
        <v>23019</v>
      </c>
      <c r="C122" s="1">
        <v>12618</v>
      </c>
      <c r="D122" s="2">
        <v>421.67</v>
      </c>
      <c r="E122" s="1">
        <v>2545</v>
      </c>
      <c r="F122" s="1">
        <v>10401</v>
      </c>
      <c r="I122" s="1" t="s">
        <v>31</v>
      </c>
    </row>
    <row r="123" spans="1:9" ht="16" x14ac:dyDescent="0.2">
      <c r="A123" s="8" t="s">
        <v>100</v>
      </c>
      <c r="B123" s="1" t="s">
        <v>31</v>
      </c>
      <c r="C123" s="1" t="s">
        <v>31</v>
      </c>
      <c r="D123" s="2" t="s">
        <v>31</v>
      </c>
      <c r="E123" s="1" t="s">
        <v>31</v>
      </c>
      <c r="F123" s="1" t="s">
        <v>31</v>
      </c>
      <c r="I123" s="1" t="s">
        <v>31</v>
      </c>
    </row>
    <row r="124" spans="1:9" ht="16" x14ac:dyDescent="0.2">
      <c r="A124" s="8" t="s">
        <v>44</v>
      </c>
      <c r="B124" s="1">
        <v>118399</v>
      </c>
      <c r="C124" s="1">
        <v>71209</v>
      </c>
      <c r="D124" s="2">
        <v>376.41</v>
      </c>
      <c r="E124" s="1">
        <v>5605</v>
      </c>
      <c r="F124" s="1">
        <v>47190</v>
      </c>
      <c r="I124" s="1" t="s">
        <v>31</v>
      </c>
    </row>
    <row r="125" spans="1:9" ht="16" x14ac:dyDescent="0.2">
      <c r="A125" s="7" t="s">
        <v>28</v>
      </c>
    </row>
    <row r="126" spans="1:9" ht="16" x14ac:dyDescent="0.2">
      <c r="A126" s="8" t="s">
        <v>97</v>
      </c>
      <c r="B126" s="1">
        <v>522847</v>
      </c>
      <c r="C126" s="1">
        <v>301697</v>
      </c>
      <c r="D126" s="2">
        <v>429.43</v>
      </c>
      <c r="E126" s="1">
        <v>19461</v>
      </c>
      <c r="F126" s="1">
        <v>221150</v>
      </c>
      <c r="I126" s="1" t="s">
        <v>31</v>
      </c>
    </row>
    <row r="127" spans="1:9" ht="16" x14ac:dyDescent="0.2">
      <c r="A127" s="8" t="s">
        <v>98</v>
      </c>
      <c r="B127" s="1">
        <v>95526</v>
      </c>
      <c r="C127" s="1">
        <v>30562</v>
      </c>
      <c r="D127" s="2">
        <v>275.98</v>
      </c>
      <c r="E127" s="1" t="s">
        <v>31</v>
      </c>
      <c r="F127" s="1">
        <v>64965</v>
      </c>
      <c r="I127" s="1" t="s">
        <v>31</v>
      </c>
    </row>
    <row r="128" spans="1:9" ht="16" x14ac:dyDescent="0.2">
      <c r="A128" s="8" t="s">
        <v>99</v>
      </c>
      <c r="B128" s="1">
        <v>7832</v>
      </c>
      <c r="C128" s="1">
        <v>7832</v>
      </c>
      <c r="D128" s="2">
        <v>700</v>
      </c>
      <c r="E128" s="1">
        <v>3695</v>
      </c>
      <c r="F128" s="1" t="s">
        <v>31</v>
      </c>
      <c r="I128" s="1" t="s">
        <v>31</v>
      </c>
    </row>
    <row r="129" spans="1:9" ht="16" x14ac:dyDescent="0.2">
      <c r="A129" s="8" t="s">
        <v>100</v>
      </c>
      <c r="B129" s="1" t="s">
        <v>31</v>
      </c>
      <c r="C129" s="1" t="s">
        <v>31</v>
      </c>
      <c r="D129" s="2" t="s">
        <v>31</v>
      </c>
      <c r="E129" s="1" t="s">
        <v>31</v>
      </c>
      <c r="F129" s="1" t="s">
        <v>31</v>
      </c>
      <c r="I129" s="1" t="s">
        <v>31</v>
      </c>
    </row>
    <row r="130" spans="1:9" ht="16" x14ac:dyDescent="0.2">
      <c r="A130" s="8" t="s">
        <v>44</v>
      </c>
      <c r="B130" s="1">
        <v>118399</v>
      </c>
      <c r="C130" s="1">
        <v>71209</v>
      </c>
      <c r="D130" s="2">
        <v>376.41</v>
      </c>
      <c r="E130" s="1">
        <v>5605</v>
      </c>
      <c r="F130" s="1">
        <v>47190</v>
      </c>
      <c r="I130" s="1" t="s">
        <v>31</v>
      </c>
    </row>
    <row r="131" spans="1:9" ht="16" x14ac:dyDescent="0.2">
      <c r="A131" s="7" t="s">
        <v>29</v>
      </c>
    </row>
    <row r="132" spans="1:9" ht="16" x14ac:dyDescent="0.2">
      <c r="A132" s="8" t="s">
        <v>97</v>
      </c>
      <c r="B132" s="1">
        <v>565054</v>
      </c>
      <c r="C132" s="1">
        <v>328373</v>
      </c>
      <c r="D132" s="2">
        <v>416.5</v>
      </c>
      <c r="E132" s="1">
        <v>23156</v>
      </c>
      <c r="F132" s="1">
        <v>236682</v>
      </c>
      <c r="I132" s="1" t="s">
        <v>31</v>
      </c>
    </row>
    <row r="133" spans="1:9" ht="16" x14ac:dyDescent="0.2">
      <c r="A133" s="8" t="s">
        <v>98</v>
      </c>
      <c r="B133" s="1">
        <v>54123</v>
      </c>
      <c r="C133" s="1">
        <v>4691</v>
      </c>
      <c r="D133" s="2">
        <v>290.01</v>
      </c>
      <c r="E133" s="1" t="s">
        <v>31</v>
      </c>
      <c r="F133" s="1">
        <v>49433</v>
      </c>
      <c r="I133" s="1" t="s">
        <v>31</v>
      </c>
    </row>
    <row r="134" spans="1:9" ht="16" x14ac:dyDescent="0.2">
      <c r="A134" s="8" t="s">
        <v>99</v>
      </c>
      <c r="B134" s="1">
        <v>7028</v>
      </c>
      <c r="C134" s="1">
        <v>7028</v>
      </c>
      <c r="D134" s="2">
        <v>576.21</v>
      </c>
      <c r="E134" s="1" t="s">
        <v>31</v>
      </c>
      <c r="F134" s="1" t="s">
        <v>31</v>
      </c>
      <c r="I134" s="1" t="s">
        <v>31</v>
      </c>
    </row>
    <row r="135" spans="1:9" ht="16" x14ac:dyDescent="0.2">
      <c r="A135" s="8" t="s">
        <v>100</v>
      </c>
      <c r="B135" s="1" t="s">
        <v>31</v>
      </c>
      <c r="C135" s="1" t="s">
        <v>31</v>
      </c>
      <c r="D135" s="2" t="s">
        <v>31</v>
      </c>
      <c r="E135" s="1" t="s">
        <v>31</v>
      </c>
      <c r="F135" s="1" t="s">
        <v>31</v>
      </c>
      <c r="I135" s="1" t="s">
        <v>31</v>
      </c>
    </row>
    <row r="136" spans="1:9" ht="16" x14ac:dyDescent="0.2">
      <c r="A136" s="8" t="s">
        <v>44</v>
      </c>
      <c r="B136" s="1">
        <v>118399</v>
      </c>
      <c r="C136" s="1">
        <v>71209</v>
      </c>
      <c r="D136" s="2">
        <v>376.41</v>
      </c>
      <c r="E136" s="1">
        <v>5605</v>
      </c>
      <c r="F136" s="1">
        <v>47190</v>
      </c>
      <c r="I136" s="1" t="s">
        <v>31</v>
      </c>
    </row>
    <row r="137" spans="1:9" ht="16" x14ac:dyDescent="0.2">
      <c r="A137" s="7" t="s">
        <v>30</v>
      </c>
    </row>
    <row r="138" spans="1:9" ht="16" x14ac:dyDescent="0.2">
      <c r="A138" s="8" t="s">
        <v>101</v>
      </c>
      <c r="B138" s="1">
        <v>467884</v>
      </c>
      <c r="C138" s="1">
        <v>285445</v>
      </c>
      <c r="D138" s="2">
        <v>461.02</v>
      </c>
      <c r="E138" s="1">
        <v>20351</v>
      </c>
      <c r="F138" s="1">
        <v>182438</v>
      </c>
      <c r="I138" s="1" t="s">
        <v>31</v>
      </c>
    </row>
    <row r="139" spans="1:9" ht="16" x14ac:dyDescent="0.2">
      <c r="A139" s="8" t="s">
        <v>102</v>
      </c>
      <c r="B139" s="1">
        <v>487875</v>
      </c>
      <c r="C139" s="1">
        <v>238161</v>
      </c>
      <c r="D139" s="2">
        <v>372</v>
      </c>
      <c r="E139" s="1">
        <v>15039</v>
      </c>
      <c r="F139" s="1">
        <v>249714</v>
      </c>
      <c r="I139" s="1" t="s">
        <v>31</v>
      </c>
    </row>
    <row r="140" spans="1:9" ht="16" x14ac:dyDescent="0.2">
      <c r="A140" s="8" t="s">
        <v>103</v>
      </c>
      <c r="B140" s="1">
        <v>195301</v>
      </c>
      <c r="C140" s="1">
        <v>68544</v>
      </c>
      <c r="D140" s="2">
        <v>406.74</v>
      </c>
      <c r="E140" s="1">
        <v>12114</v>
      </c>
      <c r="F140" s="1">
        <v>126756</v>
      </c>
      <c r="I140" s="1" t="s">
        <v>31</v>
      </c>
    </row>
    <row r="141" spans="1:9" ht="16" x14ac:dyDescent="0.2">
      <c r="A141" s="8" t="s">
        <v>44</v>
      </c>
      <c r="B141" s="1" t="s">
        <v>31</v>
      </c>
      <c r="C141" s="1" t="s">
        <v>31</v>
      </c>
      <c r="D141" s="2" t="s">
        <v>31</v>
      </c>
      <c r="E141" s="1" t="s">
        <v>31</v>
      </c>
      <c r="F141" s="1" t="s">
        <v>31</v>
      </c>
      <c r="I141" s="1" t="s">
        <v>31</v>
      </c>
    </row>
    <row r="142" spans="1:9" s="3" customFormat="1" x14ac:dyDescent="0.2">
      <c r="A142" s="3" t="s">
        <v>104</v>
      </c>
    </row>
    <row r="143" spans="1:9" s="3" customFormat="1" x14ac:dyDescent="0.2">
      <c r="A143" s="3" t="s">
        <v>105</v>
      </c>
    </row>
    <row r="144" spans="1:9" s="3" customFormat="1" x14ac:dyDescent="0.2"/>
    <row r="145" s="3" customFormat="1" x14ac:dyDescent="0.2"/>
    <row r="146" s="3" customFormat="1" x14ac:dyDescent="0.2"/>
    <row r="147" s="3" customFormat="1" x14ac:dyDescent="0.2"/>
    <row r="148" s="3" customFormat="1" x14ac:dyDescent="0.2"/>
    <row r="149" s="3" customFormat="1" x14ac:dyDescent="0.2"/>
    <row r="150" s="3" customFormat="1" x14ac:dyDescent="0.2"/>
    <row r="151" s="3" customFormat="1" x14ac:dyDescent="0.2"/>
    <row r="152" s="3" customFormat="1" x14ac:dyDescent="0.2"/>
    <row r="153" s="3" customFormat="1" x14ac:dyDescent="0.2"/>
    <row r="154" s="3" customFormat="1" x14ac:dyDescent="0.2"/>
    <row r="155" s="3" customFormat="1" x14ac:dyDescent="0.2"/>
    <row r="156" s="3" customFormat="1" x14ac:dyDescent="0.2"/>
    <row r="157" s="3" customFormat="1" x14ac:dyDescent="0.2"/>
    <row r="158" s="3" customFormat="1" x14ac:dyDescent="0.2"/>
    <row r="159" s="3" customFormat="1" x14ac:dyDescent="0.2"/>
    <row r="160" s="3" customFormat="1" x14ac:dyDescent="0.2"/>
    <row r="161" s="3" customFormat="1" x14ac:dyDescent="0.2"/>
    <row r="162" s="3" customFormat="1" x14ac:dyDescent="0.2"/>
    <row r="163" s="3" customFormat="1" x14ac:dyDescent="0.2"/>
    <row r="164" s="3" customFormat="1" x14ac:dyDescent="0.2"/>
    <row r="165" s="3" customFormat="1" x14ac:dyDescent="0.2"/>
    <row r="166" s="3" customFormat="1" x14ac:dyDescent="0.2"/>
    <row r="167" s="3" customFormat="1" x14ac:dyDescent="0.2"/>
    <row r="168" s="3" customFormat="1" x14ac:dyDescent="0.2"/>
    <row r="169" s="3" customFormat="1" x14ac:dyDescent="0.2"/>
    <row r="170" s="3" customFormat="1" x14ac:dyDescent="0.2"/>
    <row r="171" s="3" customFormat="1" x14ac:dyDescent="0.2"/>
    <row r="172" s="3" customFormat="1" x14ac:dyDescent="0.2"/>
    <row r="173" s="3" customFormat="1" x14ac:dyDescent="0.2"/>
    <row r="174" s="3" customFormat="1" x14ac:dyDescent="0.2"/>
    <row r="175" s="3" customFormat="1" x14ac:dyDescent="0.2"/>
    <row r="176" s="3" customFormat="1" x14ac:dyDescent="0.2"/>
    <row r="177" s="3" customFormat="1" x14ac:dyDescent="0.2"/>
    <row r="178" s="3" customFormat="1" x14ac:dyDescent="0.2"/>
    <row r="179" s="3" customFormat="1" x14ac:dyDescent="0.2"/>
    <row r="180" s="3" customFormat="1" x14ac:dyDescent="0.2"/>
    <row r="181" s="3" customFormat="1" x14ac:dyDescent="0.2"/>
    <row r="182" s="3" customFormat="1" x14ac:dyDescent="0.2"/>
    <row r="183" s="3" customFormat="1" x14ac:dyDescent="0.2"/>
    <row r="184" s="3" customFormat="1" x14ac:dyDescent="0.2"/>
    <row r="185" s="3" customFormat="1" x14ac:dyDescent="0.2"/>
    <row r="186" s="3" customFormat="1" x14ac:dyDescent="0.2"/>
    <row r="187" s="3" customFormat="1" x14ac:dyDescent="0.2"/>
    <row r="188" s="3" customFormat="1" x14ac:dyDescent="0.2"/>
    <row r="189" s="3" customFormat="1" x14ac:dyDescent="0.2"/>
    <row r="190" s="3" customFormat="1" x14ac:dyDescent="0.2"/>
    <row r="191" s="3" customFormat="1" x14ac:dyDescent="0.2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 codeName="Sheet57"/>
  <dimension ref="A1:S191"/>
  <sheetViews>
    <sheetView workbookViewId="0">
      <pane ySplit="9" topLeftCell="A10" activePane="bottomLeft" state="frozen"/>
      <selection pane="bottomLeft"/>
    </sheetView>
  </sheetViews>
  <sheetFormatPr baseColWidth="10" defaultColWidth="8.83203125" defaultRowHeight="15" x14ac:dyDescent="0.2"/>
  <cols>
    <col min="1" max="1" width="45.6640625" style="1" customWidth="1"/>
    <col min="2" max="3" width="20.6640625" style="1" customWidth="1"/>
    <col min="4" max="4" width="20.6640625" style="2" customWidth="1"/>
    <col min="5" max="9" width="20.6640625" style="1" customWidth="1"/>
    <col min="10" max="19" width="9.1640625" style="3"/>
  </cols>
  <sheetData>
    <row r="1" spans="1:9" s="3" customFormat="1" ht="16" x14ac:dyDescent="0.2">
      <c r="A1" s="4" t="s">
        <v>161</v>
      </c>
    </row>
    <row r="2" spans="1:9" s="3" customFormat="1" x14ac:dyDescent="0.2">
      <c r="A2" s="3" t="s">
        <v>172</v>
      </c>
    </row>
    <row r="3" spans="1:9" s="3" customFormat="1" x14ac:dyDescent="0.2">
      <c r="A3" s="3" t="s">
        <v>1</v>
      </c>
    </row>
    <row r="4" spans="1:9" s="3" customFormat="1" x14ac:dyDescent="0.2">
      <c r="A4" s="3" t="s">
        <v>2</v>
      </c>
    </row>
    <row r="5" spans="1:9" x14ac:dyDescent="0.2">
      <c r="A5" s="9" t="s">
        <v>32</v>
      </c>
      <c r="B5" s="9" t="s">
        <v>3</v>
      </c>
      <c r="C5" s="9" t="s">
        <v>4</v>
      </c>
      <c r="D5" s="9" t="s">
        <v>4</v>
      </c>
      <c r="E5" s="9" t="s">
        <v>4</v>
      </c>
      <c r="F5" s="9" t="s">
        <v>4</v>
      </c>
      <c r="G5" s="9"/>
      <c r="H5" s="9"/>
      <c r="I5" s="9" t="s">
        <v>4</v>
      </c>
    </row>
    <row r="6" spans="1:9" x14ac:dyDescent="0.2">
      <c r="A6" s="9"/>
      <c r="B6" s="9"/>
      <c r="C6" s="9" t="s">
        <v>5</v>
      </c>
      <c r="D6" s="9" t="s">
        <v>5</v>
      </c>
      <c r="E6" s="9" t="s">
        <v>5</v>
      </c>
      <c r="F6" s="9" t="s">
        <v>6</v>
      </c>
      <c r="G6" s="5"/>
      <c r="H6" s="5"/>
      <c r="I6" s="9" t="s">
        <v>7</v>
      </c>
    </row>
    <row r="7" spans="1:9" ht="32" x14ac:dyDescent="0.2">
      <c r="A7" s="9"/>
      <c r="B7" s="9"/>
      <c r="C7" s="5" t="s">
        <v>3</v>
      </c>
      <c r="D7" s="5" t="s">
        <v>8</v>
      </c>
      <c r="E7" s="5" t="s">
        <v>9</v>
      </c>
      <c r="F7" s="9"/>
      <c r="G7" s="5" t="s">
        <v>173</v>
      </c>
      <c r="H7" s="5" t="s">
        <v>174</v>
      </c>
      <c r="I7" s="9"/>
    </row>
    <row r="8" spans="1:9" ht="0" hidden="1" customHeight="1" x14ac:dyDescent="0.2"/>
    <row r="9" spans="1:9" x14ac:dyDescent="0.2">
      <c r="A9" s="6" t="s">
        <v>3</v>
      </c>
      <c r="B9" s="1">
        <v>695139</v>
      </c>
      <c r="C9" s="1">
        <v>430348</v>
      </c>
      <c r="D9" s="2">
        <v>210.86</v>
      </c>
      <c r="E9" s="1">
        <v>38731</v>
      </c>
      <c r="F9" s="1">
        <v>260602</v>
      </c>
      <c r="G9" s="1">
        <f>C9+F9</f>
        <v>690950</v>
      </c>
      <c r="H9" s="10">
        <f>C9/G9</f>
        <v>0.62283522686156745</v>
      </c>
      <c r="I9" s="1">
        <v>4188</v>
      </c>
    </row>
    <row r="10" spans="1:9" ht="16" x14ac:dyDescent="0.2">
      <c r="A10" s="7" t="s">
        <v>10</v>
      </c>
    </row>
    <row r="11" spans="1:9" ht="16" x14ac:dyDescent="0.2">
      <c r="A11" s="8" t="s">
        <v>33</v>
      </c>
      <c r="B11" s="1">
        <v>169282</v>
      </c>
      <c r="C11" s="1">
        <v>138132</v>
      </c>
      <c r="D11" s="2">
        <v>40</v>
      </c>
      <c r="E11" s="1" t="s">
        <v>31</v>
      </c>
      <c r="F11" s="1">
        <v>31149</v>
      </c>
      <c r="I11" s="1" t="s">
        <v>31</v>
      </c>
    </row>
    <row r="12" spans="1:9" ht="16" x14ac:dyDescent="0.2">
      <c r="A12" s="8" t="s">
        <v>34</v>
      </c>
      <c r="B12" s="1">
        <v>257992</v>
      </c>
      <c r="C12" s="1">
        <v>197363</v>
      </c>
      <c r="D12" s="2">
        <v>308.64</v>
      </c>
      <c r="E12" s="1">
        <v>29008</v>
      </c>
      <c r="F12" s="1">
        <v>60629</v>
      </c>
      <c r="I12" s="1" t="s">
        <v>31</v>
      </c>
    </row>
    <row r="13" spans="1:9" ht="16" x14ac:dyDescent="0.2">
      <c r="A13" s="8" t="s">
        <v>35</v>
      </c>
      <c r="B13" s="1">
        <v>191850</v>
      </c>
      <c r="C13" s="1">
        <v>64932</v>
      </c>
      <c r="D13" s="2">
        <v>295.73</v>
      </c>
      <c r="E13" s="1" t="s">
        <v>31</v>
      </c>
      <c r="F13" s="1">
        <v>122729</v>
      </c>
      <c r="I13" s="1">
        <v>4188</v>
      </c>
    </row>
    <row r="14" spans="1:9" ht="16" x14ac:dyDescent="0.2">
      <c r="A14" s="8" t="s">
        <v>36</v>
      </c>
      <c r="B14" s="1">
        <v>66577</v>
      </c>
      <c r="C14" s="1">
        <v>28032</v>
      </c>
      <c r="D14" s="2">
        <v>230.69</v>
      </c>
      <c r="E14" s="1">
        <v>9723</v>
      </c>
      <c r="F14" s="1">
        <v>38546</v>
      </c>
      <c r="I14" s="1" t="s">
        <v>31</v>
      </c>
    </row>
    <row r="15" spans="1:9" ht="16" x14ac:dyDescent="0.2">
      <c r="A15" s="8" t="s">
        <v>37</v>
      </c>
      <c r="B15" s="1">
        <v>9439</v>
      </c>
      <c r="C15" s="1">
        <v>1890</v>
      </c>
      <c r="D15" s="2">
        <v>1000</v>
      </c>
      <c r="E15" s="1" t="s">
        <v>31</v>
      </c>
      <c r="F15" s="1">
        <v>7549</v>
      </c>
      <c r="I15" s="1" t="s">
        <v>31</v>
      </c>
    </row>
    <row r="16" spans="1:9" ht="16" x14ac:dyDescent="0.2">
      <c r="A16" s="7" t="s">
        <v>11</v>
      </c>
    </row>
    <row r="17" spans="1:9" ht="16" x14ac:dyDescent="0.2">
      <c r="A17" s="8" t="s">
        <v>38</v>
      </c>
      <c r="B17" s="1">
        <v>346996</v>
      </c>
      <c r="C17" s="1">
        <v>239740</v>
      </c>
      <c r="D17" s="2">
        <v>160.03</v>
      </c>
      <c r="E17" s="1">
        <v>12623</v>
      </c>
      <c r="F17" s="1">
        <v>107256</v>
      </c>
      <c r="I17" s="1" t="s">
        <v>31</v>
      </c>
    </row>
    <row r="18" spans="1:9" ht="16" x14ac:dyDescent="0.2">
      <c r="A18" s="8" t="s">
        <v>39</v>
      </c>
      <c r="B18" s="1">
        <v>348142</v>
      </c>
      <c r="C18" s="1">
        <v>190608</v>
      </c>
      <c r="D18" s="2">
        <v>283.67</v>
      </c>
      <c r="E18" s="1">
        <v>26108</v>
      </c>
      <c r="F18" s="1">
        <v>153346</v>
      </c>
      <c r="I18" s="1">
        <v>4188</v>
      </c>
    </row>
    <row r="19" spans="1:9" ht="16" x14ac:dyDescent="0.2">
      <c r="A19" s="7" t="s">
        <v>12</v>
      </c>
    </row>
    <row r="20" spans="1:9" ht="16" x14ac:dyDescent="0.2">
      <c r="A20" s="8" t="s">
        <v>40</v>
      </c>
      <c r="B20" s="1">
        <v>346996</v>
      </c>
      <c r="C20" s="1">
        <v>239740</v>
      </c>
      <c r="D20" s="2">
        <v>160.03</v>
      </c>
      <c r="E20" s="1">
        <v>12623</v>
      </c>
      <c r="F20" s="1">
        <v>107256</v>
      </c>
      <c r="I20" s="1" t="s">
        <v>31</v>
      </c>
    </row>
    <row r="21" spans="1:9" ht="16" x14ac:dyDescent="0.2">
      <c r="A21" s="8" t="s">
        <v>41</v>
      </c>
      <c r="B21" s="1">
        <v>346290</v>
      </c>
      <c r="C21" s="1">
        <v>190608</v>
      </c>
      <c r="D21" s="2">
        <v>283.67</v>
      </c>
      <c r="E21" s="1">
        <v>26108</v>
      </c>
      <c r="F21" s="1">
        <v>151493</v>
      </c>
      <c r="I21" s="1">
        <v>4188</v>
      </c>
    </row>
    <row r="22" spans="1:9" ht="16" x14ac:dyDescent="0.2">
      <c r="A22" s="8" t="s">
        <v>42</v>
      </c>
      <c r="B22" s="1" t="s">
        <v>31</v>
      </c>
      <c r="C22" s="1" t="s">
        <v>31</v>
      </c>
      <c r="D22" s="2" t="s">
        <v>31</v>
      </c>
      <c r="E22" s="1" t="s">
        <v>31</v>
      </c>
      <c r="F22" s="1" t="s">
        <v>31</v>
      </c>
      <c r="I22" s="1" t="s">
        <v>31</v>
      </c>
    </row>
    <row r="23" spans="1:9" ht="16" x14ac:dyDescent="0.2">
      <c r="A23" s="8" t="s">
        <v>43</v>
      </c>
      <c r="B23" s="1">
        <v>1853</v>
      </c>
      <c r="C23" s="1" t="s">
        <v>31</v>
      </c>
      <c r="D23" s="2" t="s">
        <v>31</v>
      </c>
      <c r="E23" s="1" t="s">
        <v>31</v>
      </c>
      <c r="F23" s="1">
        <v>1853</v>
      </c>
      <c r="I23" s="1" t="s">
        <v>31</v>
      </c>
    </row>
    <row r="24" spans="1:9" ht="16" x14ac:dyDescent="0.2">
      <c r="A24" s="8" t="s">
        <v>44</v>
      </c>
      <c r="B24" s="1" t="s">
        <v>31</v>
      </c>
      <c r="C24" s="1" t="s">
        <v>31</v>
      </c>
      <c r="D24" s="2" t="s">
        <v>31</v>
      </c>
      <c r="E24" s="1" t="s">
        <v>31</v>
      </c>
      <c r="F24" s="1" t="s">
        <v>31</v>
      </c>
      <c r="I24" s="1" t="s">
        <v>31</v>
      </c>
    </row>
    <row r="25" spans="1:9" ht="16" x14ac:dyDescent="0.2">
      <c r="A25" s="7" t="s">
        <v>13</v>
      </c>
    </row>
    <row r="26" spans="1:9" ht="16" x14ac:dyDescent="0.2">
      <c r="A26" s="8" t="s">
        <v>45</v>
      </c>
      <c r="B26" s="1">
        <v>13145</v>
      </c>
      <c r="C26" s="1">
        <v>5632</v>
      </c>
      <c r="D26" s="2">
        <v>247.59</v>
      </c>
      <c r="E26" s="1" t="s">
        <v>31</v>
      </c>
      <c r="F26" s="1">
        <v>7513</v>
      </c>
      <c r="I26" s="1" t="s">
        <v>31</v>
      </c>
    </row>
    <row r="27" spans="1:9" ht="16" x14ac:dyDescent="0.2">
      <c r="A27" s="8" t="s">
        <v>46</v>
      </c>
      <c r="B27" s="1">
        <v>642364</v>
      </c>
      <c r="C27" s="1">
        <v>412565</v>
      </c>
      <c r="D27" s="2">
        <v>202.67</v>
      </c>
      <c r="E27" s="1">
        <v>38731</v>
      </c>
      <c r="F27" s="1">
        <v>225611</v>
      </c>
      <c r="I27" s="1">
        <v>4188</v>
      </c>
    </row>
    <row r="28" spans="1:9" ht="16" x14ac:dyDescent="0.2">
      <c r="A28" s="8" t="s">
        <v>47</v>
      </c>
      <c r="B28" s="1">
        <v>22385</v>
      </c>
      <c r="C28" s="1">
        <v>1649</v>
      </c>
      <c r="D28" s="2">
        <v>80</v>
      </c>
      <c r="E28" s="1" t="s">
        <v>31</v>
      </c>
      <c r="F28" s="1">
        <v>20736</v>
      </c>
      <c r="I28" s="1" t="s">
        <v>31</v>
      </c>
    </row>
    <row r="29" spans="1:9" ht="16" x14ac:dyDescent="0.2">
      <c r="A29" s="8" t="s">
        <v>48</v>
      </c>
      <c r="B29" s="1">
        <v>6409</v>
      </c>
      <c r="C29" s="1">
        <v>6409</v>
      </c>
      <c r="D29" s="2">
        <v>648.59</v>
      </c>
      <c r="E29" s="1" t="s">
        <v>31</v>
      </c>
      <c r="F29" s="1" t="s">
        <v>31</v>
      </c>
      <c r="I29" s="1" t="s">
        <v>31</v>
      </c>
    </row>
    <row r="30" spans="1:9" ht="16" x14ac:dyDescent="0.2">
      <c r="A30" s="8" t="s">
        <v>49</v>
      </c>
      <c r="B30" s="1">
        <v>4095</v>
      </c>
      <c r="C30" s="1">
        <v>4095</v>
      </c>
      <c r="D30" s="2">
        <v>260</v>
      </c>
      <c r="E30" s="1" t="s">
        <v>31</v>
      </c>
      <c r="F30" s="1" t="s">
        <v>31</v>
      </c>
      <c r="I30" s="1" t="s">
        <v>31</v>
      </c>
    </row>
    <row r="31" spans="1:9" ht="16" x14ac:dyDescent="0.2">
      <c r="A31" s="8" t="s">
        <v>44</v>
      </c>
      <c r="B31" s="1">
        <v>6742</v>
      </c>
      <c r="C31" s="1" t="s">
        <v>31</v>
      </c>
      <c r="D31" s="2" t="s">
        <v>31</v>
      </c>
      <c r="E31" s="1" t="s">
        <v>31</v>
      </c>
      <c r="F31" s="1">
        <v>6742</v>
      </c>
      <c r="I31" s="1" t="s">
        <v>31</v>
      </c>
    </row>
    <row r="32" spans="1:9" ht="16" x14ac:dyDescent="0.2">
      <c r="A32" s="7" t="s">
        <v>14</v>
      </c>
    </row>
    <row r="33" spans="1:9" ht="16" x14ac:dyDescent="0.2">
      <c r="A33" s="8" t="s">
        <v>50</v>
      </c>
      <c r="B33" s="1">
        <v>35530</v>
      </c>
      <c r="C33" s="1">
        <v>7280</v>
      </c>
      <c r="D33" s="2">
        <v>209.63</v>
      </c>
      <c r="E33" s="1" t="s">
        <v>31</v>
      </c>
      <c r="F33" s="1">
        <v>28250</v>
      </c>
      <c r="I33" s="1" t="s">
        <v>31</v>
      </c>
    </row>
    <row r="34" spans="1:9" ht="16" x14ac:dyDescent="0.2">
      <c r="A34" s="8" t="s">
        <v>51</v>
      </c>
      <c r="B34" s="1">
        <v>642364</v>
      </c>
      <c r="C34" s="1">
        <v>412565</v>
      </c>
      <c r="D34" s="2">
        <v>202.67</v>
      </c>
      <c r="E34" s="1">
        <v>38731</v>
      </c>
      <c r="F34" s="1">
        <v>225611</v>
      </c>
      <c r="I34" s="1">
        <v>4188</v>
      </c>
    </row>
    <row r="35" spans="1:9" ht="16" x14ac:dyDescent="0.2">
      <c r="A35" s="8" t="s">
        <v>52</v>
      </c>
      <c r="B35" s="1">
        <v>10503</v>
      </c>
      <c r="C35" s="1">
        <v>10503</v>
      </c>
      <c r="D35" s="2">
        <v>497.1</v>
      </c>
      <c r="E35" s="1" t="s">
        <v>31</v>
      </c>
      <c r="F35" s="1" t="s">
        <v>31</v>
      </c>
      <c r="I35" s="1" t="s">
        <v>31</v>
      </c>
    </row>
    <row r="36" spans="1:9" ht="16" x14ac:dyDescent="0.2">
      <c r="A36" s="8" t="s">
        <v>44</v>
      </c>
      <c r="B36" s="1">
        <v>6742</v>
      </c>
      <c r="C36" s="1" t="s">
        <v>31</v>
      </c>
      <c r="D36" s="2" t="s">
        <v>31</v>
      </c>
      <c r="E36" s="1" t="s">
        <v>31</v>
      </c>
      <c r="F36" s="1">
        <v>6742</v>
      </c>
      <c r="I36" s="1" t="s">
        <v>31</v>
      </c>
    </row>
    <row r="37" spans="1:9" ht="16" x14ac:dyDescent="0.2">
      <c r="A37" s="7" t="s">
        <v>15</v>
      </c>
    </row>
    <row r="38" spans="1:9" ht="16" x14ac:dyDescent="0.2">
      <c r="A38" s="8" t="s">
        <v>53</v>
      </c>
      <c r="B38" s="1">
        <v>340131</v>
      </c>
      <c r="C38" s="1">
        <v>203207</v>
      </c>
      <c r="D38" s="2">
        <v>125.28</v>
      </c>
      <c r="E38" s="1" t="s">
        <v>31</v>
      </c>
      <c r="F38" s="1">
        <v>136923</v>
      </c>
      <c r="I38" s="1" t="s">
        <v>31</v>
      </c>
    </row>
    <row r="39" spans="1:9" ht="16" x14ac:dyDescent="0.2">
      <c r="A39" s="8" t="s">
        <v>54</v>
      </c>
      <c r="B39" s="1">
        <v>174804</v>
      </c>
      <c r="C39" s="1">
        <v>98299</v>
      </c>
      <c r="D39" s="2">
        <v>293.39</v>
      </c>
      <c r="E39" s="1">
        <v>7614</v>
      </c>
      <c r="F39" s="1">
        <v>72316</v>
      </c>
      <c r="I39" s="1">
        <v>4188</v>
      </c>
    </row>
    <row r="40" spans="1:9" ht="16" x14ac:dyDescent="0.2">
      <c r="A40" s="8" t="s">
        <v>55</v>
      </c>
      <c r="B40" s="1">
        <v>96655</v>
      </c>
      <c r="C40" s="1">
        <v>83708</v>
      </c>
      <c r="D40" s="2">
        <v>337.62</v>
      </c>
      <c r="E40" s="1">
        <v>31117</v>
      </c>
      <c r="F40" s="1">
        <v>12947</v>
      </c>
      <c r="I40" s="1" t="s">
        <v>31</v>
      </c>
    </row>
    <row r="41" spans="1:9" ht="16" x14ac:dyDescent="0.2">
      <c r="A41" s="8" t="s">
        <v>56</v>
      </c>
      <c r="B41" s="1">
        <v>48228</v>
      </c>
      <c r="C41" s="1">
        <v>29354</v>
      </c>
      <c r="D41" s="2">
        <v>269.54000000000002</v>
      </c>
      <c r="E41" s="1" t="s">
        <v>31</v>
      </c>
      <c r="F41" s="1">
        <v>18874</v>
      </c>
      <c r="I41" s="1" t="s">
        <v>31</v>
      </c>
    </row>
    <row r="42" spans="1:9" ht="16" x14ac:dyDescent="0.2">
      <c r="A42" s="8" t="s">
        <v>57</v>
      </c>
      <c r="B42" s="1">
        <v>35321</v>
      </c>
      <c r="C42" s="1">
        <v>15780</v>
      </c>
      <c r="D42" s="2">
        <v>369.94</v>
      </c>
      <c r="E42" s="1" t="s">
        <v>31</v>
      </c>
      <c r="F42" s="1">
        <v>19541</v>
      </c>
      <c r="I42" s="1" t="s">
        <v>31</v>
      </c>
    </row>
    <row r="43" spans="1:9" ht="16" x14ac:dyDescent="0.2">
      <c r="A43" s="7" t="s">
        <v>16</v>
      </c>
    </row>
    <row r="44" spans="1:9" ht="16" x14ac:dyDescent="0.2">
      <c r="A44" s="8" t="s">
        <v>58</v>
      </c>
      <c r="B44" s="1">
        <v>192266</v>
      </c>
      <c r="C44" s="1">
        <v>138132</v>
      </c>
      <c r="D44" s="2">
        <v>40</v>
      </c>
      <c r="E44" s="1" t="s">
        <v>31</v>
      </c>
      <c r="F44" s="1">
        <v>54134</v>
      </c>
      <c r="I44" s="1" t="s">
        <v>31</v>
      </c>
    </row>
    <row r="45" spans="1:9" ht="16" x14ac:dyDescent="0.2">
      <c r="A45" s="8" t="s">
        <v>59</v>
      </c>
      <c r="B45" s="1">
        <v>60200</v>
      </c>
      <c r="C45" s="1">
        <v>32828</v>
      </c>
      <c r="D45" s="2">
        <v>280</v>
      </c>
      <c r="E45" s="1">
        <v>20926</v>
      </c>
      <c r="F45" s="1">
        <v>27371</v>
      </c>
      <c r="I45" s="1" t="s">
        <v>31</v>
      </c>
    </row>
    <row r="46" spans="1:9" ht="16" x14ac:dyDescent="0.2">
      <c r="A46" s="8" t="s">
        <v>60</v>
      </c>
      <c r="B46" s="1">
        <v>212532</v>
      </c>
      <c r="C46" s="1">
        <v>87854</v>
      </c>
      <c r="D46" s="2">
        <v>236.41</v>
      </c>
      <c r="E46" s="1">
        <v>2692</v>
      </c>
      <c r="F46" s="1">
        <v>120490</v>
      </c>
      <c r="I46" s="1">
        <v>4188</v>
      </c>
    </row>
    <row r="47" spans="1:9" ht="16" x14ac:dyDescent="0.2">
      <c r="A47" s="8" t="s">
        <v>61</v>
      </c>
      <c r="B47" s="1">
        <v>230141</v>
      </c>
      <c r="C47" s="1">
        <v>171534</v>
      </c>
      <c r="D47" s="2">
        <v>344.6</v>
      </c>
      <c r="E47" s="1">
        <v>15112</v>
      </c>
      <c r="F47" s="1">
        <v>58607</v>
      </c>
      <c r="I47" s="1" t="s">
        <v>31</v>
      </c>
    </row>
    <row r="48" spans="1:9" ht="16" x14ac:dyDescent="0.2">
      <c r="A48" s="7" t="s">
        <v>17</v>
      </c>
    </row>
    <row r="49" spans="1:9" ht="16" x14ac:dyDescent="0.2">
      <c r="A49" s="8" t="s">
        <v>62</v>
      </c>
      <c r="B49" s="1">
        <v>337934</v>
      </c>
      <c r="C49" s="1">
        <v>240324</v>
      </c>
      <c r="D49" s="2">
        <v>311.11</v>
      </c>
      <c r="E49" s="1">
        <v>36494</v>
      </c>
      <c r="F49" s="1">
        <v>93421</v>
      </c>
      <c r="I49" s="1">
        <v>4188</v>
      </c>
    </row>
    <row r="50" spans="1:9" ht="16" x14ac:dyDescent="0.2">
      <c r="A50" s="8" t="s">
        <v>63</v>
      </c>
      <c r="B50" s="1">
        <v>9717</v>
      </c>
      <c r="C50" s="1" t="s">
        <v>31</v>
      </c>
      <c r="D50" s="2" t="s">
        <v>31</v>
      </c>
      <c r="E50" s="1" t="s">
        <v>31</v>
      </c>
      <c r="F50" s="1">
        <v>9717</v>
      </c>
      <c r="I50" s="1" t="s">
        <v>31</v>
      </c>
    </row>
    <row r="51" spans="1:9" ht="16" x14ac:dyDescent="0.2">
      <c r="A51" s="8" t="s">
        <v>64</v>
      </c>
      <c r="B51" s="1">
        <v>83228</v>
      </c>
      <c r="C51" s="1">
        <v>35151</v>
      </c>
      <c r="D51" s="2">
        <v>318.81</v>
      </c>
      <c r="E51" s="1">
        <v>2237</v>
      </c>
      <c r="F51" s="1">
        <v>48077</v>
      </c>
      <c r="I51" s="1" t="s">
        <v>31</v>
      </c>
    </row>
    <row r="52" spans="1:9" ht="16" x14ac:dyDescent="0.2">
      <c r="A52" s="8" t="s">
        <v>65</v>
      </c>
      <c r="B52" s="1">
        <v>264259</v>
      </c>
      <c r="C52" s="1">
        <v>154873</v>
      </c>
      <c r="D52" s="2">
        <v>61.04</v>
      </c>
      <c r="E52" s="1" t="s">
        <v>31</v>
      </c>
      <c r="F52" s="1">
        <v>109386</v>
      </c>
      <c r="I52" s="1" t="s">
        <v>31</v>
      </c>
    </row>
    <row r="53" spans="1:9" ht="16" x14ac:dyDescent="0.2">
      <c r="A53" s="8" t="s">
        <v>44</v>
      </c>
      <c r="B53" s="1" t="s">
        <v>31</v>
      </c>
      <c r="C53" s="1" t="s">
        <v>31</v>
      </c>
      <c r="D53" s="2" t="s">
        <v>31</v>
      </c>
      <c r="E53" s="1" t="s">
        <v>31</v>
      </c>
      <c r="F53" s="1" t="s">
        <v>31</v>
      </c>
      <c r="I53" s="1" t="s">
        <v>31</v>
      </c>
    </row>
    <row r="54" spans="1:9" ht="16" x14ac:dyDescent="0.2">
      <c r="A54" s="7" t="s">
        <v>18</v>
      </c>
    </row>
    <row r="55" spans="1:9" ht="16" x14ac:dyDescent="0.2">
      <c r="A55" s="8" t="s">
        <v>66</v>
      </c>
      <c r="B55" s="1" t="s">
        <v>31</v>
      </c>
      <c r="C55" s="1" t="s">
        <v>31</v>
      </c>
      <c r="D55" s="2" t="s">
        <v>31</v>
      </c>
      <c r="E55" s="1" t="s">
        <v>31</v>
      </c>
      <c r="F55" s="1" t="s">
        <v>31</v>
      </c>
      <c r="I55" s="1" t="s">
        <v>31</v>
      </c>
    </row>
    <row r="56" spans="1:9" ht="16" x14ac:dyDescent="0.2">
      <c r="A56" s="8" t="s">
        <v>67</v>
      </c>
      <c r="B56" s="1">
        <v>17029</v>
      </c>
      <c r="C56" s="1">
        <v>9567</v>
      </c>
      <c r="D56" s="2">
        <v>250.97</v>
      </c>
      <c r="E56" s="1" t="s">
        <v>31</v>
      </c>
      <c r="F56" s="1">
        <v>7462</v>
      </c>
      <c r="I56" s="1" t="s">
        <v>31</v>
      </c>
    </row>
    <row r="57" spans="1:9" ht="16" x14ac:dyDescent="0.2">
      <c r="A57" s="8" t="s">
        <v>68</v>
      </c>
      <c r="B57" s="1">
        <v>117222</v>
      </c>
      <c r="C57" s="1">
        <v>97924</v>
      </c>
      <c r="D57" s="2">
        <v>325.27</v>
      </c>
      <c r="E57" s="1">
        <v>12883</v>
      </c>
      <c r="F57" s="1">
        <v>19298</v>
      </c>
      <c r="I57" s="1" t="s">
        <v>31</v>
      </c>
    </row>
    <row r="58" spans="1:9" ht="16" x14ac:dyDescent="0.2">
      <c r="A58" s="8" t="s">
        <v>69</v>
      </c>
      <c r="B58" s="1">
        <v>189565</v>
      </c>
      <c r="C58" s="1">
        <v>95873</v>
      </c>
      <c r="D58" s="2">
        <v>281.89</v>
      </c>
      <c r="E58" s="1">
        <v>9008</v>
      </c>
      <c r="F58" s="1">
        <v>93692</v>
      </c>
      <c r="I58" s="1" t="s">
        <v>31</v>
      </c>
    </row>
    <row r="59" spans="1:9" ht="16" x14ac:dyDescent="0.2">
      <c r="A59" s="8" t="s">
        <v>70</v>
      </c>
      <c r="B59" s="1">
        <v>105869</v>
      </c>
      <c r="C59" s="1">
        <v>44395</v>
      </c>
      <c r="D59" s="2">
        <v>281.41000000000003</v>
      </c>
      <c r="E59" s="1" t="s">
        <v>31</v>
      </c>
      <c r="F59" s="1">
        <v>57285</v>
      </c>
      <c r="I59" s="1">
        <v>4188</v>
      </c>
    </row>
    <row r="60" spans="1:9" ht="16" x14ac:dyDescent="0.2">
      <c r="A60" s="8" t="s">
        <v>71</v>
      </c>
      <c r="B60" s="1">
        <v>91085</v>
      </c>
      <c r="C60" s="1">
        <v>34893</v>
      </c>
      <c r="D60" s="2">
        <v>332.14</v>
      </c>
      <c r="E60" s="1">
        <v>16840</v>
      </c>
      <c r="F60" s="1">
        <v>56192</v>
      </c>
      <c r="I60" s="1" t="s">
        <v>31</v>
      </c>
    </row>
    <row r="61" spans="1:9" ht="16" x14ac:dyDescent="0.2">
      <c r="A61" s="8" t="s">
        <v>72</v>
      </c>
      <c r="B61" s="1">
        <v>174369</v>
      </c>
      <c r="C61" s="1">
        <v>147697</v>
      </c>
      <c r="D61" s="2">
        <v>68.34</v>
      </c>
      <c r="E61" s="1" t="s">
        <v>31</v>
      </c>
      <c r="F61" s="1">
        <v>26672</v>
      </c>
      <c r="I61" s="1" t="s">
        <v>31</v>
      </c>
    </row>
    <row r="62" spans="1:9" ht="32" x14ac:dyDescent="0.2">
      <c r="A62" s="7" t="s">
        <v>19</v>
      </c>
    </row>
    <row r="63" spans="1:9" ht="16" x14ac:dyDescent="0.2">
      <c r="A63" s="8" t="s">
        <v>50</v>
      </c>
      <c r="B63" s="1">
        <v>69337</v>
      </c>
      <c r="C63" s="1">
        <v>32931</v>
      </c>
      <c r="D63" s="2">
        <v>455.84</v>
      </c>
      <c r="E63" s="1" t="s">
        <v>31</v>
      </c>
      <c r="F63" s="1">
        <v>36406</v>
      </c>
      <c r="I63" s="1" t="s">
        <v>31</v>
      </c>
    </row>
    <row r="64" spans="1:9" ht="16" x14ac:dyDescent="0.2">
      <c r="A64" s="8" t="s">
        <v>51</v>
      </c>
      <c r="B64" s="1">
        <v>625802</v>
      </c>
      <c r="C64" s="1">
        <v>397418</v>
      </c>
      <c r="D64" s="2">
        <v>190.41</v>
      </c>
      <c r="E64" s="1">
        <v>38731</v>
      </c>
      <c r="F64" s="1">
        <v>224196</v>
      </c>
      <c r="I64" s="1">
        <v>4188</v>
      </c>
    </row>
    <row r="65" spans="1:9" ht="16" x14ac:dyDescent="0.2">
      <c r="A65" s="8" t="s">
        <v>44</v>
      </c>
      <c r="B65" s="1" t="s">
        <v>31</v>
      </c>
      <c r="C65" s="1" t="s">
        <v>31</v>
      </c>
      <c r="D65" s="2" t="s">
        <v>31</v>
      </c>
      <c r="E65" s="1" t="s">
        <v>31</v>
      </c>
      <c r="F65" s="1" t="s">
        <v>31</v>
      </c>
      <c r="I65" s="1" t="s">
        <v>31</v>
      </c>
    </row>
    <row r="66" spans="1:9" ht="16" x14ac:dyDescent="0.2">
      <c r="A66" s="7" t="s">
        <v>20</v>
      </c>
    </row>
    <row r="67" spans="1:9" ht="16" x14ac:dyDescent="0.2">
      <c r="A67" s="8" t="s">
        <v>50</v>
      </c>
      <c r="B67" s="1">
        <v>586501</v>
      </c>
      <c r="C67" s="1">
        <v>371020</v>
      </c>
      <c r="D67" s="2">
        <v>204.26</v>
      </c>
      <c r="E67" s="1">
        <v>21891</v>
      </c>
      <c r="F67" s="1">
        <v>211292</v>
      </c>
      <c r="I67" s="1">
        <v>4188</v>
      </c>
    </row>
    <row r="68" spans="1:9" ht="16" x14ac:dyDescent="0.2">
      <c r="A68" s="8" t="s">
        <v>51</v>
      </c>
      <c r="B68" s="1">
        <v>108638</v>
      </c>
      <c r="C68" s="1">
        <v>59328</v>
      </c>
      <c r="D68" s="2">
        <v>269.02</v>
      </c>
      <c r="E68" s="1">
        <v>16840</v>
      </c>
      <c r="F68" s="1">
        <v>49310</v>
      </c>
      <c r="I68" s="1" t="s">
        <v>31</v>
      </c>
    </row>
    <row r="69" spans="1:9" ht="16" x14ac:dyDescent="0.2">
      <c r="A69" s="8" t="s">
        <v>44</v>
      </c>
      <c r="B69" s="1" t="s">
        <v>31</v>
      </c>
      <c r="C69" s="1" t="s">
        <v>31</v>
      </c>
      <c r="D69" s="2" t="s">
        <v>31</v>
      </c>
      <c r="E69" s="1" t="s">
        <v>31</v>
      </c>
      <c r="F69" s="1" t="s">
        <v>31</v>
      </c>
      <c r="I69" s="1" t="s">
        <v>31</v>
      </c>
    </row>
    <row r="70" spans="1:9" ht="16" x14ac:dyDescent="0.2">
      <c r="A70" s="7" t="s">
        <v>21</v>
      </c>
    </row>
    <row r="71" spans="1:9" ht="16" x14ac:dyDescent="0.2">
      <c r="A71" s="8" t="s">
        <v>73</v>
      </c>
      <c r="B71" s="1">
        <v>80279</v>
      </c>
      <c r="C71" s="1">
        <v>18043</v>
      </c>
      <c r="D71" s="2">
        <v>340.45</v>
      </c>
      <c r="E71" s="1" t="s">
        <v>31</v>
      </c>
      <c r="F71" s="1">
        <v>62236</v>
      </c>
      <c r="G71" s="1">
        <f>C71+F71</f>
        <v>80279</v>
      </c>
      <c r="H71" s="10">
        <f>C71/G71</f>
        <v>0.22475367157039824</v>
      </c>
      <c r="I71" s="1" t="s">
        <v>31</v>
      </c>
    </row>
    <row r="72" spans="1:9" ht="16" x14ac:dyDescent="0.2">
      <c r="A72" s="8" t="s">
        <v>74</v>
      </c>
      <c r="B72" s="1">
        <v>14419</v>
      </c>
      <c r="C72" s="1">
        <v>11902</v>
      </c>
      <c r="D72" s="2">
        <v>280</v>
      </c>
      <c r="E72" s="1" t="s">
        <v>31</v>
      </c>
      <c r="F72" s="1">
        <v>2516</v>
      </c>
      <c r="I72" s="1" t="s">
        <v>31</v>
      </c>
    </row>
    <row r="73" spans="1:9" ht="16" x14ac:dyDescent="0.2">
      <c r="A73" s="8" t="s">
        <v>175</v>
      </c>
      <c r="C73" s="1">
        <f>SUM(C71:C72)</f>
        <v>29945</v>
      </c>
      <c r="D73" s="2">
        <f>AVERAGE(D71:D72)</f>
        <v>310.22500000000002</v>
      </c>
      <c r="F73" s="1">
        <f>SUM(F71:F72)</f>
        <v>64752</v>
      </c>
      <c r="G73" s="1">
        <f>C73+F73</f>
        <v>94697</v>
      </c>
      <c r="H73" s="10">
        <f>C73/G73</f>
        <v>0.31621909880988835</v>
      </c>
    </row>
    <row r="74" spans="1:9" ht="16" x14ac:dyDescent="0.2">
      <c r="A74" s="8" t="s">
        <v>75</v>
      </c>
      <c r="B74" s="1">
        <v>28540</v>
      </c>
      <c r="C74" s="1">
        <v>10828</v>
      </c>
      <c r="D74" s="2">
        <v>230</v>
      </c>
      <c r="E74" s="1" t="s">
        <v>31</v>
      </c>
      <c r="F74" s="1">
        <v>17712</v>
      </c>
      <c r="I74" s="1" t="s">
        <v>31</v>
      </c>
    </row>
    <row r="75" spans="1:9" ht="16" x14ac:dyDescent="0.2">
      <c r="A75" s="8" t="s">
        <v>76</v>
      </c>
      <c r="B75" s="1">
        <v>177410</v>
      </c>
      <c r="C75" s="1">
        <v>172357</v>
      </c>
      <c r="D75" s="2">
        <v>88.47</v>
      </c>
      <c r="E75" s="1">
        <v>2945</v>
      </c>
      <c r="F75" s="1">
        <v>5053</v>
      </c>
      <c r="I75" s="1" t="s">
        <v>31</v>
      </c>
    </row>
    <row r="76" spans="1:9" ht="16" x14ac:dyDescent="0.2">
      <c r="A76" s="8" t="s">
        <v>77</v>
      </c>
      <c r="B76" s="1">
        <v>72800</v>
      </c>
      <c r="C76" s="1">
        <v>27236</v>
      </c>
      <c r="D76" s="2">
        <v>248.41</v>
      </c>
      <c r="E76" s="1">
        <v>7031</v>
      </c>
      <c r="F76" s="1">
        <v>45564</v>
      </c>
      <c r="I76" s="1" t="s">
        <v>31</v>
      </c>
    </row>
    <row r="77" spans="1:9" ht="16" x14ac:dyDescent="0.2">
      <c r="A77" s="8" t="s">
        <v>78</v>
      </c>
      <c r="B77" s="1">
        <v>49264</v>
      </c>
      <c r="C77" s="1">
        <v>27292</v>
      </c>
      <c r="D77" s="2">
        <v>254.69</v>
      </c>
      <c r="E77" s="1" t="s">
        <v>31</v>
      </c>
      <c r="F77" s="1">
        <v>21972</v>
      </c>
      <c r="I77" s="1" t="s">
        <v>31</v>
      </c>
    </row>
    <row r="78" spans="1:9" ht="16" x14ac:dyDescent="0.2">
      <c r="A78" s="8" t="s">
        <v>79</v>
      </c>
      <c r="B78" s="1">
        <v>28362</v>
      </c>
      <c r="C78" s="1">
        <v>19676</v>
      </c>
      <c r="D78" s="2">
        <v>365.15</v>
      </c>
      <c r="E78" s="1" t="s">
        <v>31</v>
      </c>
      <c r="F78" s="1">
        <v>8686</v>
      </c>
      <c r="I78" s="1" t="s">
        <v>31</v>
      </c>
    </row>
    <row r="79" spans="1:9" ht="16" x14ac:dyDescent="0.2">
      <c r="A79" s="8" t="s">
        <v>80</v>
      </c>
      <c r="B79" s="1">
        <v>82523</v>
      </c>
      <c r="C79" s="1">
        <v>64655</v>
      </c>
      <c r="D79" s="2">
        <v>351.84</v>
      </c>
      <c r="E79" s="1">
        <v>1977</v>
      </c>
      <c r="F79" s="1">
        <v>17868</v>
      </c>
      <c r="G79" s="1">
        <f>C79+F79</f>
        <v>82523</v>
      </c>
      <c r="H79" s="10">
        <f>C79/G79</f>
        <v>0.78347854537522876</v>
      </c>
      <c r="I79" s="1" t="s">
        <v>31</v>
      </c>
    </row>
    <row r="80" spans="1:9" ht="16" x14ac:dyDescent="0.2">
      <c r="A80" s="8" t="s">
        <v>44</v>
      </c>
      <c r="B80" s="1">
        <v>161542</v>
      </c>
      <c r="C80" s="1">
        <v>78359</v>
      </c>
      <c r="D80" s="2">
        <v>286.58999999999997</v>
      </c>
      <c r="E80" s="1">
        <v>26779</v>
      </c>
      <c r="F80" s="1">
        <v>78995</v>
      </c>
      <c r="I80" s="1">
        <v>4188</v>
      </c>
    </row>
    <row r="81" spans="1:9" ht="16" x14ac:dyDescent="0.2">
      <c r="A81" s="7" t="s">
        <v>22</v>
      </c>
    </row>
    <row r="82" spans="1:9" ht="16" x14ac:dyDescent="0.2">
      <c r="A82" s="8" t="s">
        <v>81</v>
      </c>
      <c r="B82" s="1">
        <v>546292</v>
      </c>
      <c r="C82" s="1">
        <v>362835</v>
      </c>
      <c r="D82" s="2">
        <v>191.23</v>
      </c>
      <c r="E82" s="1">
        <v>15568</v>
      </c>
      <c r="F82" s="1">
        <v>183457</v>
      </c>
      <c r="I82" s="1" t="s">
        <v>31</v>
      </c>
    </row>
    <row r="83" spans="1:9" ht="16" x14ac:dyDescent="0.2">
      <c r="A83" s="8" t="s">
        <v>82</v>
      </c>
      <c r="B83" s="1">
        <v>219673</v>
      </c>
      <c r="C83" s="1">
        <v>108120</v>
      </c>
      <c r="D83" s="2">
        <v>350.05</v>
      </c>
      <c r="E83" s="1">
        <v>9975</v>
      </c>
      <c r="F83" s="1">
        <v>111553</v>
      </c>
      <c r="I83" s="1" t="s">
        <v>31</v>
      </c>
    </row>
    <row r="84" spans="1:9" ht="32" x14ac:dyDescent="0.2">
      <c r="A84" s="8" t="s">
        <v>83</v>
      </c>
      <c r="B84" s="1">
        <v>226999</v>
      </c>
      <c r="C84" s="1">
        <v>93294</v>
      </c>
      <c r="D84" s="2">
        <v>254.73</v>
      </c>
      <c r="E84" s="1">
        <v>14985</v>
      </c>
      <c r="F84" s="1">
        <v>133705</v>
      </c>
      <c r="I84" s="1" t="s">
        <v>31</v>
      </c>
    </row>
    <row r="85" spans="1:9" ht="16" x14ac:dyDescent="0.2">
      <c r="A85" s="8" t="s">
        <v>84</v>
      </c>
      <c r="B85" s="1">
        <v>209061</v>
      </c>
      <c r="C85" s="1">
        <v>167286</v>
      </c>
      <c r="D85" s="2">
        <v>91.42</v>
      </c>
      <c r="E85" s="1" t="s">
        <v>31</v>
      </c>
      <c r="F85" s="1">
        <v>41774</v>
      </c>
      <c r="I85" s="1" t="s">
        <v>31</v>
      </c>
    </row>
    <row r="86" spans="1:9" ht="16" x14ac:dyDescent="0.2">
      <c r="A86" s="8" t="s">
        <v>85</v>
      </c>
      <c r="B86" s="1">
        <v>8479</v>
      </c>
      <c r="C86" s="1">
        <v>8479</v>
      </c>
      <c r="D86" s="2">
        <v>339.58</v>
      </c>
      <c r="E86" s="1" t="s">
        <v>31</v>
      </c>
      <c r="F86" s="1" t="s">
        <v>31</v>
      </c>
      <c r="I86" s="1" t="s">
        <v>31</v>
      </c>
    </row>
    <row r="87" spans="1:9" ht="32" x14ac:dyDescent="0.2">
      <c r="A87" s="8" t="s">
        <v>86</v>
      </c>
      <c r="B87" s="1">
        <v>15893</v>
      </c>
      <c r="C87" s="1">
        <v>15893</v>
      </c>
      <c r="D87" s="2">
        <v>177.34</v>
      </c>
      <c r="E87" s="1" t="s">
        <v>31</v>
      </c>
      <c r="F87" s="1" t="s">
        <v>31</v>
      </c>
      <c r="I87" s="1" t="s">
        <v>31</v>
      </c>
    </row>
    <row r="88" spans="1:9" ht="16" x14ac:dyDescent="0.2">
      <c r="A88" s="8" t="s">
        <v>87</v>
      </c>
      <c r="B88" s="1">
        <v>38681</v>
      </c>
      <c r="C88" s="1">
        <v>15564</v>
      </c>
      <c r="D88" s="2">
        <v>111.32</v>
      </c>
      <c r="E88" s="1" t="s">
        <v>31</v>
      </c>
      <c r="F88" s="1">
        <v>23117</v>
      </c>
      <c r="I88" s="1" t="s">
        <v>31</v>
      </c>
    </row>
    <row r="89" spans="1:9" ht="32" x14ac:dyDescent="0.2">
      <c r="A89" s="8" t="s">
        <v>88</v>
      </c>
      <c r="B89" s="1">
        <v>53757</v>
      </c>
      <c r="C89" s="1">
        <v>19430</v>
      </c>
      <c r="D89" s="2">
        <v>276.29000000000002</v>
      </c>
      <c r="E89" s="1" t="s">
        <v>31</v>
      </c>
      <c r="F89" s="1">
        <v>34327</v>
      </c>
      <c r="I89" s="1" t="s">
        <v>31</v>
      </c>
    </row>
    <row r="90" spans="1:9" ht="16" x14ac:dyDescent="0.2">
      <c r="A90" s="8" t="s">
        <v>89</v>
      </c>
      <c r="B90" s="1">
        <v>51358</v>
      </c>
      <c r="C90" s="1">
        <v>23049</v>
      </c>
      <c r="D90" s="2">
        <v>232.44</v>
      </c>
      <c r="E90" s="1">
        <v>2945</v>
      </c>
      <c r="F90" s="1">
        <v>28308</v>
      </c>
      <c r="I90" s="1" t="s">
        <v>31</v>
      </c>
    </row>
    <row r="91" spans="1:9" ht="16" x14ac:dyDescent="0.2">
      <c r="A91" s="8" t="s">
        <v>90</v>
      </c>
      <c r="B91" s="1">
        <v>15723</v>
      </c>
      <c r="C91" s="1">
        <v>4475</v>
      </c>
      <c r="D91" s="2">
        <v>150</v>
      </c>
      <c r="E91" s="1" t="s">
        <v>31</v>
      </c>
      <c r="F91" s="1">
        <v>11248</v>
      </c>
      <c r="I91" s="1" t="s">
        <v>31</v>
      </c>
    </row>
    <row r="92" spans="1:9" ht="16" x14ac:dyDescent="0.2">
      <c r="A92" s="8" t="s">
        <v>91</v>
      </c>
      <c r="B92" s="1">
        <v>7761</v>
      </c>
      <c r="C92" s="1">
        <v>7761</v>
      </c>
      <c r="D92" s="2">
        <v>239.12</v>
      </c>
      <c r="E92" s="1" t="s">
        <v>31</v>
      </c>
      <c r="F92" s="1" t="s">
        <v>31</v>
      </c>
      <c r="I92" s="1" t="s">
        <v>31</v>
      </c>
    </row>
    <row r="93" spans="1:9" ht="16" x14ac:dyDescent="0.2">
      <c r="A93" s="8" t="s">
        <v>44</v>
      </c>
      <c r="B93" s="1">
        <v>97107</v>
      </c>
      <c r="C93" s="1">
        <v>33958</v>
      </c>
      <c r="D93" s="2">
        <v>274.01</v>
      </c>
      <c r="E93" s="1">
        <v>16132</v>
      </c>
      <c r="F93" s="1">
        <v>58961</v>
      </c>
      <c r="I93" s="1">
        <v>4188</v>
      </c>
    </row>
    <row r="94" spans="1:9" ht="16" x14ac:dyDescent="0.2">
      <c r="A94" s="7" t="s">
        <v>23</v>
      </c>
    </row>
    <row r="95" spans="1:9" ht="16" x14ac:dyDescent="0.2">
      <c r="A95" s="8" t="s">
        <v>92</v>
      </c>
      <c r="B95" s="1" t="s">
        <v>31</v>
      </c>
      <c r="C95" s="1" t="s">
        <v>31</v>
      </c>
      <c r="D95" s="2" t="s">
        <v>31</v>
      </c>
      <c r="E95" s="1" t="s">
        <v>31</v>
      </c>
      <c r="F95" s="1" t="s">
        <v>31</v>
      </c>
      <c r="I95" s="1" t="s">
        <v>31</v>
      </c>
    </row>
    <row r="96" spans="1:9" ht="16" x14ac:dyDescent="0.2">
      <c r="A96" s="8" t="s">
        <v>93</v>
      </c>
      <c r="B96" s="1" t="s">
        <v>31</v>
      </c>
      <c r="C96" s="1" t="s">
        <v>31</v>
      </c>
      <c r="D96" s="2" t="s">
        <v>31</v>
      </c>
      <c r="E96" s="1" t="s">
        <v>31</v>
      </c>
      <c r="F96" s="1" t="s">
        <v>31</v>
      </c>
      <c r="I96" s="1" t="s">
        <v>31</v>
      </c>
    </row>
    <row r="97" spans="1:9" ht="16" x14ac:dyDescent="0.2">
      <c r="A97" s="8" t="s">
        <v>94</v>
      </c>
      <c r="B97" s="1" t="s">
        <v>31</v>
      </c>
      <c r="C97" s="1" t="s">
        <v>31</v>
      </c>
      <c r="D97" s="2" t="s">
        <v>31</v>
      </c>
      <c r="E97" s="1" t="s">
        <v>31</v>
      </c>
      <c r="F97" s="1" t="s">
        <v>31</v>
      </c>
      <c r="I97" s="1" t="s">
        <v>31</v>
      </c>
    </row>
    <row r="98" spans="1:9" ht="16" x14ac:dyDescent="0.2">
      <c r="A98" s="8" t="s">
        <v>95</v>
      </c>
      <c r="B98" s="1">
        <v>6711</v>
      </c>
      <c r="C98" s="1">
        <v>6711</v>
      </c>
      <c r="D98" s="2">
        <v>350</v>
      </c>
      <c r="E98" s="1" t="s">
        <v>31</v>
      </c>
      <c r="F98" s="1" t="s">
        <v>31</v>
      </c>
      <c r="I98" s="1" t="s">
        <v>31</v>
      </c>
    </row>
    <row r="99" spans="1:9" ht="16" x14ac:dyDescent="0.2">
      <c r="A99" s="8" t="s">
        <v>96</v>
      </c>
      <c r="B99" s="1">
        <v>688427</v>
      </c>
      <c r="C99" s="1">
        <v>423637</v>
      </c>
      <c r="D99" s="2">
        <v>208.38</v>
      </c>
      <c r="E99" s="1">
        <v>38731</v>
      </c>
      <c r="F99" s="1">
        <v>260602</v>
      </c>
      <c r="I99" s="1">
        <v>4188</v>
      </c>
    </row>
    <row r="100" spans="1:9" ht="16" x14ac:dyDescent="0.2">
      <c r="A100" s="8" t="s">
        <v>44</v>
      </c>
      <c r="B100" s="1" t="s">
        <v>31</v>
      </c>
      <c r="C100" s="1" t="s">
        <v>31</v>
      </c>
      <c r="D100" s="2" t="s">
        <v>31</v>
      </c>
      <c r="E100" s="1" t="s">
        <v>31</v>
      </c>
      <c r="F100" s="1" t="s">
        <v>31</v>
      </c>
      <c r="I100" s="1" t="s">
        <v>31</v>
      </c>
    </row>
    <row r="101" spans="1:9" ht="16" x14ac:dyDescent="0.2">
      <c r="A101" s="7" t="s">
        <v>24</v>
      </c>
    </row>
    <row r="102" spans="1:9" ht="16" x14ac:dyDescent="0.2">
      <c r="A102" s="8" t="s">
        <v>97</v>
      </c>
      <c r="B102" s="1">
        <v>442401</v>
      </c>
      <c r="C102" s="1">
        <v>313779</v>
      </c>
      <c r="D102" s="2">
        <v>190.96</v>
      </c>
      <c r="E102" s="1">
        <v>12875</v>
      </c>
      <c r="F102" s="1">
        <v>128622</v>
      </c>
      <c r="I102" s="1" t="s">
        <v>31</v>
      </c>
    </row>
    <row r="103" spans="1:9" ht="16" x14ac:dyDescent="0.2">
      <c r="A103" s="8" t="s">
        <v>98</v>
      </c>
      <c r="B103" s="1">
        <v>103226</v>
      </c>
      <c r="C103" s="1">
        <v>47644</v>
      </c>
      <c r="D103" s="2">
        <v>296.93</v>
      </c>
      <c r="E103" s="1">
        <v>7031</v>
      </c>
      <c r="F103" s="1">
        <v>55581</v>
      </c>
      <c r="I103" s="1" t="s">
        <v>31</v>
      </c>
    </row>
    <row r="104" spans="1:9" ht="16" x14ac:dyDescent="0.2">
      <c r="A104" s="8" t="s">
        <v>99</v>
      </c>
      <c r="B104" s="1">
        <v>11393</v>
      </c>
      <c r="C104" s="1">
        <v>7247</v>
      </c>
      <c r="D104" s="2">
        <v>249</v>
      </c>
      <c r="E104" s="1" t="s">
        <v>31</v>
      </c>
      <c r="F104" s="1">
        <v>4146</v>
      </c>
      <c r="I104" s="1" t="s">
        <v>31</v>
      </c>
    </row>
    <row r="105" spans="1:9" ht="16" x14ac:dyDescent="0.2">
      <c r="A105" s="8" t="s">
        <v>100</v>
      </c>
      <c r="B105" s="1" t="s">
        <v>31</v>
      </c>
      <c r="C105" s="1" t="s">
        <v>31</v>
      </c>
      <c r="D105" s="2" t="s">
        <v>31</v>
      </c>
      <c r="E105" s="1" t="s">
        <v>31</v>
      </c>
      <c r="F105" s="1" t="s">
        <v>31</v>
      </c>
      <c r="I105" s="1" t="s">
        <v>31</v>
      </c>
    </row>
    <row r="106" spans="1:9" ht="16" x14ac:dyDescent="0.2">
      <c r="A106" s="8" t="s">
        <v>44</v>
      </c>
      <c r="B106" s="1">
        <v>138119</v>
      </c>
      <c r="C106" s="1">
        <v>61678</v>
      </c>
      <c r="D106" s="2">
        <v>273.77</v>
      </c>
      <c r="E106" s="1">
        <v>18825</v>
      </c>
      <c r="F106" s="1">
        <v>72253</v>
      </c>
      <c r="I106" s="1">
        <v>4188</v>
      </c>
    </row>
    <row r="107" spans="1:9" ht="16" x14ac:dyDescent="0.2">
      <c r="A107" s="7" t="s">
        <v>25</v>
      </c>
    </row>
    <row r="108" spans="1:9" ht="16" x14ac:dyDescent="0.2">
      <c r="A108" s="8" t="s">
        <v>97</v>
      </c>
      <c r="B108" s="1">
        <v>508142</v>
      </c>
      <c r="C108" s="1">
        <v>330914</v>
      </c>
      <c r="D108" s="2">
        <v>196.74</v>
      </c>
      <c r="E108" s="1">
        <v>12875</v>
      </c>
      <c r="F108" s="1">
        <v>177228</v>
      </c>
      <c r="I108" s="1" t="s">
        <v>31</v>
      </c>
    </row>
    <row r="109" spans="1:9" ht="16" x14ac:dyDescent="0.2">
      <c r="A109" s="8" t="s">
        <v>98</v>
      </c>
      <c r="B109" s="1">
        <v>39466</v>
      </c>
      <c r="C109" s="1">
        <v>35109</v>
      </c>
      <c r="D109" s="2">
        <v>281.08</v>
      </c>
      <c r="E109" s="1">
        <v>7031</v>
      </c>
      <c r="F109" s="1">
        <v>4358</v>
      </c>
      <c r="I109" s="1" t="s">
        <v>31</v>
      </c>
    </row>
    <row r="110" spans="1:9" ht="16" x14ac:dyDescent="0.2">
      <c r="A110" s="8" t="s">
        <v>99</v>
      </c>
      <c r="B110" s="1" t="s">
        <v>31</v>
      </c>
      <c r="C110" s="1" t="s">
        <v>31</v>
      </c>
      <c r="D110" s="2" t="s">
        <v>31</v>
      </c>
      <c r="E110" s="1" t="s">
        <v>31</v>
      </c>
      <c r="F110" s="1" t="s">
        <v>31</v>
      </c>
      <c r="I110" s="1" t="s">
        <v>31</v>
      </c>
    </row>
    <row r="111" spans="1:9" ht="16" x14ac:dyDescent="0.2">
      <c r="A111" s="8" t="s">
        <v>100</v>
      </c>
      <c r="B111" s="1" t="s">
        <v>31</v>
      </c>
      <c r="C111" s="1" t="s">
        <v>31</v>
      </c>
      <c r="D111" s="2" t="s">
        <v>31</v>
      </c>
      <c r="E111" s="1" t="s">
        <v>31</v>
      </c>
      <c r="F111" s="1" t="s">
        <v>31</v>
      </c>
      <c r="I111" s="1" t="s">
        <v>31</v>
      </c>
    </row>
    <row r="112" spans="1:9" ht="16" x14ac:dyDescent="0.2">
      <c r="A112" s="8" t="s">
        <v>44</v>
      </c>
      <c r="B112" s="1">
        <v>147531</v>
      </c>
      <c r="C112" s="1">
        <v>64326</v>
      </c>
      <c r="D112" s="2">
        <v>269.13</v>
      </c>
      <c r="E112" s="1">
        <v>18825</v>
      </c>
      <c r="F112" s="1">
        <v>79016</v>
      </c>
      <c r="I112" s="1">
        <v>4188</v>
      </c>
    </row>
    <row r="113" spans="1:9" ht="16" x14ac:dyDescent="0.2">
      <c r="A113" s="7" t="s">
        <v>26</v>
      </c>
    </row>
    <row r="114" spans="1:9" ht="16" x14ac:dyDescent="0.2">
      <c r="A114" s="8" t="s">
        <v>97</v>
      </c>
      <c r="B114" s="1">
        <v>290064</v>
      </c>
      <c r="C114" s="1">
        <v>141445</v>
      </c>
      <c r="D114" s="2">
        <v>334.75</v>
      </c>
      <c r="E114" s="1">
        <v>11952</v>
      </c>
      <c r="F114" s="1">
        <v>148619</v>
      </c>
      <c r="I114" s="1" t="s">
        <v>31</v>
      </c>
    </row>
    <row r="115" spans="1:9" ht="16" x14ac:dyDescent="0.2">
      <c r="A115" s="8" t="s">
        <v>98</v>
      </c>
      <c r="B115" s="1">
        <v>247574</v>
      </c>
      <c r="C115" s="1">
        <v>221381</v>
      </c>
      <c r="D115" s="2">
        <v>130.07</v>
      </c>
      <c r="E115" s="1">
        <v>7954</v>
      </c>
      <c r="F115" s="1">
        <v>26193</v>
      </c>
      <c r="I115" s="1" t="s">
        <v>31</v>
      </c>
    </row>
    <row r="116" spans="1:9" ht="16" x14ac:dyDescent="0.2">
      <c r="A116" s="8" t="s">
        <v>99</v>
      </c>
      <c r="B116" s="1">
        <v>19382</v>
      </c>
      <c r="C116" s="1">
        <v>5844</v>
      </c>
      <c r="D116" s="2">
        <v>85.44</v>
      </c>
      <c r="E116" s="1" t="s">
        <v>31</v>
      </c>
      <c r="F116" s="1">
        <v>13537</v>
      </c>
      <c r="I116" s="1" t="s">
        <v>31</v>
      </c>
    </row>
    <row r="117" spans="1:9" ht="16" x14ac:dyDescent="0.2">
      <c r="A117" s="8" t="s">
        <v>100</v>
      </c>
      <c r="B117" s="1" t="s">
        <v>31</v>
      </c>
      <c r="C117" s="1" t="s">
        <v>31</v>
      </c>
      <c r="D117" s="2" t="s">
        <v>31</v>
      </c>
      <c r="E117" s="1" t="s">
        <v>31</v>
      </c>
      <c r="F117" s="1" t="s">
        <v>31</v>
      </c>
      <c r="I117" s="1" t="s">
        <v>31</v>
      </c>
    </row>
    <row r="118" spans="1:9" ht="16" x14ac:dyDescent="0.2">
      <c r="A118" s="8" t="s">
        <v>44</v>
      </c>
      <c r="B118" s="1">
        <v>138119</v>
      </c>
      <c r="C118" s="1">
        <v>61678</v>
      </c>
      <c r="D118" s="2">
        <v>273.77</v>
      </c>
      <c r="E118" s="1">
        <v>18825</v>
      </c>
      <c r="F118" s="1">
        <v>72253</v>
      </c>
      <c r="I118" s="1">
        <v>4188</v>
      </c>
    </row>
    <row r="119" spans="1:9" ht="16" x14ac:dyDescent="0.2">
      <c r="A119" s="7" t="s">
        <v>27</v>
      </c>
    </row>
    <row r="120" spans="1:9" ht="16" x14ac:dyDescent="0.2">
      <c r="A120" s="8" t="s">
        <v>97</v>
      </c>
      <c r="B120" s="1">
        <v>515272</v>
      </c>
      <c r="C120" s="1">
        <v>349892</v>
      </c>
      <c r="D120" s="2">
        <v>193.35</v>
      </c>
      <c r="E120" s="1">
        <v>16961</v>
      </c>
      <c r="F120" s="1">
        <v>165379</v>
      </c>
      <c r="I120" s="1" t="s">
        <v>31</v>
      </c>
    </row>
    <row r="121" spans="1:9" ht="16" x14ac:dyDescent="0.2">
      <c r="A121" s="8" t="s">
        <v>98</v>
      </c>
      <c r="B121" s="1">
        <v>29333</v>
      </c>
      <c r="C121" s="1">
        <v>15833</v>
      </c>
      <c r="D121" s="2">
        <v>417.23</v>
      </c>
      <c r="E121" s="1" t="s">
        <v>31</v>
      </c>
      <c r="F121" s="1">
        <v>13500</v>
      </c>
      <c r="I121" s="1" t="s">
        <v>31</v>
      </c>
    </row>
    <row r="122" spans="1:9" ht="16" x14ac:dyDescent="0.2">
      <c r="A122" s="8" t="s">
        <v>99</v>
      </c>
      <c r="B122" s="1">
        <v>9470</v>
      </c>
      <c r="C122" s="1" t="s">
        <v>31</v>
      </c>
      <c r="D122" s="2" t="s">
        <v>31</v>
      </c>
      <c r="E122" s="1" t="s">
        <v>31</v>
      </c>
      <c r="F122" s="1">
        <v>9470</v>
      </c>
      <c r="I122" s="1" t="s">
        <v>31</v>
      </c>
    </row>
    <row r="123" spans="1:9" ht="16" x14ac:dyDescent="0.2">
      <c r="A123" s="8" t="s">
        <v>100</v>
      </c>
      <c r="B123" s="1" t="s">
        <v>31</v>
      </c>
      <c r="C123" s="1" t="s">
        <v>31</v>
      </c>
      <c r="D123" s="2" t="s">
        <v>31</v>
      </c>
      <c r="E123" s="1" t="s">
        <v>31</v>
      </c>
      <c r="F123" s="1" t="s">
        <v>31</v>
      </c>
      <c r="I123" s="1" t="s">
        <v>31</v>
      </c>
    </row>
    <row r="124" spans="1:9" ht="16" x14ac:dyDescent="0.2">
      <c r="A124" s="8" t="s">
        <v>44</v>
      </c>
      <c r="B124" s="1">
        <v>141064</v>
      </c>
      <c r="C124" s="1">
        <v>64623</v>
      </c>
      <c r="D124" s="2">
        <v>273.77</v>
      </c>
      <c r="E124" s="1">
        <v>21770</v>
      </c>
      <c r="F124" s="1">
        <v>72253</v>
      </c>
      <c r="I124" s="1">
        <v>4188</v>
      </c>
    </row>
    <row r="125" spans="1:9" ht="16" x14ac:dyDescent="0.2">
      <c r="A125" s="7" t="s">
        <v>28</v>
      </c>
    </row>
    <row r="126" spans="1:9" ht="16" x14ac:dyDescent="0.2">
      <c r="A126" s="8" t="s">
        <v>97</v>
      </c>
      <c r="B126" s="1">
        <v>539892</v>
      </c>
      <c r="C126" s="1">
        <v>364024</v>
      </c>
      <c r="D126" s="2">
        <v>204.41</v>
      </c>
      <c r="E126" s="1">
        <v>16961</v>
      </c>
      <c r="F126" s="1">
        <v>175868</v>
      </c>
      <c r="I126" s="1" t="s">
        <v>31</v>
      </c>
    </row>
    <row r="127" spans="1:9" ht="16" x14ac:dyDescent="0.2">
      <c r="A127" s="8" t="s">
        <v>98</v>
      </c>
      <c r="B127" s="1">
        <v>14183</v>
      </c>
      <c r="C127" s="1">
        <v>1702</v>
      </c>
      <c r="D127" s="2">
        <v>50</v>
      </c>
      <c r="E127" s="1" t="s">
        <v>31</v>
      </c>
      <c r="F127" s="1">
        <v>12481</v>
      </c>
      <c r="I127" s="1" t="s">
        <v>31</v>
      </c>
    </row>
    <row r="128" spans="1:9" ht="16" x14ac:dyDescent="0.2">
      <c r="A128" s="8" t="s">
        <v>99</v>
      </c>
      <c r="B128" s="1" t="s">
        <v>31</v>
      </c>
      <c r="C128" s="1" t="s">
        <v>31</v>
      </c>
      <c r="D128" s="2" t="s">
        <v>31</v>
      </c>
      <c r="E128" s="1" t="s">
        <v>31</v>
      </c>
      <c r="F128" s="1" t="s">
        <v>31</v>
      </c>
      <c r="I128" s="1" t="s">
        <v>31</v>
      </c>
    </row>
    <row r="129" spans="1:9" ht="16" x14ac:dyDescent="0.2">
      <c r="A129" s="8" t="s">
        <v>100</v>
      </c>
      <c r="B129" s="1" t="s">
        <v>31</v>
      </c>
      <c r="C129" s="1" t="s">
        <v>31</v>
      </c>
      <c r="D129" s="2" t="s">
        <v>31</v>
      </c>
      <c r="E129" s="1" t="s">
        <v>31</v>
      </c>
      <c r="F129" s="1" t="s">
        <v>31</v>
      </c>
      <c r="I129" s="1" t="s">
        <v>31</v>
      </c>
    </row>
    <row r="130" spans="1:9" ht="16" x14ac:dyDescent="0.2">
      <c r="A130" s="8" t="s">
        <v>44</v>
      </c>
      <c r="B130" s="1">
        <v>141064</v>
      </c>
      <c r="C130" s="1">
        <v>64623</v>
      </c>
      <c r="D130" s="2">
        <v>273.77</v>
      </c>
      <c r="E130" s="1">
        <v>21770</v>
      </c>
      <c r="F130" s="1">
        <v>72253</v>
      </c>
      <c r="I130" s="1">
        <v>4188</v>
      </c>
    </row>
    <row r="131" spans="1:9" ht="16" x14ac:dyDescent="0.2">
      <c r="A131" s="7" t="s">
        <v>29</v>
      </c>
    </row>
    <row r="132" spans="1:9" ht="16" x14ac:dyDescent="0.2">
      <c r="A132" s="8" t="s">
        <v>97</v>
      </c>
      <c r="B132" s="1">
        <v>539616</v>
      </c>
      <c r="C132" s="1">
        <v>357245</v>
      </c>
      <c r="D132" s="2">
        <v>205.59</v>
      </c>
      <c r="E132" s="1">
        <v>16961</v>
      </c>
      <c r="F132" s="1">
        <v>182371</v>
      </c>
      <c r="I132" s="1" t="s">
        <v>31</v>
      </c>
    </row>
    <row r="133" spans="1:9" ht="16" x14ac:dyDescent="0.2">
      <c r="A133" s="8" t="s">
        <v>98</v>
      </c>
      <c r="B133" s="1">
        <v>10729</v>
      </c>
      <c r="C133" s="1">
        <v>4751</v>
      </c>
      <c r="D133" s="2">
        <v>179.11</v>
      </c>
      <c r="E133" s="1" t="s">
        <v>31</v>
      </c>
      <c r="F133" s="1">
        <v>5979</v>
      </c>
      <c r="I133" s="1" t="s">
        <v>31</v>
      </c>
    </row>
    <row r="134" spans="1:9" ht="16" x14ac:dyDescent="0.2">
      <c r="A134" s="8" t="s">
        <v>99</v>
      </c>
      <c r="B134" s="1" t="s">
        <v>31</v>
      </c>
      <c r="C134" s="1" t="s">
        <v>31</v>
      </c>
      <c r="D134" s="2" t="s">
        <v>31</v>
      </c>
      <c r="E134" s="1" t="s">
        <v>31</v>
      </c>
      <c r="F134" s="1" t="s">
        <v>31</v>
      </c>
      <c r="I134" s="1" t="s">
        <v>31</v>
      </c>
    </row>
    <row r="135" spans="1:9" ht="16" x14ac:dyDescent="0.2">
      <c r="A135" s="8" t="s">
        <v>100</v>
      </c>
      <c r="B135" s="1" t="s">
        <v>31</v>
      </c>
      <c r="C135" s="1" t="s">
        <v>31</v>
      </c>
      <c r="D135" s="2" t="s">
        <v>31</v>
      </c>
      <c r="E135" s="1" t="s">
        <v>31</v>
      </c>
      <c r="F135" s="1" t="s">
        <v>31</v>
      </c>
      <c r="I135" s="1" t="s">
        <v>31</v>
      </c>
    </row>
    <row r="136" spans="1:9" ht="16" x14ac:dyDescent="0.2">
      <c r="A136" s="8" t="s">
        <v>44</v>
      </c>
      <c r="B136" s="1">
        <v>144793</v>
      </c>
      <c r="C136" s="1">
        <v>68352</v>
      </c>
      <c r="D136" s="2">
        <v>255.32</v>
      </c>
      <c r="E136" s="1">
        <v>21770</v>
      </c>
      <c r="F136" s="1">
        <v>72253</v>
      </c>
      <c r="I136" s="1">
        <v>4188</v>
      </c>
    </row>
    <row r="137" spans="1:9" ht="16" x14ac:dyDescent="0.2">
      <c r="A137" s="7" t="s">
        <v>30</v>
      </c>
    </row>
    <row r="138" spans="1:9" ht="16" x14ac:dyDescent="0.2">
      <c r="A138" s="8" t="s">
        <v>101</v>
      </c>
      <c r="B138" s="1">
        <v>450523</v>
      </c>
      <c r="C138" s="1">
        <v>354342</v>
      </c>
      <c r="D138" s="2">
        <v>211.24</v>
      </c>
      <c r="E138" s="1">
        <v>36039</v>
      </c>
      <c r="F138" s="1">
        <v>91992</v>
      </c>
      <c r="I138" s="1">
        <v>4188</v>
      </c>
    </row>
    <row r="139" spans="1:9" ht="16" x14ac:dyDescent="0.2">
      <c r="A139" s="8" t="s">
        <v>102</v>
      </c>
      <c r="B139" s="1">
        <v>333760</v>
      </c>
      <c r="C139" s="1">
        <v>156044</v>
      </c>
      <c r="D139" s="2">
        <v>231.32</v>
      </c>
      <c r="E139" s="1">
        <v>19532</v>
      </c>
      <c r="F139" s="1">
        <v>177716</v>
      </c>
      <c r="I139" s="1" t="s">
        <v>31</v>
      </c>
    </row>
    <row r="140" spans="1:9" ht="16" x14ac:dyDescent="0.2">
      <c r="A140" s="8" t="s">
        <v>103</v>
      </c>
      <c r="B140" s="1">
        <v>267739</v>
      </c>
      <c r="C140" s="1">
        <v>204117</v>
      </c>
      <c r="D140" s="2">
        <v>120.38</v>
      </c>
      <c r="E140" s="1">
        <v>5182</v>
      </c>
      <c r="F140" s="1">
        <v>59433</v>
      </c>
      <c r="I140" s="1">
        <v>4188</v>
      </c>
    </row>
    <row r="141" spans="1:9" ht="16" x14ac:dyDescent="0.2">
      <c r="A141" s="8" t="s">
        <v>44</v>
      </c>
      <c r="B141" s="1">
        <v>1081</v>
      </c>
      <c r="C141" s="1" t="s">
        <v>31</v>
      </c>
      <c r="D141" s="2" t="s">
        <v>31</v>
      </c>
      <c r="E141" s="1" t="s">
        <v>31</v>
      </c>
      <c r="F141" s="1">
        <v>1081</v>
      </c>
      <c r="I141" s="1" t="s">
        <v>31</v>
      </c>
    </row>
    <row r="142" spans="1:9" s="3" customFormat="1" x14ac:dyDescent="0.2">
      <c r="A142" s="3" t="s">
        <v>104</v>
      </c>
    </row>
    <row r="143" spans="1:9" s="3" customFormat="1" x14ac:dyDescent="0.2">
      <c r="A143" s="3" t="s">
        <v>105</v>
      </c>
    </row>
    <row r="144" spans="1:9" s="3" customFormat="1" x14ac:dyDescent="0.2"/>
    <row r="145" s="3" customFormat="1" x14ac:dyDescent="0.2"/>
    <row r="146" s="3" customFormat="1" x14ac:dyDescent="0.2"/>
    <row r="147" s="3" customFormat="1" x14ac:dyDescent="0.2"/>
    <row r="148" s="3" customFormat="1" x14ac:dyDescent="0.2"/>
    <row r="149" s="3" customFormat="1" x14ac:dyDescent="0.2"/>
    <row r="150" s="3" customFormat="1" x14ac:dyDescent="0.2"/>
    <row r="151" s="3" customFormat="1" x14ac:dyDescent="0.2"/>
    <row r="152" s="3" customFormat="1" x14ac:dyDescent="0.2"/>
    <row r="153" s="3" customFormat="1" x14ac:dyDescent="0.2"/>
    <row r="154" s="3" customFormat="1" x14ac:dyDescent="0.2"/>
    <row r="155" s="3" customFormat="1" x14ac:dyDescent="0.2"/>
    <row r="156" s="3" customFormat="1" x14ac:dyDescent="0.2"/>
    <row r="157" s="3" customFormat="1" x14ac:dyDescent="0.2"/>
    <row r="158" s="3" customFormat="1" x14ac:dyDescent="0.2"/>
    <row r="159" s="3" customFormat="1" x14ac:dyDescent="0.2"/>
    <row r="160" s="3" customFormat="1" x14ac:dyDescent="0.2"/>
    <row r="161" s="3" customFormat="1" x14ac:dyDescent="0.2"/>
    <row r="162" s="3" customFormat="1" x14ac:dyDescent="0.2"/>
    <row r="163" s="3" customFormat="1" x14ac:dyDescent="0.2"/>
    <row r="164" s="3" customFormat="1" x14ac:dyDescent="0.2"/>
    <row r="165" s="3" customFormat="1" x14ac:dyDescent="0.2"/>
    <row r="166" s="3" customFormat="1" x14ac:dyDescent="0.2"/>
    <row r="167" s="3" customFormat="1" x14ac:dyDescent="0.2"/>
    <row r="168" s="3" customFormat="1" x14ac:dyDescent="0.2"/>
    <row r="169" s="3" customFormat="1" x14ac:dyDescent="0.2"/>
    <row r="170" s="3" customFormat="1" x14ac:dyDescent="0.2"/>
    <row r="171" s="3" customFormat="1" x14ac:dyDescent="0.2"/>
    <row r="172" s="3" customFormat="1" x14ac:dyDescent="0.2"/>
    <row r="173" s="3" customFormat="1" x14ac:dyDescent="0.2"/>
    <row r="174" s="3" customFormat="1" x14ac:dyDescent="0.2"/>
    <row r="175" s="3" customFormat="1" x14ac:dyDescent="0.2"/>
    <row r="176" s="3" customFormat="1" x14ac:dyDescent="0.2"/>
    <row r="177" s="3" customFormat="1" x14ac:dyDescent="0.2"/>
    <row r="178" s="3" customFormat="1" x14ac:dyDescent="0.2"/>
    <row r="179" s="3" customFormat="1" x14ac:dyDescent="0.2"/>
    <row r="180" s="3" customFormat="1" x14ac:dyDescent="0.2"/>
    <row r="181" s="3" customFormat="1" x14ac:dyDescent="0.2"/>
    <row r="182" s="3" customFormat="1" x14ac:dyDescent="0.2"/>
    <row r="183" s="3" customFormat="1" x14ac:dyDescent="0.2"/>
    <row r="184" s="3" customFormat="1" x14ac:dyDescent="0.2"/>
    <row r="185" s="3" customFormat="1" x14ac:dyDescent="0.2"/>
    <row r="186" s="3" customFormat="1" x14ac:dyDescent="0.2"/>
    <row r="187" s="3" customFormat="1" x14ac:dyDescent="0.2"/>
    <row r="188" s="3" customFormat="1" x14ac:dyDescent="0.2"/>
    <row r="189" s="3" customFormat="1" x14ac:dyDescent="0.2"/>
    <row r="190" s="3" customFormat="1" x14ac:dyDescent="0.2"/>
    <row r="191" s="3" customFormat="1" x14ac:dyDescent="0.2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 codeName="Sheet58"/>
  <dimension ref="A1:S191"/>
  <sheetViews>
    <sheetView workbookViewId="0">
      <pane ySplit="9" topLeftCell="A10" activePane="bottomLeft" state="frozen"/>
      <selection pane="bottomLeft"/>
    </sheetView>
  </sheetViews>
  <sheetFormatPr baseColWidth="10" defaultColWidth="8.83203125" defaultRowHeight="15" x14ac:dyDescent="0.2"/>
  <cols>
    <col min="1" max="1" width="45.6640625" style="1" customWidth="1"/>
    <col min="2" max="3" width="20.6640625" style="1" customWidth="1"/>
    <col min="4" max="4" width="20.6640625" style="2" customWidth="1"/>
    <col min="5" max="9" width="20.6640625" style="1" customWidth="1"/>
    <col min="10" max="19" width="9.1640625" style="3"/>
  </cols>
  <sheetData>
    <row r="1" spans="1:9" s="3" customFormat="1" ht="16" x14ac:dyDescent="0.2">
      <c r="A1" s="4" t="s">
        <v>162</v>
      </c>
    </row>
    <row r="2" spans="1:9" s="3" customFormat="1" x14ac:dyDescent="0.2">
      <c r="A2" s="3" t="s">
        <v>172</v>
      </c>
    </row>
    <row r="3" spans="1:9" s="3" customFormat="1" x14ac:dyDescent="0.2">
      <c r="A3" s="3" t="s">
        <v>1</v>
      </c>
    </row>
    <row r="4" spans="1:9" s="3" customFormat="1" x14ac:dyDescent="0.2">
      <c r="A4" s="3" t="s">
        <v>2</v>
      </c>
    </row>
    <row r="5" spans="1:9" x14ac:dyDescent="0.2">
      <c r="A5" s="9" t="s">
        <v>32</v>
      </c>
      <c r="B5" s="9" t="s">
        <v>3</v>
      </c>
      <c r="C5" s="9" t="s">
        <v>4</v>
      </c>
      <c r="D5" s="9" t="s">
        <v>4</v>
      </c>
      <c r="E5" s="9" t="s">
        <v>4</v>
      </c>
      <c r="F5" s="9" t="s">
        <v>4</v>
      </c>
      <c r="G5" s="9"/>
      <c r="H5" s="9"/>
      <c r="I5" s="9" t="s">
        <v>4</v>
      </c>
    </row>
    <row r="6" spans="1:9" x14ac:dyDescent="0.2">
      <c r="A6" s="9"/>
      <c r="B6" s="9"/>
      <c r="C6" s="9" t="s">
        <v>5</v>
      </c>
      <c r="D6" s="9" t="s">
        <v>5</v>
      </c>
      <c r="E6" s="9" t="s">
        <v>5</v>
      </c>
      <c r="F6" s="9" t="s">
        <v>6</v>
      </c>
      <c r="G6" s="5"/>
      <c r="H6" s="5"/>
      <c r="I6" s="9" t="s">
        <v>7</v>
      </c>
    </row>
    <row r="7" spans="1:9" ht="32" x14ac:dyDescent="0.2">
      <c r="A7" s="9"/>
      <c r="B7" s="9"/>
      <c r="C7" s="5" t="s">
        <v>3</v>
      </c>
      <c r="D7" s="5" t="s">
        <v>8</v>
      </c>
      <c r="E7" s="5" t="s">
        <v>9</v>
      </c>
      <c r="F7" s="9"/>
      <c r="G7" s="5" t="s">
        <v>173</v>
      </c>
      <c r="H7" s="5" t="s">
        <v>174</v>
      </c>
      <c r="I7" s="9"/>
    </row>
    <row r="8" spans="1:9" ht="0" hidden="1" customHeight="1" x14ac:dyDescent="0.2"/>
    <row r="9" spans="1:9" x14ac:dyDescent="0.2">
      <c r="A9" s="6" t="s">
        <v>3</v>
      </c>
      <c r="B9" s="1">
        <v>647491</v>
      </c>
      <c r="C9" s="1">
        <v>441660</v>
      </c>
      <c r="D9" s="2">
        <v>455.57</v>
      </c>
      <c r="E9" s="1">
        <v>31889</v>
      </c>
      <c r="F9" s="1">
        <v>205721</v>
      </c>
      <c r="G9" s="1">
        <f>C9+F9</f>
        <v>647381</v>
      </c>
      <c r="H9" s="10">
        <f>C9/G9</f>
        <v>0.68222576813344848</v>
      </c>
      <c r="I9" s="1">
        <v>110</v>
      </c>
    </row>
    <row r="10" spans="1:9" ht="16" x14ac:dyDescent="0.2">
      <c r="A10" s="7" t="s">
        <v>10</v>
      </c>
    </row>
    <row r="11" spans="1:9" ht="16" x14ac:dyDescent="0.2">
      <c r="A11" s="8" t="s">
        <v>33</v>
      </c>
      <c r="B11" s="1">
        <v>15792</v>
      </c>
      <c r="C11" s="1" t="s">
        <v>31</v>
      </c>
      <c r="D11" s="2" t="s">
        <v>31</v>
      </c>
      <c r="E11" s="1" t="s">
        <v>31</v>
      </c>
      <c r="F11" s="1">
        <v>15792</v>
      </c>
      <c r="I11" s="1" t="s">
        <v>31</v>
      </c>
    </row>
    <row r="12" spans="1:9" ht="16" x14ac:dyDescent="0.2">
      <c r="A12" s="8" t="s">
        <v>34</v>
      </c>
      <c r="B12" s="1">
        <v>332411</v>
      </c>
      <c r="C12" s="1">
        <v>225412</v>
      </c>
      <c r="D12" s="2">
        <v>464.85</v>
      </c>
      <c r="E12" s="1">
        <v>11079</v>
      </c>
      <c r="F12" s="1">
        <v>106999</v>
      </c>
      <c r="I12" s="1" t="s">
        <v>31</v>
      </c>
    </row>
    <row r="13" spans="1:9" ht="16" x14ac:dyDescent="0.2">
      <c r="A13" s="8" t="s">
        <v>35</v>
      </c>
      <c r="B13" s="1">
        <v>187275</v>
      </c>
      <c r="C13" s="1">
        <v>145960</v>
      </c>
      <c r="D13" s="2">
        <v>439.2</v>
      </c>
      <c r="E13" s="1">
        <v>4751</v>
      </c>
      <c r="F13" s="1">
        <v>41204</v>
      </c>
      <c r="I13" s="1">
        <v>110</v>
      </c>
    </row>
    <row r="14" spans="1:9" ht="16" x14ac:dyDescent="0.2">
      <c r="A14" s="8" t="s">
        <v>36</v>
      </c>
      <c r="B14" s="1">
        <v>88164</v>
      </c>
      <c r="C14" s="1">
        <v>62849</v>
      </c>
      <c r="D14" s="2">
        <v>454.67</v>
      </c>
      <c r="E14" s="1">
        <v>10867</v>
      </c>
      <c r="F14" s="1">
        <v>25315</v>
      </c>
      <c r="I14" s="1" t="s">
        <v>31</v>
      </c>
    </row>
    <row r="15" spans="1:9" ht="16" x14ac:dyDescent="0.2">
      <c r="A15" s="8" t="s">
        <v>37</v>
      </c>
      <c r="B15" s="1">
        <v>23851</v>
      </c>
      <c r="C15" s="1">
        <v>7440</v>
      </c>
      <c r="D15" s="2">
        <v>592.91</v>
      </c>
      <c r="E15" s="1">
        <v>5191</v>
      </c>
      <c r="F15" s="1">
        <v>16411</v>
      </c>
      <c r="I15" s="1" t="s">
        <v>31</v>
      </c>
    </row>
    <row r="16" spans="1:9" ht="16" x14ac:dyDescent="0.2">
      <c r="A16" s="7" t="s">
        <v>11</v>
      </c>
    </row>
    <row r="17" spans="1:9" ht="16" x14ac:dyDescent="0.2">
      <c r="A17" s="8" t="s">
        <v>38</v>
      </c>
      <c r="B17" s="1">
        <v>336800</v>
      </c>
      <c r="C17" s="1">
        <v>251693</v>
      </c>
      <c r="D17" s="2">
        <v>440.01</v>
      </c>
      <c r="E17" s="1">
        <v>18267</v>
      </c>
      <c r="F17" s="1">
        <v>85107</v>
      </c>
      <c r="I17" s="1" t="s">
        <v>31</v>
      </c>
    </row>
    <row r="18" spans="1:9" ht="16" x14ac:dyDescent="0.2">
      <c r="A18" s="8" t="s">
        <v>39</v>
      </c>
      <c r="B18" s="1">
        <v>310691</v>
      </c>
      <c r="C18" s="1">
        <v>189967</v>
      </c>
      <c r="D18" s="2">
        <v>476.28</v>
      </c>
      <c r="E18" s="1">
        <v>13621</v>
      </c>
      <c r="F18" s="1">
        <v>120614</v>
      </c>
      <c r="I18" s="1">
        <v>110</v>
      </c>
    </row>
    <row r="19" spans="1:9" ht="16" x14ac:dyDescent="0.2">
      <c r="A19" s="7" t="s">
        <v>12</v>
      </c>
    </row>
    <row r="20" spans="1:9" ht="16" x14ac:dyDescent="0.2">
      <c r="A20" s="8" t="s">
        <v>40</v>
      </c>
      <c r="B20" s="1">
        <v>331816</v>
      </c>
      <c r="C20" s="1">
        <v>246709</v>
      </c>
      <c r="D20" s="2">
        <v>435.08</v>
      </c>
      <c r="E20" s="1">
        <v>18267</v>
      </c>
      <c r="F20" s="1">
        <v>85107</v>
      </c>
      <c r="I20" s="1" t="s">
        <v>31</v>
      </c>
    </row>
    <row r="21" spans="1:9" ht="16" x14ac:dyDescent="0.2">
      <c r="A21" s="8" t="s">
        <v>41</v>
      </c>
      <c r="B21" s="1">
        <v>306866</v>
      </c>
      <c r="C21" s="1">
        <v>188064</v>
      </c>
      <c r="D21" s="2">
        <v>478.56</v>
      </c>
      <c r="E21" s="1">
        <v>13621</v>
      </c>
      <c r="F21" s="1">
        <v>118693</v>
      </c>
      <c r="I21" s="1">
        <v>110</v>
      </c>
    </row>
    <row r="22" spans="1:9" ht="16" x14ac:dyDescent="0.2">
      <c r="A22" s="8" t="s">
        <v>42</v>
      </c>
      <c r="B22" s="1">
        <v>2872</v>
      </c>
      <c r="C22" s="1">
        <v>2183</v>
      </c>
      <c r="D22" s="2">
        <v>400</v>
      </c>
      <c r="E22" s="1" t="s">
        <v>31</v>
      </c>
      <c r="F22" s="1">
        <v>689</v>
      </c>
      <c r="I22" s="1" t="s">
        <v>31</v>
      </c>
    </row>
    <row r="23" spans="1:9" ht="16" x14ac:dyDescent="0.2">
      <c r="A23" s="8" t="s">
        <v>43</v>
      </c>
      <c r="B23" s="1">
        <v>4244</v>
      </c>
      <c r="C23" s="1">
        <v>3011</v>
      </c>
      <c r="D23" s="2">
        <v>480.88</v>
      </c>
      <c r="E23" s="1" t="s">
        <v>31</v>
      </c>
      <c r="F23" s="1">
        <v>1233</v>
      </c>
      <c r="I23" s="1" t="s">
        <v>31</v>
      </c>
    </row>
    <row r="24" spans="1:9" ht="16" x14ac:dyDescent="0.2">
      <c r="A24" s="8" t="s">
        <v>44</v>
      </c>
      <c r="B24" s="1">
        <v>1693</v>
      </c>
      <c r="C24" s="1">
        <v>1693</v>
      </c>
      <c r="D24" s="2">
        <v>889</v>
      </c>
      <c r="E24" s="1" t="s">
        <v>31</v>
      </c>
      <c r="F24" s="1" t="s">
        <v>31</v>
      </c>
      <c r="I24" s="1" t="s">
        <v>31</v>
      </c>
    </row>
    <row r="25" spans="1:9" ht="16" x14ac:dyDescent="0.2">
      <c r="A25" s="7" t="s">
        <v>13</v>
      </c>
    </row>
    <row r="26" spans="1:9" ht="16" x14ac:dyDescent="0.2">
      <c r="A26" s="8" t="s">
        <v>45</v>
      </c>
      <c r="B26" s="1">
        <v>9109</v>
      </c>
      <c r="C26" s="1">
        <v>8845</v>
      </c>
      <c r="D26" s="2">
        <v>700.37</v>
      </c>
      <c r="E26" s="1" t="s">
        <v>31</v>
      </c>
      <c r="F26" s="1">
        <v>264</v>
      </c>
      <c r="I26" s="1" t="s">
        <v>31</v>
      </c>
    </row>
    <row r="27" spans="1:9" ht="16" x14ac:dyDescent="0.2">
      <c r="A27" s="8" t="s">
        <v>46</v>
      </c>
      <c r="B27" s="1">
        <v>550850</v>
      </c>
      <c r="C27" s="1">
        <v>397607</v>
      </c>
      <c r="D27" s="2">
        <v>435.4</v>
      </c>
      <c r="E27" s="1">
        <v>28904</v>
      </c>
      <c r="F27" s="1">
        <v>153133</v>
      </c>
      <c r="I27" s="1">
        <v>110</v>
      </c>
    </row>
    <row r="28" spans="1:9" ht="16" x14ac:dyDescent="0.2">
      <c r="A28" s="8" t="s">
        <v>47</v>
      </c>
      <c r="B28" s="1">
        <v>33313</v>
      </c>
      <c r="C28" s="1">
        <v>11221</v>
      </c>
      <c r="D28" s="2">
        <v>633.78</v>
      </c>
      <c r="E28" s="1">
        <v>370</v>
      </c>
      <c r="F28" s="1">
        <v>22091</v>
      </c>
      <c r="I28" s="1" t="s">
        <v>31</v>
      </c>
    </row>
    <row r="29" spans="1:9" ht="16" x14ac:dyDescent="0.2">
      <c r="A29" s="8" t="s">
        <v>48</v>
      </c>
      <c r="B29" s="1">
        <v>32402</v>
      </c>
      <c r="C29" s="1">
        <v>7722</v>
      </c>
      <c r="D29" s="2">
        <v>636.37</v>
      </c>
      <c r="E29" s="1">
        <v>2558</v>
      </c>
      <c r="F29" s="1">
        <v>24680</v>
      </c>
      <c r="I29" s="1" t="s">
        <v>31</v>
      </c>
    </row>
    <row r="30" spans="1:9" ht="16" x14ac:dyDescent="0.2">
      <c r="A30" s="8" t="s">
        <v>49</v>
      </c>
      <c r="B30" s="1">
        <v>17314</v>
      </c>
      <c r="C30" s="1">
        <v>14374</v>
      </c>
      <c r="D30" s="2">
        <v>569.03</v>
      </c>
      <c r="E30" s="1" t="s">
        <v>31</v>
      </c>
      <c r="F30" s="1">
        <v>2940</v>
      </c>
      <c r="I30" s="1" t="s">
        <v>31</v>
      </c>
    </row>
    <row r="31" spans="1:9" ht="16" x14ac:dyDescent="0.2">
      <c r="A31" s="8" t="s">
        <v>44</v>
      </c>
      <c r="B31" s="1">
        <v>4503</v>
      </c>
      <c r="C31" s="1">
        <v>1891</v>
      </c>
      <c r="D31" s="2">
        <v>828.39</v>
      </c>
      <c r="E31" s="1">
        <v>57</v>
      </c>
      <c r="F31" s="1">
        <v>2612</v>
      </c>
      <c r="I31" s="1" t="s">
        <v>31</v>
      </c>
    </row>
    <row r="32" spans="1:9" ht="16" x14ac:dyDescent="0.2">
      <c r="A32" s="7" t="s">
        <v>14</v>
      </c>
    </row>
    <row r="33" spans="1:9" ht="16" x14ac:dyDescent="0.2">
      <c r="A33" s="8" t="s">
        <v>50</v>
      </c>
      <c r="B33" s="1">
        <v>42422</v>
      </c>
      <c r="C33" s="1">
        <v>20066</v>
      </c>
      <c r="D33" s="2">
        <v>663.68</v>
      </c>
      <c r="E33" s="1">
        <v>370</v>
      </c>
      <c r="F33" s="1">
        <v>22355</v>
      </c>
      <c r="I33" s="1" t="s">
        <v>31</v>
      </c>
    </row>
    <row r="34" spans="1:9" ht="16" x14ac:dyDescent="0.2">
      <c r="A34" s="8" t="s">
        <v>51</v>
      </c>
      <c r="B34" s="1">
        <v>547824</v>
      </c>
      <c r="C34" s="1">
        <v>395814</v>
      </c>
      <c r="D34" s="2">
        <v>436.19</v>
      </c>
      <c r="E34" s="1">
        <v>28904</v>
      </c>
      <c r="F34" s="1">
        <v>151900</v>
      </c>
      <c r="I34" s="1">
        <v>110</v>
      </c>
    </row>
    <row r="35" spans="1:9" ht="16" x14ac:dyDescent="0.2">
      <c r="A35" s="8" t="s">
        <v>52</v>
      </c>
      <c r="B35" s="1">
        <v>52742</v>
      </c>
      <c r="C35" s="1">
        <v>23889</v>
      </c>
      <c r="D35" s="2">
        <v>560.62</v>
      </c>
      <c r="E35" s="1">
        <v>2558</v>
      </c>
      <c r="F35" s="1">
        <v>28853</v>
      </c>
      <c r="I35" s="1" t="s">
        <v>31</v>
      </c>
    </row>
    <row r="36" spans="1:9" ht="16" x14ac:dyDescent="0.2">
      <c r="A36" s="8" t="s">
        <v>44</v>
      </c>
      <c r="B36" s="1">
        <v>4503</v>
      </c>
      <c r="C36" s="1">
        <v>1891</v>
      </c>
      <c r="D36" s="2">
        <v>828.39</v>
      </c>
      <c r="E36" s="1">
        <v>57</v>
      </c>
      <c r="F36" s="1">
        <v>2612</v>
      </c>
      <c r="I36" s="1" t="s">
        <v>31</v>
      </c>
    </row>
    <row r="37" spans="1:9" ht="16" x14ac:dyDescent="0.2">
      <c r="A37" s="7" t="s">
        <v>15</v>
      </c>
    </row>
    <row r="38" spans="1:9" ht="16" x14ac:dyDescent="0.2">
      <c r="A38" s="8" t="s">
        <v>53</v>
      </c>
      <c r="B38" s="1">
        <v>128766</v>
      </c>
      <c r="C38" s="1">
        <v>102272</v>
      </c>
      <c r="D38" s="2">
        <v>293.76</v>
      </c>
      <c r="E38" s="1">
        <v>7604</v>
      </c>
      <c r="F38" s="1">
        <v>26494</v>
      </c>
      <c r="I38" s="1" t="s">
        <v>31</v>
      </c>
    </row>
    <row r="39" spans="1:9" ht="16" x14ac:dyDescent="0.2">
      <c r="A39" s="8" t="s">
        <v>54</v>
      </c>
      <c r="B39" s="1">
        <v>250178</v>
      </c>
      <c r="C39" s="1">
        <v>186657</v>
      </c>
      <c r="D39" s="2">
        <v>464.01</v>
      </c>
      <c r="E39" s="1">
        <v>4588</v>
      </c>
      <c r="F39" s="1">
        <v>63411</v>
      </c>
      <c r="I39" s="1">
        <v>110</v>
      </c>
    </row>
    <row r="40" spans="1:9" ht="16" x14ac:dyDescent="0.2">
      <c r="A40" s="8" t="s">
        <v>55</v>
      </c>
      <c r="B40" s="1">
        <v>159349</v>
      </c>
      <c r="C40" s="1">
        <v>97752</v>
      </c>
      <c r="D40" s="2">
        <v>599.21</v>
      </c>
      <c r="E40" s="1">
        <v>17327</v>
      </c>
      <c r="F40" s="1">
        <v>61597</v>
      </c>
      <c r="I40" s="1" t="s">
        <v>31</v>
      </c>
    </row>
    <row r="41" spans="1:9" ht="16" x14ac:dyDescent="0.2">
      <c r="A41" s="8" t="s">
        <v>56</v>
      </c>
      <c r="B41" s="1">
        <v>77937</v>
      </c>
      <c r="C41" s="1">
        <v>34713</v>
      </c>
      <c r="D41" s="2">
        <v>476.73</v>
      </c>
      <c r="E41" s="1" t="s">
        <v>31</v>
      </c>
      <c r="F41" s="1">
        <v>43224</v>
      </c>
      <c r="I41" s="1" t="s">
        <v>31</v>
      </c>
    </row>
    <row r="42" spans="1:9" ht="16" x14ac:dyDescent="0.2">
      <c r="A42" s="8" t="s">
        <v>57</v>
      </c>
      <c r="B42" s="1">
        <v>31261</v>
      </c>
      <c r="C42" s="1">
        <v>20267</v>
      </c>
      <c r="D42" s="2">
        <v>541.04999999999995</v>
      </c>
      <c r="E42" s="1">
        <v>2369</v>
      </c>
      <c r="F42" s="1">
        <v>10994</v>
      </c>
      <c r="I42" s="1" t="s">
        <v>31</v>
      </c>
    </row>
    <row r="43" spans="1:9" ht="16" x14ac:dyDescent="0.2">
      <c r="A43" s="7" t="s">
        <v>16</v>
      </c>
    </row>
    <row r="44" spans="1:9" ht="16" x14ac:dyDescent="0.2">
      <c r="A44" s="8" t="s">
        <v>58</v>
      </c>
      <c r="B44" s="1">
        <v>83624</v>
      </c>
      <c r="C44" s="1">
        <v>56469</v>
      </c>
      <c r="D44" s="2">
        <v>376.99</v>
      </c>
      <c r="E44" s="1">
        <v>8555</v>
      </c>
      <c r="F44" s="1">
        <v>27155</v>
      </c>
      <c r="I44" s="1" t="s">
        <v>31</v>
      </c>
    </row>
    <row r="45" spans="1:9" ht="16" x14ac:dyDescent="0.2">
      <c r="A45" s="8" t="s">
        <v>59</v>
      </c>
      <c r="B45" s="1">
        <v>57747</v>
      </c>
      <c r="C45" s="1">
        <v>27943</v>
      </c>
      <c r="D45" s="2">
        <v>89.34</v>
      </c>
      <c r="E45" s="1" t="s">
        <v>31</v>
      </c>
      <c r="F45" s="1">
        <v>29804</v>
      </c>
      <c r="I45" s="1" t="s">
        <v>31</v>
      </c>
    </row>
    <row r="46" spans="1:9" ht="16" x14ac:dyDescent="0.2">
      <c r="A46" s="8" t="s">
        <v>60</v>
      </c>
      <c r="B46" s="1">
        <v>112514</v>
      </c>
      <c r="C46" s="1">
        <v>51085</v>
      </c>
      <c r="D46" s="2">
        <v>476.32</v>
      </c>
      <c r="E46" s="1">
        <v>4075</v>
      </c>
      <c r="F46" s="1">
        <v>61429</v>
      </c>
      <c r="I46" s="1" t="s">
        <v>31</v>
      </c>
    </row>
    <row r="47" spans="1:9" ht="16" x14ac:dyDescent="0.2">
      <c r="A47" s="8" t="s">
        <v>61</v>
      </c>
      <c r="B47" s="1">
        <v>393606</v>
      </c>
      <c r="C47" s="1">
        <v>306163</v>
      </c>
      <c r="D47" s="2">
        <v>501.48</v>
      </c>
      <c r="E47" s="1">
        <v>19259</v>
      </c>
      <c r="F47" s="1">
        <v>87333</v>
      </c>
      <c r="I47" s="1">
        <v>110</v>
      </c>
    </row>
    <row r="48" spans="1:9" ht="16" x14ac:dyDescent="0.2">
      <c r="A48" s="7" t="s">
        <v>17</v>
      </c>
    </row>
    <row r="49" spans="1:9" ht="16" x14ac:dyDescent="0.2">
      <c r="A49" s="8" t="s">
        <v>62</v>
      </c>
      <c r="B49" s="1">
        <v>499257</v>
      </c>
      <c r="C49" s="1">
        <v>393155</v>
      </c>
      <c r="D49" s="2">
        <v>453.18</v>
      </c>
      <c r="E49" s="1">
        <v>18408</v>
      </c>
      <c r="F49" s="1">
        <v>105992</v>
      </c>
      <c r="I49" s="1">
        <v>110</v>
      </c>
    </row>
    <row r="50" spans="1:9" ht="16" x14ac:dyDescent="0.2">
      <c r="A50" s="8" t="s">
        <v>63</v>
      </c>
      <c r="B50" s="1">
        <v>15307</v>
      </c>
      <c r="C50" s="1">
        <v>1609</v>
      </c>
      <c r="D50" s="2">
        <v>610.28</v>
      </c>
      <c r="E50" s="1" t="s">
        <v>31</v>
      </c>
      <c r="F50" s="1">
        <v>13699</v>
      </c>
      <c r="I50" s="1" t="s">
        <v>31</v>
      </c>
    </row>
    <row r="51" spans="1:9" ht="16" x14ac:dyDescent="0.2">
      <c r="A51" s="8" t="s">
        <v>64</v>
      </c>
      <c r="B51" s="1">
        <v>59784</v>
      </c>
      <c r="C51" s="1">
        <v>16433</v>
      </c>
      <c r="D51" s="2">
        <v>393.21</v>
      </c>
      <c r="E51" s="1">
        <v>2312</v>
      </c>
      <c r="F51" s="1">
        <v>43350</v>
      </c>
      <c r="I51" s="1" t="s">
        <v>31</v>
      </c>
    </row>
    <row r="52" spans="1:9" ht="16" x14ac:dyDescent="0.2">
      <c r="A52" s="8" t="s">
        <v>65</v>
      </c>
      <c r="B52" s="1">
        <v>63808</v>
      </c>
      <c r="C52" s="1">
        <v>25348</v>
      </c>
      <c r="D52" s="2">
        <v>571.05999999999995</v>
      </c>
      <c r="E52" s="1">
        <v>8612</v>
      </c>
      <c r="F52" s="1">
        <v>38460</v>
      </c>
      <c r="I52" s="1" t="s">
        <v>31</v>
      </c>
    </row>
    <row r="53" spans="1:9" ht="16" x14ac:dyDescent="0.2">
      <c r="A53" s="8" t="s">
        <v>44</v>
      </c>
      <c r="B53" s="1">
        <v>9335</v>
      </c>
      <c r="C53" s="1">
        <v>5115</v>
      </c>
      <c r="D53" s="2">
        <v>300</v>
      </c>
      <c r="E53" s="1">
        <v>2558</v>
      </c>
      <c r="F53" s="1">
        <v>4220</v>
      </c>
      <c r="I53" s="1" t="s">
        <v>31</v>
      </c>
    </row>
    <row r="54" spans="1:9" ht="16" x14ac:dyDescent="0.2">
      <c r="A54" s="7" t="s">
        <v>18</v>
      </c>
    </row>
    <row r="55" spans="1:9" ht="16" x14ac:dyDescent="0.2">
      <c r="A55" s="8" t="s">
        <v>66</v>
      </c>
      <c r="B55" s="1" t="s">
        <v>31</v>
      </c>
      <c r="C55" s="1" t="s">
        <v>31</v>
      </c>
      <c r="D55" s="2" t="s">
        <v>31</v>
      </c>
      <c r="E55" s="1" t="s">
        <v>31</v>
      </c>
      <c r="F55" s="1" t="s">
        <v>31</v>
      </c>
      <c r="I55" s="1" t="s">
        <v>31</v>
      </c>
    </row>
    <row r="56" spans="1:9" ht="16" x14ac:dyDescent="0.2">
      <c r="A56" s="8" t="s">
        <v>67</v>
      </c>
      <c r="B56" s="1">
        <v>6326</v>
      </c>
      <c r="C56" s="1">
        <v>2621</v>
      </c>
      <c r="D56" s="2">
        <v>468.62</v>
      </c>
      <c r="E56" s="1">
        <v>57</v>
      </c>
      <c r="F56" s="1">
        <v>3704</v>
      </c>
      <c r="I56" s="1" t="s">
        <v>31</v>
      </c>
    </row>
    <row r="57" spans="1:9" ht="16" x14ac:dyDescent="0.2">
      <c r="A57" s="8" t="s">
        <v>68</v>
      </c>
      <c r="B57" s="1">
        <v>126481</v>
      </c>
      <c r="C57" s="1">
        <v>87844</v>
      </c>
      <c r="D57" s="2">
        <v>423.37</v>
      </c>
      <c r="E57" s="1">
        <v>6200</v>
      </c>
      <c r="F57" s="1">
        <v>38637</v>
      </c>
      <c r="I57" s="1" t="s">
        <v>31</v>
      </c>
    </row>
    <row r="58" spans="1:9" ht="16" x14ac:dyDescent="0.2">
      <c r="A58" s="8" t="s">
        <v>69</v>
      </c>
      <c r="B58" s="1">
        <v>222315</v>
      </c>
      <c r="C58" s="1">
        <v>165485</v>
      </c>
      <c r="D58" s="2">
        <v>534.79</v>
      </c>
      <c r="E58" s="1">
        <v>19673</v>
      </c>
      <c r="F58" s="1">
        <v>56720</v>
      </c>
      <c r="I58" s="1">
        <v>110</v>
      </c>
    </row>
    <row r="59" spans="1:9" ht="16" x14ac:dyDescent="0.2">
      <c r="A59" s="8" t="s">
        <v>70</v>
      </c>
      <c r="B59" s="1">
        <v>130571</v>
      </c>
      <c r="C59" s="1">
        <v>91616</v>
      </c>
      <c r="D59" s="2">
        <v>544.87</v>
      </c>
      <c r="E59" s="1">
        <v>767</v>
      </c>
      <c r="F59" s="1">
        <v>38955</v>
      </c>
      <c r="I59" s="1" t="s">
        <v>31</v>
      </c>
    </row>
    <row r="60" spans="1:9" ht="16" x14ac:dyDescent="0.2">
      <c r="A60" s="8" t="s">
        <v>71</v>
      </c>
      <c r="B60" s="1">
        <v>91912</v>
      </c>
      <c r="C60" s="1">
        <v>52329</v>
      </c>
      <c r="D60" s="2">
        <v>206.57</v>
      </c>
      <c r="E60" s="1">
        <v>5191</v>
      </c>
      <c r="F60" s="1">
        <v>39583</v>
      </c>
      <c r="I60" s="1" t="s">
        <v>31</v>
      </c>
    </row>
    <row r="61" spans="1:9" ht="16" x14ac:dyDescent="0.2">
      <c r="A61" s="8" t="s">
        <v>72</v>
      </c>
      <c r="B61" s="1">
        <v>69886</v>
      </c>
      <c r="C61" s="1">
        <v>41765</v>
      </c>
      <c r="D61" s="2">
        <v>325.8</v>
      </c>
      <c r="E61" s="1" t="s">
        <v>31</v>
      </c>
      <c r="F61" s="1">
        <v>28121</v>
      </c>
      <c r="I61" s="1" t="s">
        <v>31</v>
      </c>
    </row>
    <row r="62" spans="1:9" ht="32" x14ac:dyDescent="0.2">
      <c r="A62" s="7" t="s">
        <v>19</v>
      </c>
    </row>
    <row r="63" spans="1:9" ht="16" x14ac:dyDescent="0.2">
      <c r="A63" s="8" t="s">
        <v>50</v>
      </c>
      <c r="B63" s="1">
        <v>100065</v>
      </c>
      <c r="C63" s="1">
        <v>81502</v>
      </c>
      <c r="D63" s="2">
        <v>438.02</v>
      </c>
      <c r="E63" s="1">
        <v>11115</v>
      </c>
      <c r="F63" s="1">
        <v>18563</v>
      </c>
      <c r="I63" s="1" t="s">
        <v>31</v>
      </c>
    </row>
    <row r="64" spans="1:9" ht="16" x14ac:dyDescent="0.2">
      <c r="A64" s="8" t="s">
        <v>51</v>
      </c>
      <c r="B64" s="1">
        <v>547202</v>
      </c>
      <c r="C64" s="1">
        <v>359934</v>
      </c>
      <c r="D64" s="2">
        <v>459.33</v>
      </c>
      <c r="E64" s="1">
        <v>20773</v>
      </c>
      <c r="F64" s="1">
        <v>187158</v>
      </c>
      <c r="I64" s="1">
        <v>110</v>
      </c>
    </row>
    <row r="65" spans="1:9" ht="16" x14ac:dyDescent="0.2">
      <c r="A65" s="8" t="s">
        <v>44</v>
      </c>
      <c r="B65" s="1">
        <v>224</v>
      </c>
      <c r="C65" s="1">
        <v>224</v>
      </c>
      <c r="D65" s="2">
        <v>350</v>
      </c>
      <c r="E65" s="1" t="s">
        <v>31</v>
      </c>
      <c r="F65" s="1" t="s">
        <v>31</v>
      </c>
      <c r="I65" s="1" t="s">
        <v>31</v>
      </c>
    </row>
    <row r="66" spans="1:9" ht="16" x14ac:dyDescent="0.2">
      <c r="A66" s="7" t="s">
        <v>20</v>
      </c>
    </row>
    <row r="67" spans="1:9" ht="16" x14ac:dyDescent="0.2">
      <c r="A67" s="8" t="s">
        <v>50</v>
      </c>
      <c r="B67" s="1">
        <v>506763</v>
      </c>
      <c r="C67" s="1">
        <v>371866</v>
      </c>
      <c r="D67" s="2">
        <v>486.66</v>
      </c>
      <c r="E67" s="1">
        <v>16380</v>
      </c>
      <c r="F67" s="1">
        <v>134787</v>
      </c>
      <c r="I67" s="1">
        <v>110</v>
      </c>
    </row>
    <row r="68" spans="1:9" ht="16" x14ac:dyDescent="0.2">
      <c r="A68" s="8" t="s">
        <v>51</v>
      </c>
      <c r="B68" s="1">
        <v>112449</v>
      </c>
      <c r="C68" s="1">
        <v>41515</v>
      </c>
      <c r="D68" s="2">
        <v>422.5</v>
      </c>
      <c r="E68" s="1">
        <v>15509</v>
      </c>
      <c r="F68" s="1">
        <v>70933</v>
      </c>
      <c r="I68" s="1" t="s">
        <v>31</v>
      </c>
    </row>
    <row r="69" spans="1:9" ht="16" x14ac:dyDescent="0.2">
      <c r="A69" s="8" t="s">
        <v>44</v>
      </c>
      <c r="B69" s="1">
        <v>28280</v>
      </c>
      <c r="C69" s="1">
        <v>28280</v>
      </c>
      <c r="D69" s="2">
        <v>100</v>
      </c>
      <c r="E69" s="1" t="s">
        <v>31</v>
      </c>
      <c r="F69" s="1" t="s">
        <v>31</v>
      </c>
      <c r="I69" s="1" t="s">
        <v>31</v>
      </c>
    </row>
    <row r="70" spans="1:9" ht="16" x14ac:dyDescent="0.2">
      <c r="A70" s="7" t="s">
        <v>21</v>
      </c>
    </row>
    <row r="71" spans="1:9" ht="16" x14ac:dyDescent="0.2">
      <c r="A71" s="8" t="s">
        <v>73</v>
      </c>
      <c r="B71" s="1">
        <v>20319</v>
      </c>
      <c r="C71" s="1">
        <v>1841</v>
      </c>
      <c r="D71" s="2">
        <v>217.4</v>
      </c>
      <c r="E71" s="1" t="s">
        <v>31</v>
      </c>
      <c r="F71" s="1">
        <v>18478</v>
      </c>
      <c r="G71" s="1">
        <f>C71+F71</f>
        <v>20319</v>
      </c>
      <c r="H71" s="10">
        <f>C71/G71</f>
        <v>9.0604852601013836E-2</v>
      </c>
      <c r="I71" s="1" t="s">
        <v>31</v>
      </c>
    </row>
    <row r="72" spans="1:9" ht="16" x14ac:dyDescent="0.2">
      <c r="A72" s="8" t="s">
        <v>74</v>
      </c>
      <c r="B72" s="1">
        <v>33647</v>
      </c>
      <c r="C72" s="1">
        <v>10030</v>
      </c>
      <c r="D72" s="2">
        <v>343.46</v>
      </c>
      <c r="E72" s="1" t="s">
        <v>31</v>
      </c>
      <c r="F72" s="1">
        <v>23617</v>
      </c>
      <c r="I72" s="1" t="s">
        <v>31</v>
      </c>
    </row>
    <row r="73" spans="1:9" ht="16" x14ac:dyDescent="0.2">
      <c r="A73" s="8" t="s">
        <v>175</v>
      </c>
      <c r="C73" s="1">
        <f>SUM(C71:C72)</f>
        <v>11871</v>
      </c>
      <c r="D73" s="2">
        <f>AVERAGE(D71:D72)</f>
        <v>280.43</v>
      </c>
      <c r="F73" s="1">
        <f>SUM(F71:F72)</f>
        <v>42095</v>
      </c>
      <c r="G73" s="1">
        <f>C73+F73</f>
        <v>53966</v>
      </c>
      <c r="H73" s="10">
        <f>C73/G73</f>
        <v>0.21997183411777785</v>
      </c>
    </row>
    <row r="74" spans="1:9" ht="16" x14ac:dyDescent="0.2">
      <c r="A74" s="8" t="s">
        <v>75</v>
      </c>
      <c r="B74" s="1">
        <v>51558</v>
      </c>
      <c r="C74" s="1">
        <v>37970</v>
      </c>
      <c r="D74" s="2">
        <v>134.32</v>
      </c>
      <c r="E74" s="1">
        <v>2312</v>
      </c>
      <c r="F74" s="1">
        <v>13588</v>
      </c>
      <c r="I74" s="1" t="s">
        <v>31</v>
      </c>
    </row>
    <row r="75" spans="1:9" ht="16" x14ac:dyDescent="0.2">
      <c r="A75" s="8" t="s">
        <v>76</v>
      </c>
      <c r="B75" s="1">
        <v>9719</v>
      </c>
      <c r="C75" s="1">
        <v>5850</v>
      </c>
      <c r="D75" s="2">
        <v>736.48</v>
      </c>
      <c r="E75" s="1" t="s">
        <v>31</v>
      </c>
      <c r="F75" s="1">
        <v>3869</v>
      </c>
      <c r="I75" s="1" t="s">
        <v>31</v>
      </c>
    </row>
    <row r="76" spans="1:9" ht="16" x14ac:dyDescent="0.2">
      <c r="A76" s="8" t="s">
        <v>77</v>
      </c>
      <c r="B76" s="1">
        <v>52708</v>
      </c>
      <c r="C76" s="1">
        <v>24081</v>
      </c>
      <c r="D76" s="2">
        <v>181.86</v>
      </c>
      <c r="E76" s="1" t="s">
        <v>31</v>
      </c>
      <c r="F76" s="1">
        <v>28627</v>
      </c>
      <c r="I76" s="1" t="s">
        <v>31</v>
      </c>
    </row>
    <row r="77" spans="1:9" ht="16" x14ac:dyDescent="0.2">
      <c r="A77" s="8" t="s">
        <v>78</v>
      </c>
      <c r="B77" s="1">
        <v>92048</v>
      </c>
      <c r="C77" s="1">
        <v>59238</v>
      </c>
      <c r="D77" s="2">
        <v>382.31</v>
      </c>
      <c r="E77" s="1">
        <v>2745</v>
      </c>
      <c r="F77" s="1">
        <v>32810</v>
      </c>
      <c r="I77" s="1" t="s">
        <v>31</v>
      </c>
    </row>
    <row r="78" spans="1:9" ht="16" x14ac:dyDescent="0.2">
      <c r="A78" s="8" t="s">
        <v>79</v>
      </c>
      <c r="B78" s="1">
        <v>108716</v>
      </c>
      <c r="C78" s="1">
        <v>85640</v>
      </c>
      <c r="D78" s="2">
        <v>511.02</v>
      </c>
      <c r="E78" s="1">
        <v>5561</v>
      </c>
      <c r="F78" s="1">
        <v>23076</v>
      </c>
      <c r="I78" s="1" t="s">
        <v>31</v>
      </c>
    </row>
    <row r="79" spans="1:9" ht="16" x14ac:dyDescent="0.2">
      <c r="A79" s="8" t="s">
        <v>80</v>
      </c>
      <c r="B79" s="1">
        <v>179128</v>
      </c>
      <c r="C79" s="1">
        <v>145103</v>
      </c>
      <c r="D79" s="2">
        <v>554.74</v>
      </c>
      <c r="E79" s="1">
        <v>9634</v>
      </c>
      <c r="F79" s="1">
        <v>34025</v>
      </c>
      <c r="G79" s="1">
        <f>C79+F79</f>
        <v>179128</v>
      </c>
      <c r="H79" s="10">
        <f>C79/G79</f>
        <v>0.81005202983341518</v>
      </c>
      <c r="I79" s="1" t="s">
        <v>31</v>
      </c>
    </row>
    <row r="80" spans="1:9" ht="16" x14ac:dyDescent="0.2">
      <c r="A80" s="8" t="s">
        <v>44</v>
      </c>
      <c r="B80" s="1">
        <v>99649</v>
      </c>
      <c r="C80" s="1">
        <v>71907</v>
      </c>
      <c r="D80" s="2">
        <v>532.79999999999995</v>
      </c>
      <c r="E80" s="1">
        <v>11636</v>
      </c>
      <c r="F80" s="1">
        <v>27631</v>
      </c>
      <c r="I80" s="1">
        <v>110</v>
      </c>
    </row>
    <row r="81" spans="1:9" ht="16" x14ac:dyDescent="0.2">
      <c r="A81" s="7" t="s">
        <v>22</v>
      </c>
    </row>
    <row r="82" spans="1:9" ht="16" x14ac:dyDescent="0.2">
      <c r="A82" s="8" t="s">
        <v>81</v>
      </c>
      <c r="B82" s="1">
        <v>491180</v>
      </c>
      <c r="C82" s="1">
        <v>344813</v>
      </c>
      <c r="D82" s="2">
        <v>471.67</v>
      </c>
      <c r="E82" s="1">
        <v>16227</v>
      </c>
      <c r="F82" s="1">
        <v>146367</v>
      </c>
      <c r="I82" s="1" t="s">
        <v>31</v>
      </c>
    </row>
    <row r="83" spans="1:9" ht="16" x14ac:dyDescent="0.2">
      <c r="A83" s="8" t="s">
        <v>82</v>
      </c>
      <c r="B83" s="1">
        <v>248113</v>
      </c>
      <c r="C83" s="1">
        <v>179082</v>
      </c>
      <c r="D83" s="2">
        <v>413.87</v>
      </c>
      <c r="E83" s="1">
        <v>9827</v>
      </c>
      <c r="F83" s="1">
        <v>69031</v>
      </c>
      <c r="I83" s="1" t="s">
        <v>31</v>
      </c>
    </row>
    <row r="84" spans="1:9" ht="32" x14ac:dyDescent="0.2">
      <c r="A84" s="8" t="s">
        <v>83</v>
      </c>
      <c r="B84" s="1">
        <v>192340</v>
      </c>
      <c r="C84" s="1">
        <v>129087</v>
      </c>
      <c r="D84" s="2">
        <v>430.4</v>
      </c>
      <c r="E84" s="1">
        <v>9922</v>
      </c>
      <c r="F84" s="1">
        <v>63253</v>
      </c>
      <c r="I84" s="1" t="s">
        <v>31</v>
      </c>
    </row>
    <row r="85" spans="1:9" ht="16" x14ac:dyDescent="0.2">
      <c r="A85" s="8" t="s">
        <v>84</v>
      </c>
      <c r="B85" s="1">
        <v>61073</v>
      </c>
      <c r="C85" s="1">
        <v>37446</v>
      </c>
      <c r="D85" s="2">
        <v>686.48</v>
      </c>
      <c r="E85" s="1">
        <v>57</v>
      </c>
      <c r="F85" s="1">
        <v>23627</v>
      </c>
      <c r="I85" s="1" t="s">
        <v>31</v>
      </c>
    </row>
    <row r="86" spans="1:9" ht="16" x14ac:dyDescent="0.2">
      <c r="A86" s="8" t="s">
        <v>85</v>
      </c>
      <c r="B86" s="1">
        <v>5368</v>
      </c>
      <c r="C86" s="1">
        <v>1546</v>
      </c>
      <c r="D86" s="2">
        <v>365</v>
      </c>
      <c r="E86" s="1" t="s">
        <v>31</v>
      </c>
      <c r="F86" s="1">
        <v>3822</v>
      </c>
      <c r="I86" s="1" t="s">
        <v>31</v>
      </c>
    </row>
    <row r="87" spans="1:9" ht="32" x14ac:dyDescent="0.2">
      <c r="A87" s="8" t="s">
        <v>86</v>
      </c>
      <c r="B87" s="1">
        <v>19100</v>
      </c>
      <c r="C87" s="1">
        <v>12095</v>
      </c>
      <c r="D87" s="2">
        <v>376.62</v>
      </c>
      <c r="E87" s="1" t="s">
        <v>31</v>
      </c>
      <c r="F87" s="1">
        <v>7005</v>
      </c>
      <c r="I87" s="1" t="s">
        <v>31</v>
      </c>
    </row>
    <row r="88" spans="1:9" ht="16" x14ac:dyDescent="0.2">
      <c r="A88" s="8" t="s">
        <v>87</v>
      </c>
      <c r="B88" s="1">
        <v>27692</v>
      </c>
      <c r="C88" s="1">
        <v>6704</v>
      </c>
      <c r="D88" s="2">
        <v>378.28</v>
      </c>
      <c r="E88" s="1" t="s">
        <v>31</v>
      </c>
      <c r="F88" s="1">
        <v>20987</v>
      </c>
      <c r="I88" s="1" t="s">
        <v>31</v>
      </c>
    </row>
    <row r="89" spans="1:9" ht="32" x14ac:dyDescent="0.2">
      <c r="A89" s="8" t="s">
        <v>88</v>
      </c>
      <c r="B89" s="1">
        <v>4028</v>
      </c>
      <c r="C89" s="1">
        <v>940</v>
      </c>
      <c r="D89" s="2">
        <v>600</v>
      </c>
      <c r="E89" s="1" t="s">
        <v>31</v>
      </c>
      <c r="F89" s="1">
        <v>3089</v>
      </c>
      <c r="I89" s="1" t="s">
        <v>31</v>
      </c>
    </row>
    <row r="90" spans="1:9" ht="16" x14ac:dyDescent="0.2">
      <c r="A90" s="8" t="s">
        <v>89</v>
      </c>
      <c r="B90" s="1">
        <v>26054</v>
      </c>
      <c r="C90" s="1">
        <v>1233</v>
      </c>
      <c r="D90" s="2">
        <v>300</v>
      </c>
      <c r="E90" s="1" t="s">
        <v>31</v>
      </c>
      <c r="F90" s="1">
        <v>24821</v>
      </c>
      <c r="I90" s="1" t="s">
        <v>31</v>
      </c>
    </row>
    <row r="91" spans="1:9" ht="16" x14ac:dyDescent="0.2">
      <c r="A91" s="8" t="s">
        <v>90</v>
      </c>
      <c r="B91" s="1">
        <v>5836</v>
      </c>
      <c r="C91" s="1" t="s">
        <v>31</v>
      </c>
      <c r="D91" s="2" t="s">
        <v>31</v>
      </c>
      <c r="E91" s="1" t="s">
        <v>31</v>
      </c>
      <c r="F91" s="1">
        <v>5836</v>
      </c>
      <c r="I91" s="1" t="s">
        <v>31</v>
      </c>
    </row>
    <row r="92" spans="1:9" ht="16" x14ac:dyDescent="0.2">
      <c r="A92" s="8" t="s">
        <v>91</v>
      </c>
      <c r="B92" s="1">
        <v>50246</v>
      </c>
      <c r="C92" s="1">
        <v>31814</v>
      </c>
      <c r="D92" s="2">
        <v>138.25</v>
      </c>
      <c r="E92" s="1" t="s">
        <v>31</v>
      </c>
      <c r="F92" s="1">
        <v>18432</v>
      </c>
      <c r="I92" s="1" t="s">
        <v>31</v>
      </c>
    </row>
    <row r="93" spans="1:9" ht="16" x14ac:dyDescent="0.2">
      <c r="A93" s="8" t="s">
        <v>44</v>
      </c>
      <c r="B93" s="1">
        <v>34489</v>
      </c>
      <c r="C93" s="1">
        <v>21451</v>
      </c>
      <c r="D93" s="2">
        <v>491.21</v>
      </c>
      <c r="E93" s="1">
        <v>10470</v>
      </c>
      <c r="F93" s="1">
        <v>12928</v>
      </c>
      <c r="I93" s="1">
        <v>110</v>
      </c>
    </row>
    <row r="94" spans="1:9" ht="16" x14ac:dyDescent="0.2">
      <c r="A94" s="7" t="s">
        <v>23</v>
      </c>
    </row>
    <row r="95" spans="1:9" ht="16" x14ac:dyDescent="0.2">
      <c r="A95" s="8" t="s">
        <v>92</v>
      </c>
      <c r="B95" s="1">
        <v>3771</v>
      </c>
      <c r="C95" s="1">
        <v>3771</v>
      </c>
      <c r="D95" s="2">
        <v>402.82</v>
      </c>
      <c r="E95" s="1" t="s">
        <v>31</v>
      </c>
      <c r="F95" s="1" t="s">
        <v>31</v>
      </c>
      <c r="I95" s="1" t="s">
        <v>31</v>
      </c>
    </row>
    <row r="96" spans="1:9" ht="16" x14ac:dyDescent="0.2">
      <c r="A96" s="8" t="s">
        <v>93</v>
      </c>
      <c r="B96" s="1">
        <v>7578</v>
      </c>
      <c r="C96" s="1">
        <v>7578</v>
      </c>
      <c r="D96" s="2">
        <v>272.23</v>
      </c>
      <c r="E96" s="1">
        <v>563</v>
      </c>
      <c r="F96" s="1" t="s">
        <v>31</v>
      </c>
      <c r="I96" s="1" t="s">
        <v>31</v>
      </c>
    </row>
    <row r="97" spans="1:9" ht="16" x14ac:dyDescent="0.2">
      <c r="A97" s="8" t="s">
        <v>94</v>
      </c>
      <c r="B97" s="1">
        <v>9397</v>
      </c>
      <c r="C97" s="1">
        <v>7277</v>
      </c>
      <c r="D97" s="2">
        <v>365.42</v>
      </c>
      <c r="E97" s="1">
        <v>469</v>
      </c>
      <c r="F97" s="1">
        <v>2121</v>
      </c>
      <c r="I97" s="1" t="s">
        <v>31</v>
      </c>
    </row>
    <row r="98" spans="1:9" ht="16" x14ac:dyDescent="0.2">
      <c r="A98" s="8" t="s">
        <v>95</v>
      </c>
      <c r="B98" s="1">
        <v>5680</v>
      </c>
      <c r="C98" s="1">
        <v>5680</v>
      </c>
      <c r="D98" s="2">
        <v>455.01</v>
      </c>
      <c r="E98" s="1" t="s">
        <v>31</v>
      </c>
      <c r="F98" s="1" t="s">
        <v>31</v>
      </c>
      <c r="I98" s="1" t="s">
        <v>31</v>
      </c>
    </row>
    <row r="99" spans="1:9" ht="16" x14ac:dyDescent="0.2">
      <c r="A99" s="8" t="s">
        <v>96</v>
      </c>
      <c r="B99" s="1">
        <v>621066</v>
      </c>
      <c r="C99" s="1">
        <v>417355</v>
      </c>
      <c r="D99" s="2">
        <v>460.57</v>
      </c>
      <c r="E99" s="1">
        <v>30856</v>
      </c>
      <c r="F99" s="1">
        <v>203600</v>
      </c>
      <c r="I99" s="1">
        <v>110</v>
      </c>
    </row>
    <row r="100" spans="1:9" ht="16" x14ac:dyDescent="0.2">
      <c r="A100" s="8" t="s">
        <v>44</v>
      </c>
      <c r="B100" s="1" t="s">
        <v>31</v>
      </c>
      <c r="C100" s="1" t="s">
        <v>31</v>
      </c>
      <c r="D100" s="2" t="s">
        <v>31</v>
      </c>
      <c r="E100" s="1" t="s">
        <v>31</v>
      </c>
      <c r="F100" s="1" t="s">
        <v>31</v>
      </c>
      <c r="I100" s="1" t="s">
        <v>31</v>
      </c>
    </row>
    <row r="101" spans="1:9" ht="16" x14ac:dyDescent="0.2">
      <c r="A101" s="7" t="s">
        <v>24</v>
      </c>
    </row>
    <row r="102" spans="1:9" ht="16" x14ac:dyDescent="0.2">
      <c r="A102" s="8" t="s">
        <v>97</v>
      </c>
      <c r="B102" s="1">
        <v>443132</v>
      </c>
      <c r="C102" s="1">
        <v>299795</v>
      </c>
      <c r="D102" s="2">
        <v>441.43</v>
      </c>
      <c r="E102" s="1">
        <v>13219</v>
      </c>
      <c r="F102" s="1">
        <v>143337</v>
      </c>
      <c r="I102" s="1" t="s">
        <v>31</v>
      </c>
    </row>
    <row r="103" spans="1:9" ht="16" x14ac:dyDescent="0.2">
      <c r="A103" s="8" t="s">
        <v>98</v>
      </c>
      <c r="B103" s="1">
        <v>101881</v>
      </c>
      <c r="C103" s="1">
        <v>65238</v>
      </c>
      <c r="D103" s="2">
        <v>419.37</v>
      </c>
      <c r="E103" s="1">
        <v>2312</v>
      </c>
      <c r="F103" s="1">
        <v>36643</v>
      </c>
      <c r="I103" s="1" t="s">
        <v>31</v>
      </c>
    </row>
    <row r="104" spans="1:9" ht="16" x14ac:dyDescent="0.2">
      <c r="A104" s="8" t="s">
        <v>99</v>
      </c>
      <c r="B104" s="1">
        <v>14554</v>
      </c>
      <c r="C104" s="1">
        <v>10125</v>
      </c>
      <c r="D104" s="2">
        <v>593.6</v>
      </c>
      <c r="E104" s="1">
        <v>5191</v>
      </c>
      <c r="F104" s="1">
        <v>4429</v>
      </c>
      <c r="I104" s="1" t="s">
        <v>31</v>
      </c>
    </row>
    <row r="105" spans="1:9" ht="16" x14ac:dyDescent="0.2">
      <c r="A105" s="8" t="s">
        <v>100</v>
      </c>
      <c r="B105" s="1" t="s">
        <v>31</v>
      </c>
      <c r="C105" s="1" t="s">
        <v>31</v>
      </c>
      <c r="D105" s="2" t="s">
        <v>31</v>
      </c>
      <c r="E105" s="1" t="s">
        <v>31</v>
      </c>
      <c r="F105" s="1" t="s">
        <v>31</v>
      </c>
      <c r="I105" s="1" t="s">
        <v>31</v>
      </c>
    </row>
    <row r="106" spans="1:9" ht="16" x14ac:dyDescent="0.2">
      <c r="A106" s="8" t="s">
        <v>44</v>
      </c>
      <c r="B106" s="1">
        <v>87924</v>
      </c>
      <c r="C106" s="1">
        <v>66503</v>
      </c>
      <c r="D106" s="2">
        <v>556.67999999999995</v>
      </c>
      <c r="E106" s="1">
        <v>11167</v>
      </c>
      <c r="F106" s="1">
        <v>21311</v>
      </c>
      <c r="I106" s="1">
        <v>110</v>
      </c>
    </row>
    <row r="107" spans="1:9" ht="16" x14ac:dyDescent="0.2">
      <c r="A107" s="7" t="s">
        <v>25</v>
      </c>
    </row>
    <row r="108" spans="1:9" ht="16" x14ac:dyDescent="0.2">
      <c r="A108" s="8" t="s">
        <v>97</v>
      </c>
      <c r="B108" s="1">
        <v>485536</v>
      </c>
      <c r="C108" s="1">
        <v>305570</v>
      </c>
      <c r="D108" s="2">
        <v>467.69</v>
      </c>
      <c r="E108" s="1">
        <v>15161</v>
      </c>
      <c r="F108" s="1">
        <v>179966</v>
      </c>
      <c r="I108" s="1" t="s">
        <v>31</v>
      </c>
    </row>
    <row r="109" spans="1:9" ht="16" x14ac:dyDescent="0.2">
      <c r="A109" s="8" t="s">
        <v>98</v>
      </c>
      <c r="B109" s="1">
        <v>40617</v>
      </c>
      <c r="C109" s="1">
        <v>36173</v>
      </c>
      <c r="D109" s="2">
        <v>454.05</v>
      </c>
      <c r="E109" s="1">
        <v>5561</v>
      </c>
      <c r="F109" s="1">
        <v>4444</v>
      </c>
      <c r="I109" s="1" t="s">
        <v>31</v>
      </c>
    </row>
    <row r="110" spans="1:9" ht="16" x14ac:dyDescent="0.2">
      <c r="A110" s="8" t="s">
        <v>99</v>
      </c>
      <c r="B110" s="1">
        <v>5135</v>
      </c>
      <c r="C110" s="1">
        <v>5135</v>
      </c>
      <c r="D110" s="2">
        <v>654.21</v>
      </c>
      <c r="E110" s="1" t="s">
        <v>31</v>
      </c>
      <c r="F110" s="1" t="s">
        <v>31</v>
      </c>
      <c r="I110" s="1" t="s">
        <v>31</v>
      </c>
    </row>
    <row r="111" spans="1:9" ht="16" x14ac:dyDescent="0.2">
      <c r="A111" s="8" t="s">
        <v>100</v>
      </c>
      <c r="B111" s="1" t="s">
        <v>31</v>
      </c>
      <c r="C111" s="1" t="s">
        <v>31</v>
      </c>
      <c r="D111" s="2" t="s">
        <v>31</v>
      </c>
      <c r="E111" s="1" t="s">
        <v>31</v>
      </c>
      <c r="F111" s="1" t="s">
        <v>31</v>
      </c>
      <c r="I111" s="1" t="s">
        <v>31</v>
      </c>
    </row>
    <row r="112" spans="1:9" ht="16" x14ac:dyDescent="0.2">
      <c r="A112" s="8" t="s">
        <v>44</v>
      </c>
      <c r="B112" s="1">
        <v>116204</v>
      </c>
      <c r="C112" s="1">
        <v>94782</v>
      </c>
      <c r="D112" s="2">
        <v>402.02</v>
      </c>
      <c r="E112" s="1">
        <v>11167</v>
      </c>
      <c r="F112" s="1">
        <v>21311</v>
      </c>
      <c r="I112" s="1">
        <v>110</v>
      </c>
    </row>
    <row r="113" spans="1:9" ht="16" x14ac:dyDescent="0.2">
      <c r="A113" s="7" t="s">
        <v>26</v>
      </c>
    </row>
    <row r="114" spans="1:9" ht="16" x14ac:dyDescent="0.2">
      <c r="A114" s="8" t="s">
        <v>97</v>
      </c>
      <c r="B114" s="1">
        <v>346758</v>
      </c>
      <c r="C114" s="1">
        <v>210292</v>
      </c>
      <c r="D114" s="2">
        <v>496.91</v>
      </c>
      <c r="E114" s="1">
        <v>10094</v>
      </c>
      <c r="F114" s="1">
        <v>136466</v>
      </c>
      <c r="I114" s="1" t="s">
        <v>31</v>
      </c>
    </row>
    <row r="115" spans="1:9" ht="16" x14ac:dyDescent="0.2">
      <c r="A115" s="8" t="s">
        <v>98</v>
      </c>
      <c r="B115" s="1">
        <v>163667</v>
      </c>
      <c r="C115" s="1">
        <v>124010</v>
      </c>
      <c r="D115" s="2">
        <v>393.58</v>
      </c>
      <c r="E115" s="1">
        <v>9971</v>
      </c>
      <c r="F115" s="1">
        <v>39657</v>
      </c>
      <c r="I115" s="1" t="s">
        <v>31</v>
      </c>
    </row>
    <row r="116" spans="1:9" ht="16" x14ac:dyDescent="0.2">
      <c r="A116" s="8" t="s">
        <v>99</v>
      </c>
      <c r="B116" s="1">
        <v>22851</v>
      </c>
      <c r="C116" s="1">
        <v>12577</v>
      </c>
      <c r="D116" s="2">
        <v>711.41</v>
      </c>
      <c r="E116" s="1">
        <v>657</v>
      </c>
      <c r="F116" s="1">
        <v>10274</v>
      </c>
      <c r="I116" s="1" t="s">
        <v>31</v>
      </c>
    </row>
    <row r="117" spans="1:9" ht="16" x14ac:dyDescent="0.2">
      <c r="A117" s="8" t="s">
        <v>100</v>
      </c>
      <c r="B117" s="1" t="s">
        <v>31</v>
      </c>
      <c r="C117" s="1" t="s">
        <v>31</v>
      </c>
      <c r="D117" s="2" t="s">
        <v>31</v>
      </c>
      <c r="E117" s="1" t="s">
        <v>31</v>
      </c>
      <c r="F117" s="1" t="s">
        <v>31</v>
      </c>
      <c r="I117" s="1" t="s">
        <v>31</v>
      </c>
    </row>
    <row r="118" spans="1:9" ht="16" x14ac:dyDescent="0.2">
      <c r="A118" s="8" t="s">
        <v>44</v>
      </c>
      <c r="B118" s="1">
        <v>114216</v>
      </c>
      <c r="C118" s="1">
        <v>94782</v>
      </c>
      <c r="D118" s="2">
        <v>402.02</v>
      </c>
      <c r="E118" s="1">
        <v>11167</v>
      </c>
      <c r="F118" s="1">
        <v>19324</v>
      </c>
      <c r="I118" s="1">
        <v>110</v>
      </c>
    </row>
    <row r="119" spans="1:9" ht="16" x14ac:dyDescent="0.2">
      <c r="A119" s="7" t="s">
        <v>27</v>
      </c>
    </row>
    <row r="120" spans="1:9" ht="16" x14ac:dyDescent="0.2">
      <c r="A120" s="8" t="s">
        <v>97</v>
      </c>
      <c r="B120" s="1">
        <v>460471</v>
      </c>
      <c r="C120" s="1">
        <v>319125</v>
      </c>
      <c r="D120" s="2">
        <v>482.21</v>
      </c>
      <c r="E120" s="1">
        <v>15531</v>
      </c>
      <c r="F120" s="1">
        <v>141347</v>
      </c>
      <c r="I120" s="1" t="s">
        <v>31</v>
      </c>
    </row>
    <row r="121" spans="1:9" ht="16" x14ac:dyDescent="0.2">
      <c r="A121" s="8" t="s">
        <v>98</v>
      </c>
      <c r="B121" s="1">
        <v>66508</v>
      </c>
      <c r="C121" s="1">
        <v>23386</v>
      </c>
      <c r="D121" s="2">
        <v>210.74</v>
      </c>
      <c r="E121" s="1">
        <v>5191</v>
      </c>
      <c r="F121" s="1">
        <v>43122</v>
      </c>
      <c r="I121" s="1" t="s">
        <v>31</v>
      </c>
    </row>
    <row r="122" spans="1:9" ht="16" x14ac:dyDescent="0.2">
      <c r="A122" s="8" t="s">
        <v>99</v>
      </c>
      <c r="B122" s="1">
        <v>4368</v>
      </c>
      <c r="C122" s="1">
        <v>4368</v>
      </c>
      <c r="D122" s="2">
        <v>673.44</v>
      </c>
      <c r="E122" s="1" t="s">
        <v>31</v>
      </c>
      <c r="F122" s="1" t="s">
        <v>31</v>
      </c>
      <c r="I122" s="1" t="s">
        <v>31</v>
      </c>
    </row>
    <row r="123" spans="1:9" ht="16" x14ac:dyDescent="0.2">
      <c r="A123" s="8" t="s">
        <v>100</v>
      </c>
      <c r="B123" s="1">
        <v>370</v>
      </c>
      <c r="C123" s="1" t="s">
        <v>31</v>
      </c>
      <c r="D123" s="2" t="s">
        <v>31</v>
      </c>
      <c r="E123" s="1" t="s">
        <v>31</v>
      </c>
      <c r="F123" s="1">
        <v>370</v>
      </c>
      <c r="I123" s="1" t="s">
        <v>31</v>
      </c>
    </row>
    <row r="124" spans="1:9" ht="16" x14ac:dyDescent="0.2">
      <c r="A124" s="8" t="s">
        <v>44</v>
      </c>
      <c r="B124" s="1">
        <v>115775</v>
      </c>
      <c r="C124" s="1">
        <v>94782</v>
      </c>
      <c r="D124" s="2">
        <v>402.02</v>
      </c>
      <c r="E124" s="1">
        <v>11167</v>
      </c>
      <c r="F124" s="1">
        <v>20883</v>
      </c>
      <c r="I124" s="1">
        <v>110</v>
      </c>
    </row>
    <row r="125" spans="1:9" ht="16" x14ac:dyDescent="0.2">
      <c r="A125" s="7" t="s">
        <v>28</v>
      </c>
    </row>
    <row r="126" spans="1:9" ht="16" x14ac:dyDescent="0.2">
      <c r="A126" s="8" t="s">
        <v>97</v>
      </c>
      <c r="B126" s="1">
        <v>516747</v>
      </c>
      <c r="C126" s="1">
        <v>334891</v>
      </c>
      <c r="D126" s="2">
        <v>472.02</v>
      </c>
      <c r="E126" s="1">
        <v>15061</v>
      </c>
      <c r="F126" s="1">
        <v>181856</v>
      </c>
      <c r="I126" s="1" t="s">
        <v>31</v>
      </c>
    </row>
    <row r="127" spans="1:9" ht="16" x14ac:dyDescent="0.2">
      <c r="A127" s="8" t="s">
        <v>98</v>
      </c>
      <c r="B127" s="1">
        <v>15450</v>
      </c>
      <c r="C127" s="1">
        <v>10909</v>
      </c>
      <c r="D127" s="2">
        <v>206.19</v>
      </c>
      <c r="E127" s="1">
        <v>5661</v>
      </c>
      <c r="F127" s="1">
        <v>4541</v>
      </c>
      <c r="I127" s="1" t="s">
        <v>31</v>
      </c>
    </row>
    <row r="128" spans="1:9" ht="16" x14ac:dyDescent="0.2">
      <c r="A128" s="8" t="s">
        <v>99</v>
      </c>
      <c r="B128" s="1">
        <v>874</v>
      </c>
      <c r="C128" s="1">
        <v>874</v>
      </c>
      <c r="D128" s="2">
        <v>1000</v>
      </c>
      <c r="E128" s="1" t="s">
        <v>31</v>
      </c>
      <c r="F128" s="1" t="s">
        <v>31</v>
      </c>
      <c r="I128" s="1" t="s">
        <v>31</v>
      </c>
    </row>
    <row r="129" spans="1:9" ht="16" x14ac:dyDescent="0.2">
      <c r="A129" s="8" t="s">
        <v>100</v>
      </c>
      <c r="B129" s="1" t="s">
        <v>31</v>
      </c>
      <c r="C129" s="1" t="s">
        <v>31</v>
      </c>
      <c r="D129" s="2" t="s">
        <v>31</v>
      </c>
      <c r="E129" s="1" t="s">
        <v>31</v>
      </c>
      <c r="F129" s="1" t="s">
        <v>31</v>
      </c>
      <c r="I129" s="1" t="s">
        <v>31</v>
      </c>
    </row>
    <row r="130" spans="1:9" ht="16" x14ac:dyDescent="0.2">
      <c r="A130" s="8" t="s">
        <v>44</v>
      </c>
      <c r="B130" s="1">
        <v>114420</v>
      </c>
      <c r="C130" s="1">
        <v>94986</v>
      </c>
      <c r="D130" s="2">
        <v>403.48</v>
      </c>
      <c r="E130" s="1">
        <v>11167</v>
      </c>
      <c r="F130" s="1">
        <v>19324</v>
      </c>
      <c r="I130" s="1">
        <v>110</v>
      </c>
    </row>
    <row r="131" spans="1:9" ht="16" x14ac:dyDescent="0.2">
      <c r="A131" s="7" t="s">
        <v>29</v>
      </c>
    </row>
    <row r="132" spans="1:9" ht="16" x14ac:dyDescent="0.2">
      <c r="A132" s="8" t="s">
        <v>97</v>
      </c>
      <c r="B132" s="1">
        <v>510071</v>
      </c>
      <c r="C132" s="1">
        <v>329591</v>
      </c>
      <c r="D132" s="2">
        <v>470.63</v>
      </c>
      <c r="E132" s="1">
        <v>13031</v>
      </c>
      <c r="F132" s="1">
        <v>180479</v>
      </c>
      <c r="I132" s="1" t="s">
        <v>31</v>
      </c>
    </row>
    <row r="133" spans="1:9" ht="16" x14ac:dyDescent="0.2">
      <c r="A133" s="8" t="s">
        <v>98</v>
      </c>
      <c r="B133" s="1">
        <v>19718</v>
      </c>
      <c r="C133" s="1">
        <v>16413</v>
      </c>
      <c r="D133" s="2">
        <v>374.26</v>
      </c>
      <c r="E133" s="1">
        <v>7691</v>
      </c>
      <c r="F133" s="1">
        <v>3305</v>
      </c>
      <c r="I133" s="1" t="s">
        <v>31</v>
      </c>
    </row>
    <row r="134" spans="1:9" ht="16" x14ac:dyDescent="0.2">
      <c r="A134" s="8" t="s">
        <v>99</v>
      </c>
      <c r="B134" s="1">
        <v>3487</v>
      </c>
      <c r="C134" s="1">
        <v>874</v>
      </c>
      <c r="D134" s="2">
        <v>1000</v>
      </c>
      <c r="E134" s="1" t="s">
        <v>31</v>
      </c>
      <c r="F134" s="1">
        <v>2612</v>
      </c>
      <c r="I134" s="1" t="s">
        <v>31</v>
      </c>
    </row>
    <row r="135" spans="1:9" ht="16" x14ac:dyDescent="0.2">
      <c r="A135" s="8" t="s">
        <v>100</v>
      </c>
      <c r="B135" s="1" t="s">
        <v>31</v>
      </c>
      <c r="C135" s="1" t="s">
        <v>31</v>
      </c>
      <c r="D135" s="2" t="s">
        <v>31</v>
      </c>
      <c r="E135" s="1" t="s">
        <v>31</v>
      </c>
      <c r="F135" s="1" t="s">
        <v>31</v>
      </c>
      <c r="I135" s="1" t="s">
        <v>31</v>
      </c>
    </row>
    <row r="136" spans="1:9" ht="16" x14ac:dyDescent="0.2">
      <c r="A136" s="8" t="s">
        <v>44</v>
      </c>
      <c r="B136" s="1">
        <v>114216</v>
      </c>
      <c r="C136" s="1">
        <v>94782</v>
      </c>
      <c r="D136" s="2">
        <v>402.02</v>
      </c>
      <c r="E136" s="1">
        <v>11167</v>
      </c>
      <c r="F136" s="1">
        <v>19324</v>
      </c>
      <c r="I136" s="1">
        <v>110</v>
      </c>
    </row>
    <row r="137" spans="1:9" ht="16" x14ac:dyDescent="0.2">
      <c r="A137" s="7" t="s">
        <v>30</v>
      </c>
    </row>
    <row r="138" spans="1:9" ht="16" x14ac:dyDescent="0.2">
      <c r="A138" s="8" t="s">
        <v>101</v>
      </c>
      <c r="B138" s="1">
        <v>390641</v>
      </c>
      <c r="C138" s="1">
        <v>299253</v>
      </c>
      <c r="D138" s="2">
        <v>557.54</v>
      </c>
      <c r="E138" s="1">
        <v>25731</v>
      </c>
      <c r="F138" s="1">
        <v>91279</v>
      </c>
      <c r="I138" s="1">
        <v>110</v>
      </c>
    </row>
    <row r="139" spans="1:9" ht="16" x14ac:dyDescent="0.2">
      <c r="A139" s="8" t="s">
        <v>102</v>
      </c>
      <c r="B139" s="1">
        <v>348139</v>
      </c>
      <c r="C139" s="1">
        <v>247528</v>
      </c>
      <c r="D139" s="2">
        <v>382.11</v>
      </c>
      <c r="E139" s="1">
        <v>13968</v>
      </c>
      <c r="F139" s="1">
        <v>100501</v>
      </c>
      <c r="I139" s="1">
        <v>110</v>
      </c>
    </row>
    <row r="140" spans="1:9" ht="16" x14ac:dyDescent="0.2">
      <c r="A140" s="8" t="s">
        <v>103</v>
      </c>
      <c r="B140" s="1">
        <v>181156</v>
      </c>
      <c r="C140" s="1">
        <v>95480</v>
      </c>
      <c r="D140" s="2">
        <v>227.76</v>
      </c>
      <c r="E140" s="1">
        <v>4075</v>
      </c>
      <c r="F140" s="1">
        <v>85676</v>
      </c>
      <c r="I140" s="1" t="s">
        <v>31</v>
      </c>
    </row>
    <row r="141" spans="1:9" ht="16" x14ac:dyDescent="0.2">
      <c r="A141" s="8" t="s">
        <v>44</v>
      </c>
      <c r="B141" s="1" t="s">
        <v>31</v>
      </c>
      <c r="C141" s="1" t="s">
        <v>31</v>
      </c>
      <c r="D141" s="2" t="s">
        <v>31</v>
      </c>
      <c r="E141" s="1" t="s">
        <v>31</v>
      </c>
      <c r="F141" s="1" t="s">
        <v>31</v>
      </c>
      <c r="I141" s="1" t="s">
        <v>31</v>
      </c>
    </row>
    <row r="142" spans="1:9" s="3" customFormat="1" x14ac:dyDescent="0.2">
      <c r="A142" s="3" t="s">
        <v>104</v>
      </c>
    </row>
    <row r="143" spans="1:9" s="3" customFormat="1" x14ac:dyDescent="0.2">
      <c r="A143" s="3" t="s">
        <v>105</v>
      </c>
    </row>
    <row r="144" spans="1:9" s="3" customFormat="1" x14ac:dyDescent="0.2"/>
    <row r="145" s="3" customFormat="1" x14ac:dyDescent="0.2"/>
    <row r="146" s="3" customFormat="1" x14ac:dyDescent="0.2"/>
    <row r="147" s="3" customFormat="1" x14ac:dyDescent="0.2"/>
    <row r="148" s="3" customFormat="1" x14ac:dyDescent="0.2"/>
    <row r="149" s="3" customFormat="1" x14ac:dyDescent="0.2"/>
    <row r="150" s="3" customFormat="1" x14ac:dyDescent="0.2"/>
    <row r="151" s="3" customFormat="1" x14ac:dyDescent="0.2"/>
    <row r="152" s="3" customFormat="1" x14ac:dyDescent="0.2"/>
    <row r="153" s="3" customFormat="1" x14ac:dyDescent="0.2"/>
    <row r="154" s="3" customFormat="1" x14ac:dyDescent="0.2"/>
    <row r="155" s="3" customFormat="1" x14ac:dyDescent="0.2"/>
    <row r="156" s="3" customFormat="1" x14ac:dyDescent="0.2"/>
    <row r="157" s="3" customFormat="1" x14ac:dyDescent="0.2"/>
    <row r="158" s="3" customFormat="1" x14ac:dyDescent="0.2"/>
    <row r="159" s="3" customFormat="1" x14ac:dyDescent="0.2"/>
    <row r="160" s="3" customFormat="1" x14ac:dyDescent="0.2"/>
    <row r="161" s="3" customFormat="1" x14ac:dyDescent="0.2"/>
    <row r="162" s="3" customFormat="1" x14ac:dyDescent="0.2"/>
    <row r="163" s="3" customFormat="1" x14ac:dyDescent="0.2"/>
    <row r="164" s="3" customFormat="1" x14ac:dyDescent="0.2"/>
    <row r="165" s="3" customFormat="1" x14ac:dyDescent="0.2"/>
    <row r="166" s="3" customFormat="1" x14ac:dyDescent="0.2"/>
    <row r="167" s="3" customFormat="1" x14ac:dyDescent="0.2"/>
    <row r="168" s="3" customFormat="1" x14ac:dyDescent="0.2"/>
    <row r="169" s="3" customFormat="1" x14ac:dyDescent="0.2"/>
    <row r="170" s="3" customFormat="1" x14ac:dyDescent="0.2"/>
    <row r="171" s="3" customFormat="1" x14ac:dyDescent="0.2"/>
    <row r="172" s="3" customFormat="1" x14ac:dyDescent="0.2"/>
    <row r="173" s="3" customFormat="1" x14ac:dyDescent="0.2"/>
    <row r="174" s="3" customFormat="1" x14ac:dyDescent="0.2"/>
    <row r="175" s="3" customFormat="1" x14ac:dyDescent="0.2"/>
    <row r="176" s="3" customFormat="1" x14ac:dyDescent="0.2"/>
    <row r="177" s="3" customFormat="1" x14ac:dyDescent="0.2"/>
    <row r="178" s="3" customFormat="1" x14ac:dyDescent="0.2"/>
    <row r="179" s="3" customFormat="1" x14ac:dyDescent="0.2"/>
    <row r="180" s="3" customFormat="1" x14ac:dyDescent="0.2"/>
    <row r="181" s="3" customFormat="1" x14ac:dyDescent="0.2"/>
    <row r="182" s="3" customFormat="1" x14ac:dyDescent="0.2"/>
    <row r="183" s="3" customFormat="1" x14ac:dyDescent="0.2"/>
    <row r="184" s="3" customFormat="1" x14ac:dyDescent="0.2"/>
    <row r="185" s="3" customFormat="1" x14ac:dyDescent="0.2"/>
    <row r="186" s="3" customFormat="1" x14ac:dyDescent="0.2"/>
    <row r="187" s="3" customFormat="1" x14ac:dyDescent="0.2"/>
    <row r="188" s="3" customFormat="1" x14ac:dyDescent="0.2"/>
    <row r="189" s="3" customFormat="1" x14ac:dyDescent="0.2"/>
    <row r="190" s="3" customFormat="1" x14ac:dyDescent="0.2"/>
    <row r="191" s="3" customFormat="1" x14ac:dyDescent="0.2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 codeName="Sheet59"/>
  <dimension ref="A1:S191"/>
  <sheetViews>
    <sheetView workbookViewId="0">
      <pane ySplit="9" topLeftCell="A10" activePane="bottomLeft" state="frozen"/>
      <selection pane="bottomLeft"/>
    </sheetView>
  </sheetViews>
  <sheetFormatPr baseColWidth="10" defaultColWidth="8.83203125" defaultRowHeight="15" x14ac:dyDescent="0.2"/>
  <cols>
    <col min="1" max="1" width="45.6640625" style="1" customWidth="1"/>
    <col min="2" max="3" width="20.6640625" style="1" customWidth="1"/>
    <col min="4" max="4" width="20.6640625" style="2" customWidth="1"/>
    <col min="5" max="9" width="20.6640625" style="1" customWidth="1"/>
    <col min="10" max="19" width="9.1640625" style="3"/>
  </cols>
  <sheetData>
    <row r="1" spans="1:9" s="3" customFormat="1" ht="16" x14ac:dyDescent="0.2">
      <c r="A1" s="4" t="s">
        <v>163</v>
      </c>
    </row>
    <row r="2" spans="1:9" s="3" customFormat="1" x14ac:dyDescent="0.2">
      <c r="A2" s="3" t="s">
        <v>172</v>
      </c>
    </row>
    <row r="3" spans="1:9" s="3" customFormat="1" x14ac:dyDescent="0.2">
      <c r="A3" s="3" t="s">
        <v>1</v>
      </c>
    </row>
    <row r="4" spans="1:9" s="3" customFormat="1" x14ac:dyDescent="0.2">
      <c r="A4" s="3" t="s">
        <v>2</v>
      </c>
    </row>
    <row r="5" spans="1:9" x14ac:dyDescent="0.2">
      <c r="A5" s="9" t="s">
        <v>32</v>
      </c>
      <c r="B5" s="9" t="s">
        <v>3</v>
      </c>
      <c r="C5" s="9" t="s">
        <v>4</v>
      </c>
      <c r="D5" s="9" t="s">
        <v>4</v>
      </c>
      <c r="E5" s="9" t="s">
        <v>4</v>
      </c>
      <c r="F5" s="9" t="s">
        <v>4</v>
      </c>
      <c r="G5" s="9"/>
      <c r="H5" s="9"/>
      <c r="I5" s="9" t="s">
        <v>4</v>
      </c>
    </row>
    <row r="6" spans="1:9" x14ac:dyDescent="0.2">
      <c r="A6" s="9"/>
      <c r="B6" s="9"/>
      <c r="C6" s="9" t="s">
        <v>5</v>
      </c>
      <c r="D6" s="9" t="s">
        <v>5</v>
      </c>
      <c r="E6" s="9" t="s">
        <v>5</v>
      </c>
      <c r="F6" s="9" t="s">
        <v>6</v>
      </c>
      <c r="G6" s="5"/>
      <c r="H6" s="5"/>
      <c r="I6" s="9" t="s">
        <v>7</v>
      </c>
    </row>
    <row r="7" spans="1:9" ht="32" x14ac:dyDescent="0.2">
      <c r="A7" s="9"/>
      <c r="B7" s="9"/>
      <c r="C7" s="5" t="s">
        <v>3</v>
      </c>
      <c r="D7" s="5" t="s">
        <v>8</v>
      </c>
      <c r="E7" s="5" t="s">
        <v>9</v>
      </c>
      <c r="F7" s="9"/>
      <c r="G7" s="5" t="s">
        <v>173</v>
      </c>
      <c r="H7" s="5" t="s">
        <v>174</v>
      </c>
      <c r="I7" s="9"/>
    </row>
    <row r="8" spans="1:9" ht="0" hidden="1" customHeight="1" x14ac:dyDescent="0.2"/>
    <row r="9" spans="1:9" ht="16" x14ac:dyDescent="0.2">
      <c r="A9" s="6" t="s">
        <v>3</v>
      </c>
      <c r="B9" s="1">
        <v>748138</v>
      </c>
      <c r="C9" s="1">
        <v>474005</v>
      </c>
      <c r="D9" s="2">
        <v>307.79000000000002</v>
      </c>
      <c r="E9" s="1">
        <v>85180</v>
      </c>
      <c r="F9" s="1">
        <v>274133</v>
      </c>
      <c r="G9" s="1">
        <f>C9+F9</f>
        <v>748138</v>
      </c>
      <c r="H9" s="10">
        <f>C9/G9</f>
        <v>0.63357963370394232</v>
      </c>
      <c r="I9" s="1" t="s">
        <v>31</v>
      </c>
    </row>
    <row r="10" spans="1:9" ht="16" x14ac:dyDescent="0.2">
      <c r="A10" s="7" t="s">
        <v>10</v>
      </c>
    </row>
    <row r="11" spans="1:9" ht="16" x14ac:dyDescent="0.2">
      <c r="A11" s="8" t="s">
        <v>33</v>
      </c>
      <c r="B11" s="1">
        <v>99545</v>
      </c>
      <c r="C11" s="1">
        <v>46972</v>
      </c>
      <c r="D11" s="2" t="s">
        <v>31</v>
      </c>
      <c r="E11" s="1">
        <v>37286</v>
      </c>
      <c r="F11" s="1">
        <v>52573</v>
      </c>
      <c r="I11" s="1" t="s">
        <v>31</v>
      </c>
    </row>
    <row r="12" spans="1:9" ht="16" x14ac:dyDescent="0.2">
      <c r="A12" s="8" t="s">
        <v>34</v>
      </c>
      <c r="B12" s="1">
        <v>259296</v>
      </c>
      <c r="C12" s="1">
        <v>177280</v>
      </c>
      <c r="D12" s="2">
        <v>316.79000000000002</v>
      </c>
      <c r="E12" s="1">
        <v>17070</v>
      </c>
      <c r="F12" s="1">
        <v>82017</v>
      </c>
      <c r="I12" s="1" t="s">
        <v>31</v>
      </c>
    </row>
    <row r="13" spans="1:9" ht="16" x14ac:dyDescent="0.2">
      <c r="A13" s="8" t="s">
        <v>35</v>
      </c>
      <c r="B13" s="1">
        <v>316838</v>
      </c>
      <c r="C13" s="1">
        <v>217582</v>
      </c>
      <c r="D13" s="2">
        <v>342.87</v>
      </c>
      <c r="E13" s="1">
        <v>30823</v>
      </c>
      <c r="F13" s="1">
        <v>99256</v>
      </c>
      <c r="I13" s="1" t="s">
        <v>31</v>
      </c>
    </row>
    <row r="14" spans="1:9" ht="16" x14ac:dyDescent="0.2">
      <c r="A14" s="8" t="s">
        <v>36</v>
      </c>
      <c r="B14" s="1">
        <v>22594</v>
      </c>
      <c r="C14" s="1">
        <v>6983</v>
      </c>
      <c r="D14" s="2">
        <v>56</v>
      </c>
      <c r="E14" s="1" t="s">
        <v>31</v>
      </c>
      <c r="F14" s="1">
        <v>15611</v>
      </c>
      <c r="I14" s="1" t="s">
        <v>31</v>
      </c>
    </row>
    <row r="15" spans="1:9" ht="16" x14ac:dyDescent="0.2">
      <c r="A15" s="8" t="s">
        <v>37</v>
      </c>
      <c r="B15" s="1">
        <v>49864</v>
      </c>
      <c r="C15" s="1">
        <v>25187</v>
      </c>
      <c r="D15" s="2">
        <v>72</v>
      </c>
      <c r="E15" s="1" t="s">
        <v>31</v>
      </c>
      <c r="F15" s="1">
        <v>24677</v>
      </c>
      <c r="I15" s="1" t="s">
        <v>31</v>
      </c>
    </row>
    <row r="16" spans="1:9" ht="16" x14ac:dyDescent="0.2">
      <c r="A16" s="7" t="s">
        <v>11</v>
      </c>
    </row>
    <row r="17" spans="1:9" ht="16" x14ac:dyDescent="0.2">
      <c r="A17" s="8" t="s">
        <v>38</v>
      </c>
      <c r="B17" s="1">
        <v>305061</v>
      </c>
      <c r="C17" s="1">
        <v>211709</v>
      </c>
      <c r="D17" s="2">
        <v>295.72000000000003</v>
      </c>
      <c r="E17" s="1">
        <v>78345</v>
      </c>
      <c r="F17" s="1">
        <v>93353</v>
      </c>
      <c r="I17" s="1" t="s">
        <v>31</v>
      </c>
    </row>
    <row r="18" spans="1:9" ht="16" x14ac:dyDescent="0.2">
      <c r="A18" s="8" t="s">
        <v>39</v>
      </c>
      <c r="B18" s="1">
        <v>443076</v>
      </c>
      <c r="C18" s="1">
        <v>262296</v>
      </c>
      <c r="D18" s="2">
        <v>313.37</v>
      </c>
      <c r="E18" s="1">
        <v>6834</v>
      </c>
      <c r="F18" s="1">
        <v>180780</v>
      </c>
      <c r="I18" s="1" t="s">
        <v>31</v>
      </c>
    </row>
    <row r="19" spans="1:9" ht="16" x14ac:dyDescent="0.2">
      <c r="A19" s="7" t="s">
        <v>12</v>
      </c>
    </row>
    <row r="20" spans="1:9" ht="16" x14ac:dyDescent="0.2">
      <c r="A20" s="8" t="s">
        <v>40</v>
      </c>
      <c r="B20" s="1">
        <v>281320</v>
      </c>
      <c r="C20" s="1">
        <v>196496</v>
      </c>
      <c r="D20" s="2">
        <v>295.72000000000003</v>
      </c>
      <c r="E20" s="1">
        <v>63133</v>
      </c>
      <c r="F20" s="1">
        <v>84824</v>
      </c>
      <c r="I20" s="1" t="s">
        <v>31</v>
      </c>
    </row>
    <row r="21" spans="1:9" ht="16" x14ac:dyDescent="0.2">
      <c r="A21" s="8" t="s">
        <v>41</v>
      </c>
      <c r="B21" s="1">
        <v>426452</v>
      </c>
      <c r="C21" s="1">
        <v>256239</v>
      </c>
      <c r="D21" s="2">
        <v>320.31</v>
      </c>
      <c r="E21" s="1">
        <v>6834</v>
      </c>
      <c r="F21" s="1">
        <v>170214</v>
      </c>
      <c r="I21" s="1" t="s">
        <v>31</v>
      </c>
    </row>
    <row r="22" spans="1:9" ht="16" x14ac:dyDescent="0.2">
      <c r="A22" s="8" t="s">
        <v>42</v>
      </c>
      <c r="B22" s="1">
        <v>15212</v>
      </c>
      <c r="C22" s="1">
        <v>15212</v>
      </c>
      <c r="D22" s="2" t="s">
        <v>31</v>
      </c>
      <c r="E22" s="1">
        <v>15212</v>
      </c>
      <c r="F22" s="1" t="s">
        <v>31</v>
      </c>
      <c r="I22" s="1" t="s">
        <v>31</v>
      </c>
    </row>
    <row r="23" spans="1:9" ht="16" x14ac:dyDescent="0.2">
      <c r="A23" s="8" t="s">
        <v>43</v>
      </c>
      <c r="B23" s="1">
        <v>25153</v>
      </c>
      <c r="C23" s="1">
        <v>6057</v>
      </c>
      <c r="D23" s="2">
        <v>30</v>
      </c>
      <c r="E23" s="1" t="s">
        <v>31</v>
      </c>
      <c r="F23" s="1">
        <v>19096</v>
      </c>
      <c r="I23" s="1" t="s">
        <v>31</v>
      </c>
    </row>
    <row r="24" spans="1:9" ht="16" x14ac:dyDescent="0.2">
      <c r="A24" s="8" t="s">
        <v>44</v>
      </c>
      <c r="B24" s="1" t="s">
        <v>31</v>
      </c>
      <c r="C24" s="1" t="s">
        <v>31</v>
      </c>
      <c r="D24" s="2" t="s">
        <v>31</v>
      </c>
      <c r="E24" s="1" t="s">
        <v>31</v>
      </c>
      <c r="F24" s="1" t="s">
        <v>31</v>
      </c>
      <c r="I24" s="1" t="s">
        <v>31</v>
      </c>
    </row>
    <row r="25" spans="1:9" ht="16" x14ac:dyDescent="0.2">
      <c r="A25" s="7" t="s">
        <v>13</v>
      </c>
    </row>
    <row r="26" spans="1:9" ht="16" x14ac:dyDescent="0.2">
      <c r="A26" s="8" t="s">
        <v>45</v>
      </c>
      <c r="B26" s="1">
        <v>16751</v>
      </c>
      <c r="C26" s="1" t="s">
        <v>31</v>
      </c>
      <c r="D26" s="2" t="s">
        <v>31</v>
      </c>
      <c r="E26" s="1" t="s">
        <v>31</v>
      </c>
      <c r="F26" s="1">
        <v>16751</v>
      </c>
      <c r="I26" s="1" t="s">
        <v>31</v>
      </c>
    </row>
    <row r="27" spans="1:9" ht="16" x14ac:dyDescent="0.2">
      <c r="A27" s="8" t="s">
        <v>46</v>
      </c>
      <c r="B27" s="1">
        <v>604454</v>
      </c>
      <c r="C27" s="1">
        <v>426995</v>
      </c>
      <c r="D27" s="2">
        <v>317.05</v>
      </c>
      <c r="E27" s="1">
        <v>69967</v>
      </c>
      <c r="F27" s="1">
        <v>177459</v>
      </c>
      <c r="I27" s="1" t="s">
        <v>31</v>
      </c>
    </row>
    <row r="28" spans="1:9" ht="16" x14ac:dyDescent="0.2">
      <c r="A28" s="8" t="s">
        <v>47</v>
      </c>
      <c r="B28" s="1">
        <v>91970</v>
      </c>
      <c r="C28" s="1">
        <v>33027</v>
      </c>
      <c r="D28" s="2">
        <v>140.44999999999999</v>
      </c>
      <c r="E28" s="1">
        <v>15212</v>
      </c>
      <c r="F28" s="1">
        <v>58943</v>
      </c>
      <c r="I28" s="1" t="s">
        <v>31</v>
      </c>
    </row>
    <row r="29" spans="1:9" ht="16" x14ac:dyDescent="0.2">
      <c r="A29" s="8" t="s">
        <v>48</v>
      </c>
      <c r="B29" s="1">
        <v>18215</v>
      </c>
      <c r="C29" s="1">
        <v>9686</v>
      </c>
      <c r="D29" s="2" t="s">
        <v>31</v>
      </c>
      <c r="E29" s="1" t="s">
        <v>31</v>
      </c>
      <c r="F29" s="1">
        <v>8529</v>
      </c>
      <c r="I29" s="1" t="s">
        <v>31</v>
      </c>
    </row>
    <row r="30" spans="1:9" ht="16" x14ac:dyDescent="0.2">
      <c r="A30" s="8" t="s">
        <v>49</v>
      </c>
      <c r="B30" s="1">
        <v>12450</v>
      </c>
      <c r="C30" s="1" t="s">
        <v>31</v>
      </c>
      <c r="D30" s="2" t="s">
        <v>31</v>
      </c>
      <c r="E30" s="1" t="s">
        <v>31</v>
      </c>
      <c r="F30" s="1">
        <v>12450</v>
      </c>
      <c r="I30" s="1" t="s">
        <v>31</v>
      </c>
    </row>
    <row r="31" spans="1:9" ht="16" x14ac:dyDescent="0.2">
      <c r="A31" s="8" t="s">
        <v>44</v>
      </c>
      <c r="B31" s="1">
        <v>4297</v>
      </c>
      <c r="C31" s="1">
        <v>4297</v>
      </c>
      <c r="D31" s="2">
        <v>250</v>
      </c>
      <c r="E31" s="1" t="s">
        <v>31</v>
      </c>
      <c r="F31" s="1" t="s">
        <v>31</v>
      </c>
      <c r="I31" s="1" t="s">
        <v>31</v>
      </c>
    </row>
    <row r="32" spans="1:9" ht="16" x14ac:dyDescent="0.2">
      <c r="A32" s="7" t="s">
        <v>14</v>
      </c>
    </row>
    <row r="33" spans="1:9" ht="16" x14ac:dyDescent="0.2">
      <c r="A33" s="8" t="s">
        <v>50</v>
      </c>
      <c r="B33" s="1">
        <v>108722</v>
      </c>
      <c r="C33" s="1">
        <v>33027</v>
      </c>
      <c r="D33" s="2">
        <v>140.44999999999999</v>
      </c>
      <c r="E33" s="1">
        <v>15212</v>
      </c>
      <c r="F33" s="1">
        <v>75695</v>
      </c>
      <c r="I33" s="1" t="s">
        <v>31</v>
      </c>
    </row>
    <row r="34" spans="1:9" ht="16" x14ac:dyDescent="0.2">
      <c r="A34" s="8" t="s">
        <v>51</v>
      </c>
      <c r="B34" s="1">
        <v>598397</v>
      </c>
      <c r="C34" s="1">
        <v>420938</v>
      </c>
      <c r="D34" s="2">
        <v>322.13</v>
      </c>
      <c r="E34" s="1">
        <v>69967</v>
      </c>
      <c r="F34" s="1">
        <v>177459</v>
      </c>
      <c r="I34" s="1" t="s">
        <v>31</v>
      </c>
    </row>
    <row r="35" spans="1:9" ht="16" x14ac:dyDescent="0.2">
      <c r="A35" s="8" t="s">
        <v>52</v>
      </c>
      <c r="B35" s="1">
        <v>36723</v>
      </c>
      <c r="C35" s="1">
        <v>15744</v>
      </c>
      <c r="D35" s="2">
        <v>30</v>
      </c>
      <c r="E35" s="1" t="s">
        <v>31</v>
      </c>
      <c r="F35" s="1">
        <v>20979</v>
      </c>
      <c r="I35" s="1" t="s">
        <v>31</v>
      </c>
    </row>
    <row r="36" spans="1:9" ht="16" x14ac:dyDescent="0.2">
      <c r="A36" s="8" t="s">
        <v>44</v>
      </c>
      <c r="B36" s="1">
        <v>4297</v>
      </c>
      <c r="C36" s="1">
        <v>4297</v>
      </c>
      <c r="D36" s="2">
        <v>250</v>
      </c>
      <c r="E36" s="1" t="s">
        <v>31</v>
      </c>
      <c r="F36" s="1" t="s">
        <v>31</v>
      </c>
      <c r="I36" s="1" t="s">
        <v>31</v>
      </c>
    </row>
    <row r="37" spans="1:9" ht="16" x14ac:dyDescent="0.2">
      <c r="A37" s="7" t="s">
        <v>15</v>
      </c>
    </row>
    <row r="38" spans="1:9" ht="16" x14ac:dyDescent="0.2">
      <c r="A38" s="8" t="s">
        <v>53</v>
      </c>
      <c r="B38" s="1">
        <v>392269</v>
      </c>
      <c r="C38" s="1">
        <v>196329</v>
      </c>
      <c r="D38" s="2">
        <v>380.01</v>
      </c>
      <c r="E38" s="1">
        <v>46282</v>
      </c>
      <c r="F38" s="1">
        <v>195939</v>
      </c>
      <c r="I38" s="1" t="s">
        <v>31</v>
      </c>
    </row>
    <row r="39" spans="1:9" ht="16" x14ac:dyDescent="0.2">
      <c r="A39" s="8" t="s">
        <v>54</v>
      </c>
      <c r="B39" s="1">
        <v>124750</v>
      </c>
      <c r="C39" s="1">
        <v>110908</v>
      </c>
      <c r="D39" s="2">
        <v>358.17</v>
      </c>
      <c r="E39" s="1">
        <v>18614</v>
      </c>
      <c r="F39" s="1">
        <v>13841</v>
      </c>
      <c r="I39" s="1" t="s">
        <v>31</v>
      </c>
    </row>
    <row r="40" spans="1:9" ht="16" x14ac:dyDescent="0.2">
      <c r="A40" s="8" t="s">
        <v>55</v>
      </c>
      <c r="B40" s="1">
        <v>175154</v>
      </c>
      <c r="C40" s="1">
        <v>145293</v>
      </c>
      <c r="D40" s="2">
        <v>205.36</v>
      </c>
      <c r="E40" s="1">
        <v>20283</v>
      </c>
      <c r="F40" s="1">
        <v>29861</v>
      </c>
      <c r="I40" s="1" t="s">
        <v>31</v>
      </c>
    </row>
    <row r="41" spans="1:9" ht="16" x14ac:dyDescent="0.2">
      <c r="A41" s="8" t="s">
        <v>56</v>
      </c>
      <c r="B41" s="1">
        <v>17184</v>
      </c>
      <c r="C41" s="1">
        <v>6428</v>
      </c>
      <c r="D41" s="2">
        <v>270.08999999999997</v>
      </c>
      <c r="E41" s="1" t="s">
        <v>31</v>
      </c>
      <c r="F41" s="1">
        <v>10756</v>
      </c>
      <c r="I41" s="1" t="s">
        <v>31</v>
      </c>
    </row>
    <row r="42" spans="1:9" ht="16" x14ac:dyDescent="0.2">
      <c r="A42" s="8" t="s">
        <v>57</v>
      </c>
      <c r="B42" s="1">
        <v>38781</v>
      </c>
      <c r="C42" s="1">
        <v>15045</v>
      </c>
      <c r="D42" s="2">
        <v>229.69</v>
      </c>
      <c r="E42" s="1" t="s">
        <v>31</v>
      </c>
      <c r="F42" s="1">
        <v>23736</v>
      </c>
      <c r="I42" s="1" t="s">
        <v>31</v>
      </c>
    </row>
    <row r="43" spans="1:9" ht="16" x14ac:dyDescent="0.2">
      <c r="A43" s="7" t="s">
        <v>16</v>
      </c>
    </row>
    <row r="44" spans="1:9" ht="16" x14ac:dyDescent="0.2">
      <c r="A44" s="8" t="s">
        <v>58</v>
      </c>
      <c r="B44" s="1">
        <v>52573</v>
      </c>
      <c r="C44" s="1" t="s">
        <v>31</v>
      </c>
      <c r="D44" s="2" t="s">
        <v>31</v>
      </c>
      <c r="E44" s="1" t="s">
        <v>31</v>
      </c>
      <c r="F44" s="1">
        <v>52573</v>
      </c>
      <c r="I44" s="1" t="s">
        <v>31</v>
      </c>
    </row>
    <row r="45" spans="1:9" ht="16" x14ac:dyDescent="0.2">
      <c r="A45" s="8" t="s">
        <v>59</v>
      </c>
      <c r="B45" s="1">
        <v>215721</v>
      </c>
      <c r="C45" s="1">
        <v>148810</v>
      </c>
      <c r="D45" s="2">
        <v>186.99</v>
      </c>
      <c r="E45" s="1">
        <v>37286</v>
      </c>
      <c r="F45" s="1">
        <v>66911</v>
      </c>
      <c r="I45" s="1" t="s">
        <v>31</v>
      </c>
    </row>
    <row r="46" spans="1:9" ht="16" x14ac:dyDescent="0.2">
      <c r="A46" s="8" t="s">
        <v>60</v>
      </c>
      <c r="B46" s="1">
        <v>211385</v>
      </c>
      <c r="C46" s="1">
        <v>154136</v>
      </c>
      <c r="D46" s="2">
        <v>320.63</v>
      </c>
      <c r="E46" s="1">
        <v>31569</v>
      </c>
      <c r="F46" s="1">
        <v>57249</v>
      </c>
      <c r="I46" s="1" t="s">
        <v>31</v>
      </c>
    </row>
    <row r="47" spans="1:9" ht="16" x14ac:dyDescent="0.2">
      <c r="A47" s="8" t="s">
        <v>61</v>
      </c>
      <c r="B47" s="1">
        <v>268459</v>
      </c>
      <c r="C47" s="1">
        <v>171058</v>
      </c>
      <c r="D47" s="2">
        <v>387.09</v>
      </c>
      <c r="E47" s="1">
        <v>16324</v>
      </c>
      <c r="F47" s="1">
        <v>97400</v>
      </c>
      <c r="I47" s="1" t="s">
        <v>31</v>
      </c>
    </row>
    <row r="48" spans="1:9" ht="16" x14ac:dyDescent="0.2">
      <c r="A48" s="7" t="s">
        <v>17</v>
      </c>
    </row>
    <row r="49" spans="1:9" ht="16" x14ac:dyDescent="0.2">
      <c r="A49" s="8" t="s">
        <v>62</v>
      </c>
      <c r="B49" s="1">
        <v>467593</v>
      </c>
      <c r="C49" s="1">
        <v>330413</v>
      </c>
      <c r="D49" s="2">
        <v>299.31</v>
      </c>
      <c r="E49" s="1">
        <v>24985</v>
      </c>
      <c r="F49" s="1">
        <v>137180</v>
      </c>
      <c r="I49" s="1" t="s">
        <v>31</v>
      </c>
    </row>
    <row r="50" spans="1:9" ht="16" x14ac:dyDescent="0.2">
      <c r="A50" s="8" t="s">
        <v>63</v>
      </c>
      <c r="B50" s="1">
        <v>10264</v>
      </c>
      <c r="C50" s="1">
        <v>1735</v>
      </c>
      <c r="D50" s="2">
        <v>400</v>
      </c>
      <c r="E50" s="1" t="s">
        <v>31</v>
      </c>
      <c r="F50" s="1">
        <v>8529</v>
      </c>
      <c r="I50" s="1" t="s">
        <v>31</v>
      </c>
    </row>
    <row r="51" spans="1:9" ht="16" x14ac:dyDescent="0.2">
      <c r="A51" s="8" t="s">
        <v>64</v>
      </c>
      <c r="B51" s="1">
        <v>79322</v>
      </c>
      <c r="C51" s="1">
        <v>32793</v>
      </c>
      <c r="D51" s="2">
        <v>615.30999999999995</v>
      </c>
      <c r="E51" s="1">
        <v>2625</v>
      </c>
      <c r="F51" s="1">
        <v>46529</v>
      </c>
      <c r="I51" s="1" t="s">
        <v>31</v>
      </c>
    </row>
    <row r="52" spans="1:9" ht="16" x14ac:dyDescent="0.2">
      <c r="A52" s="8" t="s">
        <v>65</v>
      </c>
      <c r="B52" s="1">
        <v>190959</v>
      </c>
      <c r="C52" s="1">
        <v>109064</v>
      </c>
      <c r="D52" s="2">
        <v>158.16999999999999</v>
      </c>
      <c r="E52" s="1">
        <v>57569</v>
      </c>
      <c r="F52" s="1">
        <v>81894</v>
      </c>
      <c r="I52" s="1" t="s">
        <v>31</v>
      </c>
    </row>
    <row r="53" spans="1:9" ht="16" x14ac:dyDescent="0.2">
      <c r="A53" s="8" t="s">
        <v>44</v>
      </c>
      <c r="B53" s="1" t="s">
        <v>31</v>
      </c>
      <c r="C53" s="1" t="s">
        <v>31</v>
      </c>
      <c r="D53" s="2" t="s">
        <v>31</v>
      </c>
      <c r="E53" s="1" t="s">
        <v>31</v>
      </c>
      <c r="F53" s="1" t="s">
        <v>31</v>
      </c>
      <c r="I53" s="1" t="s">
        <v>31</v>
      </c>
    </row>
    <row r="54" spans="1:9" ht="16" x14ac:dyDescent="0.2">
      <c r="A54" s="7" t="s">
        <v>18</v>
      </c>
    </row>
    <row r="55" spans="1:9" ht="16" x14ac:dyDescent="0.2">
      <c r="A55" s="8" t="s">
        <v>66</v>
      </c>
      <c r="B55" s="1" t="s">
        <v>31</v>
      </c>
      <c r="C55" s="1" t="s">
        <v>31</v>
      </c>
      <c r="D55" s="2" t="s">
        <v>31</v>
      </c>
      <c r="E55" s="1" t="s">
        <v>31</v>
      </c>
      <c r="F55" s="1" t="s">
        <v>31</v>
      </c>
      <c r="I55" s="1" t="s">
        <v>31</v>
      </c>
    </row>
    <row r="56" spans="1:9" ht="16" x14ac:dyDescent="0.2">
      <c r="A56" s="8" t="s">
        <v>67</v>
      </c>
      <c r="B56" s="1">
        <v>14313</v>
      </c>
      <c r="C56" s="1">
        <v>6107</v>
      </c>
      <c r="D56" s="2">
        <v>240.94</v>
      </c>
      <c r="E56" s="1" t="s">
        <v>31</v>
      </c>
      <c r="F56" s="1">
        <v>8207</v>
      </c>
      <c r="I56" s="1" t="s">
        <v>31</v>
      </c>
    </row>
    <row r="57" spans="1:9" ht="16" x14ac:dyDescent="0.2">
      <c r="A57" s="8" t="s">
        <v>68</v>
      </c>
      <c r="B57" s="1">
        <v>123499</v>
      </c>
      <c r="C57" s="1">
        <v>75663</v>
      </c>
      <c r="D57" s="2">
        <v>249.06</v>
      </c>
      <c r="E57" s="1">
        <v>4791</v>
      </c>
      <c r="F57" s="1">
        <v>47836</v>
      </c>
      <c r="I57" s="1" t="s">
        <v>31</v>
      </c>
    </row>
    <row r="58" spans="1:9" ht="16" x14ac:dyDescent="0.2">
      <c r="A58" s="8" t="s">
        <v>69</v>
      </c>
      <c r="B58" s="1">
        <v>338397</v>
      </c>
      <c r="C58" s="1">
        <v>198070</v>
      </c>
      <c r="D58" s="2">
        <v>332.36</v>
      </c>
      <c r="E58" s="1">
        <v>24732</v>
      </c>
      <c r="F58" s="1">
        <v>140327</v>
      </c>
      <c r="I58" s="1" t="s">
        <v>31</v>
      </c>
    </row>
    <row r="59" spans="1:9" ht="16" x14ac:dyDescent="0.2">
      <c r="A59" s="8" t="s">
        <v>70</v>
      </c>
      <c r="B59" s="1">
        <v>129594</v>
      </c>
      <c r="C59" s="1">
        <v>122344</v>
      </c>
      <c r="D59" s="2">
        <v>333.74</v>
      </c>
      <c r="E59" s="1">
        <v>40445</v>
      </c>
      <c r="F59" s="1">
        <v>7250</v>
      </c>
      <c r="I59" s="1" t="s">
        <v>31</v>
      </c>
    </row>
    <row r="60" spans="1:9" ht="16" x14ac:dyDescent="0.2">
      <c r="A60" s="8" t="s">
        <v>71</v>
      </c>
      <c r="B60" s="1">
        <v>36612</v>
      </c>
      <c r="C60" s="1">
        <v>7540</v>
      </c>
      <c r="D60" s="2">
        <v>170</v>
      </c>
      <c r="E60" s="1" t="s">
        <v>31</v>
      </c>
      <c r="F60" s="1">
        <v>29072</v>
      </c>
      <c r="I60" s="1" t="s">
        <v>31</v>
      </c>
    </row>
    <row r="61" spans="1:9" ht="16" x14ac:dyDescent="0.2">
      <c r="A61" s="8" t="s">
        <v>72</v>
      </c>
      <c r="B61" s="1">
        <v>105722</v>
      </c>
      <c r="C61" s="1">
        <v>64281</v>
      </c>
      <c r="D61" s="2">
        <v>297.77999999999997</v>
      </c>
      <c r="E61" s="1">
        <v>15212</v>
      </c>
      <c r="F61" s="1">
        <v>41441</v>
      </c>
      <c r="I61" s="1" t="s">
        <v>31</v>
      </c>
    </row>
    <row r="62" spans="1:9" ht="32" x14ac:dyDescent="0.2">
      <c r="A62" s="7" t="s">
        <v>19</v>
      </c>
    </row>
    <row r="63" spans="1:9" ht="16" x14ac:dyDescent="0.2">
      <c r="A63" s="8" t="s">
        <v>50</v>
      </c>
      <c r="B63" s="1">
        <v>158214</v>
      </c>
      <c r="C63" s="1">
        <v>78223</v>
      </c>
      <c r="D63" s="2">
        <v>278.39</v>
      </c>
      <c r="E63" s="1" t="s">
        <v>31</v>
      </c>
      <c r="F63" s="1">
        <v>79991</v>
      </c>
      <c r="I63" s="1" t="s">
        <v>31</v>
      </c>
    </row>
    <row r="64" spans="1:9" ht="16" x14ac:dyDescent="0.2">
      <c r="A64" s="8" t="s">
        <v>51</v>
      </c>
      <c r="B64" s="1">
        <v>589924</v>
      </c>
      <c r="C64" s="1">
        <v>395782</v>
      </c>
      <c r="D64" s="2">
        <v>315.64999999999998</v>
      </c>
      <c r="E64" s="1">
        <v>85180</v>
      </c>
      <c r="F64" s="1">
        <v>194142</v>
      </c>
      <c r="I64" s="1" t="s">
        <v>31</v>
      </c>
    </row>
    <row r="65" spans="1:9" ht="16" x14ac:dyDescent="0.2">
      <c r="A65" s="8" t="s">
        <v>44</v>
      </c>
      <c r="B65" s="1" t="s">
        <v>31</v>
      </c>
      <c r="C65" s="1" t="s">
        <v>31</v>
      </c>
      <c r="D65" s="2" t="s">
        <v>31</v>
      </c>
      <c r="E65" s="1" t="s">
        <v>31</v>
      </c>
      <c r="F65" s="1" t="s">
        <v>31</v>
      </c>
      <c r="I65" s="1" t="s">
        <v>31</v>
      </c>
    </row>
    <row r="66" spans="1:9" ht="16" x14ac:dyDescent="0.2">
      <c r="A66" s="7" t="s">
        <v>20</v>
      </c>
    </row>
    <row r="67" spans="1:9" ht="16" x14ac:dyDescent="0.2">
      <c r="A67" s="8" t="s">
        <v>50</v>
      </c>
      <c r="B67" s="1">
        <v>555110</v>
      </c>
      <c r="C67" s="1">
        <v>353836</v>
      </c>
      <c r="D67" s="2">
        <v>340.32</v>
      </c>
      <c r="E67" s="1">
        <v>47893</v>
      </c>
      <c r="F67" s="1">
        <v>201274</v>
      </c>
      <c r="I67" s="1" t="s">
        <v>31</v>
      </c>
    </row>
    <row r="68" spans="1:9" ht="16" x14ac:dyDescent="0.2">
      <c r="A68" s="8" t="s">
        <v>51</v>
      </c>
      <c r="B68" s="1">
        <v>193028</v>
      </c>
      <c r="C68" s="1">
        <v>120169</v>
      </c>
      <c r="D68" s="2">
        <v>175.58</v>
      </c>
      <c r="E68" s="1">
        <v>37286</v>
      </c>
      <c r="F68" s="1">
        <v>72859</v>
      </c>
      <c r="I68" s="1" t="s">
        <v>31</v>
      </c>
    </row>
    <row r="69" spans="1:9" ht="16" x14ac:dyDescent="0.2">
      <c r="A69" s="8" t="s">
        <v>44</v>
      </c>
      <c r="B69" s="1" t="s">
        <v>31</v>
      </c>
      <c r="C69" s="1" t="s">
        <v>31</v>
      </c>
      <c r="D69" s="2" t="s">
        <v>31</v>
      </c>
      <c r="E69" s="1" t="s">
        <v>31</v>
      </c>
      <c r="F69" s="1" t="s">
        <v>31</v>
      </c>
      <c r="I69" s="1" t="s">
        <v>31</v>
      </c>
    </row>
    <row r="70" spans="1:9" ht="16" x14ac:dyDescent="0.2">
      <c r="A70" s="7" t="s">
        <v>21</v>
      </c>
    </row>
    <row r="71" spans="1:9" ht="16" x14ac:dyDescent="0.2">
      <c r="A71" s="8" t="s">
        <v>73</v>
      </c>
      <c r="B71" s="1">
        <v>43689</v>
      </c>
      <c r="C71" s="1">
        <v>31106</v>
      </c>
      <c r="D71" s="2">
        <v>73.66</v>
      </c>
      <c r="E71" s="1" t="s">
        <v>31</v>
      </c>
      <c r="F71" s="1">
        <v>12583</v>
      </c>
      <c r="G71" s="1">
        <f>C71+F71</f>
        <v>43689</v>
      </c>
      <c r="H71" s="10">
        <f>C71/G71</f>
        <v>0.71198699901577056</v>
      </c>
      <c r="I71" s="1" t="s">
        <v>31</v>
      </c>
    </row>
    <row r="72" spans="1:9" ht="16" x14ac:dyDescent="0.2">
      <c r="A72" s="8" t="s">
        <v>74</v>
      </c>
      <c r="B72" s="1">
        <v>91926</v>
      </c>
      <c r="C72" s="1">
        <v>14006</v>
      </c>
      <c r="D72" s="2">
        <v>375.07</v>
      </c>
      <c r="E72" s="1" t="s">
        <v>31</v>
      </c>
      <c r="F72" s="1">
        <v>77920</v>
      </c>
      <c r="I72" s="1" t="s">
        <v>31</v>
      </c>
    </row>
    <row r="73" spans="1:9" ht="16" x14ac:dyDescent="0.2">
      <c r="A73" s="8" t="s">
        <v>175</v>
      </c>
      <c r="C73" s="1">
        <f>SUM(C71:C72)</f>
        <v>45112</v>
      </c>
      <c r="D73" s="2">
        <f>AVERAGE(D71:D72)</f>
        <v>224.36500000000001</v>
      </c>
      <c r="F73" s="1">
        <f>SUM(F71:F72)</f>
        <v>90503</v>
      </c>
      <c r="G73" s="1">
        <f>C73+F73</f>
        <v>135615</v>
      </c>
      <c r="H73" s="10">
        <f>C73/G73</f>
        <v>0.33264756848431221</v>
      </c>
    </row>
    <row r="74" spans="1:9" ht="16" x14ac:dyDescent="0.2">
      <c r="A74" s="8" t="s">
        <v>75</v>
      </c>
      <c r="B74" s="1">
        <v>47075</v>
      </c>
      <c r="C74" s="1">
        <v>23455</v>
      </c>
      <c r="D74" s="2">
        <v>132.34</v>
      </c>
      <c r="E74" s="1" t="s">
        <v>31</v>
      </c>
      <c r="F74" s="1">
        <v>23620</v>
      </c>
      <c r="I74" s="1" t="s">
        <v>31</v>
      </c>
    </row>
    <row r="75" spans="1:9" ht="16" x14ac:dyDescent="0.2">
      <c r="A75" s="8" t="s">
        <v>76</v>
      </c>
      <c r="B75" s="1">
        <v>103661</v>
      </c>
      <c r="C75" s="1">
        <v>51258</v>
      </c>
      <c r="D75" s="2">
        <v>145.59</v>
      </c>
      <c r="E75" s="1">
        <v>8996</v>
      </c>
      <c r="F75" s="1">
        <v>52403</v>
      </c>
      <c r="I75" s="1" t="s">
        <v>31</v>
      </c>
    </row>
    <row r="76" spans="1:9" ht="16" x14ac:dyDescent="0.2">
      <c r="A76" s="8" t="s">
        <v>77</v>
      </c>
      <c r="B76" s="1">
        <v>82303</v>
      </c>
      <c r="C76" s="1">
        <v>82303</v>
      </c>
      <c r="D76" s="2">
        <v>279.85000000000002</v>
      </c>
      <c r="E76" s="1">
        <v>5071</v>
      </c>
      <c r="F76" s="1" t="s">
        <v>31</v>
      </c>
      <c r="I76" s="1" t="s">
        <v>31</v>
      </c>
    </row>
    <row r="77" spans="1:9" ht="16" x14ac:dyDescent="0.2">
      <c r="A77" s="8" t="s">
        <v>78</v>
      </c>
      <c r="B77" s="1">
        <v>70649</v>
      </c>
      <c r="C77" s="1">
        <v>36911</v>
      </c>
      <c r="D77" s="2">
        <v>205.13</v>
      </c>
      <c r="E77" s="1">
        <v>4916</v>
      </c>
      <c r="F77" s="1">
        <v>33739</v>
      </c>
      <c r="I77" s="1" t="s">
        <v>31</v>
      </c>
    </row>
    <row r="78" spans="1:9" ht="16" x14ac:dyDescent="0.2">
      <c r="A78" s="8" t="s">
        <v>79</v>
      </c>
      <c r="B78" s="1">
        <v>71794</v>
      </c>
      <c r="C78" s="1">
        <v>50245</v>
      </c>
      <c r="D78" s="2">
        <v>574.22</v>
      </c>
      <c r="E78" s="1">
        <v>4270</v>
      </c>
      <c r="F78" s="1">
        <v>21549</v>
      </c>
      <c r="I78" s="1" t="s">
        <v>31</v>
      </c>
    </row>
    <row r="79" spans="1:9" ht="16" x14ac:dyDescent="0.2">
      <c r="A79" s="8" t="s">
        <v>80</v>
      </c>
      <c r="B79" s="1">
        <v>99038</v>
      </c>
      <c r="C79" s="1">
        <v>82928</v>
      </c>
      <c r="D79" s="2">
        <v>432.13</v>
      </c>
      <c r="E79" s="1" t="s">
        <v>31</v>
      </c>
      <c r="F79" s="1">
        <v>16110</v>
      </c>
      <c r="G79" s="1">
        <f>C79+F79</f>
        <v>99038</v>
      </c>
      <c r="H79" s="10">
        <f>C79/G79</f>
        <v>0.83733516428037724</v>
      </c>
      <c r="I79" s="1" t="s">
        <v>31</v>
      </c>
    </row>
    <row r="80" spans="1:9" ht="16" x14ac:dyDescent="0.2">
      <c r="A80" s="8" t="s">
        <v>44</v>
      </c>
      <c r="B80" s="1">
        <v>138002</v>
      </c>
      <c r="C80" s="1">
        <v>101793</v>
      </c>
      <c r="D80" s="2">
        <v>252.08</v>
      </c>
      <c r="E80" s="1">
        <v>61927</v>
      </c>
      <c r="F80" s="1">
        <v>36209</v>
      </c>
      <c r="I80" s="1" t="s">
        <v>31</v>
      </c>
    </row>
    <row r="81" spans="1:9" ht="16" x14ac:dyDescent="0.2">
      <c r="A81" s="7" t="s">
        <v>22</v>
      </c>
    </row>
    <row r="82" spans="1:9" ht="16" x14ac:dyDescent="0.2">
      <c r="A82" s="8" t="s">
        <v>81</v>
      </c>
      <c r="B82" s="1">
        <v>562263</v>
      </c>
      <c r="C82" s="1">
        <v>376402</v>
      </c>
      <c r="D82" s="2">
        <v>322.10000000000002</v>
      </c>
      <c r="E82" s="1">
        <v>22503</v>
      </c>
      <c r="F82" s="1">
        <v>185860</v>
      </c>
      <c r="I82" s="1" t="s">
        <v>31</v>
      </c>
    </row>
    <row r="83" spans="1:9" ht="16" x14ac:dyDescent="0.2">
      <c r="A83" s="8" t="s">
        <v>82</v>
      </c>
      <c r="B83" s="1">
        <v>275791</v>
      </c>
      <c r="C83" s="1">
        <v>191249</v>
      </c>
      <c r="D83" s="2">
        <v>316.2</v>
      </c>
      <c r="E83" s="1">
        <v>12745</v>
      </c>
      <c r="F83" s="1">
        <v>84542</v>
      </c>
      <c r="I83" s="1" t="s">
        <v>31</v>
      </c>
    </row>
    <row r="84" spans="1:9" ht="32" x14ac:dyDescent="0.2">
      <c r="A84" s="8" t="s">
        <v>83</v>
      </c>
      <c r="B84" s="1">
        <v>188406</v>
      </c>
      <c r="C84" s="1">
        <v>105852</v>
      </c>
      <c r="D84" s="2">
        <v>381.12</v>
      </c>
      <c r="E84" s="1">
        <v>10580</v>
      </c>
      <c r="F84" s="1">
        <v>82554</v>
      </c>
      <c r="I84" s="1" t="s">
        <v>31</v>
      </c>
    </row>
    <row r="85" spans="1:9" ht="16" x14ac:dyDescent="0.2">
      <c r="A85" s="8" t="s">
        <v>84</v>
      </c>
      <c r="B85" s="1">
        <v>163151</v>
      </c>
      <c r="C85" s="1">
        <v>75932</v>
      </c>
      <c r="D85" s="2">
        <v>274.60000000000002</v>
      </c>
      <c r="E85" s="1">
        <v>6371</v>
      </c>
      <c r="F85" s="1">
        <v>87218</v>
      </c>
      <c r="I85" s="1" t="s">
        <v>31</v>
      </c>
    </row>
    <row r="86" spans="1:9" ht="16" x14ac:dyDescent="0.2">
      <c r="A86" s="8" t="s">
        <v>85</v>
      </c>
      <c r="B86" s="1" t="s">
        <v>31</v>
      </c>
      <c r="C86" s="1" t="s">
        <v>31</v>
      </c>
      <c r="D86" s="2" t="s">
        <v>31</v>
      </c>
      <c r="E86" s="1" t="s">
        <v>31</v>
      </c>
      <c r="F86" s="1" t="s">
        <v>31</v>
      </c>
      <c r="I86" s="1" t="s">
        <v>31</v>
      </c>
    </row>
    <row r="87" spans="1:9" ht="32" x14ac:dyDescent="0.2">
      <c r="A87" s="8" t="s">
        <v>86</v>
      </c>
      <c r="B87" s="1">
        <v>30731</v>
      </c>
      <c r="C87" s="1">
        <v>5037</v>
      </c>
      <c r="D87" s="2">
        <v>304.92</v>
      </c>
      <c r="E87" s="1" t="s">
        <v>31</v>
      </c>
      <c r="F87" s="1">
        <v>25693</v>
      </c>
      <c r="I87" s="1" t="s">
        <v>31</v>
      </c>
    </row>
    <row r="88" spans="1:9" ht="16" x14ac:dyDescent="0.2">
      <c r="A88" s="8" t="s">
        <v>87</v>
      </c>
      <c r="B88" s="1">
        <v>77155</v>
      </c>
      <c r="C88" s="1">
        <v>26338</v>
      </c>
      <c r="D88" s="2">
        <v>241.81</v>
      </c>
      <c r="E88" s="1" t="s">
        <v>31</v>
      </c>
      <c r="F88" s="1">
        <v>50818</v>
      </c>
      <c r="I88" s="1" t="s">
        <v>31</v>
      </c>
    </row>
    <row r="89" spans="1:9" ht="32" x14ac:dyDescent="0.2">
      <c r="A89" s="8" t="s">
        <v>88</v>
      </c>
      <c r="B89" s="1">
        <v>36949</v>
      </c>
      <c r="C89" s="1">
        <v>15683</v>
      </c>
      <c r="D89" s="2">
        <v>425.74</v>
      </c>
      <c r="E89" s="1" t="s">
        <v>31</v>
      </c>
      <c r="F89" s="1">
        <v>21266</v>
      </c>
      <c r="I89" s="1" t="s">
        <v>31</v>
      </c>
    </row>
    <row r="90" spans="1:9" ht="16" x14ac:dyDescent="0.2">
      <c r="A90" s="8" t="s">
        <v>89</v>
      </c>
      <c r="B90" s="1">
        <v>74272</v>
      </c>
      <c r="C90" s="1">
        <v>15971</v>
      </c>
      <c r="D90" s="2">
        <v>272.7</v>
      </c>
      <c r="E90" s="1" t="s">
        <v>31</v>
      </c>
      <c r="F90" s="1">
        <v>58301</v>
      </c>
      <c r="I90" s="1" t="s">
        <v>31</v>
      </c>
    </row>
    <row r="91" spans="1:9" ht="16" x14ac:dyDescent="0.2">
      <c r="A91" s="8" t="s">
        <v>90</v>
      </c>
      <c r="B91" s="1" t="s">
        <v>31</v>
      </c>
      <c r="C91" s="1" t="s">
        <v>31</v>
      </c>
      <c r="D91" s="2" t="s">
        <v>31</v>
      </c>
      <c r="E91" s="1" t="s">
        <v>31</v>
      </c>
      <c r="F91" s="1" t="s">
        <v>31</v>
      </c>
      <c r="I91" s="1" t="s">
        <v>31</v>
      </c>
    </row>
    <row r="92" spans="1:9" ht="16" x14ac:dyDescent="0.2">
      <c r="A92" s="8" t="s">
        <v>91</v>
      </c>
      <c r="B92" s="1">
        <v>31983</v>
      </c>
      <c r="C92" s="1">
        <v>3208</v>
      </c>
      <c r="D92" s="2">
        <v>300</v>
      </c>
      <c r="E92" s="1" t="s">
        <v>31</v>
      </c>
      <c r="F92" s="1">
        <v>28775</v>
      </c>
      <c r="I92" s="1" t="s">
        <v>31</v>
      </c>
    </row>
    <row r="93" spans="1:9" ht="16" x14ac:dyDescent="0.2">
      <c r="A93" s="8" t="s">
        <v>44</v>
      </c>
      <c r="B93" s="1">
        <v>83434</v>
      </c>
      <c r="C93" s="1">
        <v>74791</v>
      </c>
      <c r="D93" s="2">
        <v>155.13</v>
      </c>
      <c r="E93" s="1">
        <v>60572</v>
      </c>
      <c r="F93" s="1">
        <v>8642</v>
      </c>
      <c r="I93" s="1" t="s">
        <v>31</v>
      </c>
    </row>
    <row r="94" spans="1:9" ht="16" x14ac:dyDescent="0.2">
      <c r="A94" s="7" t="s">
        <v>23</v>
      </c>
    </row>
    <row r="95" spans="1:9" ht="16" x14ac:dyDescent="0.2">
      <c r="A95" s="8" t="s">
        <v>92</v>
      </c>
      <c r="B95" s="1">
        <v>8529</v>
      </c>
      <c r="C95" s="1" t="s">
        <v>31</v>
      </c>
      <c r="D95" s="2" t="s">
        <v>31</v>
      </c>
      <c r="E95" s="1" t="s">
        <v>31</v>
      </c>
      <c r="F95" s="1">
        <v>8529</v>
      </c>
      <c r="I95" s="1" t="s">
        <v>31</v>
      </c>
    </row>
    <row r="96" spans="1:9" ht="16" x14ac:dyDescent="0.2">
      <c r="A96" s="8" t="s">
        <v>93</v>
      </c>
      <c r="B96" s="1" t="s">
        <v>31</v>
      </c>
      <c r="C96" s="1" t="s">
        <v>31</v>
      </c>
      <c r="D96" s="2" t="s">
        <v>31</v>
      </c>
      <c r="E96" s="1" t="s">
        <v>31</v>
      </c>
      <c r="F96" s="1" t="s">
        <v>31</v>
      </c>
      <c r="I96" s="1" t="s">
        <v>31</v>
      </c>
    </row>
    <row r="97" spans="1:9" ht="16" x14ac:dyDescent="0.2">
      <c r="A97" s="8" t="s">
        <v>94</v>
      </c>
      <c r="B97" s="1" t="s">
        <v>31</v>
      </c>
      <c r="C97" s="1" t="s">
        <v>31</v>
      </c>
      <c r="D97" s="2" t="s">
        <v>31</v>
      </c>
      <c r="E97" s="1" t="s">
        <v>31</v>
      </c>
      <c r="F97" s="1" t="s">
        <v>31</v>
      </c>
      <c r="I97" s="1" t="s">
        <v>31</v>
      </c>
    </row>
    <row r="98" spans="1:9" ht="16" x14ac:dyDescent="0.2">
      <c r="A98" s="8" t="s">
        <v>95</v>
      </c>
      <c r="B98" s="1" t="s">
        <v>31</v>
      </c>
      <c r="C98" s="1" t="s">
        <v>31</v>
      </c>
      <c r="D98" s="2" t="s">
        <v>31</v>
      </c>
      <c r="E98" s="1" t="s">
        <v>31</v>
      </c>
      <c r="F98" s="1" t="s">
        <v>31</v>
      </c>
      <c r="I98" s="1" t="s">
        <v>31</v>
      </c>
    </row>
    <row r="99" spans="1:9" ht="16" x14ac:dyDescent="0.2">
      <c r="A99" s="8" t="s">
        <v>96</v>
      </c>
      <c r="B99" s="1">
        <v>739609</v>
      </c>
      <c r="C99" s="1">
        <v>474005</v>
      </c>
      <c r="D99" s="2">
        <v>307.79000000000002</v>
      </c>
      <c r="E99" s="1">
        <v>85180</v>
      </c>
      <c r="F99" s="1">
        <v>265604</v>
      </c>
      <c r="I99" s="1" t="s">
        <v>31</v>
      </c>
    </row>
    <row r="100" spans="1:9" ht="16" x14ac:dyDescent="0.2">
      <c r="A100" s="8" t="s">
        <v>44</v>
      </c>
      <c r="B100" s="1" t="s">
        <v>31</v>
      </c>
      <c r="C100" s="1" t="s">
        <v>31</v>
      </c>
      <c r="D100" s="2" t="s">
        <v>31</v>
      </c>
      <c r="E100" s="1" t="s">
        <v>31</v>
      </c>
      <c r="F100" s="1" t="s">
        <v>31</v>
      </c>
      <c r="I100" s="1" t="s">
        <v>31</v>
      </c>
    </row>
    <row r="101" spans="1:9" ht="16" x14ac:dyDescent="0.2">
      <c r="A101" s="7" t="s">
        <v>24</v>
      </c>
    </row>
    <row r="102" spans="1:9" ht="16" x14ac:dyDescent="0.2">
      <c r="A102" s="8" t="s">
        <v>97</v>
      </c>
      <c r="B102" s="1">
        <v>424972</v>
      </c>
      <c r="C102" s="1">
        <v>278144</v>
      </c>
      <c r="D102" s="2">
        <v>298.95</v>
      </c>
      <c r="E102" s="1">
        <v>17432</v>
      </c>
      <c r="F102" s="1">
        <v>146828</v>
      </c>
      <c r="I102" s="1" t="s">
        <v>31</v>
      </c>
    </row>
    <row r="103" spans="1:9" ht="16" x14ac:dyDescent="0.2">
      <c r="A103" s="8" t="s">
        <v>98</v>
      </c>
      <c r="B103" s="1">
        <v>158499</v>
      </c>
      <c r="C103" s="1">
        <v>86499</v>
      </c>
      <c r="D103" s="2">
        <v>295.19</v>
      </c>
      <c r="E103" s="1">
        <v>7175</v>
      </c>
      <c r="F103" s="1">
        <v>72000</v>
      </c>
      <c r="I103" s="1" t="s">
        <v>31</v>
      </c>
    </row>
    <row r="104" spans="1:9" ht="16" x14ac:dyDescent="0.2">
      <c r="A104" s="8" t="s">
        <v>99</v>
      </c>
      <c r="B104" s="1">
        <v>25593</v>
      </c>
      <c r="C104" s="1">
        <v>25593</v>
      </c>
      <c r="D104" s="2">
        <v>551.44000000000005</v>
      </c>
      <c r="E104" s="1">
        <v>4916</v>
      </c>
      <c r="F104" s="1" t="s">
        <v>31</v>
      </c>
      <c r="I104" s="1" t="s">
        <v>31</v>
      </c>
    </row>
    <row r="105" spans="1:9" ht="16" x14ac:dyDescent="0.2">
      <c r="A105" s="8" t="s">
        <v>100</v>
      </c>
      <c r="B105" s="1">
        <v>19096</v>
      </c>
      <c r="C105" s="1" t="s">
        <v>31</v>
      </c>
      <c r="D105" s="2" t="s">
        <v>31</v>
      </c>
      <c r="E105" s="1" t="s">
        <v>31</v>
      </c>
      <c r="F105" s="1">
        <v>19096</v>
      </c>
      <c r="I105" s="1" t="s">
        <v>31</v>
      </c>
    </row>
    <row r="106" spans="1:9" ht="16" x14ac:dyDescent="0.2">
      <c r="A106" s="8" t="s">
        <v>44</v>
      </c>
      <c r="B106" s="1">
        <v>119977</v>
      </c>
      <c r="C106" s="1">
        <v>83769</v>
      </c>
      <c r="D106" s="2">
        <v>240.35</v>
      </c>
      <c r="E106" s="1">
        <v>55657</v>
      </c>
      <c r="F106" s="1">
        <v>36209</v>
      </c>
      <c r="I106" s="1" t="s">
        <v>31</v>
      </c>
    </row>
    <row r="107" spans="1:9" ht="16" x14ac:dyDescent="0.2">
      <c r="A107" s="7" t="s">
        <v>25</v>
      </c>
    </row>
    <row r="108" spans="1:9" ht="16" x14ac:dyDescent="0.2">
      <c r="A108" s="8" t="s">
        <v>97</v>
      </c>
      <c r="B108" s="1">
        <v>520914</v>
      </c>
      <c r="C108" s="1">
        <v>356405</v>
      </c>
      <c r="D108" s="2">
        <v>310.7</v>
      </c>
      <c r="E108" s="1">
        <v>29523</v>
      </c>
      <c r="F108" s="1">
        <v>164509</v>
      </c>
      <c r="I108" s="1" t="s">
        <v>31</v>
      </c>
    </row>
    <row r="109" spans="1:9" ht="16" x14ac:dyDescent="0.2">
      <c r="A109" s="8" t="s">
        <v>98</v>
      </c>
      <c r="B109" s="1">
        <v>96970</v>
      </c>
      <c r="C109" s="1">
        <v>33831</v>
      </c>
      <c r="D109" s="2">
        <v>337.22</v>
      </c>
      <c r="E109" s="1" t="s">
        <v>31</v>
      </c>
      <c r="F109" s="1">
        <v>63139</v>
      </c>
      <c r="I109" s="1" t="s">
        <v>31</v>
      </c>
    </row>
    <row r="110" spans="1:9" ht="16" x14ac:dyDescent="0.2">
      <c r="A110" s="8" t="s">
        <v>99</v>
      </c>
      <c r="B110" s="1">
        <v>1747</v>
      </c>
      <c r="C110" s="1" t="s">
        <v>31</v>
      </c>
      <c r="D110" s="2" t="s">
        <v>31</v>
      </c>
      <c r="E110" s="1" t="s">
        <v>31</v>
      </c>
      <c r="F110" s="1">
        <v>1747</v>
      </c>
      <c r="I110" s="1" t="s">
        <v>31</v>
      </c>
    </row>
    <row r="111" spans="1:9" ht="16" x14ac:dyDescent="0.2">
      <c r="A111" s="8" t="s">
        <v>100</v>
      </c>
      <c r="B111" s="1">
        <v>8529</v>
      </c>
      <c r="C111" s="1" t="s">
        <v>31</v>
      </c>
      <c r="D111" s="2" t="s">
        <v>31</v>
      </c>
      <c r="E111" s="1" t="s">
        <v>31</v>
      </c>
      <c r="F111" s="1">
        <v>8529</v>
      </c>
      <c r="I111" s="1" t="s">
        <v>31</v>
      </c>
    </row>
    <row r="112" spans="1:9" ht="16" x14ac:dyDescent="0.2">
      <c r="A112" s="8" t="s">
        <v>44</v>
      </c>
      <c r="B112" s="1">
        <v>119977</v>
      </c>
      <c r="C112" s="1">
        <v>83769</v>
      </c>
      <c r="D112" s="2">
        <v>240.35</v>
      </c>
      <c r="E112" s="1">
        <v>55657</v>
      </c>
      <c r="F112" s="1">
        <v>36209</v>
      </c>
      <c r="I112" s="1" t="s">
        <v>31</v>
      </c>
    </row>
    <row r="113" spans="1:9" ht="16" x14ac:dyDescent="0.2">
      <c r="A113" s="7" t="s">
        <v>26</v>
      </c>
    </row>
    <row r="114" spans="1:9" ht="16" x14ac:dyDescent="0.2">
      <c r="A114" s="8" t="s">
        <v>97</v>
      </c>
      <c r="B114" s="1">
        <v>296501</v>
      </c>
      <c r="C114" s="1">
        <v>228707</v>
      </c>
      <c r="D114" s="2">
        <v>310.48</v>
      </c>
      <c r="E114" s="1">
        <v>13967</v>
      </c>
      <c r="F114" s="1">
        <v>67794</v>
      </c>
      <c r="I114" s="1" t="s">
        <v>31</v>
      </c>
    </row>
    <row r="115" spans="1:9" ht="16" x14ac:dyDescent="0.2">
      <c r="A115" s="8" t="s">
        <v>98</v>
      </c>
      <c r="B115" s="1">
        <v>288685</v>
      </c>
      <c r="C115" s="1">
        <v>143836</v>
      </c>
      <c r="D115" s="2">
        <v>284.02999999999997</v>
      </c>
      <c r="E115" s="1">
        <v>10640</v>
      </c>
      <c r="F115" s="1">
        <v>144849</v>
      </c>
      <c r="I115" s="1" t="s">
        <v>31</v>
      </c>
    </row>
    <row r="116" spans="1:9" ht="16" x14ac:dyDescent="0.2">
      <c r="A116" s="8" t="s">
        <v>99</v>
      </c>
      <c r="B116" s="1">
        <v>34445</v>
      </c>
      <c r="C116" s="1">
        <v>17693</v>
      </c>
      <c r="D116" s="2">
        <v>629.16999999999996</v>
      </c>
      <c r="E116" s="1">
        <v>4916</v>
      </c>
      <c r="F116" s="1">
        <v>16751</v>
      </c>
      <c r="I116" s="1" t="s">
        <v>31</v>
      </c>
    </row>
    <row r="117" spans="1:9" ht="16" x14ac:dyDescent="0.2">
      <c r="A117" s="8" t="s">
        <v>100</v>
      </c>
      <c r="B117" s="1">
        <v>8529</v>
      </c>
      <c r="C117" s="1" t="s">
        <v>31</v>
      </c>
      <c r="D117" s="2" t="s">
        <v>31</v>
      </c>
      <c r="E117" s="1" t="s">
        <v>31</v>
      </c>
      <c r="F117" s="1">
        <v>8529</v>
      </c>
      <c r="I117" s="1" t="s">
        <v>31</v>
      </c>
    </row>
    <row r="118" spans="1:9" ht="16" x14ac:dyDescent="0.2">
      <c r="A118" s="8" t="s">
        <v>44</v>
      </c>
      <c r="B118" s="1">
        <v>119977</v>
      </c>
      <c r="C118" s="1">
        <v>83769</v>
      </c>
      <c r="D118" s="2">
        <v>240.35</v>
      </c>
      <c r="E118" s="1">
        <v>55657</v>
      </c>
      <c r="F118" s="1">
        <v>36209</v>
      </c>
      <c r="I118" s="1" t="s">
        <v>31</v>
      </c>
    </row>
    <row r="119" spans="1:9" ht="16" x14ac:dyDescent="0.2">
      <c r="A119" s="7" t="s">
        <v>27</v>
      </c>
    </row>
    <row r="120" spans="1:9" ht="16" x14ac:dyDescent="0.2">
      <c r="A120" s="8" t="s">
        <v>97</v>
      </c>
      <c r="B120" s="1">
        <v>525409</v>
      </c>
      <c r="C120" s="1">
        <v>349749</v>
      </c>
      <c r="D120" s="2">
        <v>305.27999999999997</v>
      </c>
      <c r="E120" s="1">
        <v>24607</v>
      </c>
      <c r="F120" s="1">
        <v>175661</v>
      </c>
      <c r="I120" s="1" t="s">
        <v>31</v>
      </c>
    </row>
    <row r="121" spans="1:9" ht="16" x14ac:dyDescent="0.2">
      <c r="A121" s="8" t="s">
        <v>98</v>
      </c>
      <c r="B121" s="1">
        <v>73584</v>
      </c>
      <c r="C121" s="1">
        <v>28588</v>
      </c>
      <c r="D121" s="2">
        <v>543.07000000000005</v>
      </c>
      <c r="E121" s="1" t="s">
        <v>31</v>
      </c>
      <c r="F121" s="1">
        <v>44996</v>
      </c>
      <c r="I121" s="1" t="s">
        <v>31</v>
      </c>
    </row>
    <row r="122" spans="1:9" ht="16" x14ac:dyDescent="0.2">
      <c r="A122" s="8" t="s">
        <v>99</v>
      </c>
      <c r="B122" s="1">
        <v>15056</v>
      </c>
      <c r="C122" s="1">
        <v>11899</v>
      </c>
      <c r="D122" s="2">
        <v>56</v>
      </c>
      <c r="E122" s="1">
        <v>4916</v>
      </c>
      <c r="F122" s="1">
        <v>3157</v>
      </c>
      <c r="I122" s="1" t="s">
        <v>31</v>
      </c>
    </row>
    <row r="123" spans="1:9" ht="16" x14ac:dyDescent="0.2">
      <c r="A123" s="8" t="s">
        <v>100</v>
      </c>
      <c r="B123" s="1">
        <v>14111</v>
      </c>
      <c r="C123" s="1" t="s">
        <v>31</v>
      </c>
      <c r="D123" s="2" t="s">
        <v>31</v>
      </c>
      <c r="E123" s="1" t="s">
        <v>31</v>
      </c>
      <c r="F123" s="1">
        <v>14111</v>
      </c>
      <c r="I123" s="1" t="s">
        <v>31</v>
      </c>
    </row>
    <row r="124" spans="1:9" ht="16" x14ac:dyDescent="0.2">
      <c r="A124" s="8" t="s">
        <v>44</v>
      </c>
      <c r="B124" s="1">
        <v>119977</v>
      </c>
      <c r="C124" s="1">
        <v>83769</v>
      </c>
      <c r="D124" s="2">
        <v>240.35</v>
      </c>
      <c r="E124" s="1">
        <v>55657</v>
      </c>
      <c r="F124" s="1">
        <v>36209</v>
      </c>
      <c r="I124" s="1" t="s">
        <v>31</v>
      </c>
    </row>
    <row r="125" spans="1:9" ht="16" x14ac:dyDescent="0.2">
      <c r="A125" s="7" t="s">
        <v>28</v>
      </c>
    </row>
    <row r="126" spans="1:9" ht="16" x14ac:dyDescent="0.2">
      <c r="A126" s="8" t="s">
        <v>97</v>
      </c>
      <c r="B126" s="1">
        <v>594124</v>
      </c>
      <c r="C126" s="1">
        <v>377179</v>
      </c>
      <c r="D126" s="2">
        <v>308.44</v>
      </c>
      <c r="E126" s="1">
        <v>24607</v>
      </c>
      <c r="F126" s="1">
        <v>216945</v>
      </c>
      <c r="I126" s="1" t="s">
        <v>31</v>
      </c>
    </row>
    <row r="127" spans="1:9" ht="16" x14ac:dyDescent="0.2">
      <c r="A127" s="8" t="s">
        <v>98</v>
      </c>
      <c r="B127" s="1">
        <v>25507</v>
      </c>
      <c r="C127" s="1">
        <v>13057</v>
      </c>
      <c r="D127" s="2">
        <v>513.87</v>
      </c>
      <c r="E127" s="1">
        <v>4916</v>
      </c>
      <c r="F127" s="1">
        <v>12450</v>
      </c>
      <c r="I127" s="1" t="s">
        <v>31</v>
      </c>
    </row>
    <row r="128" spans="1:9" ht="16" x14ac:dyDescent="0.2">
      <c r="A128" s="8" t="s">
        <v>99</v>
      </c>
      <c r="B128" s="1" t="s">
        <v>31</v>
      </c>
      <c r="C128" s="1" t="s">
        <v>31</v>
      </c>
      <c r="D128" s="2" t="s">
        <v>31</v>
      </c>
      <c r="E128" s="1" t="s">
        <v>31</v>
      </c>
      <c r="F128" s="1" t="s">
        <v>31</v>
      </c>
      <c r="I128" s="1" t="s">
        <v>31</v>
      </c>
    </row>
    <row r="129" spans="1:9" ht="16" x14ac:dyDescent="0.2">
      <c r="A129" s="8" t="s">
        <v>100</v>
      </c>
      <c r="B129" s="1">
        <v>8529</v>
      </c>
      <c r="C129" s="1" t="s">
        <v>31</v>
      </c>
      <c r="D129" s="2" t="s">
        <v>31</v>
      </c>
      <c r="E129" s="1" t="s">
        <v>31</v>
      </c>
      <c r="F129" s="1">
        <v>8529</v>
      </c>
      <c r="I129" s="1" t="s">
        <v>31</v>
      </c>
    </row>
    <row r="130" spans="1:9" ht="16" x14ac:dyDescent="0.2">
      <c r="A130" s="8" t="s">
        <v>44</v>
      </c>
      <c r="B130" s="1">
        <v>119977</v>
      </c>
      <c r="C130" s="1">
        <v>83769</v>
      </c>
      <c r="D130" s="2">
        <v>240.35</v>
      </c>
      <c r="E130" s="1">
        <v>55657</v>
      </c>
      <c r="F130" s="1">
        <v>36209</v>
      </c>
      <c r="I130" s="1" t="s">
        <v>31</v>
      </c>
    </row>
    <row r="131" spans="1:9" ht="16" x14ac:dyDescent="0.2">
      <c r="A131" s="7" t="s">
        <v>29</v>
      </c>
    </row>
    <row r="132" spans="1:9" ht="16" x14ac:dyDescent="0.2">
      <c r="A132" s="8" t="s">
        <v>97</v>
      </c>
      <c r="B132" s="1">
        <v>518915</v>
      </c>
      <c r="C132" s="1">
        <v>373758</v>
      </c>
      <c r="D132" s="2">
        <v>312.06</v>
      </c>
      <c r="E132" s="1">
        <v>29523</v>
      </c>
      <c r="F132" s="1">
        <v>145157</v>
      </c>
      <c r="I132" s="1" t="s">
        <v>31</v>
      </c>
    </row>
    <row r="133" spans="1:9" ht="16" x14ac:dyDescent="0.2">
      <c r="A133" s="8" t="s">
        <v>98</v>
      </c>
      <c r="B133" s="1">
        <v>100716</v>
      </c>
      <c r="C133" s="1">
        <v>16478</v>
      </c>
      <c r="D133" s="2">
        <v>375.82</v>
      </c>
      <c r="E133" s="1" t="s">
        <v>31</v>
      </c>
      <c r="F133" s="1">
        <v>84238</v>
      </c>
      <c r="I133" s="1" t="s">
        <v>31</v>
      </c>
    </row>
    <row r="134" spans="1:9" ht="16" x14ac:dyDescent="0.2">
      <c r="A134" s="8" t="s">
        <v>99</v>
      </c>
      <c r="B134" s="1" t="s">
        <v>31</v>
      </c>
      <c r="C134" s="1" t="s">
        <v>31</v>
      </c>
      <c r="D134" s="2" t="s">
        <v>31</v>
      </c>
      <c r="E134" s="1" t="s">
        <v>31</v>
      </c>
      <c r="F134" s="1" t="s">
        <v>31</v>
      </c>
      <c r="I134" s="1" t="s">
        <v>31</v>
      </c>
    </row>
    <row r="135" spans="1:9" ht="16" x14ac:dyDescent="0.2">
      <c r="A135" s="8" t="s">
        <v>100</v>
      </c>
      <c r="B135" s="1">
        <v>8529</v>
      </c>
      <c r="C135" s="1" t="s">
        <v>31</v>
      </c>
      <c r="D135" s="2" t="s">
        <v>31</v>
      </c>
      <c r="E135" s="1" t="s">
        <v>31</v>
      </c>
      <c r="F135" s="1">
        <v>8529</v>
      </c>
      <c r="I135" s="1" t="s">
        <v>31</v>
      </c>
    </row>
    <row r="136" spans="1:9" ht="16" x14ac:dyDescent="0.2">
      <c r="A136" s="8" t="s">
        <v>44</v>
      </c>
      <c r="B136" s="1">
        <v>119977</v>
      </c>
      <c r="C136" s="1">
        <v>83769</v>
      </c>
      <c r="D136" s="2">
        <v>240.35</v>
      </c>
      <c r="E136" s="1">
        <v>55657</v>
      </c>
      <c r="F136" s="1">
        <v>36209</v>
      </c>
      <c r="I136" s="1" t="s">
        <v>31</v>
      </c>
    </row>
    <row r="137" spans="1:9" ht="16" x14ac:dyDescent="0.2">
      <c r="A137" s="7" t="s">
        <v>30</v>
      </c>
    </row>
    <row r="138" spans="1:9" ht="16" x14ac:dyDescent="0.2">
      <c r="A138" s="8" t="s">
        <v>101</v>
      </c>
      <c r="B138" s="1">
        <v>389918</v>
      </c>
      <c r="C138" s="1">
        <v>291705</v>
      </c>
      <c r="D138" s="2">
        <v>318.47000000000003</v>
      </c>
      <c r="E138" s="1">
        <v>55711</v>
      </c>
      <c r="F138" s="1">
        <v>98213</v>
      </c>
      <c r="I138" s="1" t="s">
        <v>31</v>
      </c>
    </row>
    <row r="139" spans="1:9" ht="16" x14ac:dyDescent="0.2">
      <c r="A139" s="8" t="s">
        <v>102</v>
      </c>
      <c r="B139" s="1">
        <v>361914</v>
      </c>
      <c r="C139" s="1">
        <v>240825</v>
      </c>
      <c r="D139" s="2">
        <v>332.69</v>
      </c>
      <c r="E139" s="1">
        <v>25661</v>
      </c>
      <c r="F139" s="1">
        <v>121090</v>
      </c>
      <c r="I139" s="1" t="s">
        <v>31</v>
      </c>
    </row>
    <row r="140" spans="1:9" ht="16" x14ac:dyDescent="0.2">
      <c r="A140" s="8" t="s">
        <v>103</v>
      </c>
      <c r="B140" s="1">
        <v>259666</v>
      </c>
      <c r="C140" s="1">
        <v>127457</v>
      </c>
      <c r="D140" s="2">
        <v>265.58</v>
      </c>
      <c r="E140" s="1">
        <v>22232</v>
      </c>
      <c r="F140" s="1">
        <v>132209</v>
      </c>
      <c r="I140" s="1" t="s">
        <v>31</v>
      </c>
    </row>
    <row r="141" spans="1:9" ht="16" x14ac:dyDescent="0.2">
      <c r="A141" s="8" t="s">
        <v>44</v>
      </c>
      <c r="B141" s="1" t="s">
        <v>31</v>
      </c>
      <c r="C141" s="1" t="s">
        <v>31</v>
      </c>
      <c r="D141" s="2" t="s">
        <v>31</v>
      </c>
      <c r="E141" s="1" t="s">
        <v>31</v>
      </c>
      <c r="F141" s="1" t="s">
        <v>31</v>
      </c>
      <c r="I141" s="1" t="s">
        <v>31</v>
      </c>
    </row>
    <row r="142" spans="1:9" s="3" customFormat="1" x14ac:dyDescent="0.2">
      <c r="A142" s="3" t="s">
        <v>104</v>
      </c>
    </row>
    <row r="143" spans="1:9" s="3" customFormat="1" x14ac:dyDescent="0.2">
      <c r="A143" s="3" t="s">
        <v>105</v>
      </c>
    </row>
    <row r="144" spans="1:9" s="3" customFormat="1" x14ac:dyDescent="0.2"/>
    <row r="145" s="3" customFormat="1" x14ac:dyDescent="0.2"/>
    <row r="146" s="3" customFormat="1" x14ac:dyDescent="0.2"/>
    <row r="147" s="3" customFormat="1" x14ac:dyDescent="0.2"/>
    <row r="148" s="3" customFormat="1" x14ac:dyDescent="0.2"/>
    <row r="149" s="3" customFormat="1" x14ac:dyDescent="0.2"/>
    <row r="150" s="3" customFormat="1" x14ac:dyDescent="0.2"/>
    <row r="151" s="3" customFormat="1" x14ac:dyDescent="0.2"/>
    <row r="152" s="3" customFormat="1" x14ac:dyDescent="0.2"/>
    <row r="153" s="3" customFormat="1" x14ac:dyDescent="0.2"/>
    <row r="154" s="3" customFormat="1" x14ac:dyDescent="0.2"/>
    <row r="155" s="3" customFormat="1" x14ac:dyDescent="0.2"/>
    <row r="156" s="3" customFormat="1" x14ac:dyDescent="0.2"/>
    <row r="157" s="3" customFormat="1" x14ac:dyDescent="0.2"/>
    <row r="158" s="3" customFormat="1" x14ac:dyDescent="0.2"/>
    <row r="159" s="3" customFormat="1" x14ac:dyDescent="0.2"/>
    <row r="160" s="3" customFormat="1" x14ac:dyDescent="0.2"/>
    <row r="161" s="3" customFormat="1" x14ac:dyDescent="0.2"/>
    <row r="162" s="3" customFormat="1" x14ac:dyDescent="0.2"/>
    <row r="163" s="3" customFormat="1" x14ac:dyDescent="0.2"/>
    <row r="164" s="3" customFormat="1" x14ac:dyDescent="0.2"/>
    <row r="165" s="3" customFormat="1" x14ac:dyDescent="0.2"/>
    <row r="166" s="3" customFormat="1" x14ac:dyDescent="0.2"/>
    <row r="167" s="3" customFormat="1" x14ac:dyDescent="0.2"/>
    <row r="168" s="3" customFormat="1" x14ac:dyDescent="0.2"/>
    <row r="169" s="3" customFormat="1" x14ac:dyDescent="0.2"/>
    <row r="170" s="3" customFormat="1" x14ac:dyDescent="0.2"/>
    <row r="171" s="3" customFormat="1" x14ac:dyDescent="0.2"/>
    <row r="172" s="3" customFormat="1" x14ac:dyDescent="0.2"/>
    <row r="173" s="3" customFormat="1" x14ac:dyDescent="0.2"/>
    <row r="174" s="3" customFormat="1" x14ac:dyDescent="0.2"/>
    <row r="175" s="3" customFormat="1" x14ac:dyDescent="0.2"/>
    <row r="176" s="3" customFormat="1" x14ac:dyDescent="0.2"/>
    <row r="177" s="3" customFormat="1" x14ac:dyDescent="0.2"/>
    <row r="178" s="3" customFormat="1" x14ac:dyDescent="0.2"/>
    <row r="179" s="3" customFormat="1" x14ac:dyDescent="0.2"/>
    <row r="180" s="3" customFormat="1" x14ac:dyDescent="0.2"/>
    <row r="181" s="3" customFormat="1" x14ac:dyDescent="0.2"/>
    <row r="182" s="3" customFormat="1" x14ac:dyDescent="0.2"/>
    <row r="183" s="3" customFormat="1" x14ac:dyDescent="0.2"/>
    <row r="184" s="3" customFormat="1" x14ac:dyDescent="0.2"/>
    <row r="185" s="3" customFormat="1" x14ac:dyDescent="0.2"/>
    <row r="186" s="3" customFormat="1" x14ac:dyDescent="0.2"/>
    <row r="187" s="3" customFormat="1" x14ac:dyDescent="0.2"/>
    <row r="188" s="3" customFormat="1" x14ac:dyDescent="0.2"/>
    <row r="189" s="3" customFormat="1" x14ac:dyDescent="0.2"/>
    <row r="190" s="3" customFormat="1" x14ac:dyDescent="0.2"/>
    <row r="191" s="3" customFormat="1" x14ac:dyDescent="0.2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S191"/>
  <sheetViews>
    <sheetView workbookViewId="0">
      <pane ySplit="9" topLeftCell="A10" activePane="bottomLeft" state="frozen"/>
      <selection pane="bottomLeft"/>
    </sheetView>
  </sheetViews>
  <sheetFormatPr baseColWidth="10" defaultColWidth="8.83203125" defaultRowHeight="15" x14ac:dyDescent="0.2"/>
  <cols>
    <col min="1" max="1" width="45.6640625" style="1" customWidth="1"/>
    <col min="2" max="3" width="20.6640625" style="1" customWidth="1"/>
    <col min="4" max="4" width="20.6640625" style="2" customWidth="1"/>
    <col min="5" max="9" width="20.6640625" style="1" customWidth="1"/>
    <col min="10" max="19" width="9.1640625" style="3"/>
  </cols>
  <sheetData>
    <row r="1" spans="1:9" s="3" customFormat="1" ht="16" x14ac:dyDescent="0.2">
      <c r="A1" s="4" t="s">
        <v>110</v>
      </c>
    </row>
    <row r="2" spans="1:9" s="3" customFormat="1" x14ac:dyDescent="0.2">
      <c r="A2" s="3" t="s">
        <v>172</v>
      </c>
    </row>
    <row r="3" spans="1:9" s="3" customFormat="1" x14ac:dyDescent="0.2">
      <c r="A3" s="3" t="s">
        <v>1</v>
      </c>
    </row>
    <row r="4" spans="1:9" s="3" customFormat="1" x14ac:dyDescent="0.2">
      <c r="A4" s="3" t="s">
        <v>2</v>
      </c>
    </row>
    <row r="5" spans="1:9" x14ac:dyDescent="0.2">
      <c r="A5" s="9" t="s">
        <v>32</v>
      </c>
      <c r="B5" s="9" t="s">
        <v>3</v>
      </c>
      <c r="C5" s="9" t="s">
        <v>4</v>
      </c>
      <c r="D5" s="9" t="s">
        <v>4</v>
      </c>
      <c r="E5" s="9" t="s">
        <v>4</v>
      </c>
      <c r="F5" s="9" t="s">
        <v>4</v>
      </c>
      <c r="G5" s="9"/>
      <c r="H5" s="9"/>
      <c r="I5" s="9" t="s">
        <v>4</v>
      </c>
    </row>
    <row r="6" spans="1:9" x14ac:dyDescent="0.2">
      <c r="A6" s="9"/>
      <c r="B6" s="9"/>
      <c r="C6" s="9" t="s">
        <v>5</v>
      </c>
      <c r="D6" s="9" t="s">
        <v>5</v>
      </c>
      <c r="E6" s="9" t="s">
        <v>5</v>
      </c>
      <c r="F6" s="9" t="s">
        <v>6</v>
      </c>
      <c r="G6" s="5"/>
      <c r="H6" s="5"/>
      <c r="I6" s="9" t="s">
        <v>7</v>
      </c>
    </row>
    <row r="7" spans="1:9" ht="32" x14ac:dyDescent="0.2">
      <c r="A7" s="9"/>
      <c r="B7" s="9"/>
      <c r="C7" s="5" t="s">
        <v>3</v>
      </c>
      <c r="D7" s="5" t="s">
        <v>8</v>
      </c>
      <c r="E7" s="5" t="s">
        <v>9</v>
      </c>
      <c r="F7" s="9"/>
      <c r="G7" s="5" t="s">
        <v>173</v>
      </c>
      <c r="H7" s="5" t="s">
        <v>174</v>
      </c>
      <c r="I7" s="9"/>
    </row>
    <row r="8" spans="1:9" ht="0" hidden="1" customHeight="1" x14ac:dyDescent="0.2"/>
    <row r="9" spans="1:9" x14ac:dyDescent="0.2">
      <c r="A9" s="6" t="s">
        <v>3</v>
      </c>
      <c r="B9" s="1">
        <v>4373742</v>
      </c>
      <c r="C9" s="1">
        <v>2302118</v>
      </c>
      <c r="D9" s="2">
        <v>425.79</v>
      </c>
      <c r="E9" s="1">
        <v>216663</v>
      </c>
      <c r="F9" s="1">
        <v>2068763</v>
      </c>
      <c r="G9" s="1">
        <f>C9+F9</f>
        <v>4370881</v>
      </c>
      <c r="H9" s="10">
        <f>C9/G9</f>
        <v>0.52669427513583644</v>
      </c>
      <c r="I9" s="1">
        <v>2861</v>
      </c>
    </row>
    <row r="10" spans="1:9" ht="16" x14ac:dyDescent="0.2">
      <c r="A10" s="7" t="s">
        <v>10</v>
      </c>
    </row>
    <row r="11" spans="1:9" ht="16" x14ac:dyDescent="0.2">
      <c r="A11" s="8" t="s">
        <v>33</v>
      </c>
      <c r="B11" s="1">
        <v>361753</v>
      </c>
      <c r="C11" s="1">
        <v>146554</v>
      </c>
      <c r="D11" s="2">
        <v>306.18</v>
      </c>
      <c r="E11" s="1">
        <v>136772</v>
      </c>
      <c r="F11" s="1">
        <v>215199</v>
      </c>
      <c r="I11" s="1" t="s">
        <v>31</v>
      </c>
    </row>
    <row r="12" spans="1:9" ht="16" x14ac:dyDescent="0.2">
      <c r="A12" s="8" t="s">
        <v>34</v>
      </c>
      <c r="B12" s="1">
        <v>2033504</v>
      </c>
      <c r="C12" s="1">
        <v>1014685</v>
      </c>
      <c r="D12" s="2">
        <v>415.17</v>
      </c>
      <c r="E12" s="1">
        <v>25403</v>
      </c>
      <c r="F12" s="1">
        <v>1018818</v>
      </c>
      <c r="I12" s="1" t="s">
        <v>31</v>
      </c>
    </row>
    <row r="13" spans="1:9" ht="16" x14ac:dyDescent="0.2">
      <c r="A13" s="8" t="s">
        <v>35</v>
      </c>
      <c r="B13" s="1">
        <v>1605623</v>
      </c>
      <c r="C13" s="1">
        <v>1033344</v>
      </c>
      <c r="D13" s="2">
        <v>444.48</v>
      </c>
      <c r="E13" s="1">
        <v>32659</v>
      </c>
      <c r="F13" s="1">
        <v>569417</v>
      </c>
      <c r="I13" s="1">
        <v>2861</v>
      </c>
    </row>
    <row r="14" spans="1:9" ht="16" x14ac:dyDescent="0.2">
      <c r="A14" s="8" t="s">
        <v>36</v>
      </c>
      <c r="B14" s="1">
        <v>251306</v>
      </c>
      <c r="C14" s="1">
        <v>83441</v>
      </c>
      <c r="D14" s="2">
        <v>343.13</v>
      </c>
      <c r="E14" s="1">
        <v>12090</v>
      </c>
      <c r="F14" s="1">
        <v>167866</v>
      </c>
      <c r="I14" s="1" t="s">
        <v>31</v>
      </c>
    </row>
    <row r="15" spans="1:9" ht="16" x14ac:dyDescent="0.2">
      <c r="A15" s="8" t="s">
        <v>37</v>
      </c>
      <c r="B15" s="1">
        <v>121556</v>
      </c>
      <c r="C15" s="1">
        <v>24093</v>
      </c>
      <c r="D15" s="2">
        <v>277.08999999999997</v>
      </c>
      <c r="E15" s="1">
        <v>9739</v>
      </c>
      <c r="F15" s="1">
        <v>97462</v>
      </c>
      <c r="I15" s="1" t="s">
        <v>31</v>
      </c>
    </row>
    <row r="16" spans="1:9" ht="16" x14ac:dyDescent="0.2">
      <c r="A16" s="7" t="s">
        <v>11</v>
      </c>
    </row>
    <row r="17" spans="1:9" ht="16" x14ac:dyDescent="0.2">
      <c r="A17" s="8" t="s">
        <v>38</v>
      </c>
      <c r="B17" s="1">
        <v>2056251</v>
      </c>
      <c r="C17" s="1">
        <v>1004711</v>
      </c>
      <c r="D17" s="2">
        <v>465.86</v>
      </c>
      <c r="E17" s="1">
        <v>189362</v>
      </c>
      <c r="F17" s="1">
        <v>1048679</v>
      </c>
      <c r="I17" s="1">
        <v>2861</v>
      </c>
    </row>
    <row r="18" spans="1:9" ht="16" x14ac:dyDescent="0.2">
      <c r="A18" s="8" t="s">
        <v>39</v>
      </c>
      <c r="B18" s="1">
        <v>2317491</v>
      </c>
      <c r="C18" s="1">
        <v>1297407</v>
      </c>
      <c r="D18" s="2">
        <v>399.87</v>
      </c>
      <c r="E18" s="1">
        <v>27302</v>
      </c>
      <c r="F18" s="1">
        <v>1020084</v>
      </c>
      <c r="I18" s="1" t="s">
        <v>31</v>
      </c>
    </row>
    <row r="19" spans="1:9" ht="16" x14ac:dyDescent="0.2">
      <c r="A19" s="7" t="s">
        <v>12</v>
      </c>
    </row>
    <row r="20" spans="1:9" ht="16" x14ac:dyDescent="0.2">
      <c r="A20" s="8" t="s">
        <v>40</v>
      </c>
      <c r="B20" s="1">
        <v>1950159</v>
      </c>
      <c r="C20" s="1">
        <v>929453</v>
      </c>
      <c r="D20" s="2">
        <v>418.97</v>
      </c>
      <c r="E20" s="1">
        <v>179622</v>
      </c>
      <c r="F20" s="1">
        <v>1017845</v>
      </c>
      <c r="I20" s="1">
        <v>2861</v>
      </c>
    </row>
    <row r="21" spans="1:9" ht="16" x14ac:dyDescent="0.2">
      <c r="A21" s="8" t="s">
        <v>41</v>
      </c>
      <c r="B21" s="1">
        <v>2286802</v>
      </c>
      <c r="C21" s="1">
        <v>1293492</v>
      </c>
      <c r="D21" s="2">
        <v>397.99</v>
      </c>
      <c r="E21" s="1">
        <v>27302</v>
      </c>
      <c r="F21" s="1">
        <v>993310</v>
      </c>
      <c r="I21" s="1" t="s">
        <v>31</v>
      </c>
    </row>
    <row r="22" spans="1:9" ht="16" x14ac:dyDescent="0.2">
      <c r="A22" s="8" t="s">
        <v>42</v>
      </c>
      <c r="B22" s="1">
        <v>52159</v>
      </c>
      <c r="C22" s="1" t="s">
        <v>31</v>
      </c>
      <c r="D22" s="2" t="s">
        <v>31</v>
      </c>
      <c r="E22" s="1" t="s">
        <v>31</v>
      </c>
      <c r="F22" s="1">
        <v>52159</v>
      </c>
      <c r="I22" s="1" t="s">
        <v>31</v>
      </c>
    </row>
    <row r="23" spans="1:9" ht="16" x14ac:dyDescent="0.2">
      <c r="A23" s="8" t="s">
        <v>43</v>
      </c>
      <c r="B23" s="1">
        <v>69434</v>
      </c>
      <c r="C23" s="1">
        <v>69434</v>
      </c>
      <c r="D23" s="2">
        <v>1000</v>
      </c>
      <c r="E23" s="1" t="s">
        <v>31</v>
      </c>
      <c r="F23" s="1" t="s">
        <v>31</v>
      </c>
      <c r="I23" s="1" t="s">
        <v>31</v>
      </c>
    </row>
    <row r="24" spans="1:9" ht="16" x14ac:dyDescent="0.2">
      <c r="A24" s="8" t="s">
        <v>44</v>
      </c>
      <c r="B24" s="1">
        <v>15188</v>
      </c>
      <c r="C24" s="1">
        <v>9739</v>
      </c>
      <c r="D24" s="2" t="s">
        <v>31</v>
      </c>
      <c r="E24" s="1">
        <v>9739</v>
      </c>
      <c r="F24" s="1">
        <v>5449</v>
      </c>
      <c r="I24" s="1" t="s">
        <v>31</v>
      </c>
    </row>
    <row r="25" spans="1:9" ht="16" x14ac:dyDescent="0.2">
      <c r="A25" s="7" t="s">
        <v>13</v>
      </c>
    </row>
    <row r="26" spans="1:9" ht="16" x14ac:dyDescent="0.2">
      <c r="A26" s="8" t="s">
        <v>45</v>
      </c>
      <c r="B26" s="1">
        <v>48833</v>
      </c>
      <c r="C26" s="1">
        <v>16821</v>
      </c>
      <c r="D26" s="2">
        <v>787.35</v>
      </c>
      <c r="E26" s="1" t="s">
        <v>31</v>
      </c>
      <c r="F26" s="1">
        <v>32012</v>
      </c>
      <c r="I26" s="1" t="s">
        <v>31</v>
      </c>
    </row>
    <row r="27" spans="1:9" ht="16" x14ac:dyDescent="0.2">
      <c r="A27" s="8" t="s">
        <v>46</v>
      </c>
      <c r="B27" s="1">
        <v>3768592</v>
      </c>
      <c r="C27" s="1">
        <v>2070732</v>
      </c>
      <c r="D27" s="2">
        <v>427.01</v>
      </c>
      <c r="E27" s="1">
        <v>79891</v>
      </c>
      <c r="F27" s="1">
        <v>1694998</v>
      </c>
      <c r="I27" s="1">
        <v>2861</v>
      </c>
    </row>
    <row r="28" spans="1:9" ht="16" x14ac:dyDescent="0.2">
      <c r="A28" s="8" t="s">
        <v>47</v>
      </c>
      <c r="B28" s="1">
        <v>324932</v>
      </c>
      <c r="C28" s="1">
        <v>179409</v>
      </c>
      <c r="D28" s="2">
        <v>341.3</v>
      </c>
      <c r="E28" s="1">
        <v>136772</v>
      </c>
      <c r="F28" s="1">
        <v>145523</v>
      </c>
      <c r="I28" s="1" t="s">
        <v>31</v>
      </c>
    </row>
    <row r="29" spans="1:9" ht="16" x14ac:dyDescent="0.2">
      <c r="A29" s="8" t="s">
        <v>48</v>
      </c>
      <c r="B29" s="1">
        <v>130542</v>
      </c>
      <c r="C29" s="1">
        <v>3042</v>
      </c>
      <c r="D29" s="2">
        <v>213.67</v>
      </c>
      <c r="E29" s="1" t="s">
        <v>31</v>
      </c>
      <c r="F29" s="1">
        <v>127501</v>
      </c>
      <c r="I29" s="1" t="s">
        <v>31</v>
      </c>
    </row>
    <row r="30" spans="1:9" ht="16" x14ac:dyDescent="0.2">
      <c r="A30" s="8" t="s">
        <v>49</v>
      </c>
      <c r="B30" s="1">
        <v>87277</v>
      </c>
      <c r="C30" s="1">
        <v>22375</v>
      </c>
      <c r="D30" s="2">
        <v>261.08999999999997</v>
      </c>
      <c r="E30" s="1" t="s">
        <v>31</v>
      </c>
      <c r="F30" s="1">
        <v>64902</v>
      </c>
      <c r="I30" s="1" t="s">
        <v>31</v>
      </c>
    </row>
    <row r="31" spans="1:9" ht="16" x14ac:dyDescent="0.2">
      <c r="A31" s="8" t="s">
        <v>44</v>
      </c>
      <c r="B31" s="1">
        <v>13566</v>
      </c>
      <c r="C31" s="1">
        <v>9739</v>
      </c>
      <c r="D31" s="2">
        <v>368.54</v>
      </c>
      <c r="E31" s="1" t="s">
        <v>31</v>
      </c>
      <c r="F31" s="1">
        <v>3827</v>
      </c>
      <c r="I31" s="1" t="s">
        <v>31</v>
      </c>
    </row>
    <row r="32" spans="1:9" ht="16" x14ac:dyDescent="0.2">
      <c r="A32" s="7" t="s">
        <v>14</v>
      </c>
    </row>
    <row r="33" spans="1:9" ht="16" x14ac:dyDescent="0.2">
      <c r="A33" s="8" t="s">
        <v>50</v>
      </c>
      <c r="B33" s="1">
        <v>404598</v>
      </c>
      <c r="C33" s="1">
        <v>196230</v>
      </c>
      <c r="D33" s="2">
        <v>467.49</v>
      </c>
      <c r="E33" s="1">
        <v>136772</v>
      </c>
      <c r="F33" s="1">
        <v>208368</v>
      </c>
      <c r="I33" s="1" t="s">
        <v>31</v>
      </c>
    </row>
    <row r="34" spans="1:9" ht="16" x14ac:dyDescent="0.2">
      <c r="A34" s="8" t="s">
        <v>51</v>
      </c>
      <c r="B34" s="1">
        <v>3653136</v>
      </c>
      <c r="C34" s="1">
        <v>1991559</v>
      </c>
      <c r="D34" s="2">
        <v>406.11</v>
      </c>
      <c r="E34" s="1">
        <v>70151</v>
      </c>
      <c r="F34" s="1">
        <v>1658716</v>
      </c>
      <c r="I34" s="1">
        <v>2861</v>
      </c>
    </row>
    <row r="35" spans="1:9" ht="16" x14ac:dyDescent="0.2">
      <c r="A35" s="8" t="s">
        <v>52</v>
      </c>
      <c r="B35" s="1">
        <v>287253</v>
      </c>
      <c r="C35" s="1">
        <v>94850</v>
      </c>
      <c r="D35" s="2">
        <v>800.48</v>
      </c>
      <c r="E35" s="1" t="s">
        <v>31</v>
      </c>
      <c r="F35" s="1">
        <v>192403</v>
      </c>
      <c r="I35" s="1" t="s">
        <v>31</v>
      </c>
    </row>
    <row r="36" spans="1:9" ht="16" x14ac:dyDescent="0.2">
      <c r="A36" s="8" t="s">
        <v>44</v>
      </c>
      <c r="B36" s="1">
        <v>28754</v>
      </c>
      <c r="C36" s="1">
        <v>19478</v>
      </c>
      <c r="D36" s="2">
        <v>368.54</v>
      </c>
      <c r="E36" s="1">
        <v>9739</v>
      </c>
      <c r="F36" s="1">
        <v>9276</v>
      </c>
      <c r="I36" s="1" t="s">
        <v>31</v>
      </c>
    </row>
    <row r="37" spans="1:9" ht="16" x14ac:dyDescent="0.2">
      <c r="A37" s="7" t="s">
        <v>15</v>
      </c>
    </row>
    <row r="38" spans="1:9" ht="16" x14ac:dyDescent="0.2">
      <c r="A38" s="8" t="s">
        <v>53</v>
      </c>
      <c r="B38" s="1">
        <v>2045851</v>
      </c>
      <c r="C38" s="1">
        <v>981984</v>
      </c>
      <c r="D38" s="2">
        <v>351.57</v>
      </c>
      <c r="E38" s="1">
        <v>144370</v>
      </c>
      <c r="F38" s="1">
        <v>1063867</v>
      </c>
      <c r="I38" s="1" t="s">
        <v>31</v>
      </c>
    </row>
    <row r="39" spans="1:9" ht="16" x14ac:dyDescent="0.2">
      <c r="A39" s="8" t="s">
        <v>54</v>
      </c>
      <c r="B39" s="1">
        <v>1213403</v>
      </c>
      <c r="C39" s="1">
        <v>680345</v>
      </c>
      <c r="D39" s="2">
        <v>411.45</v>
      </c>
      <c r="E39" s="1">
        <v>39965</v>
      </c>
      <c r="F39" s="1">
        <v>530197</v>
      </c>
      <c r="I39" s="1">
        <v>2861</v>
      </c>
    </row>
    <row r="40" spans="1:9" ht="16" x14ac:dyDescent="0.2">
      <c r="A40" s="8" t="s">
        <v>55</v>
      </c>
      <c r="B40" s="1">
        <v>232889</v>
      </c>
      <c r="C40" s="1">
        <v>131286</v>
      </c>
      <c r="D40" s="2">
        <v>418.88</v>
      </c>
      <c r="E40" s="1">
        <v>1092</v>
      </c>
      <c r="F40" s="1">
        <v>101603</v>
      </c>
      <c r="I40" s="1" t="s">
        <v>31</v>
      </c>
    </row>
    <row r="41" spans="1:9" ht="16" x14ac:dyDescent="0.2">
      <c r="A41" s="8" t="s">
        <v>56</v>
      </c>
      <c r="B41" s="1">
        <v>535113</v>
      </c>
      <c r="C41" s="1">
        <v>349908</v>
      </c>
      <c r="D41" s="2">
        <v>610.73</v>
      </c>
      <c r="E41" s="1">
        <v>31236</v>
      </c>
      <c r="F41" s="1">
        <v>185205</v>
      </c>
      <c r="I41" s="1" t="s">
        <v>31</v>
      </c>
    </row>
    <row r="42" spans="1:9" ht="16" x14ac:dyDescent="0.2">
      <c r="A42" s="8" t="s">
        <v>57</v>
      </c>
      <c r="B42" s="1">
        <v>346486</v>
      </c>
      <c r="C42" s="1">
        <v>158594</v>
      </c>
      <c r="D42" s="2">
        <v>511.71</v>
      </c>
      <c r="E42" s="1" t="s">
        <v>31</v>
      </c>
      <c r="F42" s="1">
        <v>187891</v>
      </c>
      <c r="I42" s="1" t="s">
        <v>31</v>
      </c>
    </row>
    <row r="43" spans="1:9" ht="16" x14ac:dyDescent="0.2">
      <c r="A43" s="7" t="s">
        <v>16</v>
      </c>
    </row>
    <row r="44" spans="1:9" ht="16" x14ac:dyDescent="0.2">
      <c r="A44" s="8" t="s">
        <v>58</v>
      </c>
      <c r="B44" s="1">
        <v>689714</v>
      </c>
      <c r="C44" s="1">
        <v>440096</v>
      </c>
      <c r="D44" s="2">
        <v>382.83</v>
      </c>
      <c r="E44" s="1">
        <v>150922</v>
      </c>
      <c r="F44" s="1">
        <v>249618</v>
      </c>
      <c r="I44" s="1" t="s">
        <v>31</v>
      </c>
    </row>
    <row r="45" spans="1:9" ht="16" x14ac:dyDescent="0.2">
      <c r="A45" s="8" t="s">
        <v>59</v>
      </c>
      <c r="B45" s="1">
        <v>876312</v>
      </c>
      <c r="C45" s="1">
        <v>297738</v>
      </c>
      <c r="D45" s="2">
        <v>272.35000000000002</v>
      </c>
      <c r="E45" s="1">
        <v>6355</v>
      </c>
      <c r="F45" s="1">
        <v>578574</v>
      </c>
      <c r="I45" s="1" t="s">
        <v>31</v>
      </c>
    </row>
    <row r="46" spans="1:9" ht="16" x14ac:dyDescent="0.2">
      <c r="A46" s="8" t="s">
        <v>60</v>
      </c>
      <c r="B46" s="1">
        <v>1314736</v>
      </c>
      <c r="C46" s="1">
        <v>549031</v>
      </c>
      <c r="D46" s="2">
        <v>344.84</v>
      </c>
      <c r="E46" s="1">
        <v>11604</v>
      </c>
      <c r="F46" s="1">
        <v>765705</v>
      </c>
      <c r="I46" s="1" t="s">
        <v>31</v>
      </c>
    </row>
    <row r="47" spans="1:9" ht="16" x14ac:dyDescent="0.2">
      <c r="A47" s="8" t="s">
        <v>61</v>
      </c>
      <c r="B47" s="1">
        <v>1492980</v>
      </c>
      <c r="C47" s="1">
        <v>1015253</v>
      </c>
      <c r="D47" s="2">
        <v>529.25</v>
      </c>
      <c r="E47" s="1">
        <v>47782</v>
      </c>
      <c r="F47" s="1">
        <v>474866</v>
      </c>
      <c r="I47" s="1">
        <v>2861</v>
      </c>
    </row>
    <row r="48" spans="1:9" ht="16" x14ac:dyDescent="0.2">
      <c r="A48" s="7" t="s">
        <v>17</v>
      </c>
    </row>
    <row r="49" spans="1:9" ht="16" x14ac:dyDescent="0.2">
      <c r="A49" s="8" t="s">
        <v>62</v>
      </c>
      <c r="B49" s="1">
        <v>2690652</v>
      </c>
      <c r="C49" s="1">
        <v>1605639</v>
      </c>
      <c r="D49" s="2">
        <v>481.61</v>
      </c>
      <c r="E49" s="1">
        <v>53484</v>
      </c>
      <c r="F49" s="1">
        <v>1082151</v>
      </c>
      <c r="I49" s="1">
        <v>2861</v>
      </c>
    </row>
    <row r="50" spans="1:9" ht="16" x14ac:dyDescent="0.2">
      <c r="A50" s="8" t="s">
        <v>63</v>
      </c>
      <c r="B50" s="1">
        <v>56071</v>
      </c>
      <c r="C50" s="1" t="s">
        <v>31</v>
      </c>
      <c r="D50" s="2" t="s">
        <v>31</v>
      </c>
      <c r="E50" s="1" t="s">
        <v>31</v>
      </c>
      <c r="F50" s="1">
        <v>56071</v>
      </c>
      <c r="I50" s="1" t="s">
        <v>31</v>
      </c>
    </row>
    <row r="51" spans="1:9" ht="16" x14ac:dyDescent="0.2">
      <c r="A51" s="8" t="s">
        <v>64</v>
      </c>
      <c r="B51" s="1">
        <v>460965</v>
      </c>
      <c r="C51" s="1">
        <v>242789</v>
      </c>
      <c r="D51" s="2">
        <v>308.92</v>
      </c>
      <c r="E51" s="1">
        <v>10998</v>
      </c>
      <c r="F51" s="1">
        <v>218176</v>
      </c>
      <c r="I51" s="1" t="s">
        <v>31</v>
      </c>
    </row>
    <row r="52" spans="1:9" ht="16" x14ac:dyDescent="0.2">
      <c r="A52" s="8" t="s">
        <v>65</v>
      </c>
      <c r="B52" s="1">
        <v>1163386</v>
      </c>
      <c r="C52" s="1">
        <v>453689</v>
      </c>
      <c r="D52" s="2">
        <v>230.71</v>
      </c>
      <c r="E52" s="1">
        <v>152181</v>
      </c>
      <c r="F52" s="1">
        <v>709697</v>
      </c>
      <c r="I52" s="1" t="s">
        <v>31</v>
      </c>
    </row>
    <row r="53" spans="1:9" ht="16" x14ac:dyDescent="0.2">
      <c r="A53" s="8" t="s">
        <v>44</v>
      </c>
      <c r="B53" s="1">
        <v>2667</v>
      </c>
      <c r="C53" s="1" t="s">
        <v>31</v>
      </c>
      <c r="D53" s="2" t="s">
        <v>31</v>
      </c>
      <c r="E53" s="1" t="s">
        <v>31</v>
      </c>
      <c r="F53" s="1">
        <v>2667</v>
      </c>
      <c r="I53" s="1" t="s">
        <v>31</v>
      </c>
    </row>
    <row r="54" spans="1:9" ht="16" x14ac:dyDescent="0.2">
      <c r="A54" s="7" t="s">
        <v>18</v>
      </c>
    </row>
    <row r="55" spans="1:9" ht="16" x14ac:dyDescent="0.2">
      <c r="A55" s="8" t="s">
        <v>66</v>
      </c>
      <c r="B55" s="1" t="s">
        <v>31</v>
      </c>
      <c r="C55" s="1" t="s">
        <v>31</v>
      </c>
      <c r="D55" s="2" t="s">
        <v>31</v>
      </c>
      <c r="E55" s="1" t="s">
        <v>31</v>
      </c>
      <c r="F55" s="1" t="s">
        <v>31</v>
      </c>
      <c r="I55" s="1" t="s">
        <v>31</v>
      </c>
    </row>
    <row r="56" spans="1:9" ht="16" x14ac:dyDescent="0.2">
      <c r="A56" s="8" t="s">
        <v>67</v>
      </c>
      <c r="B56" s="1">
        <v>59301</v>
      </c>
      <c r="C56" s="1">
        <v>26059</v>
      </c>
      <c r="D56" s="2">
        <v>735.29</v>
      </c>
      <c r="E56" s="1">
        <v>3151</v>
      </c>
      <c r="F56" s="1">
        <v>33242</v>
      </c>
      <c r="I56" s="1" t="s">
        <v>31</v>
      </c>
    </row>
    <row r="57" spans="1:9" ht="16" x14ac:dyDescent="0.2">
      <c r="A57" s="8" t="s">
        <v>68</v>
      </c>
      <c r="B57" s="1">
        <v>859666</v>
      </c>
      <c r="C57" s="1">
        <v>511904</v>
      </c>
      <c r="D57" s="2">
        <v>407.75</v>
      </c>
      <c r="E57" s="1">
        <v>10606</v>
      </c>
      <c r="F57" s="1">
        <v>347762</v>
      </c>
      <c r="I57" s="1" t="s">
        <v>31</v>
      </c>
    </row>
    <row r="58" spans="1:9" ht="16" x14ac:dyDescent="0.2">
      <c r="A58" s="8" t="s">
        <v>69</v>
      </c>
      <c r="B58" s="1">
        <v>1289276</v>
      </c>
      <c r="C58" s="1">
        <v>890664</v>
      </c>
      <c r="D58" s="2">
        <v>427.95</v>
      </c>
      <c r="E58" s="1">
        <v>148333</v>
      </c>
      <c r="F58" s="1">
        <v>398612</v>
      </c>
      <c r="I58" s="1" t="s">
        <v>31</v>
      </c>
    </row>
    <row r="59" spans="1:9" ht="16" x14ac:dyDescent="0.2">
      <c r="A59" s="8" t="s">
        <v>70</v>
      </c>
      <c r="B59" s="1">
        <v>956099</v>
      </c>
      <c r="C59" s="1">
        <v>353944</v>
      </c>
      <c r="D59" s="2">
        <v>333.58</v>
      </c>
      <c r="E59" s="1">
        <v>31270</v>
      </c>
      <c r="F59" s="1">
        <v>602155</v>
      </c>
      <c r="I59" s="1" t="s">
        <v>31</v>
      </c>
    </row>
    <row r="60" spans="1:9" ht="16" x14ac:dyDescent="0.2">
      <c r="A60" s="8" t="s">
        <v>71</v>
      </c>
      <c r="B60" s="1">
        <v>436375</v>
      </c>
      <c r="C60" s="1">
        <v>187198</v>
      </c>
      <c r="D60" s="2">
        <v>392.36</v>
      </c>
      <c r="E60" s="1">
        <v>18150</v>
      </c>
      <c r="F60" s="1">
        <v>249177</v>
      </c>
      <c r="I60" s="1" t="s">
        <v>31</v>
      </c>
    </row>
    <row r="61" spans="1:9" ht="16" x14ac:dyDescent="0.2">
      <c r="A61" s="8" t="s">
        <v>72</v>
      </c>
      <c r="B61" s="1">
        <v>773024</v>
      </c>
      <c r="C61" s="1">
        <v>332348</v>
      </c>
      <c r="D61" s="2">
        <v>537.6</v>
      </c>
      <c r="E61" s="1">
        <v>5153</v>
      </c>
      <c r="F61" s="1">
        <v>437815</v>
      </c>
      <c r="I61" s="1">
        <v>2861</v>
      </c>
    </row>
    <row r="62" spans="1:9" ht="32" x14ac:dyDescent="0.2">
      <c r="A62" s="7" t="s">
        <v>19</v>
      </c>
    </row>
    <row r="63" spans="1:9" ht="16" x14ac:dyDescent="0.2">
      <c r="A63" s="8" t="s">
        <v>50</v>
      </c>
      <c r="B63" s="1">
        <v>468830</v>
      </c>
      <c r="C63" s="1">
        <v>310562</v>
      </c>
      <c r="D63" s="2">
        <v>414.57</v>
      </c>
      <c r="E63" s="1">
        <v>1567</v>
      </c>
      <c r="F63" s="1">
        <v>158269</v>
      </c>
      <c r="I63" s="1" t="s">
        <v>31</v>
      </c>
    </row>
    <row r="64" spans="1:9" ht="16" x14ac:dyDescent="0.2">
      <c r="A64" s="8" t="s">
        <v>51</v>
      </c>
      <c r="B64" s="1">
        <v>3904693</v>
      </c>
      <c r="C64" s="1">
        <v>1991556</v>
      </c>
      <c r="D64" s="2">
        <v>427.75</v>
      </c>
      <c r="E64" s="1">
        <v>215096</v>
      </c>
      <c r="F64" s="1">
        <v>1910276</v>
      </c>
      <c r="I64" s="1">
        <v>2861</v>
      </c>
    </row>
    <row r="65" spans="1:9" ht="16" x14ac:dyDescent="0.2">
      <c r="A65" s="8" t="s">
        <v>44</v>
      </c>
      <c r="B65" s="1">
        <v>218</v>
      </c>
      <c r="C65" s="1" t="s">
        <v>31</v>
      </c>
      <c r="D65" s="2" t="s">
        <v>31</v>
      </c>
      <c r="E65" s="1" t="s">
        <v>31</v>
      </c>
      <c r="F65" s="1">
        <v>218</v>
      </c>
      <c r="I65" s="1" t="s">
        <v>31</v>
      </c>
    </row>
    <row r="66" spans="1:9" ht="16" x14ac:dyDescent="0.2">
      <c r="A66" s="7" t="s">
        <v>20</v>
      </c>
    </row>
    <row r="67" spans="1:9" ht="16" x14ac:dyDescent="0.2">
      <c r="A67" s="8" t="s">
        <v>50</v>
      </c>
      <c r="B67" s="1">
        <v>3278873</v>
      </c>
      <c r="C67" s="1">
        <v>1876950</v>
      </c>
      <c r="D67" s="2">
        <v>406.56</v>
      </c>
      <c r="E67" s="1">
        <v>201953</v>
      </c>
      <c r="F67" s="1">
        <v>1399062</v>
      </c>
      <c r="I67" s="1">
        <v>2861</v>
      </c>
    </row>
    <row r="68" spans="1:9" ht="16" x14ac:dyDescent="0.2">
      <c r="A68" s="8" t="s">
        <v>51</v>
      </c>
      <c r="B68" s="1">
        <v>1090674</v>
      </c>
      <c r="C68" s="1">
        <v>420973</v>
      </c>
      <c r="D68" s="2">
        <v>501.1</v>
      </c>
      <c r="E68" s="1">
        <v>14710</v>
      </c>
      <c r="F68" s="1">
        <v>669701</v>
      </c>
      <c r="I68" s="1" t="s">
        <v>31</v>
      </c>
    </row>
    <row r="69" spans="1:9" ht="16" x14ac:dyDescent="0.2">
      <c r="A69" s="8" t="s">
        <v>44</v>
      </c>
      <c r="B69" s="1">
        <v>4194</v>
      </c>
      <c r="C69" s="1">
        <v>4194</v>
      </c>
      <c r="D69" s="2">
        <v>750</v>
      </c>
      <c r="E69" s="1" t="s">
        <v>31</v>
      </c>
      <c r="F69" s="1" t="s">
        <v>31</v>
      </c>
      <c r="I69" s="1" t="s">
        <v>31</v>
      </c>
    </row>
    <row r="70" spans="1:9" ht="16" x14ac:dyDescent="0.2">
      <c r="A70" s="7" t="s">
        <v>21</v>
      </c>
    </row>
    <row r="71" spans="1:9" ht="16" x14ac:dyDescent="0.2">
      <c r="A71" s="8" t="s">
        <v>73</v>
      </c>
      <c r="B71" s="1">
        <v>319674</v>
      </c>
      <c r="C71" s="1">
        <v>86841</v>
      </c>
      <c r="D71" s="2">
        <v>144.99</v>
      </c>
      <c r="E71" s="1">
        <v>11986</v>
      </c>
      <c r="F71" s="1">
        <v>232833</v>
      </c>
      <c r="G71" s="1">
        <f>C71+F71</f>
        <v>319674</v>
      </c>
      <c r="H71" s="10">
        <f>C71/G71</f>
        <v>0.27165487340227856</v>
      </c>
      <c r="I71" s="1" t="s">
        <v>31</v>
      </c>
    </row>
    <row r="72" spans="1:9" ht="16" x14ac:dyDescent="0.2">
      <c r="A72" s="8" t="s">
        <v>74</v>
      </c>
      <c r="B72" s="1">
        <v>180995</v>
      </c>
      <c r="C72" s="1">
        <v>21723</v>
      </c>
      <c r="D72" s="2">
        <v>190.11</v>
      </c>
      <c r="E72" s="1" t="s">
        <v>31</v>
      </c>
      <c r="F72" s="1">
        <v>159271</v>
      </c>
      <c r="I72" s="1" t="s">
        <v>31</v>
      </c>
    </row>
    <row r="73" spans="1:9" ht="16" x14ac:dyDescent="0.2">
      <c r="A73" s="8" t="s">
        <v>175</v>
      </c>
      <c r="C73" s="1">
        <f>SUM(C71:C72)</f>
        <v>108564</v>
      </c>
      <c r="D73" s="2">
        <f>AVERAGE(D71:D72)</f>
        <v>167.55</v>
      </c>
      <c r="F73" s="1">
        <f>SUM(F71:F72)</f>
        <v>392104</v>
      </c>
      <c r="G73" s="1">
        <f>C73+F73</f>
        <v>500668</v>
      </c>
      <c r="H73" s="10">
        <f>C73/G73</f>
        <v>0.21683830402582149</v>
      </c>
    </row>
    <row r="74" spans="1:9" ht="16" x14ac:dyDescent="0.2">
      <c r="A74" s="8" t="s">
        <v>75</v>
      </c>
      <c r="B74" s="1">
        <v>330910</v>
      </c>
      <c r="C74" s="1">
        <v>246880</v>
      </c>
      <c r="D74" s="2">
        <v>266.24</v>
      </c>
      <c r="E74" s="1">
        <v>3151</v>
      </c>
      <c r="F74" s="1">
        <v>84030</v>
      </c>
      <c r="I74" s="1" t="s">
        <v>31</v>
      </c>
    </row>
    <row r="75" spans="1:9" ht="16" x14ac:dyDescent="0.2">
      <c r="A75" s="8" t="s">
        <v>76</v>
      </c>
      <c r="B75" s="1">
        <v>494135</v>
      </c>
      <c r="C75" s="1">
        <v>230632</v>
      </c>
      <c r="D75" s="2">
        <v>371.53</v>
      </c>
      <c r="E75" s="1" t="s">
        <v>31</v>
      </c>
      <c r="F75" s="1">
        <v>263503</v>
      </c>
      <c r="I75" s="1" t="s">
        <v>31</v>
      </c>
    </row>
    <row r="76" spans="1:9" ht="16" x14ac:dyDescent="0.2">
      <c r="A76" s="8" t="s">
        <v>77</v>
      </c>
      <c r="B76" s="1">
        <v>408913</v>
      </c>
      <c r="C76" s="1">
        <v>246327</v>
      </c>
      <c r="D76" s="2">
        <v>225.92</v>
      </c>
      <c r="E76" s="1">
        <v>9504</v>
      </c>
      <c r="F76" s="1">
        <v>162586</v>
      </c>
      <c r="I76" s="1" t="s">
        <v>31</v>
      </c>
    </row>
    <row r="77" spans="1:9" ht="16" x14ac:dyDescent="0.2">
      <c r="A77" s="8" t="s">
        <v>78</v>
      </c>
      <c r="B77" s="1">
        <v>448519</v>
      </c>
      <c r="C77" s="1">
        <v>261321</v>
      </c>
      <c r="D77" s="2">
        <v>435.49</v>
      </c>
      <c r="E77" s="1">
        <v>11101</v>
      </c>
      <c r="F77" s="1">
        <v>187198</v>
      </c>
      <c r="I77" s="1" t="s">
        <v>31</v>
      </c>
    </row>
    <row r="78" spans="1:9" ht="16" x14ac:dyDescent="0.2">
      <c r="A78" s="8" t="s">
        <v>79</v>
      </c>
      <c r="B78" s="1">
        <v>260422</v>
      </c>
      <c r="C78" s="1">
        <v>181815</v>
      </c>
      <c r="D78" s="2">
        <v>570.85</v>
      </c>
      <c r="E78" s="1">
        <v>4809</v>
      </c>
      <c r="F78" s="1">
        <v>78607</v>
      </c>
      <c r="I78" s="1" t="s">
        <v>31</v>
      </c>
    </row>
    <row r="79" spans="1:9" ht="16" x14ac:dyDescent="0.2">
      <c r="A79" s="8" t="s">
        <v>80</v>
      </c>
      <c r="B79" s="1">
        <v>737094</v>
      </c>
      <c r="C79" s="1">
        <v>566304</v>
      </c>
      <c r="D79" s="2">
        <v>593.95000000000005</v>
      </c>
      <c r="E79" s="1">
        <v>25264</v>
      </c>
      <c r="F79" s="1">
        <v>170790</v>
      </c>
      <c r="G79" s="1">
        <f>C79+F79</f>
        <v>737094</v>
      </c>
      <c r="H79" s="10">
        <f>C79/G79</f>
        <v>0.76829278219602926</v>
      </c>
      <c r="I79" s="1" t="s">
        <v>31</v>
      </c>
    </row>
    <row r="80" spans="1:9" ht="16" x14ac:dyDescent="0.2">
      <c r="A80" s="8" t="s">
        <v>44</v>
      </c>
      <c r="B80" s="1">
        <v>1193080</v>
      </c>
      <c r="C80" s="1">
        <v>460274</v>
      </c>
      <c r="D80" s="2">
        <v>445.61</v>
      </c>
      <c r="E80" s="1">
        <v>150848</v>
      </c>
      <c r="F80" s="1">
        <v>729944</v>
      </c>
      <c r="I80" s="1">
        <v>2861</v>
      </c>
    </row>
    <row r="81" spans="1:9" ht="16" x14ac:dyDescent="0.2">
      <c r="A81" s="7" t="s">
        <v>22</v>
      </c>
    </row>
    <row r="82" spans="1:9" ht="16" x14ac:dyDescent="0.2">
      <c r="A82" s="8" t="s">
        <v>81</v>
      </c>
      <c r="B82" s="1">
        <v>3429978</v>
      </c>
      <c r="C82" s="1">
        <v>1889661</v>
      </c>
      <c r="D82" s="2">
        <v>397.41</v>
      </c>
      <c r="E82" s="1">
        <v>57505</v>
      </c>
      <c r="F82" s="1">
        <v>1540317</v>
      </c>
      <c r="I82" s="1" t="s">
        <v>31</v>
      </c>
    </row>
    <row r="83" spans="1:9" ht="16" x14ac:dyDescent="0.2">
      <c r="A83" s="8" t="s">
        <v>82</v>
      </c>
      <c r="B83" s="1">
        <v>1980327</v>
      </c>
      <c r="C83" s="1">
        <v>1039059</v>
      </c>
      <c r="D83" s="2">
        <v>404.86</v>
      </c>
      <c r="E83" s="1">
        <v>38947</v>
      </c>
      <c r="F83" s="1">
        <v>941269</v>
      </c>
      <c r="I83" s="1" t="s">
        <v>31</v>
      </c>
    </row>
    <row r="84" spans="1:9" ht="32" x14ac:dyDescent="0.2">
      <c r="A84" s="8" t="s">
        <v>83</v>
      </c>
      <c r="B84" s="1">
        <v>1304379</v>
      </c>
      <c r="C84" s="1">
        <v>707967</v>
      </c>
      <c r="D84" s="2">
        <v>415.76</v>
      </c>
      <c r="E84" s="1">
        <v>40064</v>
      </c>
      <c r="F84" s="1">
        <v>596412</v>
      </c>
      <c r="I84" s="1" t="s">
        <v>31</v>
      </c>
    </row>
    <row r="85" spans="1:9" ht="16" x14ac:dyDescent="0.2">
      <c r="A85" s="8" t="s">
        <v>84</v>
      </c>
      <c r="B85" s="1">
        <v>382412</v>
      </c>
      <c r="C85" s="1">
        <v>244537</v>
      </c>
      <c r="D85" s="2">
        <v>511.56</v>
      </c>
      <c r="E85" s="1">
        <v>8411</v>
      </c>
      <c r="F85" s="1">
        <v>137875</v>
      </c>
      <c r="I85" s="1" t="s">
        <v>31</v>
      </c>
    </row>
    <row r="86" spans="1:9" ht="16" x14ac:dyDescent="0.2">
      <c r="A86" s="8" t="s">
        <v>85</v>
      </c>
      <c r="B86" s="1">
        <v>57691</v>
      </c>
      <c r="C86" s="1">
        <v>29121</v>
      </c>
      <c r="D86" s="2">
        <v>476.21</v>
      </c>
      <c r="E86" s="1" t="s">
        <v>31</v>
      </c>
      <c r="F86" s="1">
        <v>28570</v>
      </c>
      <c r="I86" s="1" t="s">
        <v>31</v>
      </c>
    </row>
    <row r="87" spans="1:9" ht="32" x14ac:dyDescent="0.2">
      <c r="A87" s="8" t="s">
        <v>86</v>
      </c>
      <c r="B87" s="1">
        <v>247378</v>
      </c>
      <c r="C87" s="1">
        <v>105216</v>
      </c>
      <c r="D87" s="2">
        <v>571.67999999999995</v>
      </c>
      <c r="E87" s="1" t="s">
        <v>31</v>
      </c>
      <c r="F87" s="1">
        <v>142161</v>
      </c>
      <c r="I87" s="1" t="s">
        <v>31</v>
      </c>
    </row>
    <row r="88" spans="1:9" ht="16" x14ac:dyDescent="0.2">
      <c r="A88" s="8" t="s">
        <v>87</v>
      </c>
      <c r="B88" s="1">
        <v>384981</v>
      </c>
      <c r="C88" s="1">
        <v>250777</v>
      </c>
      <c r="D88" s="2">
        <v>442.16</v>
      </c>
      <c r="E88" s="1">
        <v>11986</v>
      </c>
      <c r="F88" s="1">
        <v>134204</v>
      </c>
      <c r="I88" s="1" t="s">
        <v>31</v>
      </c>
    </row>
    <row r="89" spans="1:9" ht="32" x14ac:dyDescent="0.2">
      <c r="A89" s="8" t="s">
        <v>88</v>
      </c>
      <c r="B89" s="1">
        <v>412907</v>
      </c>
      <c r="C89" s="1">
        <v>214840</v>
      </c>
      <c r="D89" s="2">
        <v>565.80999999999995</v>
      </c>
      <c r="E89" s="1" t="s">
        <v>31</v>
      </c>
      <c r="F89" s="1">
        <v>198067</v>
      </c>
      <c r="I89" s="1" t="s">
        <v>31</v>
      </c>
    </row>
    <row r="90" spans="1:9" ht="16" x14ac:dyDescent="0.2">
      <c r="A90" s="8" t="s">
        <v>89</v>
      </c>
      <c r="B90" s="1">
        <v>612428</v>
      </c>
      <c r="C90" s="1">
        <v>244877</v>
      </c>
      <c r="D90" s="2">
        <v>406.37</v>
      </c>
      <c r="E90" s="1">
        <v>8411</v>
      </c>
      <c r="F90" s="1">
        <v>367552</v>
      </c>
      <c r="I90" s="1" t="s">
        <v>31</v>
      </c>
    </row>
    <row r="91" spans="1:9" ht="16" x14ac:dyDescent="0.2">
      <c r="A91" s="8" t="s">
        <v>90</v>
      </c>
      <c r="B91" s="1">
        <v>133426</v>
      </c>
      <c r="C91" s="1">
        <v>118112</v>
      </c>
      <c r="D91" s="2">
        <v>686.43</v>
      </c>
      <c r="E91" s="1" t="s">
        <v>31</v>
      </c>
      <c r="F91" s="1">
        <v>15314</v>
      </c>
      <c r="I91" s="1" t="s">
        <v>31</v>
      </c>
    </row>
    <row r="92" spans="1:9" ht="16" x14ac:dyDescent="0.2">
      <c r="A92" s="8" t="s">
        <v>91</v>
      </c>
      <c r="B92" s="1">
        <v>70441</v>
      </c>
      <c r="C92" s="1">
        <v>8207</v>
      </c>
      <c r="D92" s="2">
        <v>358.99</v>
      </c>
      <c r="E92" s="1" t="s">
        <v>31</v>
      </c>
      <c r="F92" s="1">
        <v>62233</v>
      </c>
      <c r="I92" s="1" t="s">
        <v>31</v>
      </c>
    </row>
    <row r="93" spans="1:9" ht="16" x14ac:dyDescent="0.2">
      <c r="A93" s="8" t="s">
        <v>44</v>
      </c>
      <c r="B93" s="1">
        <v>402978</v>
      </c>
      <c r="C93" s="1">
        <v>214630</v>
      </c>
      <c r="D93" s="2">
        <v>731.76</v>
      </c>
      <c r="E93" s="1">
        <v>147172</v>
      </c>
      <c r="F93" s="1">
        <v>185487</v>
      </c>
      <c r="I93" s="1">
        <v>2861</v>
      </c>
    </row>
    <row r="94" spans="1:9" ht="16" x14ac:dyDescent="0.2">
      <c r="A94" s="7" t="s">
        <v>23</v>
      </c>
    </row>
    <row r="95" spans="1:9" ht="16" x14ac:dyDescent="0.2">
      <c r="A95" s="8" t="s">
        <v>92</v>
      </c>
      <c r="B95" s="1">
        <v>9181</v>
      </c>
      <c r="C95" s="1">
        <v>9181</v>
      </c>
      <c r="D95" s="2">
        <v>552.58000000000004</v>
      </c>
      <c r="E95" s="1" t="s">
        <v>31</v>
      </c>
      <c r="F95" s="1" t="s">
        <v>31</v>
      </c>
      <c r="I95" s="1" t="s">
        <v>31</v>
      </c>
    </row>
    <row r="96" spans="1:9" ht="16" x14ac:dyDescent="0.2">
      <c r="A96" s="8" t="s">
        <v>93</v>
      </c>
      <c r="B96" s="1">
        <v>31526</v>
      </c>
      <c r="C96" s="1">
        <v>21100</v>
      </c>
      <c r="D96" s="2">
        <v>493.96</v>
      </c>
      <c r="E96" s="1" t="s">
        <v>31</v>
      </c>
      <c r="F96" s="1">
        <v>10426</v>
      </c>
      <c r="I96" s="1" t="s">
        <v>31</v>
      </c>
    </row>
    <row r="97" spans="1:9" ht="16" x14ac:dyDescent="0.2">
      <c r="A97" s="8" t="s">
        <v>94</v>
      </c>
      <c r="B97" s="1">
        <v>5097</v>
      </c>
      <c r="C97" s="1">
        <v>5097</v>
      </c>
      <c r="D97" s="2">
        <v>176.5</v>
      </c>
      <c r="E97" s="1" t="s">
        <v>31</v>
      </c>
      <c r="F97" s="1" t="s">
        <v>31</v>
      </c>
      <c r="I97" s="1" t="s">
        <v>31</v>
      </c>
    </row>
    <row r="98" spans="1:9" ht="16" x14ac:dyDescent="0.2">
      <c r="A98" s="8" t="s">
        <v>95</v>
      </c>
      <c r="B98" s="1">
        <v>1235</v>
      </c>
      <c r="C98" s="1">
        <v>1235</v>
      </c>
      <c r="D98" s="2">
        <v>30</v>
      </c>
      <c r="E98" s="1" t="s">
        <v>31</v>
      </c>
      <c r="F98" s="1" t="s">
        <v>31</v>
      </c>
      <c r="I98" s="1" t="s">
        <v>31</v>
      </c>
    </row>
    <row r="99" spans="1:9" ht="16" x14ac:dyDescent="0.2">
      <c r="A99" s="8" t="s">
        <v>96</v>
      </c>
      <c r="B99" s="1">
        <v>4326703</v>
      </c>
      <c r="C99" s="1">
        <v>2265505</v>
      </c>
      <c r="D99" s="2">
        <v>425.38</v>
      </c>
      <c r="E99" s="1">
        <v>216663</v>
      </c>
      <c r="F99" s="1">
        <v>2058337</v>
      </c>
      <c r="I99" s="1">
        <v>2861</v>
      </c>
    </row>
    <row r="100" spans="1:9" ht="16" x14ac:dyDescent="0.2">
      <c r="A100" s="8" t="s">
        <v>44</v>
      </c>
      <c r="B100" s="1" t="s">
        <v>31</v>
      </c>
      <c r="C100" s="1" t="s">
        <v>31</v>
      </c>
      <c r="D100" s="2" t="s">
        <v>31</v>
      </c>
      <c r="E100" s="1" t="s">
        <v>31</v>
      </c>
      <c r="F100" s="1" t="s">
        <v>31</v>
      </c>
      <c r="I100" s="1" t="s">
        <v>31</v>
      </c>
    </row>
    <row r="101" spans="1:9" ht="16" x14ac:dyDescent="0.2">
      <c r="A101" s="7" t="s">
        <v>24</v>
      </c>
    </row>
    <row r="102" spans="1:9" ht="16" x14ac:dyDescent="0.2">
      <c r="A102" s="8" t="s">
        <v>97</v>
      </c>
      <c r="B102" s="1">
        <v>2365589</v>
      </c>
      <c r="C102" s="1">
        <v>1118704</v>
      </c>
      <c r="D102" s="2">
        <v>429.26</v>
      </c>
      <c r="E102" s="1">
        <v>50086</v>
      </c>
      <c r="F102" s="1">
        <v>1246886</v>
      </c>
      <c r="I102" s="1" t="s">
        <v>31</v>
      </c>
    </row>
    <row r="103" spans="1:9" ht="16" x14ac:dyDescent="0.2">
      <c r="A103" s="8" t="s">
        <v>98</v>
      </c>
      <c r="B103" s="1">
        <v>1047422</v>
      </c>
      <c r="C103" s="1">
        <v>626817</v>
      </c>
      <c r="D103" s="2">
        <v>342.37</v>
      </c>
      <c r="E103" s="1">
        <v>4731</v>
      </c>
      <c r="F103" s="1">
        <v>420605</v>
      </c>
      <c r="I103" s="1" t="s">
        <v>31</v>
      </c>
    </row>
    <row r="104" spans="1:9" ht="16" x14ac:dyDescent="0.2">
      <c r="A104" s="8" t="s">
        <v>99</v>
      </c>
      <c r="B104" s="1">
        <v>113961</v>
      </c>
      <c r="C104" s="1">
        <v>81936</v>
      </c>
      <c r="D104" s="2">
        <v>379.41</v>
      </c>
      <c r="E104" s="1">
        <v>10998</v>
      </c>
      <c r="F104" s="1">
        <v>32025</v>
      </c>
      <c r="I104" s="1" t="s">
        <v>31</v>
      </c>
    </row>
    <row r="105" spans="1:9" ht="16" x14ac:dyDescent="0.2">
      <c r="A105" s="8" t="s">
        <v>100</v>
      </c>
      <c r="B105" s="1">
        <v>80884</v>
      </c>
      <c r="C105" s="1">
        <v>65518</v>
      </c>
      <c r="D105" s="2">
        <v>1000</v>
      </c>
      <c r="E105" s="1" t="s">
        <v>31</v>
      </c>
      <c r="F105" s="1">
        <v>15365</v>
      </c>
      <c r="I105" s="1" t="s">
        <v>31</v>
      </c>
    </row>
    <row r="106" spans="1:9" ht="16" x14ac:dyDescent="0.2">
      <c r="A106" s="8" t="s">
        <v>44</v>
      </c>
      <c r="B106" s="1">
        <v>765885</v>
      </c>
      <c r="C106" s="1">
        <v>409142</v>
      </c>
      <c r="D106" s="2">
        <v>479.64</v>
      </c>
      <c r="E106" s="1">
        <v>150848</v>
      </c>
      <c r="F106" s="1">
        <v>353882</v>
      </c>
      <c r="I106" s="1">
        <v>2861</v>
      </c>
    </row>
    <row r="107" spans="1:9" ht="16" x14ac:dyDescent="0.2">
      <c r="A107" s="7" t="s">
        <v>25</v>
      </c>
    </row>
    <row r="108" spans="1:9" ht="16" x14ac:dyDescent="0.2">
      <c r="A108" s="8" t="s">
        <v>97</v>
      </c>
      <c r="B108" s="1">
        <v>3171568</v>
      </c>
      <c r="C108" s="1">
        <v>1686016</v>
      </c>
      <c r="D108" s="2">
        <v>406.38</v>
      </c>
      <c r="E108" s="1">
        <v>54817</v>
      </c>
      <c r="F108" s="1">
        <v>1485553</v>
      </c>
      <c r="I108" s="1" t="s">
        <v>31</v>
      </c>
    </row>
    <row r="109" spans="1:9" ht="16" x14ac:dyDescent="0.2">
      <c r="A109" s="8" t="s">
        <v>98</v>
      </c>
      <c r="B109" s="1">
        <v>292396</v>
      </c>
      <c r="C109" s="1">
        <v>98610</v>
      </c>
      <c r="D109" s="2">
        <v>324.52</v>
      </c>
      <c r="E109" s="1">
        <v>10998</v>
      </c>
      <c r="F109" s="1">
        <v>193786</v>
      </c>
      <c r="I109" s="1" t="s">
        <v>31</v>
      </c>
    </row>
    <row r="110" spans="1:9" ht="16" x14ac:dyDescent="0.2">
      <c r="A110" s="8" t="s">
        <v>99</v>
      </c>
      <c r="B110" s="1">
        <v>42517</v>
      </c>
      <c r="C110" s="1">
        <v>24538</v>
      </c>
      <c r="D110" s="2">
        <v>137.71</v>
      </c>
      <c r="E110" s="1" t="s">
        <v>31</v>
      </c>
      <c r="F110" s="1">
        <v>17979</v>
      </c>
      <c r="I110" s="1" t="s">
        <v>31</v>
      </c>
    </row>
    <row r="111" spans="1:9" ht="16" x14ac:dyDescent="0.2">
      <c r="A111" s="8" t="s">
        <v>100</v>
      </c>
      <c r="B111" s="1">
        <v>83081</v>
      </c>
      <c r="C111" s="1">
        <v>65518</v>
      </c>
      <c r="D111" s="2">
        <v>1000</v>
      </c>
      <c r="E111" s="1" t="s">
        <v>31</v>
      </c>
      <c r="F111" s="1">
        <v>17563</v>
      </c>
      <c r="I111" s="1" t="s">
        <v>31</v>
      </c>
    </row>
    <row r="112" spans="1:9" ht="16" x14ac:dyDescent="0.2">
      <c r="A112" s="8" t="s">
        <v>44</v>
      </c>
      <c r="B112" s="1">
        <v>784178</v>
      </c>
      <c r="C112" s="1">
        <v>427435</v>
      </c>
      <c r="D112" s="2">
        <v>460.58</v>
      </c>
      <c r="E112" s="1">
        <v>150848</v>
      </c>
      <c r="F112" s="1">
        <v>353882</v>
      </c>
      <c r="I112" s="1">
        <v>2861</v>
      </c>
    </row>
    <row r="113" spans="1:9" ht="16" x14ac:dyDescent="0.2">
      <c r="A113" s="7" t="s">
        <v>26</v>
      </c>
    </row>
    <row r="114" spans="1:9" ht="16" x14ac:dyDescent="0.2">
      <c r="A114" s="8" t="s">
        <v>97</v>
      </c>
      <c r="B114" s="1">
        <v>2026799</v>
      </c>
      <c r="C114" s="1">
        <v>1071646</v>
      </c>
      <c r="D114" s="2">
        <v>421.59</v>
      </c>
      <c r="E114" s="1">
        <v>34535</v>
      </c>
      <c r="F114" s="1">
        <v>955152</v>
      </c>
      <c r="I114" s="1" t="s">
        <v>31</v>
      </c>
    </row>
    <row r="115" spans="1:9" ht="16" x14ac:dyDescent="0.2">
      <c r="A115" s="8" t="s">
        <v>98</v>
      </c>
      <c r="B115" s="1">
        <v>1215789</v>
      </c>
      <c r="C115" s="1">
        <v>645845</v>
      </c>
      <c r="D115" s="2">
        <v>323.55</v>
      </c>
      <c r="E115" s="1">
        <v>31280</v>
      </c>
      <c r="F115" s="1">
        <v>569944</v>
      </c>
      <c r="I115" s="1" t="s">
        <v>31</v>
      </c>
    </row>
    <row r="116" spans="1:9" ht="16" x14ac:dyDescent="0.2">
      <c r="A116" s="8" t="s">
        <v>99</v>
      </c>
      <c r="B116" s="1">
        <v>280626</v>
      </c>
      <c r="C116" s="1">
        <v>90841</v>
      </c>
      <c r="D116" s="2">
        <v>669.62</v>
      </c>
      <c r="E116" s="1" t="s">
        <v>31</v>
      </c>
      <c r="F116" s="1">
        <v>189785</v>
      </c>
      <c r="I116" s="1" t="s">
        <v>31</v>
      </c>
    </row>
    <row r="117" spans="1:9" ht="16" x14ac:dyDescent="0.2">
      <c r="A117" s="8" t="s">
        <v>100</v>
      </c>
      <c r="B117" s="1">
        <v>68808</v>
      </c>
      <c r="C117" s="1">
        <v>68808</v>
      </c>
      <c r="D117" s="2">
        <v>959.36</v>
      </c>
      <c r="E117" s="1" t="s">
        <v>31</v>
      </c>
      <c r="F117" s="1" t="s">
        <v>31</v>
      </c>
      <c r="I117" s="1" t="s">
        <v>31</v>
      </c>
    </row>
    <row r="118" spans="1:9" ht="16" x14ac:dyDescent="0.2">
      <c r="A118" s="8" t="s">
        <v>44</v>
      </c>
      <c r="B118" s="1">
        <v>781720</v>
      </c>
      <c r="C118" s="1">
        <v>424977</v>
      </c>
      <c r="D118" s="2">
        <v>455.72</v>
      </c>
      <c r="E118" s="1">
        <v>150848</v>
      </c>
      <c r="F118" s="1">
        <v>353882</v>
      </c>
      <c r="I118" s="1">
        <v>2861</v>
      </c>
    </row>
    <row r="119" spans="1:9" ht="16" x14ac:dyDescent="0.2">
      <c r="A119" s="7" t="s">
        <v>27</v>
      </c>
    </row>
    <row r="120" spans="1:9" ht="16" x14ac:dyDescent="0.2">
      <c r="A120" s="8" t="s">
        <v>97</v>
      </c>
      <c r="B120" s="1">
        <v>3053455</v>
      </c>
      <c r="C120" s="1">
        <v>1560627</v>
      </c>
      <c r="D120" s="2">
        <v>400.79</v>
      </c>
      <c r="E120" s="1">
        <v>45078</v>
      </c>
      <c r="F120" s="1">
        <v>1492828</v>
      </c>
      <c r="I120" s="1" t="s">
        <v>31</v>
      </c>
    </row>
    <row r="121" spans="1:9" ht="16" x14ac:dyDescent="0.2">
      <c r="A121" s="8" t="s">
        <v>98</v>
      </c>
      <c r="B121" s="1">
        <v>393776</v>
      </c>
      <c r="C121" s="1">
        <v>222418</v>
      </c>
      <c r="D121" s="2">
        <v>384.69</v>
      </c>
      <c r="E121" s="1" t="s">
        <v>31</v>
      </c>
      <c r="F121" s="1">
        <v>171358</v>
      </c>
      <c r="I121" s="1" t="s">
        <v>31</v>
      </c>
    </row>
    <row r="122" spans="1:9" ht="16" x14ac:dyDescent="0.2">
      <c r="A122" s="8" t="s">
        <v>99</v>
      </c>
      <c r="B122" s="1">
        <v>76228</v>
      </c>
      <c r="C122" s="1">
        <v>27730</v>
      </c>
      <c r="D122" s="2">
        <v>573.99</v>
      </c>
      <c r="E122" s="1">
        <v>20737</v>
      </c>
      <c r="F122" s="1">
        <v>48498</v>
      </c>
      <c r="I122" s="1" t="s">
        <v>31</v>
      </c>
    </row>
    <row r="123" spans="1:9" ht="16" x14ac:dyDescent="0.2">
      <c r="A123" s="8" t="s">
        <v>100</v>
      </c>
      <c r="B123" s="1">
        <v>68563</v>
      </c>
      <c r="C123" s="1">
        <v>66366</v>
      </c>
      <c r="D123" s="2">
        <v>989.79</v>
      </c>
      <c r="E123" s="1" t="s">
        <v>31</v>
      </c>
      <c r="F123" s="1">
        <v>2198</v>
      </c>
      <c r="I123" s="1" t="s">
        <v>31</v>
      </c>
    </row>
    <row r="124" spans="1:9" ht="16" x14ac:dyDescent="0.2">
      <c r="A124" s="8" t="s">
        <v>44</v>
      </c>
      <c r="B124" s="1">
        <v>781720</v>
      </c>
      <c r="C124" s="1">
        <v>424977</v>
      </c>
      <c r="D124" s="2">
        <v>455.72</v>
      </c>
      <c r="E124" s="1">
        <v>150848</v>
      </c>
      <c r="F124" s="1">
        <v>353882</v>
      </c>
      <c r="I124" s="1">
        <v>2861</v>
      </c>
    </row>
    <row r="125" spans="1:9" ht="16" x14ac:dyDescent="0.2">
      <c r="A125" s="7" t="s">
        <v>28</v>
      </c>
    </row>
    <row r="126" spans="1:9" ht="16" x14ac:dyDescent="0.2">
      <c r="A126" s="8" t="s">
        <v>97</v>
      </c>
      <c r="B126" s="1">
        <v>3342882</v>
      </c>
      <c r="C126" s="1">
        <v>1688841</v>
      </c>
      <c r="D126" s="2">
        <v>401.01</v>
      </c>
      <c r="E126" s="1">
        <v>45078</v>
      </c>
      <c r="F126" s="1">
        <v>1654041</v>
      </c>
      <c r="I126" s="1" t="s">
        <v>31</v>
      </c>
    </row>
    <row r="127" spans="1:9" ht="16" x14ac:dyDescent="0.2">
      <c r="A127" s="8" t="s">
        <v>98</v>
      </c>
      <c r="B127" s="1">
        <v>154444</v>
      </c>
      <c r="C127" s="1">
        <v>108280</v>
      </c>
      <c r="D127" s="2">
        <v>295.32</v>
      </c>
      <c r="E127" s="1">
        <v>20737</v>
      </c>
      <c r="F127" s="1">
        <v>46164</v>
      </c>
      <c r="I127" s="1" t="s">
        <v>31</v>
      </c>
    </row>
    <row r="128" spans="1:9" ht="16" x14ac:dyDescent="0.2">
      <c r="A128" s="8" t="s">
        <v>99</v>
      </c>
      <c r="B128" s="1">
        <v>26980</v>
      </c>
      <c r="C128" s="1">
        <v>14501</v>
      </c>
      <c r="D128" s="2">
        <v>837.49</v>
      </c>
      <c r="E128" s="1" t="s">
        <v>31</v>
      </c>
      <c r="F128" s="1">
        <v>12479</v>
      </c>
      <c r="I128" s="1" t="s">
        <v>31</v>
      </c>
    </row>
    <row r="129" spans="1:9" ht="16" x14ac:dyDescent="0.2">
      <c r="A129" s="8" t="s">
        <v>100</v>
      </c>
      <c r="B129" s="1">
        <v>67716</v>
      </c>
      <c r="C129" s="1">
        <v>65518</v>
      </c>
      <c r="D129" s="2">
        <v>1000</v>
      </c>
      <c r="E129" s="1" t="s">
        <v>31</v>
      </c>
      <c r="F129" s="1">
        <v>2198</v>
      </c>
      <c r="I129" s="1" t="s">
        <v>31</v>
      </c>
    </row>
    <row r="130" spans="1:9" ht="16" x14ac:dyDescent="0.2">
      <c r="A130" s="8" t="s">
        <v>44</v>
      </c>
      <c r="B130" s="1">
        <v>781720</v>
      </c>
      <c r="C130" s="1">
        <v>424977</v>
      </c>
      <c r="D130" s="2">
        <v>455.72</v>
      </c>
      <c r="E130" s="1">
        <v>150848</v>
      </c>
      <c r="F130" s="1">
        <v>353882</v>
      </c>
      <c r="I130" s="1">
        <v>2861</v>
      </c>
    </row>
    <row r="131" spans="1:9" ht="16" x14ac:dyDescent="0.2">
      <c r="A131" s="7" t="s">
        <v>29</v>
      </c>
    </row>
    <row r="132" spans="1:9" ht="16" x14ac:dyDescent="0.2">
      <c r="A132" s="8" t="s">
        <v>97</v>
      </c>
      <c r="B132" s="1">
        <v>3271313</v>
      </c>
      <c r="C132" s="1">
        <v>1654383</v>
      </c>
      <c r="D132" s="2">
        <v>403.98</v>
      </c>
      <c r="E132" s="1">
        <v>54817</v>
      </c>
      <c r="F132" s="1">
        <v>1616930</v>
      </c>
      <c r="I132" s="1" t="s">
        <v>31</v>
      </c>
    </row>
    <row r="133" spans="1:9" ht="16" x14ac:dyDescent="0.2">
      <c r="A133" s="8" t="s">
        <v>98</v>
      </c>
      <c r="B133" s="1">
        <v>248183</v>
      </c>
      <c r="C133" s="1">
        <v>152430</v>
      </c>
      <c r="D133" s="2">
        <v>359.39</v>
      </c>
      <c r="E133" s="1">
        <v>10998</v>
      </c>
      <c r="F133" s="1">
        <v>95754</v>
      </c>
      <c r="I133" s="1" t="s">
        <v>31</v>
      </c>
    </row>
    <row r="134" spans="1:9" ht="16" x14ac:dyDescent="0.2">
      <c r="A134" s="8" t="s">
        <v>99</v>
      </c>
      <c r="B134" s="1">
        <v>4809</v>
      </c>
      <c r="C134" s="1">
        <v>4809</v>
      </c>
      <c r="D134" s="2">
        <v>40</v>
      </c>
      <c r="E134" s="1" t="s">
        <v>31</v>
      </c>
      <c r="F134" s="1" t="s">
        <v>31</v>
      </c>
      <c r="I134" s="1" t="s">
        <v>31</v>
      </c>
    </row>
    <row r="135" spans="1:9" ht="16" x14ac:dyDescent="0.2">
      <c r="A135" s="8" t="s">
        <v>100</v>
      </c>
      <c r="B135" s="1">
        <v>67716</v>
      </c>
      <c r="C135" s="1">
        <v>65518</v>
      </c>
      <c r="D135" s="2">
        <v>1000</v>
      </c>
      <c r="E135" s="1" t="s">
        <v>31</v>
      </c>
      <c r="F135" s="1">
        <v>2198</v>
      </c>
      <c r="I135" s="1" t="s">
        <v>31</v>
      </c>
    </row>
    <row r="136" spans="1:9" ht="16" x14ac:dyDescent="0.2">
      <c r="A136" s="8" t="s">
        <v>44</v>
      </c>
      <c r="B136" s="1">
        <v>781720</v>
      </c>
      <c r="C136" s="1">
        <v>424977</v>
      </c>
      <c r="D136" s="2">
        <v>455.72</v>
      </c>
      <c r="E136" s="1">
        <v>150848</v>
      </c>
      <c r="F136" s="1">
        <v>353882</v>
      </c>
      <c r="I136" s="1">
        <v>2861</v>
      </c>
    </row>
    <row r="137" spans="1:9" ht="16" x14ac:dyDescent="0.2">
      <c r="A137" s="7" t="s">
        <v>30</v>
      </c>
    </row>
    <row r="138" spans="1:9" ht="16" x14ac:dyDescent="0.2">
      <c r="A138" s="8" t="s">
        <v>101</v>
      </c>
      <c r="B138" s="1">
        <v>2331835</v>
      </c>
      <c r="C138" s="1">
        <v>1389307</v>
      </c>
      <c r="D138" s="2">
        <v>493.88</v>
      </c>
      <c r="E138" s="1">
        <v>57429</v>
      </c>
      <c r="F138" s="1">
        <v>939666</v>
      </c>
      <c r="I138" s="1">
        <v>2861</v>
      </c>
    </row>
    <row r="139" spans="1:9" ht="16" x14ac:dyDescent="0.2">
      <c r="A139" s="8" t="s">
        <v>102</v>
      </c>
      <c r="B139" s="1">
        <v>2486064</v>
      </c>
      <c r="C139" s="1">
        <v>1475742</v>
      </c>
      <c r="D139" s="2">
        <v>407.68</v>
      </c>
      <c r="E139" s="1">
        <v>202361</v>
      </c>
      <c r="F139" s="1">
        <v>1007461</v>
      </c>
      <c r="I139" s="1">
        <v>2861</v>
      </c>
    </row>
    <row r="140" spans="1:9" ht="16" x14ac:dyDescent="0.2">
      <c r="A140" s="8" t="s">
        <v>103</v>
      </c>
      <c r="B140" s="1">
        <v>1498911</v>
      </c>
      <c r="C140" s="1">
        <v>597022</v>
      </c>
      <c r="D140" s="2">
        <v>384.02</v>
      </c>
      <c r="E140" s="1">
        <v>1567</v>
      </c>
      <c r="F140" s="1">
        <v>901890</v>
      </c>
      <c r="I140" s="1" t="s">
        <v>31</v>
      </c>
    </row>
    <row r="141" spans="1:9" ht="16" x14ac:dyDescent="0.2">
      <c r="A141" s="8" t="s">
        <v>44</v>
      </c>
      <c r="B141" s="1">
        <v>3534</v>
      </c>
      <c r="C141" s="1">
        <v>1078</v>
      </c>
      <c r="D141" s="2">
        <v>500</v>
      </c>
      <c r="E141" s="1" t="s">
        <v>31</v>
      </c>
      <c r="F141" s="1">
        <v>2457</v>
      </c>
      <c r="I141" s="1" t="s">
        <v>31</v>
      </c>
    </row>
    <row r="142" spans="1:9" s="3" customFormat="1" x14ac:dyDescent="0.2">
      <c r="A142" s="3" t="s">
        <v>104</v>
      </c>
    </row>
    <row r="143" spans="1:9" s="3" customFormat="1" x14ac:dyDescent="0.2">
      <c r="A143" s="3" t="s">
        <v>105</v>
      </c>
    </row>
    <row r="144" spans="1:9" s="3" customFormat="1" x14ac:dyDescent="0.2"/>
    <row r="145" s="3" customFormat="1" x14ac:dyDescent="0.2"/>
    <row r="146" s="3" customFormat="1" x14ac:dyDescent="0.2"/>
    <row r="147" s="3" customFormat="1" x14ac:dyDescent="0.2"/>
    <row r="148" s="3" customFormat="1" x14ac:dyDescent="0.2"/>
    <row r="149" s="3" customFormat="1" x14ac:dyDescent="0.2"/>
    <row r="150" s="3" customFormat="1" x14ac:dyDescent="0.2"/>
    <row r="151" s="3" customFormat="1" x14ac:dyDescent="0.2"/>
    <row r="152" s="3" customFormat="1" x14ac:dyDescent="0.2"/>
    <row r="153" s="3" customFormat="1" x14ac:dyDescent="0.2"/>
    <row r="154" s="3" customFormat="1" x14ac:dyDescent="0.2"/>
    <row r="155" s="3" customFormat="1" x14ac:dyDescent="0.2"/>
    <row r="156" s="3" customFormat="1" x14ac:dyDescent="0.2"/>
    <row r="157" s="3" customFormat="1" x14ac:dyDescent="0.2"/>
    <row r="158" s="3" customFormat="1" x14ac:dyDescent="0.2"/>
    <row r="159" s="3" customFormat="1" x14ac:dyDescent="0.2"/>
    <row r="160" s="3" customFormat="1" x14ac:dyDescent="0.2"/>
    <row r="161" s="3" customFormat="1" x14ac:dyDescent="0.2"/>
    <row r="162" s="3" customFormat="1" x14ac:dyDescent="0.2"/>
    <row r="163" s="3" customFormat="1" x14ac:dyDescent="0.2"/>
    <row r="164" s="3" customFormat="1" x14ac:dyDescent="0.2"/>
    <row r="165" s="3" customFormat="1" x14ac:dyDescent="0.2"/>
    <row r="166" s="3" customFormat="1" x14ac:dyDescent="0.2"/>
    <row r="167" s="3" customFormat="1" x14ac:dyDescent="0.2"/>
    <row r="168" s="3" customFormat="1" x14ac:dyDescent="0.2"/>
    <row r="169" s="3" customFormat="1" x14ac:dyDescent="0.2"/>
    <row r="170" s="3" customFormat="1" x14ac:dyDescent="0.2"/>
    <row r="171" s="3" customFormat="1" x14ac:dyDescent="0.2"/>
    <row r="172" s="3" customFormat="1" x14ac:dyDescent="0.2"/>
    <row r="173" s="3" customFormat="1" x14ac:dyDescent="0.2"/>
    <row r="174" s="3" customFormat="1" x14ac:dyDescent="0.2"/>
    <row r="175" s="3" customFormat="1" x14ac:dyDescent="0.2"/>
    <row r="176" s="3" customFormat="1" x14ac:dyDescent="0.2"/>
    <row r="177" s="3" customFormat="1" x14ac:dyDescent="0.2"/>
    <row r="178" s="3" customFormat="1" x14ac:dyDescent="0.2"/>
    <row r="179" s="3" customFormat="1" x14ac:dyDescent="0.2"/>
    <row r="180" s="3" customFormat="1" x14ac:dyDescent="0.2"/>
    <row r="181" s="3" customFormat="1" x14ac:dyDescent="0.2"/>
    <row r="182" s="3" customFormat="1" x14ac:dyDescent="0.2"/>
    <row r="183" s="3" customFormat="1" x14ac:dyDescent="0.2"/>
    <row r="184" s="3" customFormat="1" x14ac:dyDescent="0.2"/>
    <row r="185" s="3" customFormat="1" x14ac:dyDescent="0.2"/>
    <row r="186" s="3" customFormat="1" x14ac:dyDescent="0.2"/>
    <row r="187" s="3" customFormat="1" x14ac:dyDescent="0.2"/>
    <row r="188" s="3" customFormat="1" x14ac:dyDescent="0.2"/>
    <row r="189" s="3" customFormat="1" x14ac:dyDescent="0.2"/>
    <row r="190" s="3" customFormat="1" x14ac:dyDescent="0.2"/>
    <row r="191" s="3" customFormat="1" x14ac:dyDescent="0.2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sheetPr codeName="Sheet60"/>
  <dimension ref="A1:S191"/>
  <sheetViews>
    <sheetView workbookViewId="0">
      <pane ySplit="9" topLeftCell="A10" activePane="bottomLeft" state="frozen"/>
      <selection pane="bottomLeft"/>
    </sheetView>
  </sheetViews>
  <sheetFormatPr baseColWidth="10" defaultColWidth="8.83203125" defaultRowHeight="15" x14ac:dyDescent="0.2"/>
  <cols>
    <col min="1" max="1" width="45.6640625" style="1" customWidth="1"/>
    <col min="2" max="3" width="20.6640625" style="1" customWidth="1"/>
    <col min="4" max="4" width="20.6640625" style="2" customWidth="1"/>
    <col min="5" max="9" width="20.6640625" style="1" customWidth="1"/>
    <col min="10" max="19" width="9.1640625" style="3"/>
  </cols>
  <sheetData>
    <row r="1" spans="1:9" s="3" customFormat="1" ht="16" x14ac:dyDescent="0.2">
      <c r="A1" s="4" t="s">
        <v>164</v>
      </c>
    </row>
    <row r="2" spans="1:9" s="3" customFormat="1" x14ac:dyDescent="0.2">
      <c r="A2" s="3" t="s">
        <v>172</v>
      </c>
    </row>
    <row r="3" spans="1:9" s="3" customFormat="1" x14ac:dyDescent="0.2">
      <c r="A3" s="3" t="s">
        <v>1</v>
      </c>
    </row>
    <row r="4" spans="1:9" s="3" customFormat="1" x14ac:dyDescent="0.2">
      <c r="A4" s="3" t="s">
        <v>2</v>
      </c>
    </row>
    <row r="5" spans="1:9" x14ac:dyDescent="0.2">
      <c r="A5" s="9" t="s">
        <v>32</v>
      </c>
      <c r="B5" s="9" t="s">
        <v>3</v>
      </c>
      <c r="C5" s="9" t="s">
        <v>4</v>
      </c>
      <c r="D5" s="9" t="s">
        <v>4</v>
      </c>
      <c r="E5" s="9" t="s">
        <v>4</v>
      </c>
      <c r="F5" s="9" t="s">
        <v>4</v>
      </c>
      <c r="G5" s="9"/>
      <c r="H5" s="9"/>
      <c r="I5" s="9" t="s">
        <v>4</v>
      </c>
    </row>
    <row r="6" spans="1:9" x14ac:dyDescent="0.2">
      <c r="A6" s="9"/>
      <c r="B6" s="9"/>
      <c r="C6" s="9" t="s">
        <v>5</v>
      </c>
      <c r="D6" s="9" t="s">
        <v>5</v>
      </c>
      <c r="E6" s="9" t="s">
        <v>5</v>
      </c>
      <c r="F6" s="9" t="s">
        <v>6</v>
      </c>
      <c r="G6" s="5"/>
      <c r="H6" s="5"/>
      <c r="I6" s="9" t="s">
        <v>7</v>
      </c>
    </row>
    <row r="7" spans="1:9" ht="32" x14ac:dyDescent="0.2">
      <c r="A7" s="9"/>
      <c r="B7" s="9"/>
      <c r="C7" s="5" t="s">
        <v>3</v>
      </c>
      <c r="D7" s="5" t="s">
        <v>8</v>
      </c>
      <c r="E7" s="5" t="s">
        <v>9</v>
      </c>
      <c r="F7" s="9"/>
      <c r="G7" s="5" t="s">
        <v>173</v>
      </c>
      <c r="H7" s="5" t="s">
        <v>174</v>
      </c>
      <c r="I7" s="9"/>
    </row>
    <row r="8" spans="1:9" ht="0" hidden="1" customHeight="1" x14ac:dyDescent="0.2"/>
    <row r="9" spans="1:9" x14ac:dyDescent="0.2">
      <c r="A9" s="6" t="s">
        <v>3</v>
      </c>
      <c r="B9" s="1">
        <v>728421</v>
      </c>
      <c r="C9" s="1">
        <v>358497</v>
      </c>
      <c r="D9" s="2">
        <v>360.82</v>
      </c>
      <c r="E9" s="1">
        <v>26623</v>
      </c>
      <c r="F9" s="1">
        <v>342553</v>
      </c>
      <c r="G9" s="1">
        <f>C9+F9</f>
        <v>701050</v>
      </c>
      <c r="H9" s="10">
        <f>C9/G9</f>
        <v>0.51137151415733539</v>
      </c>
      <c r="I9" s="1">
        <v>27371</v>
      </c>
    </row>
    <row r="10" spans="1:9" ht="16" x14ac:dyDescent="0.2">
      <c r="A10" s="7" t="s">
        <v>10</v>
      </c>
    </row>
    <row r="11" spans="1:9" ht="16" x14ac:dyDescent="0.2">
      <c r="A11" s="8" t="s">
        <v>33</v>
      </c>
      <c r="B11" s="1">
        <v>14512</v>
      </c>
      <c r="C11" s="1">
        <v>2706</v>
      </c>
      <c r="D11" s="2" t="s">
        <v>31</v>
      </c>
      <c r="E11" s="1">
        <v>2706</v>
      </c>
      <c r="F11" s="1">
        <v>11806</v>
      </c>
      <c r="I11" s="1" t="s">
        <v>31</v>
      </c>
    </row>
    <row r="12" spans="1:9" ht="16" x14ac:dyDescent="0.2">
      <c r="A12" s="8" t="s">
        <v>34</v>
      </c>
      <c r="B12" s="1">
        <v>358536</v>
      </c>
      <c r="C12" s="1">
        <v>199309</v>
      </c>
      <c r="D12" s="2">
        <v>363.63</v>
      </c>
      <c r="E12" s="1">
        <v>6381</v>
      </c>
      <c r="F12" s="1">
        <v>159228</v>
      </c>
      <c r="I12" s="1" t="s">
        <v>31</v>
      </c>
    </row>
    <row r="13" spans="1:9" ht="16" x14ac:dyDescent="0.2">
      <c r="A13" s="8" t="s">
        <v>35</v>
      </c>
      <c r="B13" s="1">
        <v>269761</v>
      </c>
      <c r="C13" s="1">
        <v>133452</v>
      </c>
      <c r="D13" s="2">
        <v>364.7</v>
      </c>
      <c r="E13" s="1">
        <v>5919</v>
      </c>
      <c r="F13" s="1">
        <v>133578</v>
      </c>
      <c r="I13" s="1">
        <v>2731</v>
      </c>
    </row>
    <row r="14" spans="1:9" ht="16" x14ac:dyDescent="0.2">
      <c r="A14" s="8" t="s">
        <v>36</v>
      </c>
      <c r="B14" s="1">
        <v>32472</v>
      </c>
      <c r="C14" s="1">
        <v>6317</v>
      </c>
      <c r="D14" s="2">
        <v>292</v>
      </c>
      <c r="E14" s="1">
        <v>539</v>
      </c>
      <c r="F14" s="1">
        <v>26155</v>
      </c>
      <c r="I14" s="1" t="s">
        <v>31</v>
      </c>
    </row>
    <row r="15" spans="1:9" ht="16" x14ac:dyDescent="0.2">
      <c r="A15" s="8" t="s">
        <v>37</v>
      </c>
      <c r="B15" s="1">
        <v>53138</v>
      </c>
      <c r="C15" s="1">
        <v>16713</v>
      </c>
      <c r="D15" s="2">
        <v>271.52</v>
      </c>
      <c r="E15" s="1">
        <v>11078</v>
      </c>
      <c r="F15" s="1">
        <v>11787</v>
      </c>
      <c r="I15" s="1">
        <v>24639</v>
      </c>
    </row>
    <row r="16" spans="1:9" ht="16" x14ac:dyDescent="0.2">
      <c r="A16" s="7" t="s">
        <v>11</v>
      </c>
    </row>
    <row r="17" spans="1:9" ht="16" x14ac:dyDescent="0.2">
      <c r="A17" s="8" t="s">
        <v>38</v>
      </c>
      <c r="B17" s="1">
        <v>327346</v>
      </c>
      <c r="C17" s="1">
        <v>136109</v>
      </c>
      <c r="D17" s="2">
        <v>346.7</v>
      </c>
      <c r="E17" s="1">
        <v>8115</v>
      </c>
      <c r="F17" s="1">
        <v>166597</v>
      </c>
      <c r="I17" s="1">
        <v>24639</v>
      </c>
    </row>
    <row r="18" spans="1:9" ht="16" x14ac:dyDescent="0.2">
      <c r="A18" s="8" t="s">
        <v>39</v>
      </c>
      <c r="B18" s="1">
        <v>401075</v>
      </c>
      <c r="C18" s="1">
        <v>222388</v>
      </c>
      <c r="D18" s="2">
        <v>367.44</v>
      </c>
      <c r="E18" s="1">
        <v>18508</v>
      </c>
      <c r="F18" s="1">
        <v>175956</v>
      </c>
      <c r="I18" s="1">
        <v>2731</v>
      </c>
    </row>
    <row r="19" spans="1:9" ht="16" x14ac:dyDescent="0.2">
      <c r="A19" s="7" t="s">
        <v>12</v>
      </c>
    </row>
    <row r="20" spans="1:9" ht="16" x14ac:dyDescent="0.2">
      <c r="A20" s="8" t="s">
        <v>40</v>
      </c>
      <c r="B20" s="1">
        <v>301921</v>
      </c>
      <c r="C20" s="1">
        <v>135324</v>
      </c>
      <c r="D20" s="2">
        <v>347.51</v>
      </c>
      <c r="E20" s="1">
        <v>8115</v>
      </c>
      <c r="F20" s="1">
        <v>166597</v>
      </c>
      <c r="I20" s="1" t="s">
        <v>31</v>
      </c>
    </row>
    <row r="21" spans="1:9" ht="16" x14ac:dyDescent="0.2">
      <c r="A21" s="8" t="s">
        <v>41</v>
      </c>
      <c r="B21" s="1">
        <v>392664</v>
      </c>
      <c r="C21" s="1">
        <v>219439</v>
      </c>
      <c r="D21" s="2">
        <v>366.89</v>
      </c>
      <c r="E21" s="1">
        <v>18508</v>
      </c>
      <c r="F21" s="1">
        <v>170493</v>
      </c>
      <c r="I21" s="1">
        <v>2731</v>
      </c>
    </row>
    <row r="22" spans="1:9" ht="16" x14ac:dyDescent="0.2">
      <c r="A22" s="8" t="s">
        <v>42</v>
      </c>
      <c r="B22" s="1">
        <v>25424</v>
      </c>
      <c r="C22" s="1">
        <v>785</v>
      </c>
      <c r="D22" s="2">
        <v>250</v>
      </c>
      <c r="E22" s="1" t="s">
        <v>31</v>
      </c>
      <c r="F22" s="1" t="s">
        <v>31</v>
      </c>
      <c r="I22" s="1">
        <v>24639</v>
      </c>
    </row>
    <row r="23" spans="1:9" ht="16" x14ac:dyDescent="0.2">
      <c r="A23" s="8" t="s">
        <v>43</v>
      </c>
      <c r="B23" s="1">
        <v>8411</v>
      </c>
      <c r="C23" s="1">
        <v>2948</v>
      </c>
      <c r="D23" s="2">
        <v>405</v>
      </c>
      <c r="E23" s="1" t="s">
        <v>31</v>
      </c>
      <c r="F23" s="1">
        <v>5463</v>
      </c>
      <c r="I23" s="1" t="s">
        <v>31</v>
      </c>
    </row>
    <row r="24" spans="1:9" ht="16" x14ac:dyDescent="0.2">
      <c r="A24" s="8" t="s">
        <v>44</v>
      </c>
      <c r="B24" s="1" t="s">
        <v>31</v>
      </c>
      <c r="C24" s="1" t="s">
        <v>31</v>
      </c>
      <c r="D24" s="2" t="s">
        <v>31</v>
      </c>
      <c r="E24" s="1" t="s">
        <v>31</v>
      </c>
      <c r="F24" s="1" t="s">
        <v>31</v>
      </c>
      <c r="I24" s="1" t="s">
        <v>31</v>
      </c>
    </row>
    <row r="25" spans="1:9" ht="16" x14ac:dyDescent="0.2">
      <c r="A25" s="7" t="s">
        <v>13</v>
      </c>
    </row>
    <row r="26" spans="1:9" ht="16" x14ac:dyDescent="0.2">
      <c r="A26" s="8" t="s">
        <v>45</v>
      </c>
      <c r="B26" s="1">
        <v>32781</v>
      </c>
      <c r="C26" s="1">
        <v>19751</v>
      </c>
      <c r="D26" s="2">
        <v>153.54</v>
      </c>
      <c r="E26" s="1">
        <v>11078</v>
      </c>
      <c r="F26" s="1">
        <v>13030</v>
      </c>
      <c r="I26" s="1" t="s">
        <v>31</v>
      </c>
    </row>
    <row r="27" spans="1:9" ht="16" x14ac:dyDescent="0.2">
      <c r="A27" s="8" t="s">
        <v>46</v>
      </c>
      <c r="B27" s="1">
        <v>575874</v>
      </c>
      <c r="C27" s="1">
        <v>274775</v>
      </c>
      <c r="D27" s="2">
        <v>384.59</v>
      </c>
      <c r="E27" s="1">
        <v>15049</v>
      </c>
      <c r="F27" s="1">
        <v>298368</v>
      </c>
      <c r="I27" s="1">
        <v>2731</v>
      </c>
    </row>
    <row r="28" spans="1:9" ht="16" x14ac:dyDescent="0.2">
      <c r="A28" s="8" t="s">
        <v>47</v>
      </c>
      <c r="B28" s="1">
        <v>54931</v>
      </c>
      <c r="C28" s="1">
        <v>30981</v>
      </c>
      <c r="D28" s="2">
        <v>205.25</v>
      </c>
      <c r="E28" s="1">
        <v>496</v>
      </c>
      <c r="F28" s="1">
        <v>23950</v>
      </c>
      <c r="I28" s="1" t="s">
        <v>31</v>
      </c>
    </row>
    <row r="29" spans="1:9" ht="16" x14ac:dyDescent="0.2">
      <c r="A29" s="8" t="s">
        <v>48</v>
      </c>
      <c r="B29" s="1">
        <v>28428</v>
      </c>
      <c r="C29" s="1">
        <v>3789</v>
      </c>
      <c r="D29" s="2">
        <v>362.33</v>
      </c>
      <c r="E29" s="1" t="s">
        <v>31</v>
      </c>
      <c r="F29" s="1" t="s">
        <v>31</v>
      </c>
      <c r="I29" s="1">
        <v>24639</v>
      </c>
    </row>
    <row r="30" spans="1:9" ht="16" x14ac:dyDescent="0.2">
      <c r="A30" s="8" t="s">
        <v>49</v>
      </c>
      <c r="B30" s="1">
        <v>34664</v>
      </c>
      <c r="C30" s="1">
        <v>29201</v>
      </c>
      <c r="D30" s="2">
        <v>402.25</v>
      </c>
      <c r="E30" s="1" t="s">
        <v>31</v>
      </c>
      <c r="F30" s="1">
        <v>5463</v>
      </c>
      <c r="I30" s="1" t="s">
        <v>31</v>
      </c>
    </row>
    <row r="31" spans="1:9" ht="16" x14ac:dyDescent="0.2">
      <c r="A31" s="8" t="s">
        <v>44</v>
      </c>
      <c r="B31" s="1">
        <v>1742</v>
      </c>
      <c r="C31" s="1" t="s">
        <v>31</v>
      </c>
      <c r="D31" s="2" t="s">
        <v>31</v>
      </c>
      <c r="E31" s="1" t="s">
        <v>31</v>
      </c>
      <c r="F31" s="1">
        <v>1742</v>
      </c>
      <c r="I31" s="1" t="s">
        <v>31</v>
      </c>
    </row>
    <row r="32" spans="1:9" ht="16" x14ac:dyDescent="0.2">
      <c r="A32" s="7" t="s">
        <v>14</v>
      </c>
    </row>
    <row r="33" spans="1:9" ht="16" x14ac:dyDescent="0.2">
      <c r="A33" s="8" t="s">
        <v>50</v>
      </c>
      <c r="B33" s="1">
        <v>113136</v>
      </c>
      <c r="C33" s="1">
        <v>51517</v>
      </c>
      <c r="D33" s="2">
        <v>194.91</v>
      </c>
      <c r="E33" s="1">
        <v>11574</v>
      </c>
      <c r="F33" s="1">
        <v>36980</v>
      </c>
      <c r="I33" s="1">
        <v>24639</v>
      </c>
    </row>
    <row r="34" spans="1:9" ht="16" x14ac:dyDescent="0.2">
      <c r="A34" s="8" t="s">
        <v>51</v>
      </c>
      <c r="B34" s="1">
        <v>572141</v>
      </c>
      <c r="C34" s="1">
        <v>271042</v>
      </c>
      <c r="D34" s="2">
        <v>384.8</v>
      </c>
      <c r="E34" s="1">
        <v>15049</v>
      </c>
      <c r="F34" s="1">
        <v>298368</v>
      </c>
      <c r="I34" s="1">
        <v>2731</v>
      </c>
    </row>
    <row r="35" spans="1:9" ht="16" x14ac:dyDescent="0.2">
      <c r="A35" s="8" t="s">
        <v>52</v>
      </c>
      <c r="B35" s="1">
        <v>41401</v>
      </c>
      <c r="C35" s="1">
        <v>35938</v>
      </c>
      <c r="D35" s="2">
        <v>398.27</v>
      </c>
      <c r="E35" s="1" t="s">
        <v>31</v>
      </c>
      <c r="F35" s="1">
        <v>5463</v>
      </c>
      <c r="I35" s="1" t="s">
        <v>31</v>
      </c>
    </row>
    <row r="36" spans="1:9" ht="16" x14ac:dyDescent="0.2">
      <c r="A36" s="8" t="s">
        <v>44</v>
      </c>
      <c r="B36" s="1">
        <v>1742</v>
      </c>
      <c r="C36" s="1" t="s">
        <v>31</v>
      </c>
      <c r="D36" s="2" t="s">
        <v>31</v>
      </c>
      <c r="E36" s="1" t="s">
        <v>31</v>
      </c>
      <c r="F36" s="1">
        <v>1742</v>
      </c>
      <c r="I36" s="1" t="s">
        <v>31</v>
      </c>
    </row>
    <row r="37" spans="1:9" ht="16" x14ac:dyDescent="0.2">
      <c r="A37" s="7" t="s">
        <v>15</v>
      </c>
    </row>
    <row r="38" spans="1:9" ht="16" x14ac:dyDescent="0.2">
      <c r="A38" s="8" t="s">
        <v>53</v>
      </c>
      <c r="B38" s="1">
        <v>130859</v>
      </c>
      <c r="C38" s="1">
        <v>47892</v>
      </c>
      <c r="D38" s="2">
        <v>354.7</v>
      </c>
      <c r="E38" s="1">
        <v>8832</v>
      </c>
      <c r="F38" s="1">
        <v>55597</v>
      </c>
      <c r="I38" s="1">
        <v>27371</v>
      </c>
    </row>
    <row r="39" spans="1:9" ht="16" x14ac:dyDescent="0.2">
      <c r="A39" s="8" t="s">
        <v>54</v>
      </c>
      <c r="B39" s="1">
        <v>437601</v>
      </c>
      <c r="C39" s="1">
        <v>199507</v>
      </c>
      <c r="D39" s="2">
        <v>352.26</v>
      </c>
      <c r="E39" s="1">
        <v>2972</v>
      </c>
      <c r="F39" s="1">
        <v>238094</v>
      </c>
      <c r="I39" s="1" t="s">
        <v>31</v>
      </c>
    </row>
    <row r="40" spans="1:9" ht="16" x14ac:dyDescent="0.2">
      <c r="A40" s="8" t="s">
        <v>55</v>
      </c>
      <c r="B40" s="1">
        <v>94721</v>
      </c>
      <c r="C40" s="1">
        <v>66354</v>
      </c>
      <c r="D40" s="2">
        <v>411.04</v>
      </c>
      <c r="E40" s="1">
        <v>12113</v>
      </c>
      <c r="F40" s="1">
        <v>28367</v>
      </c>
      <c r="I40" s="1" t="s">
        <v>31</v>
      </c>
    </row>
    <row r="41" spans="1:9" ht="16" x14ac:dyDescent="0.2">
      <c r="A41" s="8" t="s">
        <v>56</v>
      </c>
      <c r="B41" s="1">
        <v>41894</v>
      </c>
      <c r="C41" s="1">
        <v>38261</v>
      </c>
      <c r="D41" s="2">
        <v>332.93</v>
      </c>
      <c r="E41" s="1">
        <v>2706</v>
      </c>
      <c r="F41" s="1">
        <v>3633</v>
      </c>
      <c r="I41" s="1" t="s">
        <v>31</v>
      </c>
    </row>
    <row r="42" spans="1:9" ht="16" x14ac:dyDescent="0.2">
      <c r="A42" s="8" t="s">
        <v>57</v>
      </c>
      <c r="B42" s="1">
        <v>23345</v>
      </c>
      <c r="C42" s="1">
        <v>6483</v>
      </c>
      <c r="D42" s="2">
        <v>342.65</v>
      </c>
      <c r="E42" s="1" t="s">
        <v>31</v>
      </c>
      <c r="F42" s="1">
        <v>16863</v>
      </c>
      <c r="I42" s="1" t="s">
        <v>31</v>
      </c>
    </row>
    <row r="43" spans="1:9" ht="16" x14ac:dyDescent="0.2">
      <c r="A43" s="7" t="s">
        <v>16</v>
      </c>
    </row>
    <row r="44" spans="1:9" ht="16" x14ac:dyDescent="0.2">
      <c r="A44" s="8" t="s">
        <v>58</v>
      </c>
      <c r="B44" s="1">
        <v>30077</v>
      </c>
      <c r="C44" s="1">
        <v>2706</v>
      </c>
      <c r="D44" s="2" t="s">
        <v>31</v>
      </c>
      <c r="E44" s="1">
        <v>2706</v>
      </c>
      <c r="F44" s="1" t="s">
        <v>31</v>
      </c>
      <c r="I44" s="1">
        <v>27371</v>
      </c>
    </row>
    <row r="45" spans="1:9" ht="16" x14ac:dyDescent="0.2">
      <c r="A45" s="8" t="s">
        <v>59</v>
      </c>
      <c r="B45" s="1">
        <v>230223</v>
      </c>
      <c r="C45" s="1">
        <v>74227</v>
      </c>
      <c r="D45" s="2">
        <v>270.02</v>
      </c>
      <c r="E45" s="1">
        <v>11078</v>
      </c>
      <c r="F45" s="1">
        <v>155996</v>
      </c>
      <c r="I45" s="1" t="s">
        <v>31</v>
      </c>
    </row>
    <row r="46" spans="1:9" ht="16" x14ac:dyDescent="0.2">
      <c r="A46" s="8" t="s">
        <v>60</v>
      </c>
      <c r="B46" s="1">
        <v>176241</v>
      </c>
      <c r="C46" s="1">
        <v>100554</v>
      </c>
      <c r="D46" s="2">
        <v>321</v>
      </c>
      <c r="E46" s="1">
        <v>6381</v>
      </c>
      <c r="F46" s="1">
        <v>75687</v>
      </c>
      <c r="I46" s="1" t="s">
        <v>31</v>
      </c>
    </row>
    <row r="47" spans="1:9" ht="16" x14ac:dyDescent="0.2">
      <c r="A47" s="8" t="s">
        <v>61</v>
      </c>
      <c r="B47" s="1">
        <v>291880</v>
      </c>
      <c r="C47" s="1">
        <v>181010</v>
      </c>
      <c r="D47" s="2">
        <v>398.27</v>
      </c>
      <c r="E47" s="1">
        <v>6457</v>
      </c>
      <c r="F47" s="1">
        <v>110870</v>
      </c>
      <c r="I47" s="1" t="s">
        <v>31</v>
      </c>
    </row>
    <row r="48" spans="1:9" ht="16" x14ac:dyDescent="0.2">
      <c r="A48" s="7" t="s">
        <v>17</v>
      </c>
    </row>
    <row r="49" spans="1:9" ht="16" x14ac:dyDescent="0.2">
      <c r="A49" s="8" t="s">
        <v>62</v>
      </c>
      <c r="B49" s="1">
        <v>484678</v>
      </c>
      <c r="C49" s="1">
        <v>269973</v>
      </c>
      <c r="D49" s="2">
        <v>394.59</v>
      </c>
      <c r="E49" s="1">
        <v>5919</v>
      </c>
      <c r="F49" s="1">
        <v>214705</v>
      </c>
      <c r="I49" s="1" t="s">
        <v>31</v>
      </c>
    </row>
    <row r="50" spans="1:9" ht="16" x14ac:dyDescent="0.2">
      <c r="A50" s="8" t="s">
        <v>63</v>
      </c>
      <c r="B50" s="1">
        <v>7350</v>
      </c>
      <c r="C50" s="1">
        <v>3536</v>
      </c>
      <c r="D50" s="2">
        <v>214.99</v>
      </c>
      <c r="E50" s="1" t="s">
        <v>31</v>
      </c>
      <c r="F50" s="1">
        <v>3814</v>
      </c>
      <c r="I50" s="1" t="s">
        <v>31</v>
      </c>
    </row>
    <row r="51" spans="1:9" ht="16" x14ac:dyDescent="0.2">
      <c r="A51" s="8" t="s">
        <v>64</v>
      </c>
      <c r="B51" s="1">
        <v>63692</v>
      </c>
      <c r="C51" s="1">
        <v>15598</v>
      </c>
      <c r="D51" s="2">
        <v>160.77000000000001</v>
      </c>
      <c r="E51" s="1">
        <v>539</v>
      </c>
      <c r="F51" s="1">
        <v>48094</v>
      </c>
      <c r="I51" s="1" t="s">
        <v>31</v>
      </c>
    </row>
    <row r="52" spans="1:9" ht="16" x14ac:dyDescent="0.2">
      <c r="A52" s="8" t="s">
        <v>65</v>
      </c>
      <c r="B52" s="1">
        <v>172701</v>
      </c>
      <c r="C52" s="1">
        <v>69390</v>
      </c>
      <c r="D52" s="2">
        <v>275.86</v>
      </c>
      <c r="E52" s="1">
        <v>20165</v>
      </c>
      <c r="F52" s="1">
        <v>75940</v>
      </c>
      <c r="I52" s="1">
        <v>27371</v>
      </c>
    </row>
    <row r="53" spans="1:9" ht="16" x14ac:dyDescent="0.2">
      <c r="A53" s="8" t="s">
        <v>44</v>
      </c>
      <c r="B53" s="1" t="s">
        <v>31</v>
      </c>
      <c r="C53" s="1" t="s">
        <v>31</v>
      </c>
      <c r="D53" s="2" t="s">
        <v>31</v>
      </c>
      <c r="E53" s="1" t="s">
        <v>31</v>
      </c>
      <c r="F53" s="1" t="s">
        <v>31</v>
      </c>
      <c r="I53" s="1" t="s">
        <v>31</v>
      </c>
    </row>
    <row r="54" spans="1:9" ht="16" x14ac:dyDescent="0.2">
      <c r="A54" s="7" t="s">
        <v>18</v>
      </c>
    </row>
    <row r="55" spans="1:9" ht="16" x14ac:dyDescent="0.2">
      <c r="A55" s="8" t="s">
        <v>66</v>
      </c>
      <c r="B55" s="1" t="s">
        <v>31</v>
      </c>
      <c r="C55" s="1" t="s">
        <v>31</v>
      </c>
      <c r="D55" s="2" t="s">
        <v>31</v>
      </c>
      <c r="E55" s="1" t="s">
        <v>31</v>
      </c>
      <c r="F55" s="1" t="s">
        <v>31</v>
      </c>
      <c r="I55" s="1" t="s">
        <v>31</v>
      </c>
    </row>
    <row r="56" spans="1:9" ht="16" x14ac:dyDescent="0.2">
      <c r="A56" s="8" t="s">
        <v>67</v>
      </c>
      <c r="B56" s="1">
        <v>25232</v>
      </c>
      <c r="C56" s="1">
        <v>4652</v>
      </c>
      <c r="D56" s="2">
        <v>391.91</v>
      </c>
      <c r="E56" s="1" t="s">
        <v>31</v>
      </c>
      <c r="F56" s="1">
        <v>20581</v>
      </c>
      <c r="I56" s="1" t="s">
        <v>31</v>
      </c>
    </row>
    <row r="57" spans="1:9" ht="16" x14ac:dyDescent="0.2">
      <c r="A57" s="8" t="s">
        <v>68</v>
      </c>
      <c r="B57" s="1">
        <v>155207</v>
      </c>
      <c r="C57" s="1">
        <v>98725</v>
      </c>
      <c r="D57" s="2">
        <v>309.11</v>
      </c>
      <c r="E57" s="1">
        <v>14035</v>
      </c>
      <c r="F57" s="1">
        <v>56483</v>
      </c>
      <c r="I57" s="1" t="s">
        <v>31</v>
      </c>
    </row>
    <row r="58" spans="1:9" ht="16" x14ac:dyDescent="0.2">
      <c r="A58" s="8" t="s">
        <v>69</v>
      </c>
      <c r="B58" s="1">
        <v>222396</v>
      </c>
      <c r="C58" s="1">
        <v>131501</v>
      </c>
      <c r="D58" s="2">
        <v>343.19</v>
      </c>
      <c r="E58" s="1">
        <v>9342</v>
      </c>
      <c r="F58" s="1">
        <v>88164</v>
      </c>
      <c r="I58" s="1">
        <v>2731</v>
      </c>
    </row>
    <row r="59" spans="1:9" ht="16" x14ac:dyDescent="0.2">
      <c r="A59" s="8" t="s">
        <v>70</v>
      </c>
      <c r="B59" s="1">
        <v>130073</v>
      </c>
      <c r="C59" s="1">
        <v>37831</v>
      </c>
      <c r="D59" s="2">
        <v>300.54000000000002</v>
      </c>
      <c r="E59" s="1">
        <v>3245</v>
      </c>
      <c r="F59" s="1">
        <v>92242</v>
      </c>
      <c r="I59" s="1" t="s">
        <v>31</v>
      </c>
    </row>
    <row r="60" spans="1:9" ht="16" x14ac:dyDescent="0.2">
      <c r="A60" s="8" t="s">
        <v>71</v>
      </c>
      <c r="B60" s="1">
        <v>68056</v>
      </c>
      <c r="C60" s="1">
        <v>29590</v>
      </c>
      <c r="D60" s="2">
        <v>415.07</v>
      </c>
      <c r="E60" s="1" t="s">
        <v>31</v>
      </c>
      <c r="F60" s="1">
        <v>38466</v>
      </c>
      <c r="I60" s="1" t="s">
        <v>31</v>
      </c>
    </row>
    <row r="61" spans="1:9" ht="16" x14ac:dyDescent="0.2">
      <c r="A61" s="8" t="s">
        <v>72</v>
      </c>
      <c r="B61" s="1">
        <v>127455</v>
      </c>
      <c r="C61" s="1">
        <v>56199</v>
      </c>
      <c r="D61" s="2">
        <v>660.6</v>
      </c>
      <c r="E61" s="1" t="s">
        <v>31</v>
      </c>
      <c r="F61" s="1">
        <v>46617</v>
      </c>
      <c r="I61" s="1">
        <v>24639</v>
      </c>
    </row>
    <row r="62" spans="1:9" ht="32" x14ac:dyDescent="0.2">
      <c r="A62" s="7" t="s">
        <v>19</v>
      </c>
    </row>
    <row r="63" spans="1:9" ht="16" x14ac:dyDescent="0.2">
      <c r="A63" s="8" t="s">
        <v>50</v>
      </c>
      <c r="B63" s="1">
        <v>108100</v>
      </c>
      <c r="C63" s="1">
        <v>28456</v>
      </c>
      <c r="D63" s="2">
        <v>426.5</v>
      </c>
      <c r="E63" s="1" t="s">
        <v>31</v>
      </c>
      <c r="F63" s="1">
        <v>55005</v>
      </c>
      <c r="I63" s="1">
        <v>24639</v>
      </c>
    </row>
    <row r="64" spans="1:9" ht="16" x14ac:dyDescent="0.2">
      <c r="A64" s="8" t="s">
        <v>51</v>
      </c>
      <c r="B64" s="1">
        <v>620320</v>
      </c>
      <c r="C64" s="1">
        <v>330041</v>
      </c>
      <c r="D64" s="2">
        <v>353.84</v>
      </c>
      <c r="E64" s="1">
        <v>26623</v>
      </c>
      <c r="F64" s="1">
        <v>287548</v>
      </c>
      <c r="I64" s="1">
        <v>2731</v>
      </c>
    </row>
    <row r="65" spans="1:9" ht="16" x14ac:dyDescent="0.2">
      <c r="A65" s="8" t="s">
        <v>44</v>
      </c>
      <c r="B65" s="1" t="s">
        <v>31</v>
      </c>
      <c r="C65" s="1" t="s">
        <v>31</v>
      </c>
      <c r="D65" s="2" t="s">
        <v>31</v>
      </c>
      <c r="E65" s="1" t="s">
        <v>31</v>
      </c>
      <c r="F65" s="1" t="s">
        <v>31</v>
      </c>
      <c r="I65" s="1" t="s">
        <v>31</v>
      </c>
    </row>
    <row r="66" spans="1:9" ht="16" x14ac:dyDescent="0.2">
      <c r="A66" s="7" t="s">
        <v>20</v>
      </c>
    </row>
    <row r="67" spans="1:9" ht="16" x14ac:dyDescent="0.2">
      <c r="A67" s="8" t="s">
        <v>50</v>
      </c>
      <c r="B67" s="1">
        <v>589640</v>
      </c>
      <c r="C67" s="1">
        <v>314153</v>
      </c>
      <c r="D67" s="2">
        <v>372.6</v>
      </c>
      <c r="E67" s="1">
        <v>15545</v>
      </c>
      <c r="F67" s="1">
        <v>275487</v>
      </c>
      <c r="I67" s="1" t="s">
        <v>31</v>
      </c>
    </row>
    <row r="68" spans="1:9" ht="16" x14ac:dyDescent="0.2">
      <c r="A68" s="8" t="s">
        <v>51</v>
      </c>
      <c r="B68" s="1">
        <v>134645</v>
      </c>
      <c r="C68" s="1">
        <v>41882</v>
      </c>
      <c r="D68" s="2">
        <v>269.2</v>
      </c>
      <c r="E68" s="1">
        <v>11078</v>
      </c>
      <c r="F68" s="1">
        <v>65393</v>
      </c>
      <c r="I68" s="1">
        <v>27371</v>
      </c>
    </row>
    <row r="69" spans="1:9" ht="16" x14ac:dyDescent="0.2">
      <c r="A69" s="8" t="s">
        <v>44</v>
      </c>
      <c r="B69" s="1">
        <v>4135</v>
      </c>
      <c r="C69" s="1">
        <v>2462</v>
      </c>
      <c r="D69" s="2">
        <v>152</v>
      </c>
      <c r="E69" s="1" t="s">
        <v>31</v>
      </c>
      <c r="F69" s="1">
        <v>1673</v>
      </c>
      <c r="I69" s="1" t="s">
        <v>31</v>
      </c>
    </row>
    <row r="70" spans="1:9" ht="16" x14ac:dyDescent="0.2">
      <c r="A70" s="7" t="s">
        <v>21</v>
      </c>
    </row>
    <row r="71" spans="1:9" ht="16" x14ac:dyDescent="0.2">
      <c r="A71" s="8" t="s">
        <v>73</v>
      </c>
      <c r="B71" s="1">
        <v>38544</v>
      </c>
      <c r="C71" s="1">
        <v>25610</v>
      </c>
      <c r="D71" s="2">
        <v>334.7</v>
      </c>
      <c r="E71" s="1" t="s">
        <v>31</v>
      </c>
      <c r="F71" s="1">
        <v>12933</v>
      </c>
      <c r="G71" s="1">
        <f>C71+F71</f>
        <v>38543</v>
      </c>
      <c r="H71" s="10">
        <f>C71/G71</f>
        <v>0.66445268920426537</v>
      </c>
      <c r="I71" s="1" t="s">
        <v>31</v>
      </c>
    </row>
    <row r="72" spans="1:9" ht="16" x14ac:dyDescent="0.2">
      <c r="A72" s="8" t="s">
        <v>74</v>
      </c>
      <c r="B72" s="1">
        <v>43565</v>
      </c>
      <c r="C72" s="1">
        <v>20142</v>
      </c>
      <c r="D72" s="2">
        <v>277.14999999999998</v>
      </c>
      <c r="E72" s="1">
        <v>6381</v>
      </c>
      <c r="F72" s="1">
        <v>23423</v>
      </c>
      <c r="I72" s="1" t="s">
        <v>31</v>
      </c>
    </row>
    <row r="73" spans="1:9" ht="16" x14ac:dyDescent="0.2">
      <c r="A73" s="8" t="s">
        <v>175</v>
      </c>
      <c r="C73" s="1">
        <f>SUM(C71:C72)</f>
        <v>45752</v>
      </c>
      <c r="D73" s="2">
        <f>AVERAGE(D71:D72)</f>
        <v>305.92499999999995</v>
      </c>
      <c r="F73" s="1">
        <f>SUM(F71:F72)</f>
        <v>36356</v>
      </c>
      <c r="G73" s="1">
        <f>C73+F73</f>
        <v>82108</v>
      </c>
      <c r="H73" s="10">
        <f>C73/G73</f>
        <v>0.55721732352511322</v>
      </c>
    </row>
    <row r="74" spans="1:9" ht="16" x14ac:dyDescent="0.2">
      <c r="A74" s="8" t="s">
        <v>75</v>
      </c>
      <c r="B74" s="1">
        <v>59475</v>
      </c>
      <c r="C74" s="1">
        <v>11131</v>
      </c>
      <c r="D74" s="2">
        <v>207.8</v>
      </c>
      <c r="E74" s="1" t="s">
        <v>31</v>
      </c>
      <c r="F74" s="1">
        <v>48344</v>
      </c>
      <c r="I74" s="1" t="s">
        <v>31</v>
      </c>
    </row>
    <row r="75" spans="1:9" ht="16" x14ac:dyDescent="0.2">
      <c r="A75" s="8" t="s">
        <v>76</v>
      </c>
      <c r="B75" s="1">
        <v>91651</v>
      </c>
      <c r="C75" s="1">
        <v>16833</v>
      </c>
      <c r="D75" s="2">
        <v>121.26</v>
      </c>
      <c r="E75" s="1">
        <v>539</v>
      </c>
      <c r="F75" s="1">
        <v>74818</v>
      </c>
      <c r="I75" s="1" t="s">
        <v>31</v>
      </c>
    </row>
    <row r="76" spans="1:9" ht="16" x14ac:dyDescent="0.2">
      <c r="A76" s="8" t="s">
        <v>77</v>
      </c>
      <c r="B76" s="1">
        <v>64661</v>
      </c>
      <c r="C76" s="1">
        <v>33568</v>
      </c>
      <c r="D76" s="2">
        <v>304.13</v>
      </c>
      <c r="E76" s="1" t="s">
        <v>31</v>
      </c>
      <c r="F76" s="1">
        <v>31093</v>
      </c>
      <c r="I76" s="1" t="s">
        <v>31</v>
      </c>
    </row>
    <row r="77" spans="1:9" ht="16" x14ac:dyDescent="0.2">
      <c r="A77" s="8" t="s">
        <v>78</v>
      </c>
      <c r="B77" s="1">
        <v>139507</v>
      </c>
      <c r="C77" s="1">
        <v>82649</v>
      </c>
      <c r="D77" s="2">
        <v>431.27</v>
      </c>
      <c r="E77" s="1" t="s">
        <v>31</v>
      </c>
      <c r="F77" s="1">
        <v>56858</v>
      </c>
      <c r="I77" s="1" t="s">
        <v>31</v>
      </c>
    </row>
    <row r="78" spans="1:9" ht="16" x14ac:dyDescent="0.2">
      <c r="A78" s="8" t="s">
        <v>79</v>
      </c>
      <c r="B78" s="1">
        <v>76260</v>
      </c>
      <c r="C78" s="1">
        <v>57138</v>
      </c>
      <c r="D78" s="2">
        <v>422.74</v>
      </c>
      <c r="E78" s="1" t="s">
        <v>31</v>
      </c>
      <c r="F78" s="1">
        <v>19122</v>
      </c>
      <c r="I78" s="1" t="s">
        <v>31</v>
      </c>
    </row>
    <row r="79" spans="1:9" ht="16" x14ac:dyDescent="0.2">
      <c r="A79" s="8" t="s">
        <v>80</v>
      </c>
      <c r="B79" s="1">
        <v>100994</v>
      </c>
      <c r="C79" s="1">
        <v>68672</v>
      </c>
      <c r="D79" s="2">
        <v>397.57</v>
      </c>
      <c r="E79" s="1">
        <v>2462</v>
      </c>
      <c r="F79" s="1">
        <v>32322</v>
      </c>
      <c r="G79" s="1">
        <f>C79+F79</f>
        <v>100994</v>
      </c>
      <c r="H79" s="10">
        <f>C79/G79</f>
        <v>0.67996118581301856</v>
      </c>
      <c r="I79" s="1" t="s">
        <v>31</v>
      </c>
    </row>
    <row r="80" spans="1:9" ht="16" x14ac:dyDescent="0.2">
      <c r="A80" s="8" t="s">
        <v>44</v>
      </c>
      <c r="B80" s="1">
        <v>113763</v>
      </c>
      <c r="C80" s="1">
        <v>42754</v>
      </c>
      <c r="D80" s="2">
        <v>323.5</v>
      </c>
      <c r="E80" s="1">
        <v>17241</v>
      </c>
      <c r="F80" s="1">
        <v>43638</v>
      </c>
      <c r="I80" s="1">
        <v>27371</v>
      </c>
    </row>
    <row r="81" spans="1:9" ht="16" x14ac:dyDescent="0.2">
      <c r="A81" s="7" t="s">
        <v>22</v>
      </c>
    </row>
    <row r="82" spans="1:9" ht="16" x14ac:dyDescent="0.2">
      <c r="A82" s="8" t="s">
        <v>81</v>
      </c>
      <c r="B82" s="1">
        <v>617030</v>
      </c>
      <c r="C82" s="1">
        <v>327612</v>
      </c>
      <c r="D82" s="2">
        <v>361.55</v>
      </c>
      <c r="E82" s="1">
        <v>12060</v>
      </c>
      <c r="F82" s="1">
        <v>289418</v>
      </c>
      <c r="I82" s="1" t="s">
        <v>31</v>
      </c>
    </row>
    <row r="83" spans="1:9" ht="16" x14ac:dyDescent="0.2">
      <c r="A83" s="8" t="s">
        <v>82</v>
      </c>
      <c r="B83" s="1">
        <v>333112</v>
      </c>
      <c r="C83" s="1">
        <v>214339</v>
      </c>
      <c r="D83" s="2">
        <v>350.49</v>
      </c>
      <c r="E83" s="1">
        <v>8857</v>
      </c>
      <c r="F83" s="1">
        <v>118774</v>
      </c>
      <c r="I83" s="1" t="s">
        <v>31</v>
      </c>
    </row>
    <row r="84" spans="1:9" ht="32" x14ac:dyDescent="0.2">
      <c r="A84" s="8" t="s">
        <v>83</v>
      </c>
      <c r="B84" s="1">
        <v>236187</v>
      </c>
      <c r="C84" s="1">
        <v>133434</v>
      </c>
      <c r="D84" s="2">
        <v>379.71</v>
      </c>
      <c r="E84" s="1">
        <v>5885</v>
      </c>
      <c r="F84" s="1">
        <v>102753</v>
      </c>
      <c r="I84" s="1" t="s">
        <v>31</v>
      </c>
    </row>
    <row r="85" spans="1:9" ht="16" x14ac:dyDescent="0.2">
      <c r="A85" s="8" t="s">
        <v>84</v>
      </c>
      <c r="B85" s="1">
        <v>53176</v>
      </c>
      <c r="C85" s="1">
        <v>22698</v>
      </c>
      <c r="D85" s="2">
        <v>288.69</v>
      </c>
      <c r="E85" s="1" t="s">
        <v>31</v>
      </c>
      <c r="F85" s="1">
        <v>30478</v>
      </c>
      <c r="I85" s="1" t="s">
        <v>31</v>
      </c>
    </row>
    <row r="86" spans="1:9" ht="16" x14ac:dyDescent="0.2">
      <c r="A86" s="8" t="s">
        <v>85</v>
      </c>
      <c r="B86" s="1">
        <v>14428</v>
      </c>
      <c r="C86" s="1">
        <v>12686</v>
      </c>
      <c r="D86" s="2">
        <v>275</v>
      </c>
      <c r="E86" s="1" t="s">
        <v>31</v>
      </c>
      <c r="F86" s="1">
        <v>1742</v>
      </c>
      <c r="I86" s="1" t="s">
        <v>31</v>
      </c>
    </row>
    <row r="87" spans="1:9" ht="32" x14ac:dyDescent="0.2">
      <c r="A87" s="8" t="s">
        <v>86</v>
      </c>
      <c r="B87" s="1">
        <v>31179</v>
      </c>
      <c r="C87" s="1">
        <v>18156</v>
      </c>
      <c r="D87" s="2">
        <v>245.8</v>
      </c>
      <c r="E87" s="1" t="s">
        <v>31</v>
      </c>
      <c r="F87" s="1">
        <v>13023</v>
      </c>
      <c r="I87" s="1" t="s">
        <v>31</v>
      </c>
    </row>
    <row r="88" spans="1:9" ht="16" x14ac:dyDescent="0.2">
      <c r="A88" s="8" t="s">
        <v>87</v>
      </c>
      <c r="B88" s="1">
        <v>104526</v>
      </c>
      <c r="C88" s="1">
        <v>49669</v>
      </c>
      <c r="D88" s="2">
        <v>315.60000000000002</v>
      </c>
      <c r="E88" s="1" t="s">
        <v>31</v>
      </c>
      <c r="F88" s="1">
        <v>54857</v>
      </c>
      <c r="I88" s="1" t="s">
        <v>31</v>
      </c>
    </row>
    <row r="89" spans="1:9" ht="32" x14ac:dyDescent="0.2">
      <c r="A89" s="8" t="s">
        <v>88</v>
      </c>
      <c r="B89" s="1">
        <v>51168</v>
      </c>
      <c r="C89" s="1">
        <v>33020</v>
      </c>
      <c r="D89" s="2">
        <v>381.07</v>
      </c>
      <c r="E89" s="1" t="s">
        <v>31</v>
      </c>
      <c r="F89" s="1">
        <v>18148</v>
      </c>
      <c r="I89" s="1" t="s">
        <v>31</v>
      </c>
    </row>
    <row r="90" spans="1:9" ht="16" x14ac:dyDescent="0.2">
      <c r="A90" s="8" t="s">
        <v>89</v>
      </c>
      <c r="B90" s="1">
        <v>58717</v>
      </c>
      <c r="C90" s="1">
        <v>38784</v>
      </c>
      <c r="D90" s="2">
        <v>318.48</v>
      </c>
      <c r="E90" s="1" t="s">
        <v>31</v>
      </c>
      <c r="F90" s="1">
        <v>19933</v>
      </c>
      <c r="I90" s="1" t="s">
        <v>31</v>
      </c>
    </row>
    <row r="91" spans="1:9" ht="16" x14ac:dyDescent="0.2">
      <c r="A91" s="8" t="s">
        <v>90</v>
      </c>
      <c r="B91" s="1">
        <v>26792</v>
      </c>
      <c r="C91" s="1">
        <v>16076</v>
      </c>
      <c r="D91" s="2">
        <v>259.18</v>
      </c>
      <c r="E91" s="1" t="s">
        <v>31</v>
      </c>
      <c r="F91" s="1">
        <v>10716</v>
      </c>
      <c r="I91" s="1" t="s">
        <v>31</v>
      </c>
    </row>
    <row r="92" spans="1:9" ht="16" x14ac:dyDescent="0.2">
      <c r="A92" s="8" t="s">
        <v>91</v>
      </c>
      <c r="B92" s="1">
        <v>21631</v>
      </c>
      <c r="C92" s="1">
        <v>13784</v>
      </c>
      <c r="D92" s="2">
        <v>280.27</v>
      </c>
      <c r="E92" s="1">
        <v>539</v>
      </c>
      <c r="F92" s="1">
        <v>7847</v>
      </c>
      <c r="I92" s="1" t="s">
        <v>31</v>
      </c>
    </row>
    <row r="93" spans="1:9" ht="16" x14ac:dyDescent="0.2">
      <c r="A93" s="8" t="s">
        <v>44</v>
      </c>
      <c r="B93" s="1">
        <v>64446</v>
      </c>
      <c r="C93" s="1">
        <v>17315</v>
      </c>
      <c r="D93" s="2">
        <v>309.18</v>
      </c>
      <c r="E93" s="1">
        <v>14024</v>
      </c>
      <c r="F93" s="1">
        <v>19760</v>
      </c>
      <c r="I93" s="1">
        <v>27371</v>
      </c>
    </row>
    <row r="94" spans="1:9" ht="16" x14ac:dyDescent="0.2">
      <c r="A94" s="7" t="s">
        <v>23</v>
      </c>
    </row>
    <row r="95" spans="1:9" ht="16" x14ac:dyDescent="0.2">
      <c r="A95" s="8" t="s">
        <v>92</v>
      </c>
      <c r="B95" s="1">
        <v>24639</v>
      </c>
      <c r="C95" s="1" t="s">
        <v>31</v>
      </c>
      <c r="D95" s="2" t="s">
        <v>31</v>
      </c>
      <c r="E95" s="1" t="s">
        <v>31</v>
      </c>
      <c r="F95" s="1" t="s">
        <v>31</v>
      </c>
      <c r="I95" s="1">
        <v>24639</v>
      </c>
    </row>
    <row r="96" spans="1:9" ht="16" x14ac:dyDescent="0.2">
      <c r="A96" s="8" t="s">
        <v>93</v>
      </c>
      <c r="B96" s="1">
        <v>1231</v>
      </c>
      <c r="C96" s="1">
        <v>1231</v>
      </c>
      <c r="D96" s="2">
        <v>270</v>
      </c>
      <c r="E96" s="1" t="s">
        <v>31</v>
      </c>
      <c r="F96" s="1" t="s">
        <v>31</v>
      </c>
      <c r="I96" s="1" t="s">
        <v>31</v>
      </c>
    </row>
    <row r="97" spans="1:9" ht="16" x14ac:dyDescent="0.2">
      <c r="A97" s="8" t="s">
        <v>94</v>
      </c>
      <c r="B97" s="1" t="s">
        <v>31</v>
      </c>
      <c r="C97" s="1" t="s">
        <v>31</v>
      </c>
      <c r="D97" s="2" t="s">
        <v>31</v>
      </c>
      <c r="E97" s="1" t="s">
        <v>31</v>
      </c>
      <c r="F97" s="1" t="s">
        <v>31</v>
      </c>
      <c r="I97" s="1" t="s">
        <v>31</v>
      </c>
    </row>
    <row r="98" spans="1:9" ht="16" x14ac:dyDescent="0.2">
      <c r="A98" s="8" t="s">
        <v>95</v>
      </c>
      <c r="B98" s="1">
        <v>804</v>
      </c>
      <c r="C98" s="1">
        <v>804</v>
      </c>
      <c r="D98" s="2">
        <v>180</v>
      </c>
      <c r="E98" s="1" t="s">
        <v>31</v>
      </c>
      <c r="F98" s="1" t="s">
        <v>31</v>
      </c>
      <c r="I98" s="1" t="s">
        <v>31</v>
      </c>
    </row>
    <row r="99" spans="1:9" ht="16" x14ac:dyDescent="0.2">
      <c r="A99" s="8" t="s">
        <v>96</v>
      </c>
      <c r="B99" s="1">
        <v>701746</v>
      </c>
      <c r="C99" s="1">
        <v>356462</v>
      </c>
      <c r="D99" s="2">
        <v>361.7</v>
      </c>
      <c r="E99" s="1">
        <v>26623</v>
      </c>
      <c r="F99" s="1">
        <v>342553</v>
      </c>
      <c r="I99" s="1">
        <v>2731</v>
      </c>
    </row>
    <row r="100" spans="1:9" ht="16" x14ac:dyDescent="0.2">
      <c r="A100" s="8" t="s">
        <v>44</v>
      </c>
      <c r="B100" s="1" t="s">
        <v>31</v>
      </c>
      <c r="C100" s="1" t="s">
        <v>31</v>
      </c>
      <c r="D100" s="2" t="s">
        <v>31</v>
      </c>
      <c r="E100" s="1" t="s">
        <v>31</v>
      </c>
      <c r="F100" s="1" t="s">
        <v>31</v>
      </c>
      <c r="I100" s="1" t="s">
        <v>31</v>
      </c>
    </row>
    <row r="101" spans="1:9" ht="16" x14ac:dyDescent="0.2">
      <c r="A101" s="7" t="s">
        <v>24</v>
      </c>
    </row>
    <row r="102" spans="1:9" ht="16" x14ac:dyDescent="0.2">
      <c r="A102" s="8" t="s">
        <v>97</v>
      </c>
      <c r="B102" s="1">
        <v>423677</v>
      </c>
      <c r="C102" s="1">
        <v>255653</v>
      </c>
      <c r="D102" s="2">
        <v>356.5</v>
      </c>
      <c r="E102" s="1">
        <v>9396</v>
      </c>
      <c r="F102" s="1">
        <v>168024</v>
      </c>
      <c r="I102" s="1" t="s">
        <v>31</v>
      </c>
    </row>
    <row r="103" spans="1:9" ht="16" x14ac:dyDescent="0.2">
      <c r="A103" s="8" t="s">
        <v>98</v>
      </c>
      <c r="B103" s="1">
        <v>155432</v>
      </c>
      <c r="C103" s="1">
        <v>53868</v>
      </c>
      <c r="D103" s="2">
        <v>422.96</v>
      </c>
      <c r="E103" s="1">
        <v>3203</v>
      </c>
      <c r="F103" s="1">
        <v>101564</v>
      </c>
      <c r="I103" s="1" t="s">
        <v>31</v>
      </c>
    </row>
    <row r="104" spans="1:9" ht="16" x14ac:dyDescent="0.2">
      <c r="A104" s="8" t="s">
        <v>99</v>
      </c>
      <c r="B104" s="1">
        <v>42499</v>
      </c>
      <c r="C104" s="1">
        <v>12615</v>
      </c>
      <c r="D104" s="2">
        <v>190.41</v>
      </c>
      <c r="E104" s="1" t="s">
        <v>31</v>
      </c>
      <c r="F104" s="1">
        <v>29884</v>
      </c>
      <c r="I104" s="1" t="s">
        <v>31</v>
      </c>
    </row>
    <row r="105" spans="1:9" ht="16" x14ac:dyDescent="0.2">
      <c r="A105" s="8" t="s">
        <v>100</v>
      </c>
      <c r="B105" s="1">
        <v>1742</v>
      </c>
      <c r="C105" s="1">
        <v>1742</v>
      </c>
      <c r="D105" s="2">
        <v>700</v>
      </c>
      <c r="E105" s="1" t="s">
        <v>31</v>
      </c>
      <c r="F105" s="1" t="s">
        <v>31</v>
      </c>
      <c r="I105" s="1" t="s">
        <v>31</v>
      </c>
    </row>
    <row r="106" spans="1:9" ht="16" x14ac:dyDescent="0.2">
      <c r="A106" s="8" t="s">
        <v>44</v>
      </c>
      <c r="B106" s="1">
        <v>105070</v>
      </c>
      <c r="C106" s="1">
        <v>34618</v>
      </c>
      <c r="D106" s="2">
        <v>327.78</v>
      </c>
      <c r="E106" s="1">
        <v>14024</v>
      </c>
      <c r="F106" s="1">
        <v>43081</v>
      </c>
      <c r="I106" s="1">
        <v>27371</v>
      </c>
    </row>
    <row r="107" spans="1:9" ht="16" x14ac:dyDescent="0.2">
      <c r="A107" s="7" t="s">
        <v>25</v>
      </c>
    </row>
    <row r="108" spans="1:9" ht="16" x14ac:dyDescent="0.2">
      <c r="A108" s="8" t="s">
        <v>97</v>
      </c>
      <c r="B108" s="1">
        <v>592547</v>
      </c>
      <c r="C108" s="1">
        <v>309474</v>
      </c>
      <c r="D108" s="2">
        <v>362.25</v>
      </c>
      <c r="E108" s="1">
        <v>12599</v>
      </c>
      <c r="F108" s="1">
        <v>283073</v>
      </c>
      <c r="I108" s="1" t="s">
        <v>31</v>
      </c>
    </row>
    <row r="109" spans="1:9" ht="16" x14ac:dyDescent="0.2">
      <c r="A109" s="8" t="s">
        <v>98</v>
      </c>
      <c r="B109" s="1">
        <v>30804</v>
      </c>
      <c r="C109" s="1">
        <v>14405</v>
      </c>
      <c r="D109" s="2">
        <v>382.23</v>
      </c>
      <c r="E109" s="1" t="s">
        <v>31</v>
      </c>
      <c r="F109" s="1">
        <v>16399</v>
      </c>
      <c r="I109" s="1" t="s">
        <v>31</v>
      </c>
    </row>
    <row r="110" spans="1:9" ht="16" x14ac:dyDescent="0.2">
      <c r="A110" s="8" t="s">
        <v>99</v>
      </c>
      <c r="B110" s="1" t="s">
        <v>31</v>
      </c>
      <c r="C110" s="1" t="s">
        <v>31</v>
      </c>
      <c r="D110" s="2" t="s">
        <v>31</v>
      </c>
      <c r="E110" s="1" t="s">
        <v>31</v>
      </c>
      <c r="F110" s="1" t="s">
        <v>31</v>
      </c>
      <c r="I110" s="1" t="s">
        <v>31</v>
      </c>
    </row>
    <row r="111" spans="1:9" ht="16" x14ac:dyDescent="0.2">
      <c r="A111" s="8" t="s">
        <v>100</v>
      </c>
      <c r="B111" s="1" t="s">
        <v>31</v>
      </c>
      <c r="C111" s="1" t="s">
        <v>31</v>
      </c>
      <c r="D111" s="2" t="s">
        <v>31</v>
      </c>
      <c r="E111" s="1" t="s">
        <v>31</v>
      </c>
      <c r="F111" s="1" t="s">
        <v>31</v>
      </c>
      <c r="I111" s="1" t="s">
        <v>31</v>
      </c>
    </row>
    <row r="112" spans="1:9" ht="16" x14ac:dyDescent="0.2">
      <c r="A112" s="8" t="s">
        <v>44</v>
      </c>
      <c r="B112" s="1">
        <v>105070</v>
      </c>
      <c r="C112" s="1">
        <v>34618</v>
      </c>
      <c r="D112" s="2">
        <v>327.78</v>
      </c>
      <c r="E112" s="1">
        <v>14024</v>
      </c>
      <c r="F112" s="1">
        <v>43081</v>
      </c>
      <c r="I112" s="1">
        <v>27371</v>
      </c>
    </row>
    <row r="113" spans="1:9" ht="16" x14ac:dyDescent="0.2">
      <c r="A113" s="7" t="s">
        <v>26</v>
      </c>
    </row>
    <row r="114" spans="1:9" ht="16" x14ac:dyDescent="0.2">
      <c r="A114" s="8" t="s">
        <v>97</v>
      </c>
      <c r="B114" s="1">
        <v>398655</v>
      </c>
      <c r="C114" s="1">
        <v>200724</v>
      </c>
      <c r="D114" s="2">
        <v>379.97</v>
      </c>
      <c r="E114" s="1">
        <v>9892</v>
      </c>
      <c r="F114" s="1">
        <v>197931</v>
      </c>
      <c r="I114" s="1" t="s">
        <v>31</v>
      </c>
    </row>
    <row r="115" spans="1:9" ht="16" x14ac:dyDescent="0.2">
      <c r="A115" s="8" t="s">
        <v>98</v>
      </c>
      <c r="B115" s="1">
        <v>178744</v>
      </c>
      <c r="C115" s="1">
        <v>88795</v>
      </c>
      <c r="D115" s="2">
        <v>318.58</v>
      </c>
      <c r="E115" s="1">
        <v>2706</v>
      </c>
      <c r="F115" s="1">
        <v>89949</v>
      </c>
      <c r="I115" s="1" t="s">
        <v>31</v>
      </c>
    </row>
    <row r="116" spans="1:9" ht="16" x14ac:dyDescent="0.2">
      <c r="A116" s="8" t="s">
        <v>99</v>
      </c>
      <c r="B116" s="1">
        <v>45951</v>
      </c>
      <c r="C116" s="1">
        <v>34359</v>
      </c>
      <c r="D116" s="2">
        <v>400.02</v>
      </c>
      <c r="E116" s="1" t="s">
        <v>31</v>
      </c>
      <c r="F116" s="1">
        <v>11592</v>
      </c>
      <c r="I116" s="1" t="s">
        <v>31</v>
      </c>
    </row>
    <row r="117" spans="1:9" ht="16" x14ac:dyDescent="0.2">
      <c r="A117" s="8" t="s">
        <v>100</v>
      </c>
      <c r="B117" s="1" t="s">
        <v>31</v>
      </c>
      <c r="C117" s="1" t="s">
        <v>31</v>
      </c>
      <c r="D117" s="2" t="s">
        <v>31</v>
      </c>
      <c r="E117" s="1" t="s">
        <v>31</v>
      </c>
      <c r="F117" s="1" t="s">
        <v>31</v>
      </c>
      <c r="I117" s="1" t="s">
        <v>31</v>
      </c>
    </row>
    <row r="118" spans="1:9" ht="16" x14ac:dyDescent="0.2">
      <c r="A118" s="8" t="s">
        <v>44</v>
      </c>
      <c r="B118" s="1">
        <v>105070</v>
      </c>
      <c r="C118" s="1">
        <v>34618</v>
      </c>
      <c r="D118" s="2">
        <v>327.78</v>
      </c>
      <c r="E118" s="1">
        <v>14024</v>
      </c>
      <c r="F118" s="1">
        <v>43081</v>
      </c>
      <c r="I118" s="1">
        <v>27371</v>
      </c>
    </row>
    <row r="119" spans="1:9" ht="16" x14ac:dyDescent="0.2">
      <c r="A119" s="7" t="s">
        <v>27</v>
      </c>
    </row>
    <row r="120" spans="1:9" ht="16" x14ac:dyDescent="0.2">
      <c r="A120" s="8" t="s">
        <v>97</v>
      </c>
      <c r="B120" s="1">
        <v>518388</v>
      </c>
      <c r="C120" s="1">
        <v>308007</v>
      </c>
      <c r="D120" s="2">
        <v>363.52</v>
      </c>
      <c r="E120" s="1">
        <v>12599</v>
      </c>
      <c r="F120" s="1">
        <v>210380</v>
      </c>
      <c r="I120" s="1" t="s">
        <v>31</v>
      </c>
    </row>
    <row r="121" spans="1:9" ht="16" x14ac:dyDescent="0.2">
      <c r="A121" s="8" t="s">
        <v>98</v>
      </c>
      <c r="B121" s="1">
        <v>69195</v>
      </c>
      <c r="C121" s="1">
        <v>10217</v>
      </c>
      <c r="D121" s="2">
        <v>413.82</v>
      </c>
      <c r="E121" s="1" t="s">
        <v>31</v>
      </c>
      <c r="F121" s="1">
        <v>58978</v>
      </c>
      <c r="I121" s="1" t="s">
        <v>31</v>
      </c>
    </row>
    <row r="122" spans="1:9" ht="16" x14ac:dyDescent="0.2">
      <c r="A122" s="8" t="s">
        <v>99</v>
      </c>
      <c r="B122" s="1">
        <v>35768</v>
      </c>
      <c r="C122" s="1">
        <v>5654</v>
      </c>
      <c r="D122" s="2">
        <v>261.49</v>
      </c>
      <c r="E122" s="1" t="s">
        <v>31</v>
      </c>
      <c r="F122" s="1">
        <v>30114</v>
      </c>
      <c r="I122" s="1" t="s">
        <v>31</v>
      </c>
    </row>
    <row r="123" spans="1:9" ht="16" x14ac:dyDescent="0.2">
      <c r="A123" s="8" t="s">
        <v>100</v>
      </c>
      <c r="B123" s="1" t="s">
        <v>31</v>
      </c>
      <c r="C123" s="1" t="s">
        <v>31</v>
      </c>
      <c r="D123" s="2" t="s">
        <v>31</v>
      </c>
      <c r="E123" s="1" t="s">
        <v>31</v>
      </c>
      <c r="F123" s="1" t="s">
        <v>31</v>
      </c>
      <c r="I123" s="1" t="s">
        <v>31</v>
      </c>
    </row>
    <row r="124" spans="1:9" ht="16" x14ac:dyDescent="0.2">
      <c r="A124" s="8" t="s">
        <v>44</v>
      </c>
      <c r="B124" s="1">
        <v>105070</v>
      </c>
      <c r="C124" s="1">
        <v>34618</v>
      </c>
      <c r="D124" s="2">
        <v>327.78</v>
      </c>
      <c r="E124" s="1">
        <v>14024</v>
      </c>
      <c r="F124" s="1">
        <v>43081</v>
      </c>
      <c r="I124" s="1">
        <v>27371</v>
      </c>
    </row>
    <row r="125" spans="1:9" ht="16" x14ac:dyDescent="0.2">
      <c r="A125" s="7" t="s">
        <v>28</v>
      </c>
    </row>
    <row r="126" spans="1:9" ht="16" x14ac:dyDescent="0.2">
      <c r="A126" s="8" t="s">
        <v>97</v>
      </c>
      <c r="B126" s="1">
        <v>610461</v>
      </c>
      <c r="C126" s="1">
        <v>322273</v>
      </c>
      <c r="D126" s="2">
        <v>364.14</v>
      </c>
      <c r="E126" s="1">
        <v>12599</v>
      </c>
      <c r="F126" s="1">
        <v>288188</v>
      </c>
      <c r="I126" s="1" t="s">
        <v>31</v>
      </c>
    </row>
    <row r="127" spans="1:9" ht="16" x14ac:dyDescent="0.2">
      <c r="A127" s="8" t="s">
        <v>98</v>
      </c>
      <c r="B127" s="1">
        <v>9107</v>
      </c>
      <c r="C127" s="1">
        <v>1047</v>
      </c>
      <c r="D127" s="2">
        <v>120</v>
      </c>
      <c r="E127" s="1" t="s">
        <v>31</v>
      </c>
      <c r="F127" s="1">
        <v>8061</v>
      </c>
      <c r="I127" s="1" t="s">
        <v>31</v>
      </c>
    </row>
    <row r="128" spans="1:9" ht="16" x14ac:dyDescent="0.2">
      <c r="A128" s="8" t="s">
        <v>99</v>
      </c>
      <c r="B128" s="1">
        <v>3782</v>
      </c>
      <c r="C128" s="1">
        <v>559</v>
      </c>
      <c r="D128" s="2">
        <v>400</v>
      </c>
      <c r="E128" s="1" t="s">
        <v>31</v>
      </c>
      <c r="F128" s="1">
        <v>3223</v>
      </c>
      <c r="I128" s="1" t="s">
        <v>31</v>
      </c>
    </row>
    <row r="129" spans="1:9" ht="16" x14ac:dyDescent="0.2">
      <c r="A129" s="8" t="s">
        <v>100</v>
      </c>
      <c r="B129" s="1" t="s">
        <v>31</v>
      </c>
      <c r="C129" s="1" t="s">
        <v>31</v>
      </c>
      <c r="D129" s="2" t="s">
        <v>31</v>
      </c>
      <c r="E129" s="1" t="s">
        <v>31</v>
      </c>
      <c r="F129" s="1" t="s">
        <v>31</v>
      </c>
      <c r="I129" s="1" t="s">
        <v>31</v>
      </c>
    </row>
    <row r="130" spans="1:9" ht="16" x14ac:dyDescent="0.2">
      <c r="A130" s="8" t="s">
        <v>44</v>
      </c>
      <c r="B130" s="1">
        <v>105070</v>
      </c>
      <c r="C130" s="1">
        <v>34618</v>
      </c>
      <c r="D130" s="2">
        <v>327.78</v>
      </c>
      <c r="E130" s="1">
        <v>14024</v>
      </c>
      <c r="F130" s="1">
        <v>43081</v>
      </c>
      <c r="I130" s="1">
        <v>27371</v>
      </c>
    </row>
    <row r="131" spans="1:9" ht="16" x14ac:dyDescent="0.2">
      <c r="A131" s="7" t="s">
        <v>29</v>
      </c>
    </row>
    <row r="132" spans="1:9" ht="16" x14ac:dyDescent="0.2">
      <c r="A132" s="8" t="s">
        <v>97</v>
      </c>
      <c r="B132" s="1">
        <v>601001</v>
      </c>
      <c r="C132" s="1">
        <v>305644</v>
      </c>
      <c r="D132" s="2">
        <v>375.32</v>
      </c>
      <c r="E132" s="1">
        <v>12599</v>
      </c>
      <c r="F132" s="1">
        <v>295356</v>
      </c>
      <c r="I132" s="1" t="s">
        <v>31</v>
      </c>
    </row>
    <row r="133" spans="1:9" ht="16" x14ac:dyDescent="0.2">
      <c r="A133" s="8" t="s">
        <v>98</v>
      </c>
      <c r="B133" s="1">
        <v>21791</v>
      </c>
      <c r="C133" s="1">
        <v>17676</v>
      </c>
      <c r="D133" s="2">
        <v>186.95</v>
      </c>
      <c r="E133" s="1" t="s">
        <v>31</v>
      </c>
      <c r="F133" s="1">
        <v>4115</v>
      </c>
      <c r="I133" s="1" t="s">
        <v>31</v>
      </c>
    </row>
    <row r="134" spans="1:9" ht="16" x14ac:dyDescent="0.2">
      <c r="A134" s="8" t="s">
        <v>99</v>
      </c>
      <c r="B134" s="1">
        <v>559</v>
      </c>
      <c r="C134" s="1">
        <v>559</v>
      </c>
      <c r="D134" s="2">
        <v>400</v>
      </c>
      <c r="E134" s="1" t="s">
        <v>31</v>
      </c>
      <c r="F134" s="1" t="s">
        <v>31</v>
      </c>
      <c r="I134" s="1" t="s">
        <v>31</v>
      </c>
    </row>
    <row r="135" spans="1:9" ht="16" x14ac:dyDescent="0.2">
      <c r="A135" s="8" t="s">
        <v>100</v>
      </c>
      <c r="B135" s="1" t="s">
        <v>31</v>
      </c>
      <c r="C135" s="1" t="s">
        <v>31</v>
      </c>
      <c r="D135" s="2" t="s">
        <v>31</v>
      </c>
      <c r="E135" s="1" t="s">
        <v>31</v>
      </c>
      <c r="F135" s="1" t="s">
        <v>31</v>
      </c>
      <c r="I135" s="1" t="s">
        <v>31</v>
      </c>
    </row>
    <row r="136" spans="1:9" ht="16" x14ac:dyDescent="0.2">
      <c r="A136" s="8" t="s">
        <v>44</v>
      </c>
      <c r="B136" s="1">
        <v>105070</v>
      </c>
      <c r="C136" s="1">
        <v>34618</v>
      </c>
      <c r="D136" s="2">
        <v>327.78</v>
      </c>
      <c r="E136" s="1">
        <v>14024</v>
      </c>
      <c r="F136" s="1">
        <v>43081</v>
      </c>
      <c r="I136" s="1">
        <v>27371</v>
      </c>
    </row>
    <row r="137" spans="1:9" ht="16" x14ac:dyDescent="0.2">
      <c r="A137" s="7" t="s">
        <v>30</v>
      </c>
    </row>
    <row r="138" spans="1:9" ht="16" x14ac:dyDescent="0.2">
      <c r="A138" s="8" t="s">
        <v>101</v>
      </c>
      <c r="B138" s="1">
        <v>436917</v>
      </c>
      <c r="C138" s="1">
        <v>209947</v>
      </c>
      <c r="D138" s="2">
        <v>377.85</v>
      </c>
      <c r="E138" s="1">
        <v>3497</v>
      </c>
      <c r="F138" s="1">
        <v>199600</v>
      </c>
      <c r="I138" s="1">
        <v>27371</v>
      </c>
    </row>
    <row r="139" spans="1:9" ht="16" x14ac:dyDescent="0.2">
      <c r="A139" s="8" t="s">
        <v>102</v>
      </c>
      <c r="B139" s="1">
        <v>429524</v>
      </c>
      <c r="C139" s="1">
        <v>238592</v>
      </c>
      <c r="D139" s="2">
        <v>331.55</v>
      </c>
      <c r="E139" s="1">
        <v>24161</v>
      </c>
      <c r="F139" s="1">
        <v>166292</v>
      </c>
      <c r="I139" s="1">
        <v>24639</v>
      </c>
    </row>
    <row r="140" spans="1:9" ht="16" x14ac:dyDescent="0.2">
      <c r="A140" s="8" t="s">
        <v>103</v>
      </c>
      <c r="B140" s="1">
        <v>209225</v>
      </c>
      <c r="C140" s="1">
        <v>76046</v>
      </c>
      <c r="D140" s="2">
        <v>387.44</v>
      </c>
      <c r="E140" s="1">
        <v>3217</v>
      </c>
      <c r="F140" s="1">
        <v>105808</v>
      </c>
      <c r="I140" s="1">
        <v>27371</v>
      </c>
    </row>
    <row r="141" spans="1:9" ht="16" x14ac:dyDescent="0.2">
      <c r="A141" s="8" t="s">
        <v>44</v>
      </c>
      <c r="B141" s="1" t="s">
        <v>31</v>
      </c>
      <c r="C141" s="1" t="s">
        <v>31</v>
      </c>
      <c r="D141" s="2" t="s">
        <v>31</v>
      </c>
      <c r="E141" s="1" t="s">
        <v>31</v>
      </c>
      <c r="F141" s="1" t="s">
        <v>31</v>
      </c>
      <c r="I141" s="1" t="s">
        <v>31</v>
      </c>
    </row>
    <row r="142" spans="1:9" s="3" customFormat="1" x14ac:dyDescent="0.2">
      <c r="A142" s="3" t="s">
        <v>104</v>
      </c>
    </row>
    <row r="143" spans="1:9" s="3" customFormat="1" x14ac:dyDescent="0.2">
      <c r="A143" s="3" t="s">
        <v>105</v>
      </c>
    </row>
    <row r="144" spans="1:9" s="3" customFormat="1" x14ac:dyDescent="0.2"/>
    <row r="145" s="3" customFormat="1" x14ac:dyDescent="0.2"/>
    <row r="146" s="3" customFormat="1" x14ac:dyDescent="0.2"/>
    <row r="147" s="3" customFormat="1" x14ac:dyDescent="0.2"/>
    <row r="148" s="3" customFormat="1" x14ac:dyDescent="0.2"/>
    <row r="149" s="3" customFormat="1" x14ac:dyDescent="0.2"/>
    <row r="150" s="3" customFormat="1" x14ac:dyDescent="0.2"/>
    <row r="151" s="3" customFormat="1" x14ac:dyDescent="0.2"/>
    <row r="152" s="3" customFormat="1" x14ac:dyDescent="0.2"/>
    <row r="153" s="3" customFormat="1" x14ac:dyDescent="0.2"/>
    <row r="154" s="3" customFormat="1" x14ac:dyDescent="0.2"/>
    <row r="155" s="3" customFormat="1" x14ac:dyDescent="0.2"/>
    <row r="156" s="3" customFormat="1" x14ac:dyDescent="0.2"/>
    <row r="157" s="3" customFormat="1" x14ac:dyDescent="0.2"/>
    <row r="158" s="3" customFormat="1" x14ac:dyDescent="0.2"/>
    <row r="159" s="3" customFormat="1" x14ac:dyDescent="0.2"/>
    <row r="160" s="3" customFormat="1" x14ac:dyDescent="0.2"/>
    <row r="161" s="3" customFormat="1" x14ac:dyDescent="0.2"/>
    <row r="162" s="3" customFormat="1" x14ac:dyDescent="0.2"/>
    <row r="163" s="3" customFormat="1" x14ac:dyDescent="0.2"/>
    <row r="164" s="3" customFormat="1" x14ac:dyDescent="0.2"/>
    <row r="165" s="3" customFormat="1" x14ac:dyDescent="0.2"/>
    <row r="166" s="3" customFormat="1" x14ac:dyDescent="0.2"/>
    <row r="167" s="3" customFormat="1" x14ac:dyDescent="0.2"/>
    <row r="168" s="3" customFormat="1" x14ac:dyDescent="0.2"/>
    <row r="169" s="3" customFormat="1" x14ac:dyDescent="0.2"/>
    <row r="170" s="3" customFormat="1" x14ac:dyDescent="0.2"/>
    <row r="171" s="3" customFormat="1" x14ac:dyDescent="0.2"/>
    <row r="172" s="3" customFormat="1" x14ac:dyDescent="0.2"/>
    <row r="173" s="3" customFormat="1" x14ac:dyDescent="0.2"/>
    <row r="174" s="3" customFormat="1" x14ac:dyDescent="0.2"/>
    <row r="175" s="3" customFormat="1" x14ac:dyDescent="0.2"/>
    <row r="176" s="3" customFormat="1" x14ac:dyDescent="0.2"/>
    <row r="177" s="3" customFormat="1" x14ac:dyDescent="0.2"/>
    <row r="178" s="3" customFormat="1" x14ac:dyDescent="0.2"/>
    <row r="179" s="3" customFormat="1" x14ac:dyDescent="0.2"/>
    <row r="180" s="3" customFormat="1" x14ac:dyDescent="0.2"/>
    <row r="181" s="3" customFormat="1" x14ac:dyDescent="0.2"/>
    <row r="182" s="3" customFormat="1" x14ac:dyDescent="0.2"/>
    <row r="183" s="3" customFormat="1" x14ac:dyDescent="0.2"/>
    <row r="184" s="3" customFormat="1" x14ac:dyDescent="0.2"/>
    <row r="185" s="3" customFormat="1" x14ac:dyDescent="0.2"/>
    <row r="186" s="3" customFormat="1" x14ac:dyDescent="0.2"/>
    <row r="187" s="3" customFormat="1" x14ac:dyDescent="0.2"/>
    <row r="188" s="3" customFormat="1" x14ac:dyDescent="0.2"/>
    <row r="189" s="3" customFormat="1" x14ac:dyDescent="0.2"/>
    <row r="190" s="3" customFormat="1" x14ac:dyDescent="0.2"/>
    <row r="191" s="3" customFormat="1" x14ac:dyDescent="0.2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sheetPr codeName="Sheet61"/>
  <dimension ref="A1:S191"/>
  <sheetViews>
    <sheetView workbookViewId="0">
      <pane ySplit="9" topLeftCell="A10" activePane="bottomLeft" state="frozen"/>
      <selection pane="bottomLeft"/>
    </sheetView>
  </sheetViews>
  <sheetFormatPr baseColWidth="10" defaultColWidth="8.83203125" defaultRowHeight="15" x14ac:dyDescent="0.2"/>
  <cols>
    <col min="1" max="1" width="45.6640625" style="1" customWidth="1"/>
    <col min="2" max="3" width="20.6640625" style="1" customWidth="1"/>
    <col min="4" max="4" width="20.6640625" style="2" customWidth="1"/>
    <col min="5" max="9" width="20.6640625" style="1" customWidth="1"/>
    <col min="10" max="19" width="9.1640625" style="3"/>
  </cols>
  <sheetData>
    <row r="1" spans="1:9" s="3" customFormat="1" ht="16" x14ac:dyDescent="0.2">
      <c r="A1" s="4" t="s">
        <v>165</v>
      </c>
    </row>
    <row r="2" spans="1:9" s="3" customFormat="1" x14ac:dyDescent="0.2">
      <c r="A2" s="3" t="s">
        <v>172</v>
      </c>
    </row>
    <row r="3" spans="1:9" s="3" customFormat="1" x14ac:dyDescent="0.2">
      <c r="A3" s="3" t="s">
        <v>1</v>
      </c>
    </row>
    <row r="4" spans="1:9" s="3" customFormat="1" x14ac:dyDescent="0.2">
      <c r="A4" s="3" t="s">
        <v>2</v>
      </c>
    </row>
    <row r="5" spans="1:9" x14ac:dyDescent="0.2">
      <c r="A5" s="9" t="s">
        <v>32</v>
      </c>
      <c r="B5" s="9" t="s">
        <v>3</v>
      </c>
      <c r="C5" s="9" t="s">
        <v>4</v>
      </c>
      <c r="D5" s="9" t="s">
        <v>4</v>
      </c>
      <c r="E5" s="9" t="s">
        <v>4</v>
      </c>
      <c r="F5" s="9" t="s">
        <v>4</v>
      </c>
      <c r="G5" s="9"/>
      <c r="H5" s="9"/>
      <c r="I5" s="9" t="s">
        <v>4</v>
      </c>
    </row>
    <row r="6" spans="1:9" x14ac:dyDescent="0.2">
      <c r="A6" s="9"/>
      <c r="B6" s="9"/>
      <c r="C6" s="9" t="s">
        <v>5</v>
      </c>
      <c r="D6" s="9" t="s">
        <v>5</v>
      </c>
      <c r="E6" s="9" t="s">
        <v>5</v>
      </c>
      <c r="F6" s="9" t="s">
        <v>6</v>
      </c>
      <c r="G6" s="5"/>
      <c r="H6" s="5"/>
      <c r="I6" s="9" t="s">
        <v>7</v>
      </c>
    </row>
    <row r="7" spans="1:9" ht="32" x14ac:dyDescent="0.2">
      <c r="A7" s="9"/>
      <c r="B7" s="9"/>
      <c r="C7" s="5" t="s">
        <v>3</v>
      </c>
      <c r="D7" s="5" t="s">
        <v>8</v>
      </c>
      <c r="E7" s="5" t="s">
        <v>9</v>
      </c>
      <c r="F7" s="9"/>
      <c r="G7" s="5" t="s">
        <v>173</v>
      </c>
      <c r="H7" s="5" t="s">
        <v>174</v>
      </c>
      <c r="I7" s="9"/>
    </row>
    <row r="8" spans="1:9" ht="0" hidden="1" customHeight="1" x14ac:dyDescent="0.2"/>
    <row r="9" spans="1:9" ht="16" x14ac:dyDescent="0.2">
      <c r="A9" s="6" t="s">
        <v>3</v>
      </c>
      <c r="B9" s="1">
        <v>690300</v>
      </c>
      <c r="C9" s="1">
        <v>420708</v>
      </c>
      <c r="D9" s="2">
        <v>352.6</v>
      </c>
      <c r="E9" s="1">
        <v>26353</v>
      </c>
      <c r="F9" s="1">
        <v>269592</v>
      </c>
      <c r="G9" s="1">
        <f>C9+F9</f>
        <v>690300</v>
      </c>
      <c r="H9" s="10">
        <f>C9/G9</f>
        <v>0.60945675793133425</v>
      </c>
      <c r="I9" s="1" t="s">
        <v>31</v>
      </c>
    </row>
    <row r="10" spans="1:9" ht="16" x14ac:dyDescent="0.2">
      <c r="A10" s="7" t="s">
        <v>10</v>
      </c>
    </row>
    <row r="11" spans="1:9" ht="16" x14ac:dyDescent="0.2">
      <c r="A11" s="8" t="s">
        <v>33</v>
      </c>
      <c r="B11" s="1">
        <v>5396</v>
      </c>
      <c r="C11" s="1">
        <v>5396</v>
      </c>
      <c r="D11" s="2">
        <v>150</v>
      </c>
      <c r="E11" s="1" t="s">
        <v>31</v>
      </c>
      <c r="F11" s="1" t="s">
        <v>31</v>
      </c>
      <c r="I11" s="1" t="s">
        <v>31</v>
      </c>
    </row>
    <row r="12" spans="1:9" ht="16" x14ac:dyDescent="0.2">
      <c r="A12" s="8" t="s">
        <v>34</v>
      </c>
      <c r="B12" s="1">
        <v>427248</v>
      </c>
      <c r="C12" s="1">
        <v>278507</v>
      </c>
      <c r="D12" s="2">
        <v>373.48</v>
      </c>
      <c r="E12" s="1">
        <v>25449</v>
      </c>
      <c r="F12" s="1">
        <v>148741</v>
      </c>
      <c r="I12" s="1" t="s">
        <v>31</v>
      </c>
    </row>
    <row r="13" spans="1:9" ht="16" x14ac:dyDescent="0.2">
      <c r="A13" s="8" t="s">
        <v>35</v>
      </c>
      <c r="B13" s="1">
        <v>171823</v>
      </c>
      <c r="C13" s="1">
        <v>122312</v>
      </c>
      <c r="D13" s="2">
        <v>340.48</v>
      </c>
      <c r="E13" s="1" t="s">
        <v>31</v>
      </c>
      <c r="F13" s="1">
        <v>49511</v>
      </c>
      <c r="I13" s="1" t="s">
        <v>31</v>
      </c>
    </row>
    <row r="14" spans="1:9" ht="16" x14ac:dyDescent="0.2">
      <c r="A14" s="8" t="s">
        <v>36</v>
      </c>
      <c r="B14" s="1">
        <v>32396</v>
      </c>
      <c r="C14" s="1">
        <v>7868</v>
      </c>
      <c r="D14" s="2">
        <v>121.02</v>
      </c>
      <c r="E14" s="1" t="s">
        <v>31</v>
      </c>
      <c r="F14" s="1">
        <v>24528</v>
      </c>
      <c r="I14" s="1" t="s">
        <v>31</v>
      </c>
    </row>
    <row r="15" spans="1:9" ht="16" x14ac:dyDescent="0.2">
      <c r="A15" s="8" t="s">
        <v>37</v>
      </c>
      <c r="B15" s="1">
        <v>53436</v>
      </c>
      <c r="C15" s="1">
        <v>6625</v>
      </c>
      <c r="D15" s="2">
        <v>25</v>
      </c>
      <c r="E15" s="1">
        <v>904</v>
      </c>
      <c r="F15" s="1">
        <v>46811</v>
      </c>
      <c r="I15" s="1" t="s">
        <v>31</v>
      </c>
    </row>
    <row r="16" spans="1:9" ht="16" x14ac:dyDescent="0.2">
      <c r="A16" s="7" t="s">
        <v>11</v>
      </c>
    </row>
    <row r="17" spans="1:9" ht="16" x14ac:dyDescent="0.2">
      <c r="A17" s="8" t="s">
        <v>38</v>
      </c>
      <c r="B17" s="1">
        <v>362958</v>
      </c>
      <c r="C17" s="1">
        <v>241167</v>
      </c>
      <c r="D17" s="2">
        <v>400.41</v>
      </c>
      <c r="E17" s="1">
        <v>21741</v>
      </c>
      <c r="F17" s="1">
        <v>121790</v>
      </c>
      <c r="I17" s="1" t="s">
        <v>31</v>
      </c>
    </row>
    <row r="18" spans="1:9" ht="16" x14ac:dyDescent="0.2">
      <c r="A18" s="8" t="s">
        <v>39</v>
      </c>
      <c r="B18" s="1">
        <v>327342</v>
      </c>
      <c r="C18" s="1">
        <v>179540</v>
      </c>
      <c r="D18" s="2">
        <v>294.07</v>
      </c>
      <c r="E18" s="1">
        <v>4612</v>
      </c>
      <c r="F18" s="1">
        <v>147802</v>
      </c>
      <c r="I18" s="1" t="s">
        <v>31</v>
      </c>
    </row>
    <row r="19" spans="1:9" ht="16" x14ac:dyDescent="0.2">
      <c r="A19" s="7" t="s">
        <v>12</v>
      </c>
    </row>
    <row r="20" spans="1:9" ht="16" x14ac:dyDescent="0.2">
      <c r="A20" s="8" t="s">
        <v>40</v>
      </c>
      <c r="B20" s="1">
        <v>352565</v>
      </c>
      <c r="C20" s="1">
        <v>238233</v>
      </c>
      <c r="D20" s="2">
        <v>400.41</v>
      </c>
      <c r="E20" s="1">
        <v>21741</v>
      </c>
      <c r="F20" s="1">
        <v>114332</v>
      </c>
      <c r="I20" s="1" t="s">
        <v>31</v>
      </c>
    </row>
    <row r="21" spans="1:9" ht="16" x14ac:dyDescent="0.2">
      <c r="A21" s="8" t="s">
        <v>41</v>
      </c>
      <c r="B21" s="1">
        <v>326588</v>
      </c>
      <c r="C21" s="1">
        <v>179540</v>
      </c>
      <c r="D21" s="2">
        <v>294.07</v>
      </c>
      <c r="E21" s="1">
        <v>4612</v>
      </c>
      <c r="F21" s="1">
        <v>147048</v>
      </c>
      <c r="I21" s="1" t="s">
        <v>31</v>
      </c>
    </row>
    <row r="22" spans="1:9" ht="16" x14ac:dyDescent="0.2">
      <c r="A22" s="8" t="s">
        <v>42</v>
      </c>
      <c r="B22" s="1" t="s">
        <v>31</v>
      </c>
      <c r="C22" s="1" t="s">
        <v>31</v>
      </c>
      <c r="D22" s="2" t="s">
        <v>31</v>
      </c>
      <c r="E22" s="1" t="s">
        <v>31</v>
      </c>
      <c r="F22" s="1" t="s">
        <v>31</v>
      </c>
      <c r="I22" s="1" t="s">
        <v>31</v>
      </c>
    </row>
    <row r="23" spans="1:9" ht="16" x14ac:dyDescent="0.2">
      <c r="A23" s="8" t="s">
        <v>43</v>
      </c>
      <c r="B23" s="1">
        <v>3688</v>
      </c>
      <c r="C23" s="1">
        <v>2934</v>
      </c>
      <c r="D23" s="2" t="s">
        <v>31</v>
      </c>
      <c r="E23" s="1" t="s">
        <v>31</v>
      </c>
      <c r="F23" s="1">
        <v>754</v>
      </c>
      <c r="I23" s="1" t="s">
        <v>31</v>
      </c>
    </row>
    <row r="24" spans="1:9" ht="16" x14ac:dyDescent="0.2">
      <c r="A24" s="8" t="s">
        <v>44</v>
      </c>
      <c r="B24" s="1">
        <v>7458</v>
      </c>
      <c r="C24" s="1" t="s">
        <v>31</v>
      </c>
      <c r="D24" s="2" t="s">
        <v>31</v>
      </c>
      <c r="E24" s="1" t="s">
        <v>31</v>
      </c>
      <c r="F24" s="1">
        <v>7458</v>
      </c>
      <c r="I24" s="1" t="s">
        <v>31</v>
      </c>
    </row>
    <row r="25" spans="1:9" ht="16" x14ac:dyDescent="0.2">
      <c r="A25" s="7" t="s">
        <v>13</v>
      </c>
    </row>
    <row r="26" spans="1:9" ht="16" x14ac:dyDescent="0.2">
      <c r="A26" s="8" t="s">
        <v>45</v>
      </c>
      <c r="B26" s="1">
        <v>8843</v>
      </c>
      <c r="C26" s="1">
        <v>765</v>
      </c>
      <c r="D26" s="2">
        <v>325</v>
      </c>
      <c r="E26" s="1" t="s">
        <v>31</v>
      </c>
      <c r="F26" s="1">
        <v>8078</v>
      </c>
      <c r="I26" s="1" t="s">
        <v>31</v>
      </c>
    </row>
    <row r="27" spans="1:9" ht="16" x14ac:dyDescent="0.2">
      <c r="A27" s="8" t="s">
        <v>46</v>
      </c>
      <c r="B27" s="1">
        <v>579925</v>
      </c>
      <c r="C27" s="1">
        <v>364240</v>
      </c>
      <c r="D27" s="2">
        <v>378.78</v>
      </c>
      <c r="E27" s="1">
        <v>26353</v>
      </c>
      <c r="F27" s="1">
        <v>215686</v>
      </c>
      <c r="I27" s="1" t="s">
        <v>31</v>
      </c>
    </row>
    <row r="28" spans="1:9" ht="16" x14ac:dyDescent="0.2">
      <c r="A28" s="8" t="s">
        <v>47</v>
      </c>
      <c r="B28" s="1">
        <v>35265</v>
      </c>
      <c r="C28" s="1">
        <v>29058</v>
      </c>
      <c r="D28" s="2">
        <v>215.59</v>
      </c>
      <c r="E28" s="1" t="s">
        <v>31</v>
      </c>
      <c r="F28" s="1">
        <v>6207</v>
      </c>
      <c r="I28" s="1" t="s">
        <v>31</v>
      </c>
    </row>
    <row r="29" spans="1:9" ht="16" x14ac:dyDescent="0.2">
      <c r="A29" s="8" t="s">
        <v>48</v>
      </c>
      <c r="B29" s="1">
        <v>4817</v>
      </c>
      <c r="C29" s="1">
        <v>4817</v>
      </c>
      <c r="D29" s="2">
        <v>303.85000000000002</v>
      </c>
      <c r="E29" s="1" t="s">
        <v>31</v>
      </c>
      <c r="F29" s="1" t="s">
        <v>31</v>
      </c>
      <c r="I29" s="1" t="s">
        <v>31</v>
      </c>
    </row>
    <row r="30" spans="1:9" ht="16" x14ac:dyDescent="0.2">
      <c r="A30" s="8" t="s">
        <v>49</v>
      </c>
      <c r="B30" s="1">
        <v>57206</v>
      </c>
      <c r="C30" s="1">
        <v>21827</v>
      </c>
      <c r="D30" s="2">
        <v>137.71</v>
      </c>
      <c r="E30" s="1" t="s">
        <v>31</v>
      </c>
      <c r="F30" s="1">
        <v>35378</v>
      </c>
      <c r="I30" s="1" t="s">
        <v>31</v>
      </c>
    </row>
    <row r="31" spans="1:9" ht="16" x14ac:dyDescent="0.2">
      <c r="A31" s="8" t="s">
        <v>44</v>
      </c>
      <c r="B31" s="1">
        <v>4244</v>
      </c>
      <c r="C31" s="1" t="s">
        <v>31</v>
      </c>
      <c r="D31" s="2" t="s">
        <v>31</v>
      </c>
      <c r="E31" s="1" t="s">
        <v>31</v>
      </c>
      <c r="F31" s="1">
        <v>4244</v>
      </c>
      <c r="I31" s="1" t="s">
        <v>31</v>
      </c>
    </row>
    <row r="32" spans="1:9" ht="16" x14ac:dyDescent="0.2">
      <c r="A32" s="7" t="s">
        <v>14</v>
      </c>
    </row>
    <row r="33" spans="1:9" ht="16" x14ac:dyDescent="0.2">
      <c r="A33" s="8" t="s">
        <v>50</v>
      </c>
      <c r="B33" s="1">
        <v>44108</v>
      </c>
      <c r="C33" s="1">
        <v>29824</v>
      </c>
      <c r="D33" s="2">
        <v>218.4</v>
      </c>
      <c r="E33" s="1" t="s">
        <v>31</v>
      </c>
      <c r="F33" s="1">
        <v>14284</v>
      </c>
      <c r="I33" s="1" t="s">
        <v>31</v>
      </c>
    </row>
    <row r="34" spans="1:9" ht="16" x14ac:dyDescent="0.2">
      <c r="A34" s="8" t="s">
        <v>51</v>
      </c>
      <c r="B34" s="1">
        <v>571714</v>
      </c>
      <c r="C34" s="1">
        <v>364240</v>
      </c>
      <c r="D34" s="2">
        <v>378.78</v>
      </c>
      <c r="E34" s="1">
        <v>26353</v>
      </c>
      <c r="F34" s="1">
        <v>207474</v>
      </c>
      <c r="I34" s="1" t="s">
        <v>31</v>
      </c>
    </row>
    <row r="35" spans="1:9" ht="16" x14ac:dyDescent="0.2">
      <c r="A35" s="8" t="s">
        <v>52</v>
      </c>
      <c r="B35" s="1">
        <v>62776</v>
      </c>
      <c r="C35" s="1">
        <v>26644</v>
      </c>
      <c r="D35" s="2">
        <v>150.9</v>
      </c>
      <c r="E35" s="1" t="s">
        <v>31</v>
      </c>
      <c r="F35" s="1">
        <v>36132</v>
      </c>
      <c r="I35" s="1" t="s">
        <v>31</v>
      </c>
    </row>
    <row r="36" spans="1:9" ht="16" x14ac:dyDescent="0.2">
      <c r="A36" s="8" t="s">
        <v>44</v>
      </c>
      <c r="B36" s="1">
        <v>11701</v>
      </c>
      <c r="C36" s="1" t="s">
        <v>31</v>
      </c>
      <c r="D36" s="2" t="s">
        <v>31</v>
      </c>
      <c r="E36" s="1" t="s">
        <v>31</v>
      </c>
      <c r="F36" s="1">
        <v>11701</v>
      </c>
      <c r="I36" s="1" t="s">
        <v>31</v>
      </c>
    </row>
    <row r="37" spans="1:9" ht="16" x14ac:dyDescent="0.2">
      <c r="A37" s="7" t="s">
        <v>15</v>
      </c>
    </row>
    <row r="38" spans="1:9" ht="16" x14ac:dyDescent="0.2">
      <c r="A38" s="8" t="s">
        <v>53</v>
      </c>
      <c r="B38" s="1">
        <v>120865</v>
      </c>
      <c r="C38" s="1">
        <v>60895</v>
      </c>
      <c r="D38" s="2">
        <v>369.35</v>
      </c>
      <c r="E38" s="1" t="s">
        <v>31</v>
      </c>
      <c r="F38" s="1">
        <v>59969</v>
      </c>
      <c r="I38" s="1" t="s">
        <v>31</v>
      </c>
    </row>
    <row r="39" spans="1:9" ht="16" x14ac:dyDescent="0.2">
      <c r="A39" s="8" t="s">
        <v>54</v>
      </c>
      <c r="B39" s="1">
        <v>232242</v>
      </c>
      <c r="C39" s="1">
        <v>169163</v>
      </c>
      <c r="D39" s="2">
        <v>251.25</v>
      </c>
      <c r="E39" s="1">
        <v>25449</v>
      </c>
      <c r="F39" s="1">
        <v>63079</v>
      </c>
      <c r="I39" s="1" t="s">
        <v>31</v>
      </c>
    </row>
    <row r="40" spans="1:9" ht="16" x14ac:dyDescent="0.2">
      <c r="A40" s="8" t="s">
        <v>55</v>
      </c>
      <c r="B40" s="1">
        <v>280776</v>
      </c>
      <c r="C40" s="1">
        <v>159451</v>
      </c>
      <c r="D40" s="2">
        <v>453.66</v>
      </c>
      <c r="E40" s="1">
        <v>904</v>
      </c>
      <c r="F40" s="1">
        <v>121325</v>
      </c>
      <c r="I40" s="1" t="s">
        <v>31</v>
      </c>
    </row>
    <row r="41" spans="1:9" ht="16" x14ac:dyDescent="0.2">
      <c r="A41" s="8" t="s">
        <v>56</v>
      </c>
      <c r="B41" s="1">
        <v>27577</v>
      </c>
      <c r="C41" s="1">
        <v>9940</v>
      </c>
      <c r="D41" s="2">
        <v>462.32</v>
      </c>
      <c r="E41" s="1" t="s">
        <v>31</v>
      </c>
      <c r="F41" s="1">
        <v>17637</v>
      </c>
      <c r="I41" s="1" t="s">
        <v>31</v>
      </c>
    </row>
    <row r="42" spans="1:9" ht="16" x14ac:dyDescent="0.2">
      <c r="A42" s="8" t="s">
        <v>57</v>
      </c>
      <c r="B42" s="1">
        <v>28840</v>
      </c>
      <c r="C42" s="1">
        <v>21258</v>
      </c>
      <c r="D42" s="2">
        <v>176.03</v>
      </c>
      <c r="E42" s="1" t="s">
        <v>31</v>
      </c>
      <c r="F42" s="1">
        <v>7582</v>
      </c>
      <c r="I42" s="1" t="s">
        <v>31</v>
      </c>
    </row>
    <row r="43" spans="1:9" ht="16" x14ac:dyDescent="0.2">
      <c r="A43" s="7" t="s">
        <v>16</v>
      </c>
    </row>
    <row r="44" spans="1:9" ht="16" x14ac:dyDescent="0.2">
      <c r="A44" s="8" t="s">
        <v>58</v>
      </c>
      <c r="B44" s="1">
        <v>14691</v>
      </c>
      <c r="C44" s="1">
        <v>8018</v>
      </c>
      <c r="D44" s="2">
        <v>137.55000000000001</v>
      </c>
      <c r="E44" s="1" t="s">
        <v>31</v>
      </c>
      <c r="F44" s="1">
        <v>6673</v>
      </c>
      <c r="I44" s="1" t="s">
        <v>31</v>
      </c>
    </row>
    <row r="45" spans="1:9" ht="16" x14ac:dyDescent="0.2">
      <c r="A45" s="8" t="s">
        <v>59</v>
      </c>
      <c r="B45" s="1">
        <v>200559</v>
      </c>
      <c r="C45" s="1">
        <v>150978</v>
      </c>
      <c r="D45" s="2">
        <v>333.27</v>
      </c>
      <c r="E45" s="1">
        <v>21741</v>
      </c>
      <c r="F45" s="1">
        <v>49581</v>
      </c>
      <c r="I45" s="1" t="s">
        <v>31</v>
      </c>
    </row>
    <row r="46" spans="1:9" ht="16" x14ac:dyDescent="0.2">
      <c r="A46" s="8" t="s">
        <v>60</v>
      </c>
      <c r="B46" s="1">
        <v>183171</v>
      </c>
      <c r="C46" s="1">
        <v>66794</v>
      </c>
      <c r="D46" s="2">
        <v>310.73</v>
      </c>
      <c r="E46" s="1" t="s">
        <v>31</v>
      </c>
      <c r="F46" s="1">
        <v>116378</v>
      </c>
      <c r="I46" s="1" t="s">
        <v>31</v>
      </c>
    </row>
    <row r="47" spans="1:9" ht="16" x14ac:dyDescent="0.2">
      <c r="A47" s="8" t="s">
        <v>61</v>
      </c>
      <c r="B47" s="1">
        <v>291878</v>
      </c>
      <c r="C47" s="1">
        <v>194918</v>
      </c>
      <c r="D47" s="2">
        <v>390.53</v>
      </c>
      <c r="E47" s="1">
        <v>4612</v>
      </c>
      <c r="F47" s="1">
        <v>96960</v>
      </c>
      <c r="I47" s="1" t="s">
        <v>31</v>
      </c>
    </row>
    <row r="48" spans="1:9" ht="16" x14ac:dyDescent="0.2">
      <c r="A48" s="7" t="s">
        <v>17</v>
      </c>
    </row>
    <row r="49" spans="1:9" ht="16" x14ac:dyDescent="0.2">
      <c r="A49" s="8" t="s">
        <v>62</v>
      </c>
      <c r="B49" s="1">
        <v>428542</v>
      </c>
      <c r="C49" s="1">
        <v>236447</v>
      </c>
      <c r="D49" s="2">
        <v>370.22</v>
      </c>
      <c r="E49" s="1">
        <v>14579</v>
      </c>
      <c r="F49" s="1">
        <v>192095</v>
      </c>
      <c r="I49" s="1" t="s">
        <v>31</v>
      </c>
    </row>
    <row r="50" spans="1:9" ht="16" x14ac:dyDescent="0.2">
      <c r="A50" s="8" t="s">
        <v>63</v>
      </c>
      <c r="B50" s="1">
        <v>6668</v>
      </c>
      <c r="C50" s="1">
        <v>4977</v>
      </c>
      <c r="D50" s="2">
        <v>180</v>
      </c>
      <c r="E50" s="1" t="s">
        <v>31</v>
      </c>
      <c r="F50" s="1">
        <v>1691</v>
      </c>
      <c r="I50" s="1" t="s">
        <v>31</v>
      </c>
    </row>
    <row r="51" spans="1:9" ht="16" x14ac:dyDescent="0.2">
      <c r="A51" s="8" t="s">
        <v>64</v>
      </c>
      <c r="B51" s="1">
        <v>59564</v>
      </c>
      <c r="C51" s="1">
        <v>35811</v>
      </c>
      <c r="D51" s="2">
        <v>208.16</v>
      </c>
      <c r="E51" s="1">
        <v>11774</v>
      </c>
      <c r="F51" s="1">
        <v>23753</v>
      </c>
      <c r="I51" s="1" t="s">
        <v>31</v>
      </c>
    </row>
    <row r="52" spans="1:9" ht="16" x14ac:dyDescent="0.2">
      <c r="A52" s="8" t="s">
        <v>65</v>
      </c>
      <c r="B52" s="1">
        <v>195526</v>
      </c>
      <c r="C52" s="1">
        <v>143473</v>
      </c>
      <c r="D52" s="2">
        <v>352.29</v>
      </c>
      <c r="E52" s="1" t="s">
        <v>31</v>
      </c>
      <c r="F52" s="1">
        <v>52053</v>
      </c>
      <c r="I52" s="1" t="s">
        <v>31</v>
      </c>
    </row>
    <row r="53" spans="1:9" ht="16" x14ac:dyDescent="0.2">
      <c r="A53" s="8" t="s">
        <v>44</v>
      </c>
      <c r="B53" s="1" t="s">
        <v>31</v>
      </c>
      <c r="C53" s="1" t="s">
        <v>31</v>
      </c>
      <c r="D53" s="2" t="s">
        <v>31</v>
      </c>
      <c r="E53" s="1" t="s">
        <v>31</v>
      </c>
      <c r="F53" s="1" t="s">
        <v>31</v>
      </c>
      <c r="I53" s="1" t="s">
        <v>31</v>
      </c>
    </row>
    <row r="54" spans="1:9" ht="16" x14ac:dyDescent="0.2">
      <c r="A54" s="7" t="s">
        <v>18</v>
      </c>
    </row>
    <row r="55" spans="1:9" ht="16" x14ac:dyDescent="0.2">
      <c r="A55" s="8" t="s">
        <v>66</v>
      </c>
      <c r="B55" s="1" t="s">
        <v>31</v>
      </c>
      <c r="C55" s="1" t="s">
        <v>31</v>
      </c>
      <c r="D55" s="2" t="s">
        <v>31</v>
      </c>
      <c r="E55" s="1" t="s">
        <v>31</v>
      </c>
      <c r="F55" s="1" t="s">
        <v>31</v>
      </c>
      <c r="I55" s="1" t="s">
        <v>31</v>
      </c>
    </row>
    <row r="56" spans="1:9" ht="16" x14ac:dyDescent="0.2">
      <c r="A56" s="8" t="s">
        <v>67</v>
      </c>
      <c r="B56" s="1">
        <v>26177</v>
      </c>
      <c r="C56" s="1">
        <v>16898</v>
      </c>
      <c r="D56" s="2">
        <v>157.15</v>
      </c>
      <c r="E56" s="1" t="s">
        <v>31</v>
      </c>
      <c r="F56" s="1">
        <v>9279</v>
      </c>
      <c r="I56" s="1" t="s">
        <v>31</v>
      </c>
    </row>
    <row r="57" spans="1:9" ht="16" x14ac:dyDescent="0.2">
      <c r="A57" s="8" t="s">
        <v>68</v>
      </c>
      <c r="B57" s="1">
        <v>131778</v>
      </c>
      <c r="C57" s="1">
        <v>88794</v>
      </c>
      <c r="D57" s="2">
        <v>371.18</v>
      </c>
      <c r="E57" s="1" t="s">
        <v>31</v>
      </c>
      <c r="F57" s="1">
        <v>42985</v>
      </c>
      <c r="I57" s="1" t="s">
        <v>31</v>
      </c>
    </row>
    <row r="58" spans="1:9" ht="16" x14ac:dyDescent="0.2">
      <c r="A58" s="8" t="s">
        <v>69</v>
      </c>
      <c r="B58" s="1">
        <v>183966</v>
      </c>
      <c r="C58" s="1">
        <v>105666</v>
      </c>
      <c r="D58" s="2">
        <v>319.77999999999997</v>
      </c>
      <c r="E58" s="1">
        <v>24499</v>
      </c>
      <c r="F58" s="1">
        <v>78300</v>
      </c>
      <c r="I58" s="1" t="s">
        <v>31</v>
      </c>
    </row>
    <row r="59" spans="1:9" ht="16" x14ac:dyDescent="0.2">
      <c r="A59" s="8" t="s">
        <v>70</v>
      </c>
      <c r="B59" s="1">
        <v>240437</v>
      </c>
      <c r="C59" s="1">
        <v>172251</v>
      </c>
      <c r="D59" s="2">
        <v>404.86</v>
      </c>
      <c r="E59" s="1">
        <v>1854</v>
      </c>
      <c r="F59" s="1">
        <v>68187</v>
      </c>
      <c r="I59" s="1" t="s">
        <v>31</v>
      </c>
    </row>
    <row r="60" spans="1:9" ht="16" x14ac:dyDescent="0.2">
      <c r="A60" s="8" t="s">
        <v>71</v>
      </c>
      <c r="B60" s="1">
        <v>10557</v>
      </c>
      <c r="C60" s="1">
        <v>8431</v>
      </c>
      <c r="D60" s="2">
        <v>365.81</v>
      </c>
      <c r="E60" s="1" t="s">
        <v>31</v>
      </c>
      <c r="F60" s="1">
        <v>2125</v>
      </c>
      <c r="I60" s="1" t="s">
        <v>31</v>
      </c>
    </row>
    <row r="61" spans="1:9" ht="16" x14ac:dyDescent="0.2">
      <c r="A61" s="8" t="s">
        <v>72</v>
      </c>
      <c r="B61" s="1">
        <v>97384</v>
      </c>
      <c r="C61" s="1">
        <v>28669</v>
      </c>
      <c r="D61" s="2">
        <v>167.05</v>
      </c>
      <c r="E61" s="1" t="s">
        <v>31</v>
      </c>
      <c r="F61" s="1">
        <v>68715</v>
      </c>
      <c r="I61" s="1" t="s">
        <v>31</v>
      </c>
    </row>
    <row r="62" spans="1:9" ht="32" x14ac:dyDescent="0.2">
      <c r="A62" s="7" t="s">
        <v>19</v>
      </c>
    </row>
    <row r="63" spans="1:9" ht="16" x14ac:dyDescent="0.2">
      <c r="A63" s="8" t="s">
        <v>50</v>
      </c>
      <c r="B63" s="1">
        <v>86572</v>
      </c>
      <c r="C63" s="1">
        <v>48420</v>
      </c>
      <c r="D63" s="2">
        <v>221.31</v>
      </c>
      <c r="E63" s="1" t="s">
        <v>31</v>
      </c>
      <c r="F63" s="1">
        <v>38152</v>
      </c>
      <c r="I63" s="1" t="s">
        <v>31</v>
      </c>
    </row>
    <row r="64" spans="1:9" ht="16" x14ac:dyDescent="0.2">
      <c r="A64" s="8" t="s">
        <v>51</v>
      </c>
      <c r="B64" s="1">
        <v>603728</v>
      </c>
      <c r="C64" s="1">
        <v>372288</v>
      </c>
      <c r="D64" s="2">
        <v>369.98</v>
      </c>
      <c r="E64" s="1">
        <v>26353</v>
      </c>
      <c r="F64" s="1">
        <v>231440</v>
      </c>
      <c r="I64" s="1" t="s">
        <v>31</v>
      </c>
    </row>
    <row r="65" spans="1:9" ht="16" x14ac:dyDescent="0.2">
      <c r="A65" s="8" t="s">
        <v>44</v>
      </c>
      <c r="B65" s="1" t="s">
        <v>31</v>
      </c>
      <c r="C65" s="1" t="s">
        <v>31</v>
      </c>
      <c r="D65" s="2" t="s">
        <v>31</v>
      </c>
      <c r="E65" s="1" t="s">
        <v>31</v>
      </c>
      <c r="F65" s="1" t="s">
        <v>31</v>
      </c>
      <c r="I65" s="1" t="s">
        <v>31</v>
      </c>
    </row>
    <row r="66" spans="1:9" ht="16" x14ac:dyDescent="0.2">
      <c r="A66" s="7" t="s">
        <v>20</v>
      </c>
    </row>
    <row r="67" spans="1:9" ht="16" x14ac:dyDescent="0.2">
      <c r="A67" s="8" t="s">
        <v>50</v>
      </c>
      <c r="B67" s="1">
        <v>539827</v>
      </c>
      <c r="C67" s="1">
        <v>392697</v>
      </c>
      <c r="D67" s="2">
        <v>371</v>
      </c>
      <c r="E67" s="1">
        <v>24499</v>
      </c>
      <c r="F67" s="1">
        <v>147131</v>
      </c>
      <c r="I67" s="1" t="s">
        <v>31</v>
      </c>
    </row>
    <row r="68" spans="1:9" ht="16" x14ac:dyDescent="0.2">
      <c r="A68" s="8" t="s">
        <v>51</v>
      </c>
      <c r="B68" s="1">
        <v>150472</v>
      </c>
      <c r="C68" s="1">
        <v>28011</v>
      </c>
      <c r="D68" s="2">
        <v>97.35</v>
      </c>
      <c r="E68" s="1">
        <v>1854</v>
      </c>
      <c r="F68" s="1">
        <v>122461</v>
      </c>
      <c r="I68" s="1" t="s">
        <v>31</v>
      </c>
    </row>
    <row r="69" spans="1:9" ht="16" x14ac:dyDescent="0.2">
      <c r="A69" s="8" t="s">
        <v>44</v>
      </c>
      <c r="B69" s="1" t="s">
        <v>31</v>
      </c>
      <c r="C69" s="1" t="s">
        <v>31</v>
      </c>
      <c r="D69" s="2" t="s">
        <v>31</v>
      </c>
      <c r="E69" s="1" t="s">
        <v>31</v>
      </c>
      <c r="F69" s="1" t="s">
        <v>31</v>
      </c>
      <c r="I69" s="1" t="s">
        <v>31</v>
      </c>
    </row>
    <row r="70" spans="1:9" ht="16" x14ac:dyDescent="0.2">
      <c r="A70" s="7" t="s">
        <v>21</v>
      </c>
    </row>
    <row r="71" spans="1:9" ht="16" x14ac:dyDescent="0.2">
      <c r="A71" s="8" t="s">
        <v>73</v>
      </c>
      <c r="B71" s="1">
        <v>22081</v>
      </c>
      <c r="C71" s="1">
        <v>1602</v>
      </c>
      <c r="D71" s="2">
        <v>650</v>
      </c>
      <c r="E71" s="1">
        <v>904</v>
      </c>
      <c r="F71" s="1">
        <v>20480</v>
      </c>
      <c r="G71" s="1">
        <f>C71+F71</f>
        <v>22082</v>
      </c>
      <c r="H71" s="10">
        <f>C71/G71</f>
        <v>7.2547776469522693E-2</v>
      </c>
      <c r="I71" s="1" t="s">
        <v>31</v>
      </c>
    </row>
    <row r="72" spans="1:9" ht="16" x14ac:dyDescent="0.2">
      <c r="A72" s="8" t="s">
        <v>74</v>
      </c>
      <c r="B72" s="1">
        <v>96398</v>
      </c>
      <c r="C72" s="1">
        <v>41887</v>
      </c>
      <c r="D72" s="2">
        <v>731.73</v>
      </c>
      <c r="E72" s="1" t="s">
        <v>31</v>
      </c>
      <c r="F72" s="1">
        <v>54511</v>
      </c>
      <c r="I72" s="1" t="s">
        <v>31</v>
      </c>
    </row>
    <row r="73" spans="1:9" ht="16" x14ac:dyDescent="0.2">
      <c r="A73" s="8" t="s">
        <v>175</v>
      </c>
      <c r="C73" s="1">
        <f>SUM(C71:C72)</f>
        <v>43489</v>
      </c>
      <c r="D73" s="2">
        <f>AVERAGE(D71:D72)</f>
        <v>690.86500000000001</v>
      </c>
      <c r="F73" s="1">
        <f>SUM(F71:F72)</f>
        <v>74991</v>
      </c>
      <c r="G73" s="1">
        <f>C73+F73</f>
        <v>118480</v>
      </c>
      <c r="H73" s="10">
        <f>C73/G73</f>
        <v>0.36705773126266039</v>
      </c>
    </row>
    <row r="74" spans="1:9" ht="16" x14ac:dyDescent="0.2">
      <c r="A74" s="8" t="s">
        <v>75</v>
      </c>
      <c r="B74" s="1">
        <v>20470</v>
      </c>
      <c r="C74" s="1">
        <v>13567</v>
      </c>
      <c r="D74" s="2">
        <v>166.42</v>
      </c>
      <c r="E74" s="1" t="s">
        <v>31</v>
      </c>
      <c r="F74" s="1">
        <v>6902</v>
      </c>
      <c r="I74" s="1" t="s">
        <v>31</v>
      </c>
    </row>
    <row r="75" spans="1:9" ht="16" x14ac:dyDescent="0.2">
      <c r="A75" s="8" t="s">
        <v>76</v>
      </c>
      <c r="B75" s="1">
        <v>69129</v>
      </c>
      <c r="C75" s="1">
        <v>42874</v>
      </c>
      <c r="D75" s="2">
        <v>344.4</v>
      </c>
      <c r="E75" s="1" t="s">
        <v>31</v>
      </c>
      <c r="F75" s="1">
        <v>26255</v>
      </c>
      <c r="I75" s="1" t="s">
        <v>31</v>
      </c>
    </row>
    <row r="76" spans="1:9" ht="16" x14ac:dyDescent="0.2">
      <c r="A76" s="8" t="s">
        <v>77</v>
      </c>
      <c r="B76" s="1">
        <v>51944</v>
      </c>
      <c r="C76" s="1">
        <v>13638</v>
      </c>
      <c r="D76" s="2">
        <v>218.38</v>
      </c>
      <c r="E76" s="1" t="s">
        <v>31</v>
      </c>
      <c r="F76" s="1">
        <v>38306</v>
      </c>
      <c r="I76" s="1" t="s">
        <v>31</v>
      </c>
    </row>
    <row r="77" spans="1:9" ht="16" x14ac:dyDescent="0.2">
      <c r="A77" s="8" t="s">
        <v>78</v>
      </c>
      <c r="B77" s="1">
        <v>130836</v>
      </c>
      <c r="C77" s="1">
        <v>80080</v>
      </c>
      <c r="D77" s="2">
        <v>252.57</v>
      </c>
      <c r="E77" s="1">
        <v>10870</v>
      </c>
      <c r="F77" s="1">
        <v>50756</v>
      </c>
      <c r="I77" s="1" t="s">
        <v>31</v>
      </c>
    </row>
    <row r="78" spans="1:9" ht="16" x14ac:dyDescent="0.2">
      <c r="A78" s="8" t="s">
        <v>79</v>
      </c>
      <c r="B78" s="1">
        <v>98970</v>
      </c>
      <c r="C78" s="1">
        <v>78737</v>
      </c>
      <c r="D78" s="2">
        <v>342.91</v>
      </c>
      <c r="E78" s="1" t="s">
        <v>31</v>
      </c>
      <c r="F78" s="1">
        <v>20233</v>
      </c>
      <c r="I78" s="1" t="s">
        <v>31</v>
      </c>
    </row>
    <row r="79" spans="1:9" ht="16" x14ac:dyDescent="0.2">
      <c r="A79" s="8" t="s">
        <v>80</v>
      </c>
      <c r="B79" s="1">
        <v>106503</v>
      </c>
      <c r="C79" s="1">
        <v>80938</v>
      </c>
      <c r="D79" s="2">
        <v>360.66</v>
      </c>
      <c r="E79" s="1" t="s">
        <v>31</v>
      </c>
      <c r="F79" s="1">
        <v>25565</v>
      </c>
      <c r="G79" s="1">
        <f>C79+F79</f>
        <v>106503</v>
      </c>
      <c r="H79" s="10">
        <f>C79/G79</f>
        <v>0.75995981333859142</v>
      </c>
      <c r="I79" s="1" t="s">
        <v>31</v>
      </c>
    </row>
    <row r="80" spans="1:9" ht="16" x14ac:dyDescent="0.2">
      <c r="A80" s="8" t="s">
        <v>44</v>
      </c>
      <c r="B80" s="1">
        <v>93968</v>
      </c>
      <c r="C80" s="1">
        <v>67385</v>
      </c>
      <c r="D80" s="2">
        <v>265.82</v>
      </c>
      <c r="E80" s="1">
        <v>14579</v>
      </c>
      <c r="F80" s="1">
        <v>26583</v>
      </c>
      <c r="I80" s="1" t="s">
        <v>31</v>
      </c>
    </row>
    <row r="81" spans="1:9" ht="16" x14ac:dyDescent="0.2">
      <c r="A81" s="7" t="s">
        <v>22</v>
      </c>
    </row>
    <row r="82" spans="1:9" ht="16" x14ac:dyDescent="0.2">
      <c r="A82" s="8" t="s">
        <v>81</v>
      </c>
      <c r="B82" s="1">
        <v>582716</v>
      </c>
      <c r="C82" s="1">
        <v>377886</v>
      </c>
      <c r="D82" s="2">
        <v>378.15</v>
      </c>
      <c r="E82" s="1">
        <v>24499</v>
      </c>
      <c r="F82" s="1">
        <v>204830</v>
      </c>
      <c r="I82" s="1" t="s">
        <v>31</v>
      </c>
    </row>
    <row r="83" spans="1:9" ht="16" x14ac:dyDescent="0.2">
      <c r="A83" s="8" t="s">
        <v>82</v>
      </c>
      <c r="B83" s="1">
        <v>361832</v>
      </c>
      <c r="C83" s="1">
        <v>227572</v>
      </c>
      <c r="D83" s="2">
        <v>349.6</v>
      </c>
      <c r="E83" s="1" t="s">
        <v>31</v>
      </c>
      <c r="F83" s="1">
        <v>134260</v>
      </c>
      <c r="I83" s="1" t="s">
        <v>31</v>
      </c>
    </row>
    <row r="84" spans="1:9" ht="32" x14ac:dyDescent="0.2">
      <c r="A84" s="8" t="s">
        <v>83</v>
      </c>
      <c r="B84" s="1">
        <v>274164</v>
      </c>
      <c r="C84" s="1">
        <v>154962</v>
      </c>
      <c r="D84" s="2">
        <v>428.33</v>
      </c>
      <c r="E84" s="1">
        <v>10870</v>
      </c>
      <c r="F84" s="1">
        <v>119202</v>
      </c>
      <c r="I84" s="1" t="s">
        <v>31</v>
      </c>
    </row>
    <row r="85" spans="1:9" ht="16" x14ac:dyDescent="0.2">
      <c r="A85" s="8" t="s">
        <v>84</v>
      </c>
      <c r="B85" s="1">
        <v>147726</v>
      </c>
      <c r="C85" s="1">
        <v>74428</v>
      </c>
      <c r="D85" s="2">
        <v>547.94000000000005</v>
      </c>
      <c r="E85" s="1" t="s">
        <v>31</v>
      </c>
      <c r="F85" s="1">
        <v>73298</v>
      </c>
      <c r="I85" s="1" t="s">
        <v>31</v>
      </c>
    </row>
    <row r="86" spans="1:9" ht="16" x14ac:dyDescent="0.2">
      <c r="A86" s="8" t="s">
        <v>85</v>
      </c>
      <c r="B86" s="1">
        <v>43164</v>
      </c>
      <c r="C86" s="1">
        <v>2934</v>
      </c>
      <c r="D86" s="2" t="s">
        <v>31</v>
      </c>
      <c r="E86" s="1" t="s">
        <v>31</v>
      </c>
      <c r="F86" s="1">
        <v>40229</v>
      </c>
      <c r="I86" s="1" t="s">
        <v>31</v>
      </c>
    </row>
    <row r="87" spans="1:9" ht="32" x14ac:dyDescent="0.2">
      <c r="A87" s="8" t="s">
        <v>86</v>
      </c>
      <c r="B87" s="1">
        <v>76862</v>
      </c>
      <c r="C87" s="1">
        <v>28869</v>
      </c>
      <c r="D87" s="2">
        <v>212.11</v>
      </c>
      <c r="E87" s="1">
        <v>10870</v>
      </c>
      <c r="F87" s="1">
        <v>47993</v>
      </c>
      <c r="I87" s="1" t="s">
        <v>31</v>
      </c>
    </row>
    <row r="88" spans="1:9" ht="16" x14ac:dyDescent="0.2">
      <c r="A88" s="8" t="s">
        <v>87</v>
      </c>
      <c r="B88" s="1">
        <v>72614</v>
      </c>
      <c r="C88" s="1">
        <v>5349</v>
      </c>
      <c r="D88" s="2">
        <v>330.01</v>
      </c>
      <c r="E88" s="1" t="s">
        <v>31</v>
      </c>
      <c r="F88" s="1">
        <v>67265</v>
      </c>
      <c r="I88" s="1" t="s">
        <v>31</v>
      </c>
    </row>
    <row r="89" spans="1:9" ht="32" x14ac:dyDescent="0.2">
      <c r="A89" s="8" t="s">
        <v>88</v>
      </c>
      <c r="B89" s="1">
        <v>65801</v>
      </c>
      <c r="C89" s="1">
        <v>10696</v>
      </c>
      <c r="D89" s="2">
        <v>192.66</v>
      </c>
      <c r="E89" s="1" t="s">
        <v>31</v>
      </c>
      <c r="F89" s="1">
        <v>55105</v>
      </c>
      <c r="I89" s="1" t="s">
        <v>31</v>
      </c>
    </row>
    <row r="90" spans="1:9" ht="16" x14ac:dyDescent="0.2">
      <c r="A90" s="8" t="s">
        <v>89</v>
      </c>
      <c r="B90" s="1">
        <v>61496</v>
      </c>
      <c r="C90" s="1">
        <v>10972</v>
      </c>
      <c r="D90" s="2">
        <v>176.48</v>
      </c>
      <c r="E90" s="1" t="s">
        <v>31</v>
      </c>
      <c r="F90" s="1">
        <v>50523</v>
      </c>
      <c r="I90" s="1" t="s">
        <v>31</v>
      </c>
    </row>
    <row r="91" spans="1:9" ht="16" x14ac:dyDescent="0.2">
      <c r="A91" s="8" t="s">
        <v>90</v>
      </c>
      <c r="B91" s="1">
        <v>51421</v>
      </c>
      <c r="C91" s="1">
        <v>6271</v>
      </c>
      <c r="D91" s="2">
        <v>65</v>
      </c>
      <c r="E91" s="1" t="s">
        <v>31</v>
      </c>
      <c r="F91" s="1">
        <v>45150</v>
      </c>
      <c r="I91" s="1" t="s">
        <v>31</v>
      </c>
    </row>
    <row r="92" spans="1:9" ht="16" x14ac:dyDescent="0.2">
      <c r="A92" s="8" t="s">
        <v>91</v>
      </c>
      <c r="B92" s="1">
        <v>11306</v>
      </c>
      <c r="C92" s="1">
        <v>6095</v>
      </c>
      <c r="D92" s="2">
        <v>727.18</v>
      </c>
      <c r="E92" s="1" t="s">
        <v>31</v>
      </c>
      <c r="F92" s="1">
        <v>5211</v>
      </c>
      <c r="I92" s="1" t="s">
        <v>31</v>
      </c>
    </row>
    <row r="93" spans="1:9" ht="16" x14ac:dyDescent="0.2">
      <c r="A93" s="8" t="s">
        <v>44</v>
      </c>
      <c r="B93" s="1">
        <v>3979</v>
      </c>
      <c r="C93" s="1">
        <v>1854</v>
      </c>
      <c r="D93" s="2" t="s">
        <v>31</v>
      </c>
      <c r="E93" s="1">
        <v>1854</v>
      </c>
      <c r="F93" s="1">
        <v>2125</v>
      </c>
      <c r="I93" s="1" t="s">
        <v>31</v>
      </c>
    </row>
    <row r="94" spans="1:9" ht="16" x14ac:dyDescent="0.2">
      <c r="A94" s="7" t="s">
        <v>23</v>
      </c>
    </row>
    <row r="95" spans="1:9" ht="16" x14ac:dyDescent="0.2">
      <c r="A95" s="8" t="s">
        <v>92</v>
      </c>
      <c r="B95" s="1">
        <v>8514</v>
      </c>
      <c r="C95" s="1">
        <v>8514</v>
      </c>
      <c r="D95" s="2">
        <v>215</v>
      </c>
      <c r="E95" s="1" t="s">
        <v>31</v>
      </c>
      <c r="F95" s="1" t="s">
        <v>31</v>
      </c>
      <c r="I95" s="1" t="s">
        <v>31</v>
      </c>
    </row>
    <row r="96" spans="1:9" ht="16" x14ac:dyDescent="0.2">
      <c r="A96" s="8" t="s">
        <v>93</v>
      </c>
      <c r="B96" s="1">
        <v>3938</v>
      </c>
      <c r="C96" s="1">
        <v>3938</v>
      </c>
      <c r="D96" s="2">
        <v>45</v>
      </c>
      <c r="E96" s="1" t="s">
        <v>31</v>
      </c>
      <c r="F96" s="1" t="s">
        <v>31</v>
      </c>
      <c r="I96" s="1" t="s">
        <v>31</v>
      </c>
    </row>
    <row r="97" spans="1:9" ht="16" x14ac:dyDescent="0.2">
      <c r="A97" s="8" t="s">
        <v>94</v>
      </c>
      <c r="B97" s="1">
        <v>2934</v>
      </c>
      <c r="C97" s="1">
        <v>2934</v>
      </c>
      <c r="D97" s="2" t="s">
        <v>31</v>
      </c>
      <c r="E97" s="1" t="s">
        <v>31</v>
      </c>
      <c r="F97" s="1" t="s">
        <v>31</v>
      </c>
      <c r="I97" s="1" t="s">
        <v>31</v>
      </c>
    </row>
    <row r="98" spans="1:9" ht="16" x14ac:dyDescent="0.2">
      <c r="A98" s="8" t="s">
        <v>95</v>
      </c>
      <c r="B98" s="1">
        <v>8145</v>
      </c>
      <c r="C98" s="1">
        <v>2934</v>
      </c>
      <c r="D98" s="2" t="s">
        <v>31</v>
      </c>
      <c r="E98" s="1" t="s">
        <v>31</v>
      </c>
      <c r="F98" s="1">
        <v>5211</v>
      </c>
      <c r="I98" s="1" t="s">
        <v>31</v>
      </c>
    </row>
    <row r="99" spans="1:9" ht="16" x14ac:dyDescent="0.2">
      <c r="A99" s="8" t="s">
        <v>96</v>
      </c>
      <c r="B99" s="1">
        <v>675572</v>
      </c>
      <c r="C99" s="1">
        <v>411191</v>
      </c>
      <c r="D99" s="2">
        <v>355.41</v>
      </c>
      <c r="E99" s="1">
        <v>26353</v>
      </c>
      <c r="F99" s="1">
        <v>264381</v>
      </c>
      <c r="I99" s="1" t="s">
        <v>31</v>
      </c>
    </row>
    <row r="100" spans="1:9" ht="16" x14ac:dyDescent="0.2">
      <c r="A100" s="8" t="s">
        <v>44</v>
      </c>
      <c r="B100" s="1" t="s">
        <v>31</v>
      </c>
      <c r="C100" s="1" t="s">
        <v>31</v>
      </c>
      <c r="D100" s="2" t="s">
        <v>31</v>
      </c>
      <c r="E100" s="1" t="s">
        <v>31</v>
      </c>
      <c r="F100" s="1" t="s">
        <v>31</v>
      </c>
      <c r="I100" s="1" t="s">
        <v>31</v>
      </c>
    </row>
    <row r="101" spans="1:9" ht="16" x14ac:dyDescent="0.2">
      <c r="A101" s="7" t="s">
        <v>24</v>
      </c>
    </row>
    <row r="102" spans="1:9" ht="16" x14ac:dyDescent="0.2">
      <c r="A102" s="8" t="s">
        <v>97</v>
      </c>
      <c r="B102" s="1">
        <v>398796</v>
      </c>
      <c r="C102" s="1">
        <v>255605</v>
      </c>
      <c r="D102" s="2">
        <v>335.57</v>
      </c>
      <c r="E102" s="1">
        <v>12724</v>
      </c>
      <c r="F102" s="1">
        <v>143191</v>
      </c>
      <c r="I102" s="1" t="s">
        <v>31</v>
      </c>
    </row>
    <row r="103" spans="1:9" ht="16" x14ac:dyDescent="0.2">
      <c r="A103" s="8" t="s">
        <v>98</v>
      </c>
      <c r="B103" s="1">
        <v>168027</v>
      </c>
      <c r="C103" s="1">
        <v>102228</v>
      </c>
      <c r="D103" s="2">
        <v>423.12</v>
      </c>
      <c r="E103" s="1">
        <v>904</v>
      </c>
      <c r="F103" s="1">
        <v>65799</v>
      </c>
      <c r="I103" s="1" t="s">
        <v>31</v>
      </c>
    </row>
    <row r="104" spans="1:9" ht="16" x14ac:dyDescent="0.2">
      <c r="A104" s="8" t="s">
        <v>99</v>
      </c>
      <c r="B104" s="1">
        <v>37872</v>
      </c>
      <c r="C104" s="1">
        <v>698</v>
      </c>
      <c r="D104" s="2">
        <v>650</v>
      </c>
      <c r="E104" s="1" t="s">
        <v>31</v>
      </c>
      <c r="F104" s="1">
        <v>37174</v>
      </c>
      <c r="I104" s="1" t="s">
        <v>31</v>
      </c>
    </row>
    <row r="105" spans="1:9" ht="16" x14ac:dyDescent="0.2">
      <c r="A105" s="8" t="s">
        <v>100</v>
      </c>
      <c r="B105" s="1">
        <v>8679</v>
      </c>
      <c r="C105" s="1">
        <v>2006</v>
      </c>
      <c r="D105" s="2">
        <v>550</v>
      </c>
      <c r="E105" s="1" t="s">
        <v>31</v>
      </c>
      <c r="F105" s="1">
        <v>6673</v>
      </c>
      <c r="I105" s="1" t="s">
        <v>31</v>
      </c>
    </row>
    <row r="106" spans="1:9" ht="16" x14ac:dyDescent="0.2">
      <c r="A106" s="8" t="s">
        <v>44</v>
      </c>
      <c r="B106" s="1">
        <v>76925</v>
      </c>
      <c r="C106" s="1">
        <v>60170</v>
      </c>
      <c r="D106" s="2">
        <v>270.54000000000002</v>
      </c>
      <c r="E106" s="1">
        <v>12724</v>
      </c>
      <c r="F106" s="1">
        <v>16755</v>
      </c>
      <c r="I106" s="1" t="s">
        <v>31</v>
      </c>
    </row>
    <row r="107" spans="1:9" ht="16" x14ac:dyDescent="0.2">
      <c r="A107" s="7" t="s">
        <v>25</v>
      </c>
    </row>
    <row r="108" spans="1:9" ht="16" x14ac:dyDescent="0.2">
      <c r="A108" s="8" t="s">
        <v>97</v>
      </c>
      <c r="B108" s="1">
        <v>485927</v>
      </c>
      <c r="C108" s="1">
        <v>315282</v>
      </c>
      <c r="D108" s="2">
        <v>293.58999999999997</v>
      </c>
      <c r="E108" s="1">
        <v>13628</v>
      </c>
      <c r="F108" s="1">
        <v>170646</v>
      </c>
      <c r="I108" s="1" t="s">
        <v>31</v>
      </c>
    </row>
    <row r="109" spans="1:9" ht="16" x14ac:dyDescent="0.2">
      <c r="A109" s="8" t="s">
        <v>98</v>
      </c>
      <c r="B109" s="1">
        <v>81216</v>
      </c>
      <c r="C109" s="1">
        <v>43249</v>
      </c>
      <c r="D109" s="2">
        <v>836.32</v>
      </c>
      <c r="E109" s="1" t="s">
        <v>31</v>
      </c>
      <c r="F109" s="1">
        <v>37967</v>
      </c>
      <c r="I109" s="1" t="s">
        <v>31</v>
      </c>
    </row>
    <row r="110" spans="1:9" ht="16" x14ac:dyDescent="0.2">
      <c r="A110" s="8" t="s">
        <v>99</v>
      </c>
      <c r="B110" s="1">
        <v>43276</v>
      </c>
      <c r="C110" s="1" t="s">
        <v>31</v>
      </c>
      <c r="D110" s="2" t="s">
        <v>31</v>
      </c>
      <c r="E110" s="1" t="s">
        <v>31</v>
      </c>
      <c r="F110" s="1">
        <v>43276</v>
      </c>
      <c r="I110" s="1" t="s">
        <v>31</v>
      </c>
    </row>
    <row r="111" spans="1:9" ht="16" x14ac:dyDescent="0.2">
      <c r="A111" s="8" t="s">
        <v>100</v>
      </c>
      <c r="B111" s="1">
        <v>2954</v>
      </c>
      <c r="C111" s="1">
        <v>2006</v>
      </c>
      <c r="D111" s="2">
        <v>550</v>
      </c>
      <c r="E111" s="1" t="s">
        <v>31</v>
      </c>
      <c r="F111" s="1">
        <v>948</v>
      </c>
      <c r="I111" s="1" t="s">
        <v>31</v>
      </c>
    </row>
    <row r="112" spans="1:9" ht="16" x14ac:dyDescent="0.2">
      <c r="A112" s="8" t="s">
        <v>44</v>
      </c>
      <c r="B112" s="1">
        <v>76925</v>
      </c>
      <c r="C112" s="1">
        <v>60170</v>
      </c>
      <c r="D112" s="2">
        <v>270.54000000000002</v>
      </c>
      <c r="E112" s="1">
        <v>12724</v>
      </c>
      <c r="F112" s="1">
        <v>16755</v>
      </c>
      <c r="I112" s="1" t="s">
        <v>31</v>
      </c>
    </row>
    <row r="113" spans="1:9" ht="16" x14ac:dyDescent="0.2">
      <c r="A113" s="7" t="s">
        <v>26</v>
      </c>
    </row>
    <row r="114" spans="1:9" ht="16" x14ac:dyDescent="0.2">
      <c r="A114" s="8" t="s">
        <v>97</v>
      </c>
      <c r="B114" s="1">
        <v>282607</v>
      </c>
      <c r="C114" s="1">
        <v>187220</v>
      </c>
      <c r="D114" s="2">
        <v>310.74</v>
      </c>
      <c r="E114" s="1">
        <v>13628</v>
      </c>
      <c r="F114" s="1">
        <v>95387</v>
      </c>
      <c r="I114" s="1" t="s">
        <v>31</v>
      </c>
    </row>
    <row r="115" spans="1:9" ht="16" x14ac:dyDescent="0.2">
      <c r="A115" s="8" t="s">
        <v>98</v>
      </c>
      <c r="B115" s="1">
        <v>231881</v>
      </c>
      <c r="C115" s="1">
        <v>137742</v>
      </c>
      <c r="D115" s="2">
        <v>297.60000000000002</v>
      </c>
      <c r="E115" s="1" t="s">
        <v>31</v>
      </c>
      <c r="F115" s="1">
        <v>94139</v>
      </c>
      <c r="I115" s="1" t="s">
        <v>31</v>
      </c>
    </row>
    <row r="116" spans="1:9" ht="16" x14ac:dyDescent="0.2">
      <c r="A116" s="8" t="s">
        <v>99</v>
      </c>
      <c r="B116" s="1">
        <v>98887</v>
      </c>
      <c r="C116" s="1">
        <v>35575</v>
      </c>
      <c r="D116" s="2">
        <v>868.89</v>
      </c>
      <c r="E116" s="1" t="s">
        <v>31</v>
      </c>
      <c r="F116" s="1">
        <v>63311</v>
      </c>
      <c r="I116" s="1" t="s">
        <v>31</v>
      </c>
    </row>
    <row r="117" spans="1:9" ht="16" x14ac:dyDescent="0.2">
      <c r="A117" s="8" t="s">
        <v>100</v>
      </c>
      <c r="B117" s="1" t="s">
        <v>31</v>
      </c>
      <c r="C117" s="1" t="s">
        <v>31</v>
      </c>
      <c r="D117" s="2" t="s">
        <v>31</v>
      </c>
      <c r="E117" s="1" t="s">
        <v>31</v>
      </c>
      <c r="F117" s="1" t="s">
        <v>31</v>
      </c>
      <c r="I117" s="1" t="s">
        <v>31</v>
      </c>
    </row>
    <row r="118" spans="1:9" ht="16" x14ac:dyDescent="0.2">
      <c r="A118" s="8" t="s">
        <v>44</v>
      </c>
      <c r="B118" s="1">
        <v>76925</v>
      </c>
      <c r="C118" s="1">
        <v>60170</v>
      </c>
      <c r="D118" s="2">
        <v>270.54000000000002</v>
      </c>
      <c r="E118" s="1">
        <v>12724</v>
      </c>
      <c r="F118" s="1">
        <v>16755</v>
      </c>
      <c r="I118" s="1" t="s">
        <v>31</v>
      </c>
    </row>
    <row r="119" spans="1:9" ht="16" x14ac:dyDescent="0.2">
      <c r="A119" s="7" t="s">
        <v>27</v>
      </c>
    </row>
    <row r="120" spans="1:9" ht="16" x14ac:dyDescent="0.2">
      <c r="A120" s="8" t="s">
        <v>97</v>
      </c>
      <c r="B120" s="1">
        <v>510592</v>
      </c>
      <c r="C120" s="1">
        <v>324931</v>
      </c>
      <c r="D120" s="2">
        <v>308.36</v>
      </c>
      <c r="E120" s="1">
        <v>13628</v>
      </c>
      <c r="F120" s="1">
        <v>185662</v>
      </c>
      <c r="I120" s="1" t="s">
        <v>31</v>
      </c>
    </row>
    <row r="121" spans="1:9" ht="16" x14ac:dyDescent="0.2">
      <c r="A121" s="8" t="s">
        <v>98</v>
      </c>
      <c r="B121" s="1">
        <v>53976</v>
      </c>
      <c r="C121" s="1">
        <v>30256</v>
      </c>
      <c r="D121" s="2">
        <v>964.76</v>
      </c>
      <c r="E121" s="1" t="s">
        <v>31</v>
      </c>
      <c r="F121" s="1">
        <v>23719</v>
      </c>
      <c r="I121" s="1" t="s">
        <v>31</v>
      </c>
    </row>
    <row r="122" spans="1:9" ht="16" x14ac:dyDescent="0.2">
      <c r="A122" s="8" t="s">
        <v>99</v>
      </c>
      <c r="B122" s="1">
        <v>48806</v>
      </c>
      <c r="C122" s="1">
        <v>5350</v>
      </c>
      <c r="D122" s="2">
        <v>128.24</v>
      </c>
      <c r="E122" s="1" t="s">
        <v>31</v>
      </c>
      <c r="F122" s="1">
        <v>43456</v>
      </c>
      <c r="I122" s="1" t="s">
        <v>31</v>
      </c>
    </row>
    <row r="123" spans="1:9" ht="16" x14ac:dyDescent="0.2">
      <c r="A123" s="8" t="s">
        <v>100</v>
      </c>
      <c r="B123" s="1" t="s">
        <v>31</v>
      </c>
      <c r="C123" s="1" t="s">
        <v>31</v>
      </c>
      <c r="D123" s="2" t="s">
        <v>31</v>
      </c>
      <c r="E123" s="1" t="s">
        <v>31</v>
      </c>
      <c r="F123" s="1" t="s">
        <v>31</v>
      </c>
      <c r="I123" s="1" t="s">
        <v>31</v>
      </c>
    </row>
    <row r="124" spans="1:9" ht="16" x14ac:dyDescent="0.2">
      <c r="A124" s="8" t="s">
        <v>44</v>
      </c>
      <c r="B124" s="1">
        <v>76925</v>
      </c>
      <c r="C124" s="1">
        <v>60170</v>
      </c>
      <c r="D124" s="2">
        <v>270.54000000000002</v>
      </c>
      <c r="E124" s="1">
        <v>12724</v>
      </c>
      <c r="F124" s="1">
        <v>16755</v>
      </c>
      <c r="I124" s="1" t="s">
        <v>31</v>
      </c>
    </row>
    <row r="125" spans="1:9" ht="16" x14ac:dyDescent="0.2">
      <c r="A125" s="7" t="s">
        <v>28</v>
      </c>
    </row>
    <row r="126" spans="1:9" ht="16" x14ac:dyDescent="0.2">
      <c r="A126" s="8" t="s">
        <v>97</v>
      </c>
      <c r="B126" s="1">
        <v>531125</v>
      </c>
      <c r="C126" s="1">
        <v>313666</v>
      </c>
      <c r="D126" s="2">
        <v>316.92</v>
      </c>
      <c r="E126" s="1">
        <v>13628</v>
      </c>
      <c r="F126" s="1">
        <v>217459</v>
      </c>
      <c r="I126" s="1" t="s">
        <v>31</v>
      </c>
    </row>
    <row r="127" spans="1:9" ht="16" x14ac:dyDescent="0.2">
      <c r="A127" s="8" t="s">
        <v>98</v>
      </c>
      <c r="B127" s="1">
        <v>20044</v>
      </c>
      <c r="C127" s="1">
        <v>20044</v>
      </c>
      <c r="D127" s="2">
        <v>136.80000000000001</v>
      </c>
      <c r="E127" s="1" t="s">
        <v>31</v>
      </c>
      <c r="F127" s="1" t="s">
        <v>31</v>
      </c>
      <c r="I127" s="1" t="s">
        <v>31</v>
      </c>
    </row>
    <row r="128" spans="1:9" ht="16" x14ac:dyDescent="0.2">
      <c r="A128" s="8" t="s">
        <v>99</v>
      </c>
      <c r="B128" s="1">
        <v>64450</v>
      </c>
      <c r="C128" s="1">
        <v>29072</v>
      </c>
      <c r="D128" s="2">
        <v>1000</v>
      </c>
      <c r="E128" s="1" t="s">
        <v>31</v>
      </c>
      <c r="F128" s="1">
        <v>35378</v>
      </c>
      <c r="I128" s="1" t="s">
        <v>31</v>
      </c>
    </row>
    <row r="129" spans="1:9" ht="16" x14ac:dyDescent="0.2">
      <c r="A129" s="8" t="s">
        <v>100</v>
      </c>
      <c r="B129" s="1" t="s">
        <v>31</v>
      </c>
      <c r="C129" s="1" t="s">
        <v>31</v>
      </c>
      <c r="D129" s="2" t="s">
        <v>31</v>
      </c>
      <c r="E129" s="1" t="s">
        <v>31</v>
      </c>
      <c r="F129" s="1" t="s">
        <v>31</v>
      </c>
      <c r="I129" s="1" t="s">
        <v>31</v>
      </c>
    </row>
    <row r="130" spans="1:9" ht="16" x14ac:dyDescent="0.2">
      <c r="A130" s="8" t="s">
        <v>44</v>
      </c>
      <c r="B130" s="1">
        <v>74680</v>
      </c>
      <c r="C130" s="1">
        <v>57925</v>
      </c>
      <c r="D130" s="2">
        <v>261</v>
      </c>
      <c r="E130" s="1">
        <v>12724</v>
      </c>
      <c r="F130" s="1">
        <v>16755</v>
      </c>
      <c r="I130" s="1" t="s">
        <v>31</v>
      </c>
    </row>
    <row r="131" spans="1:9" ht="16" x14ac:dyDescent="0.2">
      <c r="A131" s="7" t="s">
        <v>29</v>
      </c>
    </row>
    <row r="132" spans="1:9" ht="16" x14ac:dyDescent="0.2">
      <c r="A132" s="8" t="s">
        <v>97</v>
      </c>
      <c r="B132" s="1">
        <v>513051</v>
      </c>
      <c r="C132" s="1">
        <v>315117</v>
      </c>
      <c r="D132" s="2">
        <v>300.39999999999998</v>
      </c>
      <c r="E132" s="1">
        <v>13628</v>
      </c>
      <c r="F132" s="1">
        <v>197934</v>
      </c>
      <c r="I132" s="1" t="s">
        <v>31</v>
      </c>
    </row>
    <row r="133" spans="1:9" ht="16" x14ac:dyDescent="0.2">
      <c r="A133" s="8" t="s">
        <v>98</v>
      </c>
      <c r="B133" s="1">
        <v>38118</v>
      </c>
      <c r="C133" s="1">
        <v>18593</v>
      </c>
      <c r="D133" s="2">
        <v>388.49</v>
      </c>
      <c r="E133" s="1" t="s">
        <v>31</v>
      </c>
      <c r="F133" s="1">
        <v>19525</v>
      </c>
      <c r="I133" s="1" t="s">
        <v>31</v>
      </c>
    </row>
    <row r="134" spans="1:9" ht="16" x14ac:dyDescent="0.2">
      <c r="A134" s="8" t="s">
        <v>99</v>
      </c>
      <c r="B134" s="1">
        <v>64450</v>
      </c>
      <c r="C134" s="1">
        <v>29072</v>
      </c>
      <c r="D134" s="2">
        <v>1000</v>
      </c>
      <c r="E134" s="1" t="s">
        <v>31</v>
      </c>
      <c r="F134" s="1">
        <v>35378</v>
      </c>
      <c r="I134" s="1" t="s">
        <v>31</v>
      </c>
    </row>
    <row r="135" spans="1:9" ht="16" x14ac:dyDescent="0.2">
      <c r="A135" s="8" t="s">
        <v>100</v>
      </c>
      <c r="B135" s="1" t="s">
        <v>31</v>
      </c>
      <c r="C135" s="1" t="s">
        <v>31</v>
      </c>
      <c r="D135" s="2" t="s">
        <v>31</v>
      </c>
      <c r="E135" s="1" t="s">
        <v>31</v>
      </c>
      <c r="F135" s="1" t="s">
        <v>31</v>
      </c>
      <c r="I135" s="1" t="s">
        <v>31</v>
      </c>
    </row>
    <row r="136" spans="1:9" ht="16" x14ac:dyDescent="0.2">
      <c r="A136" s="8" t="s">
        <v>44</v>
      </c>
      <c r="B136" s="1">
        <v>74680</v>
      </c>
      <c r="C136" s="1">
        <v>57925</v>
      </c>
      <c r="D136" s="2">
        <v>261</v>
      </c>
      <c r="E136" s="1">
        <v>12724</v>
      </c>
      <c r="F136" s="1">
        <v>16755</v>
      </c>
      <c r="I136" s="1" t="s">
        <v>31</v>
      </c>
    </row>
    <row r="137" spans="1:9" ht="16" x14ac:dyDescent="0.2">
      <c r="A137" s="7" t="s">
        <v>30</v>
      </c>
    </row>
    <row r="138" spans="1:9" ht="16" x14ac:dyDescent="0.2">
      <c r="A138" s="8" t="s">
        <v>101</v>
      </c>
      <c r="B138" s="1">
        <v>436228</v>
      </c>
      <c r="C138" s="1">
        <v>268761</v>
      </c>
      <c r="D138" s="2">
        <v>387.91</v>
      </c>
      <c r="E138" s="1">
        <v>15483</v>
      </c>
      <c r="F138" s="1">
        <v>167467</v>
      </c>
      <c r="I138" s="1" t="s">
        <v>31</v>
      </c>
    </row>
    <row r="139" spans="1:9" ht="16" x14ac:dyDescent="0.2">
      <c r="A139" s="8" t="s">
        <v>102</v>
      </c>
      <c r="B139" s="1">
        <v>338881</v>
      </c>
      <c r="C139" s="1">
        <v>216459</v>
      </c>
      <c r="D139" s="2">
        <v>237.13</v>
      </c>
      <c r="E139" s="1">
        <v>25449</v>
      </c>
      <c r="F139" s="1">
        <v>122422</v>
      </c>
      <c r="I139" s="1" t="s">
        <v>31</v>
      </c>
    </row>
    <row r="140" spans="1:9" ht="16" x14ac:dyDescent="0.2">
      <c r="A140" s="8" t="s">
        <v>103</v>
      </c>
      <c r="B140" s="1">
        <v>224949</v>
      </c>
      <c r="C140" s="1">
        <v>120211</v>
      </c>
      <c r="D140" s="2">
        <v>417.06</v>
      </c>
      <c r="E140" s="1" t="s">
        <v>31</v>
      </c>
      <c r="F140" s="1">
        <v>104738</v>
      </c>
      <c r="I140" s="1" t="s">
        <v>31</v>
      </c>
    </row>
    <row r="141" spans="1:9" ht="16" x14ac:dyDescent="0.2">
      <c r="A141" s="8" t="s">
        <v>44</v>
      </c>
      <c r="B141" s="1" t="s">
        <v>31</v>
      </c>
      <c r="C141" s="1" t="s">
        <v>31</v>
      </c>
      <c r="D141" s="2" t="s">
        <v>31</v>
      </c>
      <c r="E141" s="1" t="s">
        <v>31</v>
      </c>
      <c r="F141" s="1" t="s">
        <v>31</v>
      </c>
      <c r="I141" s="1" t="s">
        <v>31</v>
      </c>
    </row>
    <row r="142" spans="1:9" s="3" customFormat="1" x14ac:dyDescent="0.2">
      <c r="A142" s="3" t="s">
        <v>104</v>
      </c>
    </row>
    <row r="143" spans="1:9" s="3" customFormat="1" x14ac:dyDescent="0.2">
      <c r="A143" s="3" t="s">
        <v>105</v>
      </c>
    </row>
    <row r="144" spans="1:9" s="3" customFormat="1" x14ac:dyDescent="0.2"/>
    <row r="145" s="3" customFormat="1" x14ac:dyDescent="0.2"/>
    <row r="146" s="3" customFormat="1" x14ac:dyDescent="0.2"/>
    <row r="147" s="3" customFormat="1" x14ac:dyDescent="0.2"/>
    <row r="148" s="3" customFormat="1" x14ac:dyDescent="0.2"/>
    <row r="149" s="3" customFormat="1" x14ac:dyDescent="0.2"/>
    <row r="150" s="3" customFormat="1" x14ac:dyDescent="0.2"/>
    <row r="151" s="3" customFormat="1" x14ac:dyDescent="0.2"/>
    <row r="152" s="3" customFormat="1" x14ac:dyDescent="0.2"/>
    <row r="153" s="3" customFormat="1" x14ac:dyDescent="0.2"/>
    <row r="154" s="3" customFormat="1" x14ac:dyDescent="0.2"/>
    <row r="155" s="3" customFormat="1" x14ac:dyDescent="0.2"/>
    <row r="156" s="3" customFormat="1" x14ac:dyDescent="0.2"/>
    <row r="157" s="3" customFormat="1" x14ac:dyDescent="0.2"/>
    <row r="158" s="3" customFormat="1" x14ac:dyDescent="0.2"/>
    <row r="159" s="3" customFormat="1" x14ac:dyDescent="0.2"/>
    <row r="160" s="3" customFormat="1" x14ac:dyDescent="0.2"/>
    <row r="161" s="3" customFormat="1" x14ac:dyDescent="0.2"/>
    <row r="162" s="3" customFormat="1" x14ac:dyDescent="0.2"/>
    <row r="163" s="3" customFormat="1" x14ac:dyDescent="0.2"/>
    <row r="164" s="3" customFormat="1" x14ac:dyDescent="0.2"/>
    <row r="165" s="3" customFormat="1" x14ac:dyDescent="0.2"/>
    <row r="166" s="3" customFormat="1" x14ac:dyDescent="0.2"/>
    <row r="167" s="3" customFormat="1" x14ac:dyDescent="0.2"/>
    <row r="168" s="3" customFormat="1" x14ac:dyDescent="0.2"/>
    <row r="169" s="3" customFormat="1" x14ac:dyDescent="0.2"/>
    <row r="170" s="3" customFormat="1" x14ac:dyDescent="0.2"/>
    <row r="171" s="3" customFormat="1" x14ac:dyDescent="0.2"/>
    <row r="172" s="3" customFormat="1" x14ac:dyDescent="0.2"/>
    <row r="173" s="3" customFormat="1" x14ac:dyDescent="0.2"/>
    <row r="174" s="3" customFormat="1" x14ac:dyDescent="0.2"/>
    <row r="175" s="3" customFormat="1" x14ac:dyDescent="0.2"/>
    <row r="176" s="3" customFormat="1" x14ac:dyDescent="0.2"/>
    <row r="177" s="3" customFormat="1" x14ac:dyDescent="0.2"/>
    <row r="178" s="3" customFormat="1" x14ac:dyDescent="0.2"/>
    <row r="179" s="3" customFormat="1" x14ac:dyDescent="0.2"/>
    <row r="180" s="3" customFormat="1" x14ac:dyDescent="0.2"/>
    <row r="181" s="3" customFormat="1" x14ac:dyDescent="0.2"/>
    <row r="182" s="3" customFormat="1" x14ac:dyDescent="0.2"/>
    <row r="183" s="3" customFormat="1" x14ac:dyDescent="0.2"/>
    <row r="184" s="3" customFormat="1" x14ac:dyDescent="0.2"/>
    <row r="185" s="3" customFormat="1" x14ac:dyDescent="0.2"/>
    <row r="186" s="3" customFormat="1" x14ac:dyDescent="0.2"/>
    <row r="187" s="3" customFormat="1" x14ac:dyDescent="0.2"/>
    <row r="188" s="3" customFormat="1" x14ac:dyDescent="0.2"/>
    <row r="189" s="3" customFormat="1" x14ac:dyDescent="0.2"/>
    <row r="190" s="3" customFormat="1" x14ac:dyDescent="0.2"/>
    <row r="191" s="3" customFormat="1" x14ac:dyDescent="0.2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sheetPr codeName="Sheet62"/>
  <dimension ref="A1:S191"/>
  <sheetViews>
    <sheetView workbookViewId="0">
      <pane ySplit="9" topLeftCell="A10" activePane="bottomLeft" state="frozen"/>
      <selection pane="bottomLeft"/>
    </sheetView>
  </sheetViews>
  <sheetFormatPr baseColWidth="10" defaultColWidth="8.83203125" defaultRowHeight="15" x14ac:dyDescent="0.2"/>
  <cols>
    <col min="1" max="1" width="45.6640625" style="1" customWidth="1"/>
    <col min="2" max="3" width="20.6640625" style="1" customWidth="1"/>
    <col min="4" max="4" width="20.6640625" style="2" customWidth="1"/>
    <col min="5" max="9" width="20.6640625" style="1" customWidth="1"/>
    <col min="10" max="19" width="9.1640625" style="3"/>
  </cols>
  <sheetData>
    <row r="1" spans="1:9" s="3" customFormat="1" ht="16" x14ac:dyDescent="0.2">
      <c r="A1" s="4" t="s">
        <v>166</v>
      </c>
    </row>
    <row r="2" spans="1:9" s="3" customFormat="1" x14ac:dyDescent="0.2">
      <c r="A2" s="3" t="s">
        <v>172</v>
      </c>
    </row>
    <row r="3" spans="1:9" s="3" customFormat="1" x14ac:dyDescent="0.2">
      <c r="A3" s="3" t="s">
        <v>1</v>
      </c>
    </row>
    <row r="4" spans="1:9" s="3" customFormat="1" x14ac:dyDescent="0.2">
      <c r="A4" s="3" t="s">
        <v>2</v>
      </c>
    </row>
    <row r="5" spans="1:9" x14ac:dyDescent="0.2">
      <c r="A5" s="9" t="s">
        <v>32</v>
      </c>
      <c r="B5" s="9" t="s">
        <v>3</v>
      </c>
      <c r="C5" s="9" t="s">
        <v>4</v>
      </c>
      <c r="D5" s="9" t="s">
        <v>4</v>
      </c>
      <c r="E5" s="9" t="s">
        <v>4</v>
      </c>
      <c r="F5" s="9" t="s">
        <v>4</v>
      </c>
      <c r="G5" s="9"/>
      <c r="H5" s="9"/>
      <c r="I5" s="9" t="s">
        <v>4</v>
      </c>
    </row>
    <row r="6" spans="1:9" x14ac:dyDescent="0.2">
      <c r="A6" s="9"/>
      <c r="B6" s="9"/>
      <c r="C6" s="9" t="s">
        <v>5</v>
      </c>
      <c r="D6" s="9" t="s">
        <v>5</v>
      </c>
      <c r="E6" s="9" t="s">
        <v>5</v>
      </c>
      <c r="F6" s="9" t="s">
        <v>6</v>
      </c>
      <c r="G6" s="5"/>
      <c r="H6" s="5"/>
      <c r="I6" s="9" t="s">
        <v>7</v>
      </c>
    </row>
    <row r="7" spans="1:9" ht="32" x14ac:dyDescent="0.2">
      <c r="A7" s="9"/>
      <c r="B7" s="9"/>
      <c r="C7" s="5" t="s">
        <v>3</v>
      </c>
      <c r="D7" s="5" t="s">
        <v>8</v>
      </c>
      <c r="E7" s="5" t="s">
        <v>9</v>
      </c>
      <c r="F7" s="9"/>
      <c r="G7" s="5" t="s">
        <v>173</v>
      </c>
      <c r="H7" s="5" t="s">
        <v>174</v>
      </c>
      <c r="I7" s="9"/>
    </row>
    <row r="8" spans="1:9" ht="0" hidden="1" customHeight="1" x14ac:dyDescent="0.2"/>
    <row r="9" spans="1:9" ht="16" x14ac:dyDescent="0.2">
      <c r="A9" s="6" t="s">
        <v>3</v>
      </c>
      <c r="B9" s="1">
        <v>478523</v>
      </c>
      <c r="C9" s="1">
        <v>239689</v>
      </c>
      <c r="D9" s="2">
        <v>240.25</v>
      </c>
      <c r="E9" s="1">
        <v>8453</v>
      </c>
      <c r="F9" s="1">
        <v>238834</v>
      </c>
      <c r="G9" s="1">
        <f>C9+F9</f>
        <v>478523</v>
      </c>
      <c r="H9" s="10">
        <f>C9/G9</f>
        <v>0.50089337398620337</v>
      </c>
      <c r="I9" s="1" t="s">
        <v>31</v>
      </c>
    </row>
    <row r="10" spans="1:9" ht="16" x14ac:dyDescent="0.2">
      <c r="A10" s="7" t="s">
        <v>10</v>
      </c>
    </row>
    <row r="11" spans="1:9" ht="16" x14ac:dyDescent="0.2">
      <c r="A11" s="8" t="s">
        <v>33</v>
      </c>
      <c r="B11" s="1">
        <v>43712</v>
      </c>
      <c r="C11" s="1" t="s">
        <v>31</v>
      </c>
      <c r="D11" s="2" t="s">
        <v>31</v>
      </c>
      <c r="E11" s="1" t="s">
        <v>31</v>
      </c>
      <c r="F11" s="1">
        <v>43712</v>
      </c>
      <c r="I11" s="1" t="s">
        <v>31</v>
      </c>
    </row>
    <row r="12" spans="1:9" ht="16" x14ac:dyDescent="0.2">
      <c r="A12" s="8" t="s">
        <v>34</v>
      </c>
      <c r="B12" s="1">
        <v>240297</v>
      </c>
      <c r="C12" s="1">
        <v>146856</v>
      </c>
      <c r="D12" s="2">
        <v>254.09</v>
      </c>
      <c r="E12" s="1">
        <v>4704</v>
      </c>
      <c r="F12" s="1">
        <v>93441</v>
      </c>
      <c r="I12" s="1" t="s">
        <v>31</v>
      </c>
    </row>
    <row r="13" spans="1:9" ht="16" x14ac:dyDescent="0.2">
      <c r="A13" s="8" t="s">
        <v>35</v>
      </c>
      <c r="B13" s="1">
        <v>134483</v>
      </c>
      <c r="C13" s="1">
        <v>77934</v>
      </c>
      <c r="D13" s="2">
        <v>222.11</v>
      </c>
      <c r="E13" s="1">
        <v>1093</v>
      </c>
      <c r="F13" s="1">
        <v>56549</v>
      </c>
      <c r="I13" s="1" t="s">
        <v>31</v>
      </c>
    </row>
    <row r="14" spans="1:9" ht="16" x14ac:dyDescent="0.2">
      <c r="A14" s="8" t="s">
        <v>36</v>
      </c>
      <c r="B14" s="1">
        <v>48923</v>
      </c>
      <c r="C14" s="1">
        <v>12244</v>
      </c>
      <c r="D14" s="2">
        <v>193.47</v>
      </c>
      <c r="E14" s="1" t="s">
        <v>31</v>
      </c>
      <c r="F14" s="1">
        <v>36679</v>
      </c>
      <c r="I14" s="1" t="s">
        <v>31</v>
      </c>
    </row>
    <row r="15" spans="1:9" ht="16" x14ac:dyDescent="0.2">
      <c r="A15" s="8" t="s">
        <v>37</v>
      </c>
      <c r="B15" s="1">
        <v>11108</v>
      </c>
      <c r="C15" s="1">
        <v>2655</v>
      </c>
      <c r="D15" s="2" t="s">
        <v>31</v>
      </c>
      <c r="E15" s="1">
        <v>2655</v>
      </c>
      <c r="F15" s="1">
        <v>8453</v>
      </c>
      <c r="I15" s="1" t="s">
        <v>31</v>
      </c>
    </row>
    <row r="16" spans="1:9" ht="16" x14ac:dyDescent="0.2">
      <c r="A16" s="7" t="s">
        <v>11</v>
      </c>
    </row>
    <row r="17" spans="1:9" ht="16" x14ac:dyDescent="0.2">
      <c r="A17" s="8" t="s">
        <v>38</v>
      </c>
      <c r="B17" s="1">
        <v>196112</v>
      </c>
      <c r="C17" s="1">
        <v>72928</v>
      </c>
      <c r="D17" s="2">
        <v>275.31</v>
      </c>
      <c r="E17" s="1">
        <v>1093</v>
      </c>
      <c r="F17" s="1">
        <v>123185</v>
      </c>
      <c r="I17" s="1" t="s">
        <v>31</v>
      </c>
    </row>
    <row r="18" spans="1:9" ht="16" x14ac:dyDescent="0.2">
      <c r="A18" s="8" t="s">
        <v>39</v>
      </c>
      <c r="B18" s="1">
        <v>282411</v>
      </c>
      <c r="C18" s="1">
        <v>166761</v>
      </c>
      <c r="D18" s="2">
        <v>224.46</v>
      </c>
      <c r="E18" s="1">
        <v>7359</v>
      </c>
      <c r="F18" s="1">
        <v>115650</v>
      </c>
      <c r="I18" s="1" t="s">
        <v>31</v>
      </c>
    </row>
    <row r="19" spans="1:9" ht="16" x14ac:dyDescent="0.2">
      <c r="A19" s="7" t="s">
        <v>12</v>
      </c>
    </row>
    <row r="20" spans="1:9" ht="16" x14ac:dyDescent="0.2">
      <c r="A20" s="8" t="s">
        <v>40</v>
      </c>
      <c r="B20" s="1">
        <v>164331</v>
      </c>
      <c r="C20" s="1">
        <v>72928</v>
      </c>
      <c r="D20" s="2">
        <v>275.31</v>
      </c>
      <c r="E20" s="1">
        <v>1093</v>
      </c>
      <c r="F20" s="1">
        <v>91403</v>
      </c>
      <c r="I20" s="1" t="s">
        <v>31</v>
      </c>
    </row>
    <row r="21" spans="1:9" ht="16" x14ac:dyDescent="0.2">
      <c r="A21" s="8" t="s">
        <v>41</v>
      </c>
      <c r="B21" s="1">
        <v>265052</v>
      </c>
      <c r="C21" s="1">
        <v>156076</v>
      </c>
      <c r="D21" s="2">
        <v>226.21</v>
      </c>
      <c r="E21" s="1">
        <v>7359</v>
      </c>
      <c r="F21" s="1">
        <v>108976</v>
      </c>
      <c r="I21" s="1" t="s">
        <v>31</v>
      </c>
    </row>
    <row r="22" spans="1:9" ht="16" x14ac:dyDescent="0.2">
      <c r="A22" s="8" t="s">
        <v>42</v>
      </c>
      <c r="B22" s="1">
        <v>4568</v>
      </c>
      <c r="C22" s="1" t="s">
        <v>31</v>
      </c>
      <c r="D22" s="2" t="s">
        <v>31</v>
      </c>
      <c r="E22" s="1" t="s">
        <v>31</v>
      </c>
      <c r="F22" s="1">
        <v>4568</v>
      </c>
      <c r="I22" s="1" t="s">
        <v>31</v>
      </c>
    </row>
    <row r="23" spans="1:9" ht="16" x14ac:dyDescent="0.2">
      <c r="A23" s="8" t="s">
        <v>43</v>
      </c>
      <c r="B23" s="1">
        <v>44573</v>
      </c>
      <c r="C23" s="1">
        <v>10685</v>
      </c>
      <c r="D23" s="2">
        <v>200</v>
      </c>
      <c r="E23" s="1" t="s">
        <v>31</v>
      </c>
      <c r="F23" s="1">
        <v>33888</v>
      </c>
      <c r="I23" s="1" t="s">
        <v>31</v>
      </c>
    </row>
    <row r="24" spans="1:9" ht="16" x14ac:dyDescent="0.2">
      <c r="A24" s="8" t="s">
        <v>44</v>
      </c>
      <c r="B24" s="1" t="s">
        <v>31</v>
      </c>
      <c r="C24" s="1" t="s">
        <v>31</v>
      </c>
      <c r="D24" s="2" t="s">
        <v>31</v>
      </c>
      <c r="E24" s="1" t="s">
        <v>31</v>
      </c>
      <c r="F24" s="1" t="s">
        <v>31</v>
      </c>
      <c r="I24" s="1" t="s">
        <v>31</v>
      </c>
    </row>
    <row r="25" spans="1:9" ht="16" x14ac:dyDescent="0.2">
      <c r="A25" s="7" t="s">
        <v>13</v>
      </c>
    </row>
    <row r="26" spans="1:9" ht="16" x14ac:dyDescent="0.2">
      <c r="A26" s="8" t="s">
        <v>45</v>
      </c>
      <c r="B26" s="1">
        <v>4023</v>
      </c>
      <c r="C26" s="1">
        <v>4023</v>
      </c>
      <c r="D26" s="2">
        <v>345.21</v>
      </c>
      <c r="E26" s="1" t="s">
        <v>31</v>
      </c>
      <c r="F26" s="1" t="s">
        <v>31</v>
      </c>
      <c r="I26" s="1" t="s">
        <v>31</v>
      </c>
    </row>
    <row r="27" spans="1:9" ht="16" x14ac:dyDescent="0.2">
      <c r="A27" s="8" t="s">
        <v>46</v>
      </c>
      <c r="B27" s="1">
        <v>363917</v>
      </c>
      <c r="C27" s="1">
        <v>211562</v>
      </c>
      <c r="D27" s="2">
        <v>240.65</v>
      </c>
      <c r="E27" s="1">
        <v>7359</v>
      </c>
      <c r="F27" s="1">
        <v>152355</v>
      </c>
      <c r="I27" s="1" t="s">
        <v>31</v>
      </c>
    </row>
    <row r="28" spans="1:9" ht="16" x14ac:dyDescent="0.2">
      <c r="A28" s="8" t="s">
        <v>47</v>
      </c>
      <c r="B28" s="1">
        <v>64582</v>
      </c>
      <c r="C28" s="1">
        <v>13800</v>
      </c>
      <c r="D28" s="2">
        <v>188.71</v>
      </c>
      <c r="E28" s="1" t="s">
        <v>31</v>
      </c>
      <c r="F28" s="1">
        <v>50781</v>
      </c>
      <c r="I28" s="1" t="s">
        <v>31</v>
      </c>
    </row>
    <row r="29" spans="1:9" ht="16" x14ac:dyDescent="0.2">
      <c r="A29" s="8" t="s">
        <v>48</v>
      </c>
      <c r="B29" s="1" t="s">
        <v>31</v>
      </c>
      <c r="C29" s="1" t="s">
        <v>31</v>
      </c>
      <c r="D29" s="2" t="s">
        <v>31</v>
      </c>
      <c r="E29" s="1" t="s">
        <v>31</v>
      </c>
      <c r="F29" s="1" t="s">
        <v>31</v>
      </c>
      <c r="I29" s="1" t="s">
        <v>31</v>
      </c>
    </row>
    <row r="30" spans="1:9" ht="16" x14ac:dyDescent="0.2">
      <c r="A30" s="8" t="s">
        <v>49</v>
      </c>
      <c r="B30" s="1">
        <v>36367</v>
      </c>
      <c r="C30" s="1">
        <v>669</v>
      </c>
      <c r="D30" s="2">
        <v>300</v>
      </c>
      <c r="E30" s="1" t="s">
        <v>31</v>
      </c>
      <c r="F30" s="1">
        <v>35698</v>
      </c>
      <c r="I30" s="1" t="s">
        <v>31</v>
      </c>
    </row>
    <row r="31" spans="1:9" ht="16" x14ac:dyDescent="0.2">
      <c r="A31" s="8" t="s">
        <v>44</v>
      </c>
      <c r="B31" s="1">
        <v>9634</v>
      </c>
      <c r="C31" s="1">
        <v>9634</v>
      </c>
      <c r="D31" s="2">
        <v>260</v>
      </c>
      <c r="E31" s="1">
        <v>1093</v>
      </c>
      <c r="F31" s="1" t="s">
        <v>31</v>
      </c>
      <c r="I31" s="1" t="s">
        <v>31</v>
      </c>
    </row>
    <row r="32" spans="1:9" ht="16" x14ac:dyDescent="0.2">
      <c r="A32" s="7" t="s">
        <v>14</v>
      </c>
    </row>
    <row r="33" spans="1:9" ht="16" x14ac:dyDescent="0.2">
      <c r="A33" s="8" t="s">
        <v>50</v>
      </c>
      <c r="B33" s="1">
        <v>68605</v>
      </c>
      <c r="C33" s="1">
        <v>17824</v>
      </c>
      <c r="D33" s="2">
        <v>224.04</v>
      </c>
      <c r="E33" s="1" t="s">
        <v>31</v>
      </c>
      <c r="F33" s="1">
        <v>50781</v>
      </c>
      <c r="I33" s="1" t="s">
        <v>31</v>
      </c>
    </row>
    <row r="34" spans="1:9" ht="16" x14ac:dyDescent="0.2">
      <c r="A34" s="8" t="s">
        <v>51</v>
      </c>
      <c r="B34" s="1">
        <v>361810</v>
      </c>
      <c r="C34" s="1">
        <v>211562</v>
      </c>
      <c r="D34" s="2">
        <v>240.65</v>
      </c>
      <c r="E34" s="1">
        <v>7359</v>
      </c>
      <c r="F34" s="1">
        <v>150249</v>
      </c>
      <c r="I34" s="1" t="s">
        <v>31</v>
      </c>
    </row>
    <row r="35" spans="1:9" ht="16" x14ac:dyDescent="0.2">
      <c r="A35" s="8" t="s">
        <v>52</v>
      </c>
      <c r="B35" s="1">
        <v>38473</v>
      </c>
      <c r="C35" s="1">
        <v>669</v>
      </c>
      <c r="D35" s="2">
        <v>300</v>
      </c>
      <c r="E35" s="1" t="s">
        <v>31</v>
      </c>
      <c r="F35" s="1">
        <v>37804</v>
      </c>
      <c r="I35" s="1" t="s">
        <v>31</v>
      </c>
    </row>
    <row r="36" spans="1:9" ht="16" x14ac:dyDescent="0.2">
      <c r="A36" s="8" t="s">
        <v>44</v>
      </c>
      <c r="B36" s="1">
        <v>9634</v>
      </c>
      <c r="C36" s="1">
        <v>9634</v>
      </c>
      <c r="D36" s="2">
        <v>260</v>
      </c>
      <c r="E36" s="1">
        <v>1093</v>
      </c>
      <c r="F36" s="1" t="s">
        <v>31</v>
      </c>
      <c r="I36" s="1" t="s">
        <v>31</v>
      </c>
    </row>
    <row r="37" spans="1:9" ht="16" x14ac:dyDescent="0.2">
      <c r="A37" s="7" t="s">
        <v>15</v>
      </c>
    </row>
    <row r="38" spans="1:9" ht="16" x14ac:dyDescent="0.2">
      <c r="A38" s="8" t="s">
        <v>53</v>
      </c>
      <c r="B38" s="1">
        <v>259852</v>
      </c>
      <c r="C38" s="1">
        <v>87063</v>
      </c>
      <c r="D38" s="2">
        <v>212.22</v>
      </c>
      <c r="E38" s="1" t="s">
        <v>31</v>
      </c>
      <c r="F38" s="1">
        <v>172789</v>
      </c>
      <c r="I38" s="1" t="s">
        <v>31</v>
      </c>
    </row>
    <row r="39" spans="1:9" ht="16" x14ac:dyDescent="0.2">
      <c r="A39" s="8" t="s">
        <v>54</v>
      </c>
      <c r="B39" s="1">
        <v>157187</v>
      </c>
      <c r="C39" s="1">
        <v>105352</v>
      </c>
      <c r="D39" s="2">
        <v>256.08</v>
      </c>
      <c r="E39" s="1">
        <v>3748</v>
      </c>
      <c r="F39" s="1">
        <v>51835</v>
      </c>
      <c r="I39" s="1" t="s">
        <v>31</v>
      </c>
    </row>
    <row r="40" spans="1:9" ht="16" x14ac:dyDescent="0.2">
      <c r="A40" s="8" t="s">
        <v>55</v>
      </c>
      <c r="B40" s="1">
        <v>15226</v>
      </c>
      <c r="C40" s="1">
        <v>7123</v>
      </c>
      <c r="D40" s="2">
        <v>258</v>
      </c>
      <c r="E40" s="1" t="s">
        <v>31</v>
      </c>
      <c r="F40" s="1">
        <v>8102</v>
      </c>
      <c r="I40" s="1" t="s">
        <v>31</v>
      </c>
    </row>
    <row r="41" spans="1:9" ht="16" x14ac:dyDescent="0.2">
      <c r="A41" s="8" t="s">
        <v>56</v>
      </c>
      <c r="B41" s="1">
        <v>8318</v>
      </c>
      <c r="C41" s="1">
        <v>6145</v>
      </c>
      <c r="D41" s="2">
        <v>315</v>
      </c>
      <c r="E41" s="1" t="s">
        <v>31</v>
      </c>
      <c r="F41" s="1">
        <v>2173</v>
      </c>
      <c r="I41" s="1" t="s">
        <v>31</v>
      </c>
    </row>
    <row r="42" spans="1:9" ht="16" x14ac:dyDescent="0.2">
      <c r="A42" s="8" t="s">
        <v>57</v>
      </c>
      <c r="B42" s="1">
        <v>37940</v>
      </c>
      <c r="C42" s="1">
        <v>34006</v>
      </c>
      <c r="D42" s="2">
        <v>248.68</v>
      </c>
      <c r="E42" s="1">
        <v>4704</v>
      </c>
      <c r="F42" s="1">
        <v>3934</v>
      </c>
      <c r="I42" s="1" t="s">
        <v>31</v>
      </c>
    </row>
    <row r="43" spans="1:9" ht="16" x14ac:dyDescent="0.2">
      <c r="A43" s="7" t="s">
        <v>16</v>
      </c>
    </row>
    <row r="44" spans="1:9" ht="16" x14ac:dyDescent="0.2">
      <c r="A44" s="8" t="s">
        <v>58</v>
      </c>
      <c r="B44" s="1">
        <v>85002</v>
      </c>
      <c r="C44" s="1" t="s">
        <v>31</v>
      </c>
      <c r="D44" s="2" t="s">
        <v>31</v>
      </c>
      <c r="E44" s="1" t="s">
        <v>31</v>
      </c>
      <c r="F44" s="1">
        <v>85002</v>
      </c>
      <c r="I44" s="1" t="s">
        <v>31</v>
      </c>
    </row>
    <row r="45" spans="1:9" ht="16" x14ac:dyDescent="0.2">
      <c r="A45" s="8" t="s">
        <v>59</v>
      </c>
      <c r="B45" s="1">
        <v>66508</v>
      </c>
      <c r="C45" s="1">
        <v>49318</v>
      </c>
      <c r="D45" s="2">
        <v>145.82</v>
      </c>
      <c r="E45" s="1" t="s">
        <v>31</v>
      </c>
      <c r="F45" s="1">
        <v>17190</v>
      </c>
      <c r="I45" s="1" t="s">
        <v>31</v>
      </c>
    </row>
    <row r="46" spans="1:9" ht="16" x14ac:dyDescent="0.2">
      <c r="A46" s="8" t="s">
        <v>60</v>
      </c>
      <c r="B46" s="1">
        <v>174721</v>
      </c>
      <c r="C46" s="1">
        <v>104535</v>
      </c>
      <c r="D46" s="2">
        <v>250.16</v>
      </c>
      <c r="E46" s="1" t="s">
        <v>31</v>
      </c>
      <c r="F46" s="1">
        <v>70186</v>
      </c>
      <c r="I46" s="1" t="s">
        <v>31</v>
      </c>
    </row>
    <row r="47" spans="1:9" ht="16" x14ac:dyDescent="0.2">
      <c r="A47" s="8" t="s">
        <v>61</v>
      </c>
      <c r="B47" s="1">
        <v>152292</v>
      </c>
      <c r="C47" s="1">
        <v>85836</v>
      </c>
      <c r="D47" s="2">
        <v>287.05</v>
      </c>
      <c r="E47" s="1">
        <v>8453</v>
      </c>
      <c r="F47" s="1">
        <v>66457</v>
      </c>
      <c r="I47" s="1" t="s">
        <v>31</v>
      </c>
    </row>
    <row r="48" spans="1:9" ht="16" x14ac:dyDescent="0.2">
      <c r="A48" s="7" t="s">
        <v>17</v>
      </c>
    </row>
    <row r="49" spans="1:9" ht="16" x14ac:dyDescent="0.2">
      <c r="A49" s="8" t="s">
        <v>62</v>
      </c>
      <c r="B49" s="1">
        <v>248099</v>
      </c>
      <c r="C49" s="1">
        <v>143344</v>
      </c>
      <c r="D49" s="2">
        <v>259.2</v>
      </c>
      <c r="E49" s="1">
        <v>8453</v>
      </c>
      <c r="F49" s="1">
        <v>104755</v>
      </c>
      <c r="I49" s="1" t="s">
        <v>31</v>
      </c>
    </row>
    <row r="50" spans="1:9" ht="16" x14ac:dyDescent="0.2">
      <c r="A50" s="8" t="s">
        <v>63</v>
      </c>
      <c r="B50" s="1">
        <v>9221</v>
      </c>
      <c r="C50" s="1">
        <v>5570</v>
      </c>
      <c r="D50" s="2">
        <v>100</v>
      </c>
      <c r="E50" s="1" t="s">
        <v>31</v>
      </c>
      <c r="F50" s="1">
        <v>3652</v>
      </c>
      <c r="I50" s="1" t="s">
        <v>31</v>
      </c>
    </row>
    <row r="51" spans="1:9" ht="16" x14ac:dyDescent="0.2">
      <c r="A51" s="8" t="s">
        <v>64</v>
      </c>
      <c r="B51" s="1">
        <v>52170</v>
      </c>
      <c r="C51" s="1">
        <v>42151</v>
      </c>
      <c r="D51" s="2">
        <v>133.88999999999999</v>
      </c>
      <c r="E51" s="1" t="s">
        <v>31</v>
      </c>
      <c r="F51" s="1">
        <v>10019</v>
      </c>
      <c r="I51" s="1" t="s">
        <v>31</v>
      </c>
    </row>
    <row r="52" spans="1:9" ht="16" x14ac:dyDescent="0.2">
      <c r="A52" s="8" t="s">
        <v>65</v>
      </c>
      <c r="B52" s="1">
        <v>169033</v>
      </c>
      <c r="C52" s="1">
        <v>48624</v>
      </c>
      <c r="D52" s="2">
        <v>295.95999999999998</v>
      </c>
      <c r="E52" s="1" t="s">
        <v>31</v>
      </c>
      <c r="F52" s="1">
        <v>120409</v>
      </c>
      <c r="I52" s="1" t="s">
        <v>31</v>
      </c>
    </row>
    <row r="53" spans="1:9" ht="16" x14ac:dyDescent="0.2">
      <c r="A53" s="8" t="s">
        <v>44</v>
      </c>
      <c r="B53" s="1" t="s">
        <v>31</v>
      </c>
      <c r="C53" s="1" t="s">
        <v>31</v>
      </c>
      <c r="D53" s="2" t="s">
        <v>31</v>
      </c>
      <c r="E53" s="1" t="s">
        <v>31</v>
      </c>
      <c r="F53" s="1" t="s">
        <v>31</v>
      </c>
      <c r="I53" s="1" t="s">
        <v>31</v>
      </c>
    </row>
    <row r="54" spans="1:9" ht="16" x14ac:dyDescent="0.2">
      <c r="A54" s="7" t="s">
        <v>18</v>
      </c>
    </row>
    <row r="55" spans="1:9" ht="16" x14ac:dyDescent="0.2">
      <c r="A55" s="8" t="s">
        <v>66</v>
      </c>
      <c r="B55" s="1" t="s">
        <v>31</v>
      </c>
      <c r="C55" s="1" t="s">
        <v>31</v>
      </c>
      <c r="D55" s="2" t="s">
        <v>31</v>
      </c>
      <c r="E55" s="1" t="s">
        <v>31</v>
      </c>
      <c r="F55" s="1" t="s">
        <v>31</v>
      </c>
      <c r="I55" s="1" t="s">
        <v>31</v>
      </c>
    </row>
    <row r="56" spans="1:9" ht="16" x14ac:dyDescent="0.2">
      <c r="A56" s="8" t="s">
        <v>67</v>
      </c>
      <c r="B56" s="1">
        <v>8822</v>
      </c>
      <c r="C56" s="1">
        <v>2126</v>
      </c>
      <c r="D56" s="2">
        <v>489.92</v>
      </c>
      <c r="E56" s="1" t="s">
        <v>31</v>
      </c>
      <c r="F56" s="1">
        <v>6696</v>
      </c>
      <c r="I56" s="1" t="s">
        <v>31</v>
      </c>
    </row>
    <row r="57" spans="1:9" ht="16" x14ac:dyDescent="0.2">
      <c r="A57" s="8" t="s">
        <v>68</v>
      </c>
      <c r="B57" s="1">
        <v>82064</v>
      </c>
      <c r="C57" s="1">
        <v>48957</v>
      </c>
      <c r="D57" s="2">
        <v>251.91</v>
      </c>
      <c r="E57" s="1">
        <v>4704</v>
      </c>
      <c r="F57" s="1">
        <v>33108</v>
      </c>
      <c r="I57" s="1" t="s">
        <v>31</v>
      </c>
    </row>
    <row r="58" spans="1:9" ht="16" x14ac:dyDescent="0.2">
      <c r="A58" s="8" t="s">
        <v>69</v>
      </c>
      <c r="B58" s="1">
        <v>93228</v>
      </c>
      <c r="C58" s="1">
        <v>48743</v>
      </c>
      <c r="D58" s="2">
        <v>286.77999999999997</v>
      </c>
      <c r="E58" s="1">
        <v>1093</v>
      </c>
      <c r="F58" s="1">
        <v>44486</v>
      </c>
      <c r="I58" s="1" t="s">
        <v>31</v>
      </c>
    </row>
    <row r="59" spans="1:9" ht="16" x14ac:dyDescent="0.2">
      <c r="A59" s="8" t="s">
        <v>70</v>
      </c>
      <c r="B59" s="1">
        <v>113472</v>
      </c>
      <c r="C59" s="1">
        <v>67636</v>
      </c>
      <c r="D59" s="2">
        <v>211.49</v>
      </c>
      <c r="E59" s="1" t="s">
        <v>31</v>
      </c>
      <c r="F59" s="1">
        <v>45835</v>
      </c>
      <c r="I59" s="1" t="s">
        <v>31</v>
      </c>
    </row>
    <row r="60" spans="1:9" ht="16" x14ac:dyDescent="0.2">
      <c r="A60" s="8" t="s">
        <v>71</v>
      </c>
      <c r="B60" s="1">
        <v>78041</v>
      </c>
      <c r="C60" s="1">
        <v>37144</v>
      </c>
      <c r="D60" s="2">
        <v>199.97</v>
      </c>
      <c r="E60" s="1">
        <v>2655</v>
      </c>
      <c r="F60" s="1">
        <v>40898</v>
      </c>
      <c r="I60" s="1" t="s">
        <v>31</v>
      </c>
    </row>
    <row r="61" spans="1:9" ht="16" x14ac:dyDescent="0.2">
      <c r="A61" s="8" t="s">
        <v>72</v>
      </c>
      <c r="B61" s="1">
        <v>102896</v>
      </c>
      <c r="C61" s="1">
        <v>35083</v>
      </c>
      <c r="D61" s="2">
        <v>242.28</v>
      </c>
      <c r="E61" s="1" t="s">
        <v>31</v>
      </c>
      <c r="F61" s="1">
        <v>67812</v>
      </c>
      <c r="I61" s="1" t="s">
        <v>31</v>
      </c>
    </row>
    <row r="62" spans="1:9" ht="32" x14ac:dyDescent="0.2">
      <c r="A62" s="7" t="s">
        <v>19</v>
      </c>
    </row>
    <row r="63" spans="1:9" ht="16" x14ac:dyDescent="0.2">
      <c r="A63" s="8" t="s">
        <v>50</v>
      </c>
      <c r="B63" s="1">
        <v>70721</v>
      </c>
      <c r="C63" s="1">
        <v>15386</v>
      </c>
      <c r="D63" s="2">
        <v>271.99</v>
      </c>
      <c r="E63" s="1">
        <v>4704</v>
      </c>
      <c r="F63" s="1">
        <v>55335</v>
      </c>
      <c r="I63" s="1" t="s">
        <v>31</v>
      </c>
    </row>
    <row r="64" spans="1:9" ht="16" x14ac:dyDescent="0.2">
      <c r="A64" s="8" t="s">
        <v>51</v>
      </c>
      <c r="B64" s="1">
        <v>407802</v>
      </c>
      <c r="C64" s="1">
        <v>224303</v>
      </c>
      <c r="D64" s="2">
        <v>238.72</v>
      </c>
      <c r="E64" s="1">
        <v>3748</v>
      </c>
      <c r="F64" s="1">
        <v>183499</v>
      </c>
      <c r="I64" s="1" t="s">
        <v>31</v>
      </c>
    </row>
    <row r="65" spans="1:9" ht="16" x14ac:dyDescent="0.2">
      <c r="A65" s="8" t="s">
        <v>44</v>
      </c>
      <c r="B65" s="1" t="s">
        <v>31</v>
      </c>
      <c r="C65" s="1" t="s">
        <v>31</v>
      </c>
      <c r="D65" s="2" t="s">
        <v>31</v>
      </c>
      <c r="E65" s="1" t="s">
        <v>31</v>
      </c>
      <c r="F65" s="1" t="s">
        <v>31</v>
      </c>
      <c r="I65" s="1" t="s">
        <v>31</v>
      </c>
    </row>
    <row r="66" spans="1:9" ht="16" x14ac:dyDescent="0.2">
      <c r="A66" s="7" t="s">
        <v>20</v>
      </c>
    </row>
    <row r="67" spans="1:9" ht="16" x14ac:dyDescent="0.2">
      <c r="A67" s="8" t="s">
        <v>50</v>
      </c>
      <c r="B67" s="1">
        <v>364727</v>
      </c>
      <c r="C67" s="1">
        <v>201090</v>
      </c>
      <c r="D67" s="2">
        <v>253.08</v>
      </c>
      <c r="E67" s="1">
        <v>5798</v>
      </c>
      <c r="F67" s="1">
        <v>163636</v>
      </c>
      <c r="I67" s="1" t="s">
        <v>31</v>
      </c>
    </row>
    <row r="68" spans="1:9" ht="16" x14ac:dyDescent="0.2">
      <c r="A68" s="8" t="s">
        <v>51</v>
      </c>
      <c r="B68" s="1">
        <v>113797</v>
      </c>
      <c r="C68" s="1">
        <v>38599</v>
      </c>
      <c r="D68" s="2">
        <v>170.58</v>
      </c>
      <c r="E68" s="1">
        <v>2655</v>
      </c>
      <c r="F68" s="1">
        <v>75198</v>
      </c>
      <c r="I68" s="1" t="s">
        <v>31</v>
      </c>
    </row>
    <row r="69" spans="1:9" ht="16" x14ac:dyDescent="0.2">
      <c r="A69" s="8" t="s">
        <v>44</v>
      </c>
      <c r="B69" s="1" t="s">
        <v>31</v>
      </c>
      <c r="C69" s="1" t="s">
        <v>31</v>
      </c>
      <c r="D69" s="2" t="s">
        <v>31</v>
      </c>
      <c r="E69" s="1" t="s">
        <v>31</v>
      </c>
      <c r="F69" s="1" t="s">
        <v>31</v>
      </c>
      <c r="I69" s="1" t="s">
        <v>31</v>
      </c>
    </row>
    <row r="70" spans="1:9" ht="16" x14ac:dyDescent="0.2">
      <c r="A70" s="7" t="s">
        <v>21</v>
      </c>
    </row>
    <row r="71" spans="1:9" ht="16" x14ac:dyDescent="0.2">
      <c r="A71" s="8" t="s">
        <v>73</v>
      </c>
      <c r="B71" s="1">
        <v>64818</v>
      </c>
      <c r="C71" s="1">
        <v>5691</v>
      </c>
      <c r="D71" s="2">
        <v>262.7</v>
      </c>
      <c r="E71" s="1" t="s">
        <v>31</v>
      </c>
      <c r="F71" s="1">
        <v>59127</v>
      </c>
      <c r="G71" s="1">
        <f>C71+F71</f>
        <v>64818</v>
      </c>
      <c r="H71" s="10">
        <f>C71/G71</f>
        <v>8.7799685272609465E-2</v>
      </c>
      <c r="I71" s="1" t="s">
        <v>31</v>
      </c>
    </row>
    <row r="72" spans="1:9" ht="16" x14ac:dyDescent="0.2">
      <c r="A72" s="8" t="s">
        <v>74</v>
      </c>
      <c r="B72" s="1">
        <v>54608</v>
      </c>
      <c r="C72" s="1">
        <v>7907</v>
      </c>
      <c r="D72" s="2">
        <v>238.38</v>
      </c>
      <c r="E72" s="1" t="s">
        <v>31</v>
      </c>
      <c r="F72" s="1">
        <v>46701</v>
      </c>
      <c r="I72" s="1" t="s">
        <v>31</v>
      </c>
    </row>
    <row r="73" spans="1:9" ht="16" x14ac:dyDescent="0.2">
      <c r="A73" s="8" t="s">
        <v>175</v>
      </c>
      <c r="C73" s="1">
        <f>SUM(C71:C72)</f>
        <v>13598</v>
      </c>
      <c r="D73" s="2">
        <f>AVERAGE(D71:D72)</f>
        <v>250.54</v>
      </c>
      <c r="F73" s="1">
        <f>SUM(F71:F72)</f>
        <v>105828</v>
      </c>
      <c r="G73" s="1">
        <f>C73+F73</f>
        <v>119426</v>
      </c>
      <c r="H73" s="10">
        <f>C73/G73</f>
        <v>0.11386130323380168</v>
      </c>
    </row>
    <row r="74" spans="1:9" ht="16" x14ac:dyDescent="0.2">
      <c r="A74" s="8" t="s">
        <v>75</v>
      </c>
      <c r="B74" s="1">
        <v>53095</v>
      </c>
      <c r="C74" s="1">
        <v>33900</v>
      </c>
      <c r="D74" s="2">
        <v>256.42</v>
      </c>
      <c r="E74" s="1" t="s">
        <v>31</v>
      </c>
      <c r="F74" s="1">
        <v>19195</v>
      </c>
      <c r="I74" s="1" t="s">
        <v>31</v>
      </c>
    </row>
    <row r="75" spans="1:9" ht="16" x14ac:dyDescent="0.2">
      <c r="A75" s="8" t="s">
        <v>76</v>
      </c>
      <c r="B75" s="1">
        <v>42146</v>
      </c>
      <c r="C75" s="1">
        <v>30860</v>
      </c>
      <c r="D75" s="2">
        <v>256.63</v>
      </c>
      <c r="E75" s="1" t="s">
        <v>31</v>
      </c>
      <c r="F75" s="1">
        <v>11285</v>
      </c>
      <c r="I75" s="1" t="s">
        <v>31</v>
      </c>
    </row>
    <row r="76" spans="1:9" ht="16" x14ac:dyDescent="0.2">
      <c r="A76" s="8" t="s">
        <v>77</v>
      </c>
      <c r="B76" s="1">
        <v>82249</v>
      </c>
      <c r="C76" s="1">
        <v>56838</v>
      </c>
      <c r="D76" s="2">
        <v>218.79</v>
      </c>
      <c r="E76" s="1" t="s">
        <v>31</v>
      </c>
      <c r="F76" s="1">
        <v>25411</v>
      </c>
      <c r="I76" s="1" t="s">
        <v>31</v>
      </c>
    </row>
    <row r="77" spans="1:9" ht="16" x14ac:dyDescent="0.2">
      <c r="A77" s="8" t="s">
        <v>78</v>
      </c>
      <c r="B77" s="1">
        <v>60190</v>
      </c>
      <c r="C77" s="1">
        <v>39269</v>
      </c>
      <c r="D77" s="2">
        <v>174.28</v>
      </c>
      <c r="E77" s="1" t="s">
        <v>31</v>
      </c>
      <c r="F77" s="1">
        <v>20922</v>
      </c>
      <c r="I77" s="1" t="s">
        <v>31</v>
      </c>
    </row>
    <row r="78" spans="1:9" ht="16" x14ac:dyDescent="0.2">
      <c r="A78" s="8" t="s">
        <v>79</v>
      </c>
      <c r="B78" s="1">
        <v>31003</v>
      </c>
      <c r="C78" s="1">
        <v>15333</v>
      </c>
      <c r="D78" s="2">
        <v>268.42</v>
      </c>
      <c r="E78" s="1">
        <v>1093</v>
      </c>
      <c r="F78" s="1">
        <v>15670</v>
      </c>
      <c r="I78" s="1" t="s">
        <v>31</v>
      </c>
    </row>
    <row r="79" spans="1:9" ht="16" x14ac:dyDescent="0.2">
      <c r="A79" s="8" t="s">
        <v>80</v>
      </c>
      <c r="B79" s="1">
        <v>36502</v>
      </c>
      <c r="C79" s="1">
        <v>23798</v>
      </c>
      <c r="D79" s="2">
        <v>357.64</v>
      </c>
      <c r="E79" s="1" t="s">
        <v>31</v>
      </c>
      <c r="F79" s="1">
        <v>12704</v>
      </c>
      <c r="G79" s="1">
        <f>C79+F79</f>
        <v>36502</v>
      </c>
      <c r="H79" s="10">
        <f>C79/G79</f>
        <v>0.65196427593008599</v>
      </c>
      <c r="I79" s="1" t="s">
        <v>31</v>
      </c>
    </row>
    <row r="80" spans="1:9" ht="16" x14ac:dyDescent="0.2">
      <c r="A80" s="8" t="s">
        <v>44</v>
      </c>
      <c r="B80" s="1">
        <v>53912</v>
      </c>
      <c r="C80" s="1">
        <v>26092</v>
      </c>
      <c r="D80" s="2">
        <v>210.89</v>
      </c>
      <c r="E80" s="1">
        <v>7359</v>
      </c>
      <c r="F80" s="1">
        <v>27820</v>
      </c>
      <c r="I80" s="1" t="s">
        <v>31</v>
      </c>
    </row>
    <row r="81" spans="1:9" ht="16" x14ac:dyDescent="0.2">
      <c r="A81" s="7" t="s">
        <v>22</v>
      </c>
    </row>
    <row r="82" spans="1:9" ht="16" x14ac:dyDescent="0.2">
      <c r="A82" s="8" t="s">
        <v>81</v>
      </c>
      <c r="B82" s="1">
        <v>385629</v>
      </c>
      <c r="C82" s="1">
        <v>193632</v>
      </c>
      <c r="D82" s="2">
        <v>238.53</v>
      </c>
      <c r="E82" s="1">
        <v>1093</v>
      </c>
      <c r="F82" s="1">
        <v>191997</v>
      </c>
      <c r="I82" s="1" t="s">
        <v>31</v>
      </c>
    </row>
    <row r="83" spans="1:9" ht="16" x14ac:dyDescent="0.2">
      <c r="A83" s="8" t="s">
        <v>82</v>
      </c>
      <c r="B83" s="1">
        <v>246473</v>
      </c>
      <c r="C83" s="1">
        <v>129969</v>
      </c>
      <c r="D83" s="2">
        <v>274.93</v>
      </c>
      <c r="E83" s="1">
        <v>1093</v>
      </c>
      <c r="F83" s="1">
        <v>116503</v>
      </c>
      <c r="I83" s="1" t="s">
        <v>31</v>
      </c>
    </row>
    <row r="84" spans="1:9" ht="32" x14ac:dyDescent="0.2">
      <c r="A84" s="8" t="s">
        <v>83</v>
      </c>
      <c r="B84" s="1">
        <v>211653</v>
      </c>
      <c r="C84" s="1">
        <v>111024</v>
      </c>
      <c r="D84" s="2">
        <v>278.11</v>
      </c>
      <c r="E84" s="1" t="s">
        <v>31</v>
      </c>
      <c r="F84" s="1">
        <v>100628</v>
      </c>
      <c r="I84" s="1" t="s">
        <v>31</v>
      </c>
    </row>
    <row r="85" spans="1:9" ht="16" x14ac:dyDescent="0.2">
      <c r="A85" s="8" t="s">
        <v>84</v>
      </c>
      <c r="B85" s="1">
        <v>111439</v>
      </c>
      <c r="C85" s="1">
        <v>47540</v>
      </c>
      <c r="D85" s="2">
        <v>236.88</v>
      </c>
      <c r="E85" s="1" t="s">
        <v>31</v>
      </c>
      <c r="F85" s="1">
        <v>63899</v>
      </c>
      <c r="I85" s="1" t="s">
        <v>31</v>
      </c>
    </row>
    <row r="86" spans="1:9" ht="16" x14ac:dyDescent="0.2">
      <c r="A86" s="8" t="s">
        <v>85</v>
      </c>
      <c r="B86" s="1">
        <v>3707</v>
      </c>
      <c r="C86" s="1">
        <v>1448</v>
      </c>
      <c r="D86" s="2">
        <v>90</v>
      </c>
      <c r="E86" s="1" t="s">
        <v>31</v>
      </c>
      <c r="F86" s="1">
        <v>2259</v>
      </c>
      <c r="I86" s="1" t="s">
        <v>31</v>
      </c>
    </row>
    <row r="87" spans="1:9" ht="32" x14ac:dyDescent="0.2">
      <c r="A87" s="8" t="s">
        <v>86</v>
      </c>
      <c r="B87" s="1">
        <v>32487</v>
      </c>
      <c r="C87" s="1">
        <v>18186</v>
      </c>
      <c r="D87" s="2">
        <v>183.54</v>
      </c>
      <c r="E87" s="1" t="s">
        <v>31</v>
      </c>
      <c r="F87" s="1">
        <v>14301</v>
      </c>
      <c r="I87" s="1" t="s">
        <v>31</v>
      </c>
    </row>
    <row r="88" spans="1:9" ht="16" x14ac:dyDescent="0.2">
      <c r="A88" s="8" t="s">
        <v>87</v>
      </c>
      <c r="B88" s="1">
        <v>83157</v>
      </c>
      <c r="C88" s="1">
        <v>39345</v>
      </c>
      <c r="D88" s="2">
        <v>275.97000000000003</v>
      </c>
      <c r="E88" s="1" t="s">
        <v>31</v>
      </c>
      <c r="F88" s="1">
        <v>43812</v>
      </c>
      <c r="I88" s="1" t="s">
        <v>31</v>
      </c>
    </row>
    <row r="89" spans="1:9" ht="32" x14ac:dyDescent="0.2">
      <c r="A89" s="8" t="s">
        <v>88</v>
      </c>
      <c r="B89" s="1">
        <v>24201</v>
      </c>
      <c r="C89" s="1">
        <v>14568</v>
      </c>
      <c r="D89" s="2">
        <v>199.68</v>
      </c>
      <c r="E89" s="1" t="s">
        <v>31</v>
      </c>
      <c r="F89" s="1">
        <v>9633</v>
      </c>
      <c r="I89" s="1" t="s">
        <v>31</v>
      </c>
    </row>
    <row r="90" spans="1:9" ht="16" x14ac:dyDescent="0.2">
      <c r="A90" s="8" t="s">
        <v>89</v>
      </c>
      <c r="B90" s="1">
        <v>29979</v>
      </c>
      <c r="C90" s="1">
        <v>15618</v>
      </c>
      <c r="D90" s="2">
        <v>298.36</v>
      </c>
      <c r="E90" s="1" t="s">
        <v>31</v>
      </c>
      <c r="F90" s="1">
        <v>14361</v>
      </c>
      <c r="I90" s="1" t="s">
        <v>31</v>
      </c>
    </row>
    <row r="91" spans="1:9" ht="16" x14ac:dyDescent="0.2">
      <c r="A91" s="8" t="s">
        <v>90</v>
      </c>
      <c r="B91" s="1" t="s">
        <v>31</v>
      </c>
      <c r="C91" s="1" t="s">
        <v>31</v>
      </c>
      <c r="D91" s="2" t="s">
        <v>31</v>
      </c>
      <c r="E91" s="1" t="s">
        <v>31</v>
      </c>
      <c r="F91" s="1" t="s">
        <v>31</v>
      </c>
      <c r="I91" s="1" t="s">
        <v>31</v>
      </c>
    </row>
    <row r="92" spans="1:9" ht="16" x14ac:dyDescent="0.2">
      <c r="A92" s="8" t="s">
        <v>91</v>
      </c>
      <c r="B92" s="1">
        <v>7916</v>
      </c>
      <c r="C92" s="1" t="s">
        <v>31</v>
      </c>
      <c r="D92" s="2" t="s">
        <v>31</v>
      </c>
      <c r="E92" s="1" t="s">
        <v>31</v>
      </c>
      <c r="F92" s="1">
        <v>7916</v>
      </c>
      <c r="I92" s="1" t="s">
        <v>31</v>
      </c>
    </row>
    <row r="93" spans="1:9" ht="16" x14ac:dyDescent="0.2">
      <c r="A93" s="8" t="s">
        <v>44</v>
      </c>
      <c r="B93" s="1">
        <v>25412</v>
      </c>
      <c r="C93" s="1">
        <v>13287</v>
      </c>
      <c r="D93" s="2">
        <v>50</v>
      </c>
      <c r="E93" s="1">
        <v>7359</v>
      </c>
      <c r="F93" s="1">
        <v>12124</v>
      </c>
      <c r="I93" s="1" t="s">
        <v>31</v>
      </c>
    </row>
    <row r="94" spans="1:9" ht="16" x14ac:dyDescent="0.2">
      <c r="A94" s="7" t="s">
        <v>23</v>
      </c>
    </row>
    <row r="95" spans="1:9" ht="16" x14ac:dyDescent="0.2">
      <c r="A95" s="8" t="s">
        <v>92</v>
      </c>
      <c r="B95" s="1" t="s">
        <v>31</v>
      </c>
      <c r="C95" s="1" t="s">
        <v>31</v>
      </c>
      <c r="D95" s="2" t="s">
        <v>31</v>
      </c>
      <c r="E95" s="1" t="s">
        <v>31</v>
      </c>
      <c r="F95" s="1" t="s">
        <v>31</v>
      </c>
      <c r="I95" s="1" t="s">
        <v>31</v>
      </c>
    </row>
    <row r="96" spans="1:9" ht="16" x14ac:dyDescent="0.2">
      <c r="A96" s="8" t="s">
        <v>93</v>
      </c>
      <c r="B96" s="1" t="s">
        <v>31</v>
      </c>
      <c r="C96" s="1" t="s">
        <v>31</v>
      </c>
      <c r="D96" s="2" t="s">
        <v>31</v>
      </c>
      <c r="E96" s="1" t="s">
        <v>31</v>
      </c>
      <c r="F96" s="1" t="s">
        <v>31</v>
      </c>
      <c r="I96" s="1" t="s">
        <v>31</v>
      </c>
    </row>
    <row r="97" spans="1:9" ht="16" x14ac:dyDescent="0.2">
      <c r="A97" s="8" t="s">
        <v>94</v>
      </c>
      <c r="B97" s="1">
        <v>31782</v>
      </c>
      <c r="C97" s="1" t="s">
        <v>31</v>
      </c>
      <c r="D97" s="2" t="s">
        <v>31</v>
      </c>
      <c r="E97" s="1" t="s">
        <v>31</v>
      </c>
      <c r="F97" s="1">
        <v>31782</v>
      </c>
      <c r="I97" s="1" t="s">
        <v>31</v>
      </c>
    </row>
    <row r="98" spans="1:9" ht="16" x14ac:dyDescent="0.2">
      <c r="A98" s="8" t="s">
        <v>95</v>
      </c>
      <c r="B98" s="1">
        <v>2265</v>
      </c>
      <c r="C98" s="1" t="s">
        <v>31</v>
      </c>
      <c r="D98" s="2" t="s">
        <v>31</v>
      </c>
      <c r="E98" s="1" t="s">
        <v>31</v>
      </c>
      <c r="F98" s="1">
        <v>2265</v>
      </c>
      <c r="I98" s="1" t="s">
        <v>31</v>
      </c>
    </row>
    <row r="99" spans="1:9" ht="16" x14ac:dyDescent="0.2">
      <c r="A99" s="8" t="s">
        <v>96</v>
      </c>
      <c r="B99" s="1">
        <v>444476</v>
      </c>
      <c r="C99" s="1">
        <v>239689</v>
      </c>
      <c r="D99" s="2">
        <v>240.25</v>
      </c>
      <c r="E99" s="1">
        <v>8453</v>
      </c>
      <c r="F99" s="1">
        <v>204787</v>
      </c>
      <c r="I99" s="1" t="s">
        <v>31</v>
      </c>
    </row>
    <row r="100" spans="1:9" ht="16" x14ac:dyDescent="0.2">
      <c r="A100" s="8" t="s">
        <v>44</v>
      </c>
      <c r="B100" s="1" t="s">
        <v>31</v>
      </c>
      <c r="C100" s="1" t="s">
        <v>31</v>
      </c>
      <c r="D100" s="2" t="s">
        <v>31</v>
      </c>
      <c r="E100" s="1" t="s">
        <v>31</v>
      </c>
      <c r="F100" s="1" t="s">
        <v>31</v>
      </c>
      <c r="I100" s="1" t="s">
        <v>31</v>
      </c>
    </row>
    <row r="101" spans="1:9" ht="16" x14ac:dyDescent="0.2">
      <c r="A101" s="7" t="s">
        <v>24</v>
      </c>
    </row>
    <row r="102" spans="1:9" ht="16" x14ac:dyDescent="0.2">
      <c r="A102" s="8" t="s">
        <v>97</v>
      </c>
      <c r="B102" s="1">
        <v>255024</v>
      </c>
      <c r="C102" s="1">
        <v>120588</v>
      </c>
      <c r="D102" s="2">
        <v>249.3</v>
      </c>
      <c r="E102" s="1">
        <v>1093</v>
      </c>
      <c r="F102" s="1">
        <v>134436</v>
      </c>
      <c r="I102" s="1" t="s">
        <v>31</v>
      </c>
    </row>
    <row r="103" spans="1:9" ht="16" x14ac:dyDescent="0.2">
      <c r="A103" s="8" t="s">
        <v>98</v>
      </c>
      <c r="B103" s="1">
        <v>137296</v>
      </c>
      <c r="C103" s="1">
        <v>71318</v>
      </c>
      <c r="D103" s="2">
        <v>257.76</v>
      </c>
      <c r="E103" s="1" t="s">
        <v>31</v>
      </c>
      <c r="F103" s="1">
        <v>65978</v>
      </c>
      <c r="I103" s="1" t="s">
        <v>31</v>
      </c>
    </row>
    <row r="104" spans="1:9" ht="16" x14ac:dyDescent="0.2">
      <c r="A104" s="8" t="s">
        <v>99</v>
      </c>
      <c r="B104" s="1">
        <v>32291</v>
      </c>
      <c r="C104" s="1">
        <v>21690</v>
      </c>
      <c r="D104" s="2">
        <v>158.19</v>
      </c>
      <c r="E104" s="1" t="s">
        <v>31</v>
      </c>
      <c r="F104" s="1">
        <v>10601</v>
      </c>
      <c r="I104" s="1" t="s">
        <v>31</v>
      </c>
    </row>
    <row r="105" spans="1:9" ht="16" x14ac:dyDescent="0.2">
      <c r="A105" s="8" t="s">
        <v>100</v>
      </c>
      <c r="B105" s="1" t="s">
        <v>31</v>
      </c>
      <c r="C105" s="1" t="s">
        <v>31</v>
      </c>
      <c r="D105" s="2" t="s">
        <v>31</v>
      </c>
      <c r="E105" s="1" t="s">
        <v>31</v>
      </c>
      <c r="F105" s="1" t="s">
        <v>31</v>
      </c>
      <c r="I105" s="1" t="s">
        <v>31</v>
      </c>
    </row>
    <row r="106" spans="1:9" ht="16" x14ac:dyDescent="0.2">
      <c r="A106" s="8" t="s">
        <v>44</v>
      </c>
      <c r="B106" s="1">
        <v>53912</v>
      </c>
      <c r="C106" s="1">
        <v>26092</v>
      </c>
      <c r="D106" s="2">
        <v>210.89</v>
      </c>
      <c r="E106" s="1">
        <v>7359</v>
      </c>
      <c r="F106" s="1">
        <v>27820</v>
      </c>
      <c r="I106" s="1" t="s">
        <v>31</v>
      </c>
    </row>
    <row r="107" spans="1:9" ht="16" x14ac:dyDescent="0.2">
      <c r="A107" s="7" t="s">
        <v>25</v>
      </c>
    </row>
    <row r="108" spans="1:9" ht="16" x14ac:dyDescent="0.2">
      <c r="A108" s="8" t="s">
        <v>97</v>
      </c>
      <c r="B108" s="1">
        <v>326915</v>
      </c>
      <c r="C108" s="1">
        <v>165343</v>
      </c>
      <c r="D108" s="2">
        <v>244.58</v>
      </c>
      <c r="E108" s="1">
        <v>1093</v>
      </c>
      <c r="F108" s="1">
        <v>161572</v>
      </c>
      <c r="I108" s="1" t="s">
        <v>31</v>
      </c>
    </row>
    <row r="109" spans="1:9" ht="16" x14ac:dyDescent="0.2">
      <c r="A109" s="8" t="s">
        <v>98</v>
      </c>
      <c r="B109" s="1">
        <v>85857</v>
      </c>
      <c r="C109" s="1">
        <v>36414</v>
      </c>
      <c r="D109" s="2">
        <v>242.45</v>
      </c>
      <c r="E109" s="1" t="s">
        <v>31</v>
      </c>
      <c r="F109" s="1">
        <v>49443</v>
      </c>
      <c r="I109" s="1" t="s">
        <v>31</v>
      </c>
    </row>
    <row r="110" spans="1:9" ht="16" x14ac:dyDescent="0.2">
      <c r="A110" s="8" t="s">
        <v>99</v>
      </c>
      <c r="B110" s="1">
        <v>11839</v>
      </c>
      <c r="C110" s="1">
        <v>11839</v>
      </c>
      <c r="D110" s="2">
        <v>219.9</v>
      </c>
      <c r="E110" s="1" t="s">
        <v>31</v>
      </c>
      <c r="F110" s="1" t="s">
        <v>31</v>
      </c>
      <c r="I110" s="1" t="s">
        <v>31</v>
      </c>
    </row>
    <row r="111" spans="1:9" ht="16" x14ac:dyDescent="0.2">
      <c r="A111" s="8" t="s">
        <v>100</v>
      </c>
      <c r="B111" s="1" t="s">
        <v>31</v>
      </c>
      <c r="C111" s="1" t="s">
        <v>31</v>
      </c>
      <c r="D111" s="2" t="s">
        <v>31</v>
      </c>
      <c r="E111" s="1" t="s">
        <v>31</v>
      </c>
      <c r="F111" s="1" t="s">
        <v>31</v>
      </c>
      <c r="I111" s="1" t="s">
        <v>31</v>
      </c>
    </row>
    <row r="112" spans="1:9" ht="16" x14ac:dyDescent="0.2">
      <c r="A112" s="8" t="s">
        <v>44</v>
      </c>
      <c r="B112" s="1">
        <v>53912</v>
      </c>
      <c r="C112" s="1">
        <v>26092</v>
      </c>
      <c r="D112" s="2">
        <v>210.89</v>
      </c>
      <c r="E112" s="1">
        <v>7359</v>
      </c>
      <c r="F112" s="1">
        <v>27820</v>
      </c>
      <c r="I112" s="1" t="s">
        <v>31</v>
      </c>
    </row>
    <row r="113" spans="1:9" ht="16" x14ac:dyDescent="0.2">
      <c r="A113" s="7" t="s">
        <v>26</v>
      </c>
    </row>
    <row r="114" spans="1:9" ht="16" x14ac:dyDescent="0.2">
      <c r="A114" s="8" t="s">
        <v>97</v>
      </c>
      <c r="B114" s="1">
        <v>207732</v>
      </c>
      <c r="C114" s="1">
        <v>108507</v>
      </c>
      <c r="D114" s="2">
        <v>249.76</v>
      </c>
      <c r="E114" s="1">
        <v>1093</v>
      </c>
      <c r="F114" s="1">
        <v>99225</v>
      </c>
      <c r="I114" s="1" t="s">
        <v>31</v>
      </c>
    </row>
    <row r="115" spans="1:9" ht="16" x14ac:dyDescent="0.2">
      <c r="A115" s="8" t="s">
        <v>98</v>
      </c>
      <c r="B115" s="1">
        <v>145358</v>
      </c>
      <c r="C115" s="1">
        <v>79788</v>
      </c>
      <c r="D115" s="2">
        <v>226.76</v>
      </c>
      <c r="E115" s="1" t="s">
        <v>31</v>
      </c>
      <c r="F115" s="1">
        <v>65570</v>
      </c>
      <c r="I115" s="1" t="s">
        <v>31</v>
      </c>
    </row>
    <row r="116" spans="1:9" ht="16" x14ac:dyDescent="0.2">
      <c r="A116" s="8" t="s">
        <v>99</v>
      </c>
      <c r="B116" s="1">
        <v>71521</v>
      </c>
      <c r="C116" s="1">
        <v>25301</v>
      </c>
      <c r="D116" s="2">
        <v>264.16000000000003</v>
      </c>
      <c r="E116" s="1" t="s">
        <v>31</v>
      </c>
      <c r="F116" s="1">
        <v>46219</v>
      </c>
      <c r="I116" s="1" t="s">
        <v>31</v>
      </c>
    </row>
    <row r="117" spans="1:9" ht="16" x14ac:dyDescent="0.2">
      <c r="A117" s="8" t="s">
        <v>100</v>
      </c>
      <c r="B117" s="1" t="s">
        <v>31</v>
      </c>
      <c r="C117" s="1" t="s">
        <v>31</v>
      </c>
      <c r="D117" s="2" t="s">
        <v>31</v>
      </c>
      <c r="E117" s="1" t="s">
        <v>31</v>
      </c>
      <c r="F117" s="1" t="s">
        <v>31</v>
      </c>
      <c r="I117" s="1" t="s">
        <v>31</v>
      </c>
    </row>
    <row r="118" spans="1:9" ht="16" x14ac:dyDescent="0.2">
      <c r="A118" s="8" t="s">
        <v>44</v>
      </c>
      <c r="B118" s="1">
        <v>53912</v>
      </c>
      <c r="C118" s="1">
        <v>26092</v>
      </c>
      <c r="D118" s="2">
        <v>210.89</v>
      </c>
      <c r="E118" s="1">
        <v>7359</v>
      </c>
      <c r="F118" s="1">
        <v>27820</v>
      </c>
      <c r="I118" s="1" t="s">
        <v>31</v>
      </c>
    </row>
    <row r="119" spans="1:9" ht="16" x14ac:dyDescent="0.2">
      <c r="A119" s="7" t="s">
        <v>27</v>
      </c>
    </row>
    <row r="120" spans="1:9" ht="16" x14ac:dyDescent="0.2">
      <c r="A120" s="8" t="s">
        <v>97</v>
      </c>
      <c r="B120" s="1">
        <v>350629</v>
      </c>
      <c r="C120" s="1">
        <v>166016</v>
      </c>
      <c r="D120" s="2">
        <v>240.97</v>
      </c>
      <c r="E120" s="1">
        <v>1093</v>
      </c>
      <c r="F120" s="1">
        <v>184613</v>
      </c>
      <c r="I120" s="1" t="s">
        <v>31</v>
      </c>
    </row>
    <row r="121" spans="1:9" ht="16" x14ac:dyDescent="0.2">
      <c r="A121" s="8" t="s">
        <v>98</v>
      </c>
      <c r="B121" s="1">
        <v>50795</v>
      </c>
      <c r="C121" s="1">
        <v>28045</v>
      </c>
      <c r="D121" s="2">
        <v>245.2</v>
      </c>
      <c r="E121" s="1" t="s">
        <v>31</v>
      </c>
      <c r="F121" s="1">
        <v>22750</v>
      </c>
      <c r="I121" s="1" t="s">
        <v>31</v>
      </c>
    </row>
    <row r="122" spans="1:9" ht="16" x14ac:dyDescent="0.2">
      <c r="A122" s="8" t="s">
        <v>99</v>
      </c>
      <c r="B122" s="1">
        <v>22152</v>
      </c>
      <c r="C122" s="1">
        <v>18500</v>
      </c>
      <c r="D122" s="2">
        <v>247.96</v>
      </c>
      <c r="E122" s="1" t="s">
        <v>31</v>
      </c>
      <c r="F122" s="1">
        <v>3652</v>
      </c>
      <c r="I122" s="1" t="s">
        <v>31</v>
      </c>
    </row>
    <row r="123" spans="1:9" ht="16" x14ac:dyDescent="0.2">
      <c r="A123" s="8" t="s">
        <v>100</v>
      </c>
      <c r="B123" s="1" t="s">
        <v>31</v>
      </c>
      <c r="C123" s="1" t="s">
        <v>31</v>
      </c>
      <c r="D123" s="2" t="s">
        <v>31</v>
      </c>
      <c r="E123" s="1" t="s">
        <v>31</v>
      </c>
      <c r="F123" s="1" t="s">
        <v>31</v>
      </c>
      <c r="I123" s="1" t="s">
        <v>31</v>
      </c>
    </row>
    <row r="124" spans="1:9" ht="16" x14ac:dyDescent="0.2">
      <c r="A124" s="8" t="s">
        <v>44</v>
      </c>
      <c r="B124" s="1">
        <v>54947</v>
      </c>
      <c r="C124" s="1">
        <v>27127</v>
      </c>
      <c r="D124" s="2">
        <v>220.01</v>
      </c>
      <c r="E124" s="1">
        <v>7359</v>
      </c>
      <c r="F124" s="1">
        <v>27820</v>
      </c>
      <c r="I124" s="1" t="s">
        <v>31</v>
      </c>
    </row>
    <row r="125" spans="1:9" ht="16" x14ac:dyDescent="0.2">
      <c r="A125" s="7" t="s">
        <v>28</v>
      </c>
    </row>
    <row r="126" spans="1:9" ht="16" x14ac:dyDescent="0.2">
      <c r="A126" s="8" t="s">
        <v>97</v>
      </c>
      <c r="B126" s="1">
        <v>379692</v>
      </c>
      <c r="C126" s="1">
        <v>177897</v>
      </c>
      <c r="D126" s="2">
        <v>240.54</v>
      </c>
      <c r="E126" s="1">
        <v>1093</v>
      </c>
      <c r="F126" s="1">
        <v>201794</v>
      </c>
      <c r="I126" s="1" t="s">
        <v>31</v>
      </c>
    </row>
    <row r="127" spans="1:9" ht="16" x14ac:dyDescent="0.2">
      <c r="A127" s="8" t="s">
        <v>98</v>
      </c>
      <c r="B127" s="1">
        <v>37964</v>
      </c>
      <c r="C127" s="1">
        <v>35699</v>
      </c>
      <c r="D127" s="2">
        <v>254.23</v>
      </c>
      <c r="E127" s="1" t="s">
        <v>31</v>
      </c>
      <c r="F127" s="1">
        <v>2265</v>
      </c>
      <c r="I127" s="1" t="s">
        <v>31</v>
      </c>
    </row>
    <row r="128" spans="1:9" ht="16" x14ac:dyDescent="0.2">
      <c r="A128" s="8" t="s">
        <v>99</v>
      </c>
      <c r="B128" s="1">
        <v>6955</v>
      </c>
      <c r="C128" s="1" t="s">
        <v>31</v>
      </c>
      <c r="D128" s="2" t="s">
        <v>31</v>
      </c>
      <c r="E128" s="1" t="s">
        <v>31</v>
      </c>
      <c r="F128" s="1">
        <v>6955</v>
      </c>
      <c r="I128" s="1" t="s">
        <v>31</v>
      </c>
    </row>
    <row r="129" spans="1:9" ht="16" x14ac:dyDescent="0.2">
      <c r="A129" s="8" t="s">
        <v>100</v>
      </c>
      <c r="B129" s="1" t="s">
        <v>31</v>
      </c>
      <c r="C129" s="1" t="s">
        <v>31</v>
      </c>
      <c r="D129" s="2" t="s">
        <v>31</v>
      </c>
      <c r="E129" s="1" t="s">
        <v>31</v>
      </c>
      <c r="F129" s="1" t="s">
        <v>31</v>
      </c>
      <c r="I129" s="1" t="s">
        <v>31</v>
      </c>
    </row>
    <row r="130" spans="1:9" ht="16" x14ac:dyDescent="0.2">
      <c r="A130" s="8" t="s">
        <v>44</v>
      </c>
      <c r="B130" s="1">
        <v>53912</v>
      </c>
      <c r="C130" s="1">
        <v>26092</v>
      </c>
      <c r="D130" s="2">
        <v>210.89</v>
      </c>
      <c r="E130" s="1">
        <v>7359</v>
      </c>
      <c r="F130" s="1">
        <v>27820</v>
      </c>
      <c r="I130" s="1" t="s">
        <v>31</v>
      </c>
    </row>
    <row r="131" spans="1:9" ht="16" x14ac:dyDescent="0.2">
      <c r="A131" s="7" t="s">
        <v>29</v>
      </c>
    </row>
    <row r="132" spans="1:9" ht="16" x14ac:dyDescent="0.2">
      <c r="A132" s="8" t="s">
        <v>97</v>
      </c>
      <c r="B132" s="1">
        <v>384564</v>
      </c>
      <c r="C132" s="1">
        <v>180505</v>
      </c>
      <c r="D132" s="2">
        <v>230.78</v>
      </c>
      <c r="E132" s="1">
        <v>1093</v>
      </c>
      <c r="F132" s="1">
        <v>204059</v>
      </c>
      <c r="I132" s="1" t="s">
        <v>31</v>
      </c>
    </row>
    <row r="133" spans="1:9" ht="16" x14ac:dyDescent="0.2">
      <c r="A133" s="8" t="s">
        <v>98</v>
      </c>
      <c r="B133" s="1">
        <v>35479</v>
      </c>
      <c r="C133" s="1">
        <v>33092</v>
      </c>
      <c r="D133" s="2">
        <v>308.23</v>
      </c>
      <c r="E133" s="1" t="s">
        <v>31</v>
      </c>
      <c r="F133" s="1">
        <v>2387</v>
      </c>
      <c r="I133" s="1" t="s">
        <v>31</v>
      </c>
    </row>
    <row r="134" spans="1:9" ht="16" x14ac:dyDescent="0.2">
      <c r="A134" s="8" t="s">
        <v>99</v>
      </c>
      <c r="B134" s="1">
        <v>4568</v>
      </c>
      <c r="C134" s="1" t="s">
        <v>31</v>
      </c>
      <c r="D134" s="2" t="s">
        <v>31</v>
      </c>
      <c r="E134" s="1" t="s">
        <v>31</v>
      </c>
      <c r="F134" s="1">
        <v>4568</v>
      </c>
      <c r="I134" s="1" t="s">
        <v>31</v>
      </c>
    </row>
    <row r="135" spans="1:9" ht="16" x14ac:dyDescent="0.2">
      <c r="A135" s="8" t="s">
        <v>100</v>
      </c>
      <c r="B135" s="1" t="s">
        <v>31</v>
      </c>
      <c r="C135" s="1" t="s">
        <v>31</v>
      </c>
      <c r="D135" s="2" t="s">
        <v>31</v>
      </c>
      <c r="E135" s="1" t="s">
        <v>31</v>
      </c>
      <c r="F135" s="1" t="s">
        <v>31</v>
      </c>
      <c r="I135" s="1" t="s">
        <v>31</v>
      </c>
    </row>
    <row r="136" spans="1:9" ht="16" x14ac:dyDescent="0.2">
      <c r="A136" s="8" t="s">
        <v>44</v>
      </c>
      <c r="B136" s="1">
        <v>53912</v>
      </c>
      <c r="C136" s="1">
        <v>26092</v>
      </c>
      <c r="D136" s="2">
        <v>210.89</v>
      </c>
      <c r="E136" s="1">
        <v>7359</v>
      </c>
      <c r="F136" s="1">
        <v>27820</v>
      </c>
      <c r="I136" s="1" t="s">
        <v>31</v>
      </c>
    </row>
    <row r="137" spans="1:9" ht="16" x14ac:dyDescent="0.2">
      <c r="A137" s="7" t="s">
        <v>30</v>
      </c>
    </row>
    <row r="138" spans="1:9" ht="16" x14ac:dyDescent="0.2">
      <c r="A138" s="8" t="s">
        <v>101</v>
      </c>
      <c r="B138" s="1">
        <v>207396</v>
      </c>
      <c r="C138" s="1">
        <v>150250</v>
      </c>
      <c r="D138" s="2">
        <v>250.66</v>
      </c>
      <c r="E138" s="1">
        <v>1093</v>
      </c>
      <c r="F138" s="1">
        <v>57147</v>
      </c>
      <c r="I138" s="1" t="s">
        <v>31</v>
      </c>
    </row>
    <row r="139" spans="1:9" ht="16" x14ac:dyDescent="0.2">
      <c r="A139" s="8" t="s">
        <v>102</v>
      </c>
      <c r="B139" s="1">
        <v>266169</v>
      </c>
      <c r="C139" s="1">
        <v>149918</v>
      </c>
      <c r="D139" s="2">
        <v>220.69</v>
      </c>
      <c r="E139" s="1">
        <v>8453</v>
      </c>
      <c r="F139" s="1">
        <v>116251</v>
      </c>
      <c r="I139" s="1" t="s">
        <v>31</v>
      </c>
    </row>
    <row r="140" spans="1:9" ht="16" x14ac:dyDescent="0.2">
      <c r="A140" s="8" t="s">
        <v>103</v>
      </c>
      <c r="B140" s="1">
        <v>180009</v>
      </c>
      <c r="C140" s="1">
        <v>61128</v>
      </c>
      <c r="D140" s="2">
        <v>204.63</v>
      </c>
      <c r="E140" s="1" t="s">
        <v>31</v>
      </c>
      <c r="F140" s="1">
        <v>118882</v>
      </c>
      <c r="I140" s="1" t="s">
        <v>31</v>
      </c>
    </row>
    <row r="141" spans="1:9" ht="16" x14ac:dyDescent="0.2">
      <c r="A141" s="8" t="s">
        <v>44</v>
      </c>
      <c r="B141" s="1" t="s">
        <v>31</v>
      </c>
      <c r="C141" s="1" t="s">
        <v>31</v>
      </c>
      <c r="D141" s="2" t="s">
        <v>31</v>
      </c>
      <c r="E141" s="1" t="s">
        <v>31</v>
      </c>
      <c r="F141" s="1" t="s">
        <v>31</v>
      </c>
      <c r="I141" s="1" t="s">
        <v>31</v>
      </c>
    </row>
    <row r="142" spans="1:9" s="3" customFormat="1" x14ac:dyDescent="0.2">
      <c r="A142" s="3" t="s">
        <v>104</v>
      </c>
    </row>
    <row r="143" spans="1:9" s="3" customFormat="1" x14ac:dyDescent="0.2">
      <c r="A143" s="3" t="s">
        <v>105</v>
      </c>
    </row>
    <row r="144" spans="1:9" s="3" customFormat="1" x14ac:dyDescent="0.2"/>
    <row r="145" s="3" customFormat="1" x14ac:dyDescent="0.2"/>
    <row r="146" s="3" customFormat="1" x14ac:dyDescent="0.2"/>
    <row r="147" s="3" customFormat="1" x14ac:dyDescent="0.2"/>
    <row r="148" s="3" customFormat="1" x14ac:dyDescent="0.2"/>
    <row r="149" s="3" customFormat="1" x14ac:dyDescent="0.2"/>
    <row r="150" s="3" customFormat="1" x14ac:dyDescent="0.2"/>
    <row r="151" s="3" customFormat="1" x14ac:dyDescent="0.2"/>
    <row r="152" s="3" customFormat="1" x14ac:dyDescent="0.2"/>
    <row r="153" s="3" customFormat="1" x14ac:dyDescent="0.2"/>
    <row r="154" s="3" customFormat="1" x14ac:dyDescent="0.2"/>
    <row r="155" s="3" customFormat="1" x14ac:dyDescent="0.2"/>
    <row r="156" s="3" customFormat="1" x14ac:dyDescent="0.2"/>
    <row r="157" s="3" customFormat="1" x14ac:dyDescent="0.2"/>
    <row r="158" s="3" customFormat="1" x14ac:dyDescent="0.2"/>
    <row r="159" s="3" customFormat="1" x14ac:dyDescent="0.2"/>
    <row r="160" s="3" customFormat="1" x14ac:dyDescent="0.2"/>
    <row r="161" s="3" customFormat="1" x14ac:dyDescent="0.2"/>
    <row r="162" s="3" customFormat="1" x14ac:dyDescent="0.2"/>
    <row r="163" s="3" customFormat="1" x14ac:dyDescent="0.2"/>
    <row r="164" s="3" customFormat="1" x14ac:dyDescent="0.2"/>
    <row r="165" s="3" customFormat="1" x14ac:dyDescent="0.2"/>
    <row r="166" s="3" customFormat="1" x14ac:dyDescent="0.2"/>
    <row r="167" s="3" customFormat="1" x14ac:dyDescent="0.2"/>
    <row r="168" s="3" customFormat="1" x14ac:dyDescent="0.2"/>
    <row r="169" s="3" customFormat="1" x14ac:dyDescent="0.2"/>
    <row r="170" s="3" customFormat="1" x14ac:dyDescent="0.2"/>
    <row r="171" s="3" customFormat="1" x14ac:dyDescent="0.2"/>
    <row r="172" s="3" customFormat="1" x14ac:dyDescent="0.2"/>
    <row r="173" s="3" customFormat="1" x14ac:dyDescent="0.2"/>
    <row r="174" s="3" customFormat="1" x14ac:dyDescent="0.2"/>
    <row r="175" s="3" customFormat="1" x14ac:dyDescent="0.2"/>
    <row r="176" s="3" customFormat="1" x14ac:dyDescent="0.2"/>
    <row r="177" s="3" customFormat="1" x14ac:dyDescent="0.2"/>
    <row r="178" s="3" customFormat="1" x14ac:dyDescent="0.2"/>
    <row r="179" s="3" customFormat="1" x14ac:dyDescent="0.2"/>
    <row r="180" s="3" customFormat="1" x14ac:dyDescent="0.2"/>
    <row r="181" s="3" customFormat="1" x14ac:dyDescent="0.2"/>
    <row r="182" s="3" customFormat="1" x14ac:dyDescent="0.2"/>
    <row r="183" s="3" customFormat="1" x14ac:dyDescent="0.2"/>
    <row r="184" s="3" customFormat="1" x14ac:dyDescent="0.2"/>
    <row r="185" s="3" customFormat="1" x14ac:dyDescent="0.2"/>
    <row r="186" s="3" customFormat="1" x14ac:dyDescent="0.2"/>
    <row r="187" s="3" customFormat="1" x14ac:dyDescent="0.2"/>
    <row r="188" s="3" customFormat="1" x14ac:dyDescent="0.2"/>
    <row r="189" s="3" customFormat="1" x14ac:dyDescent="0.2"/>
    <row r="190" s="3" customFormat="1" x14ac:dyDescent="0.2"/>
    <row r="191" s="3" customFormat="1" x14ac:dyDescent="0.2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sheetPr codeName="Sheet63"/>
  <dimension ref="A1:S191"/>
  <sheetViews>
    <sheetView workbookViewId="0">
      <pane ySplit="9" topLeftCell="A10" activePane="bottomLeft" state="frozen"/>
      <selection pane="bottomLeft"/>
    </sheetView>
  </sheetViews>
  <sheetFormatPr baseColWidth="10" defaultColWidth="8.83203125" defaultRowHeight="15" x14ac:dyDescent="0.2"/>
  <cols>
    <col min="1" max="1" width="45.6640625" style="1" customWidth="1"/>
    <col min="2" max="3" width="20.6640625" style="1" customWidth="1"/>
    <col min="4" max="4" width="20.6640625" style="2" customWidth="1"/>
    <col min="5" max="9" width="20.6640625" style="1" customWidth="1"/>
    <col min="10" max="19" width="9.1640625" style="3"/>
  </cols>
  <sheetData>
    <row r="1" spans="1:9" s="3" customFormat="1" ht="16" x14ac:dyDescent="0.2">
      <c r="A1" s="4" t="s">
        <v>167</v>
      </c>
    </row>
    <row r="2" spans="1:9" s="3" customFormat="1" x14ac:dyDescent="0.2">
      <c r="A2" s="3" t="s">
        <v>172</v>
      </c>
    </row>
    <row r="3" spans="1:9" s="3" customFormat="1" x14ac:dyDescent="0.2">
      <c r="A3" s="3" t="s">
        <v>1</v>
      </c>
    </row>
    <row r="4" spans="1:9" s="3" customFormat="1" x14ac:dyDescent="0.2">
      <c r="A4" s="3" t="s">
        <v>2</v>
      </c>
    </row>
    <row r="5" spans="1:9" x14ac:dyDescent="0.2">
      <c r="A5" s="9" t="s">
        <v>32</v>
      </c>
      <c r="B5" s="9" t="s">
        <v>3</v>
      </c>
      <c r="C5" s="9" t="s">
        <v>4</v>
      </c>
      <c r="D5" s="9" t="s">
        <v>4</v>
      </c>
      <c r="E5" s="9" t="s">
        <v>4</v>
      </c>
      <c r="F5" s="9" t="s">
        <v>4</v>
      </c>
      <c r="G5" s="9"/>
      <c r="H5" s="9"/>
      <c r="I5" s="9" t="s">
        <v>4</v>
      </c>
    </row>
    <row r="6" spans="1:9" x14ac:dyDescent="0.2">
      <c r="A6" s="9"/>
      <c r="B6" s="9"/>
      <c r="C6" s="9" t="s">
        <v>5</v>
      </c>
      <c r="D6" s="9" t="s">
        <v>5</v>
      </c>
      <c r="E6" s="9" t="s">
        <v>5</v>
      </c>
      <c r="F6" s="9" t="s">
        <v>6</v>
      </c>
      <c r="G6" s="5"/>
      <c r="H6" s="5"/>
      <c r="I6" s="9" t="s">
        <v>7</v>
      </c>
    </row>
    <row r="7" spans="1:9" ht="32" x14ac:dyDescent="0.2">
      <c r="A7" s="9"/>
      <c r="B7" s="9"/>
      <c r="C7" s="5" t="s">
        <v>3</v>
      </c>
      <c r="D7" s="5" t="s">
        <v>8</v>
      </c>
      <c r="E7" s="5" t="s">
        <v>9</v>
      </c>
      <c r="F7" s="9"/>
      <c r="G7" s="5" t="s">
        <v>173</v>
      </c>
      <c r="H7" s="5" t="s">
        <v>174</v>
      </c>
      <c r="I7" s="9"/>
    </row>
    <row r="8" spans="1:9" ht="0" hidden="1" customHeight="1" x14ac:dyDescent="0.2"/>
    <row r="9" spans="1:9" ht="16" x14ac:dyDescent="0.2">
      <c r="A9" s="6" t="s">
        <v>3</v>
      </c>
      <c r="B9" s="1">
        <v>496866</v>
      </c>
      <c r="C9" s="1">
        <v>332414</v>
      </c>
      <c r="D9" s="2">
        <v>408.9</v>
      </c>
      <c r="E9" s="1">
        <v>29154</v>
      </c>
      <c r="F9" s="1">
        <v>164452</v>
      </c>
      <c r="G9" s="1">
        <f>C9+F9</f>
        <v>496866</v>
      </c>
      <c r="H9" s="10">
        <f>C9/G9</f>
        <v>0.66902142630004868</v>
      </c>
      <c r="I9" s="1" t="s">
        <v>31</v>
      </c>
    </row>
    <row r="10" spans="1:9" ht="16" x14ac:dyDescent="0.2">
      <c r="A10" s="7" t="s">
        <v>10</v>
      </c>
    </row>
    <row r="11" spans="1:9" ht="16" x14ac:dyDescent="0.2">
      <c r="A11" s="8" t="s">
        <v>33</v>
      </c>
      <c r="B11" s="1">
        <v>23129</v>
      </c>
      <c r="C11" s="1">
        <v>9440</v>
      </c>
      <c r="D11" s="2">
        <v>100</v>
      </c>
      <c r="E11" s="1" t="s">
        <v>31</v>
      </c>
      <c r="F11" s="1">
        <v>13690</v>
      </c>
      <c r="I11" s="1" t="s">
        <v>31</v>
      </c>
    </row>
    <row r="12" spans="1:9" ht="16" x14ac:dyDescent="0.2">
      <c r="A12" s="8" t="s">
        <v>34</v>
      </c>
      <c r="B12" s="1">
        <v>218885</v>
      </c>
      <c r="C12" s="1">
        <v>136576</v>
      </c>
      <c r="D12" s="2">
        <v>420.09</v>
      </c>
      <c r="E12" s="1">
        <v>9059</v>
      </c>
      <c r="F12" s="1">
        <v>82309</v>
      </c>
      <c r="I12" s="1" t="s">
        <v>31</v>
      </c>
    </row>
    <row r="13" spans="1:9" ht="16" x14ac:dyDescent="0.2">
      <c r="A13" s="8" t="s">
        <v>35</v>
      </c>
      <c r="B13" s="1">
        <v>227773</v>
      </c>
      <c r="C13" s="1">
        <v>172412</v>
      </c>
      <c r="D13" s="2">
        <v>411.54</v>
      </c>
      <c r="E13" s="1">
        <v>17163</v>
      </c>
      <c r="F13" s="1">
        <v>55361</v>
      </c>
      <c r="I13" s="1" t="s">
        <v>31</v>
      </c>
    </row>
    <row r="14" spans="1:9" ht="16" x14ac:dyDescent="0.2">
      <c r="A14" s="8" t="s">
        <v>36</v>
      </c>
      <c r="B14" s="1">
        <v>20457</v>
      </c>
      <c r="C14" s="1">
        <v>11055</v>
      </c>
      <c r="D14" s="2">
        <v>508.7</v>
      </c>
      <c r="E14" s="1" t="s">
        <v>31</v>
      </c>
      <c r="F14" s="1">
        <v>9401</v>
      </c>
      <c r="I14" s="1" t="s">
        <v>31</v>
      </c>
    </row>
    <row r="15" spans="1:9" ht="16" x14ac:dyDescent="0.2">
      <c r="A15" s="8" t="s">
        <v>37</v>
      </c>
      <c r="B15" s="1">
        <v>6621</v>
      </c>
      <c r="C15" s="1">
        <v>2931</v>
      </c>
      <c r="D15" s="2" t="s">
        <v>31</v>
      </c>
      <c r="E15" s="1">
        <v>2931</v>
      </c>
      <c r="F15" s="1">
        <v>3690</v>
      </c>
      <c r="I15" s="1" t="s">
        <v>31</v>
      </c>
    </row>
    <row r="16" spans="1:9" ht="16" x14ac:dyDescent="0.2">
      <c r="A16" s="7" t="s">
        <v>11</v>
      </c>
    </row>
    <row r="17" spans="1:9" ht="16" x14ac:dyDescent="0.2">
      <c r="A17" s="8" t="s">
        <v>38</v>
      </c>
      <c r="B17" s="1">
        <v>224863</v>
      </c>
      <c r="C17" s="1">
        <v>168040</v>
      </c>
      <c r="D17" s="2">
        <v>413.71</v>
      </c>
      <c r="E17" s="1">
        <v>13126</v>
      </c>
      <c r="F17" s="1">
        <v>56823</v>
      </c>
      <c r="I17" s="1" t="s">
        <v>31</v>
      </c>
    </row>
    <row r="18" spans="1:9" ht="16" x14ac:dyDescent="0.2">
      <c r="A18" s="8" t="s">
        <v>39</v>
      </c>
      <c r="B18" s="1">
        <v>272003</v>
      </c>
      <c r="C18" s="1">
        <v>164374</v>
      </c>
      <c r="D18" s="2">
        <v>403.76</v>
      </c>
      <c r="E18" s="1">
        <v>16027</v>
      </c>
      <c r="F18" s="1">
        <v>107629</v>
      </c>
      <c r="I18" s="1" t="s">
        <v>31</v>
      </c>
    </row>
    <row r="19" spans="1:9" ht="16" x14ac:dyDescent="0.2">
      <c r="A19" s="7" t="s">
        <v>12</v>
      </c>
    </row>
    <row r="20" spans="1:9" ht="16" x14ac:dyDescent="0.2">
      <c r="A20" s="8" t="s">
        <v>40</v>
      </c>
      <c r="B20" s="1">
        <v>224004</v>
      </c>
      <c r="C20" s="1">
        <v>167181</v>
      </c>
      <c r="D20" s="2">
        <v>412.08</v>
      </c>
      <c r="E20" s="1">
        <v>13126</v>
      </c>
      <c r="F20" s="1">
        <v>56823</v>
      </c>
      <c r="I20" s="1" t="s">
        <v>31</v>
      </c>
    </row>
    <row r="21" spans="1:9" ht="16" x14ac:dyDescent="0.2">
      <c r="A21" s="8" t="s">
        <v>41</v>
      </c>
      <c r="B21" s="1">
        <v>272003</v>
      </c>
      <c r="C21" s="1">
        <v>164374</v>
      </c>
      <c r="D21" s="2">
        <v>403.76</v>
      </c>
      <c r="E21" s="1">
        <v>16027</v>
      </c>
      <c r="F21" s="1">
        <v>107629</v>
      </c>
      <c r="I21" s="1" t="s">
        <v>31</v>
      </c>
    </row>
    <row r="22" spans="1:9" ht="16" x14ac:dyDescent="0.2">
      <c r="A22" s="8" t="s">
        <v>42</v>
      </c>
      <c r="B22" s="1" t="s">
        <v>31</v>
      </c>
      <c r="C22" s="1" t="s">
        <v>31</v>
      </c>
      <c r="D22" s="2" t="s">
        <v>31</v>
      </c>
      <c r="E22" s="1" t="s">
        <v>31</v>
      </c>
      <c r="F22" s="1" t="s">
        <v>31</v>
      </c>
      <c r="I22" s="1" t="s">
        <v>31</v>
      </c>
    </row>
    <row r="23" spans="1:9" ht="16" x14ac:dyDescent="0.2">
      <c r="A23" s="8" t="s">
        <v>43</v>
      </c>
      <c r="B23" s="1">
        <v>459</v>
      </c>
      <c r="C23" s="1">
        <v>459</v>
      </c>
      <c r="D23" s="2">
        <v>450</v>
      </c>
      <c r="E23" s="1" t="s">
        <v>31</v>
      </c>
      <c r="F23" s="1" t="s">
        <v>31</v>
      </c>
      <c r="I23" s="1" t="s">
        <v>31</v>
      </c>
    </row>
    <row r="24" spans="1:9" ht="16" x14ac:dyDescent="0.2">
      <c r="A24" s="8" t="s">
        <v>44</v>
      </c>
      <c r="B24" s="1">
        <v>400</v>
      </c>
      <c r="C24" s="1">
        <v>400</v>
      </c>
      <c r="D24" s="2">
        <v>1000</v>
      </c>
      <c r="E24" s="1" t="s">
        <v>31</v>
      </c>
      <c r="F24" s="1" t="s">
        <v>31</v>
      </c>
      <c r="I24" s="1" t="s">
        <v>31</v>
      </c>
    </row>
    <row r="25" spans="1:9" ht="16" x14ac:dyDescent="0.2">
      <c r="A25" s="7" t="s">
        <v>13</v>
      </c>
    </row>
    <row r="26" spans="1:9" ht="16" x14ac:dyDescent="0.2">
      <c r="A26" s="8" t="s">
        <v>45</v>
      </c>
      <c r="B26" s="1">
        <v>10083</v>
      </c>
      <c r="C26" s="1">
        <v>10083</v>
      </c>
      <c r="D26" s="2">
        <v>475.79</v>
      </c>
      <c r="E26" s="1">
        <v>6080</v>
      </c>
      <c r="F26" s="1" t="s">
        <v>31</v>
      </c>
      <c r="I26" s="1" t="s">
        <v>31</v>
      </c>
    </row>
    <row r="27" spans="1:9" ht="16" x14ac:dyDescent="0.2">
      <c r="A27" s="8" t="s">
        <v>46</v>
      </c>
      <c r="B27" s="1">
        <v>442687</v>
      </c>
      <c r="C27" s="1">
        <v>297062</v>
      </c>
      <c r="D27" s="2">
        <v>422.44</v>
      </c>
      <c r="E27" s="1">
        <v>18187</v>
      </c>
      <c r="F27" s="1">
        <v>145625</v>
      </c>
      <c r="I27" s="1" t="s">
        <v>31</v>
      </c>
    </row>
    <row r="28" spans="1:9" ht="16" x14ac:dyDescent="0.2">
      <c r="A28" s="8" t="s">
        <v>47</v>
      </c>
      <c r="B28" s="1">
        <v>37536</v>
      </c>
      <c r="C28" s="1">
        <v>18708</v>
      </c>
      <c r="D28" s="2">
        <v>222.83</v>
      </c>
      <c r="E28" s="1" t="s">
        <v>31</v>
      </c>
      <c r="F28" s="1">
        <v>18827</v>
      </c>
      <c r="I28" s="1" t="s">
        <v>31</v>
      </c>
    </row>
    <row r="29" spans="1:9" ht="16" x14ac:dyDescent="0.2">
      <c r="A29" s="8" t="s">
        <v>48</v>
      </c>
      <c r="B29" s="1" t="s">
        <v>31</v>
      </c>
      <c r="C29" s="1" t="s">
        <v>31</v>
      </c>
      <c r="D29" s="2" t="s">
        <v>31</v>
      </c>
      <c r="E29" s="1" t="s">
        <v>31</v>
      </c>
      <c r="F29" s="1" t="s">
        <v>31</v>
      </c>
      <c r="I29" s="1" t="s">
        <v>31</v>
      </c>
    </row>
    <row r="30" spans="1:9" ht="16" x14ac:dyDescent="0.2">
      <c r="A30" s="8" t="s">
        <v>49</v>
      </c>
      <c r="B30" s="1">
        <v>4886</v>
      </c>
      <c r="C30" s="1">
        <v>4886</v>
      </c>
      <c r="D30" s="2" t="s">
        <v>31</v>
      </c>
      <c r="E30" s="1">
        <v>4886</v>
      </c>
      <c r="F30" s="1" t="s">
        <v>31</v>
      </c>
      <c r="I30" s="1" t="s">
        <v>31</v>
      </c>
    </row>
    <row r="31" spans="1:9" ht="16" x14ac:dyDescent="0.2">
      <c r="A31" s="8" t="s">
        <v>44</v>
      </c>
      <c r="B31" s="1">
        <v>1675</v>
      </c>
      <c r="C31" s="1">
        <v>1675</v>
      </c>
      <c r="D31" s="2">
        <v>100</v>
      </c>
      <c r="E31" s="1" t="s">
        <v>31</v>
      </c>
      <c r="F31" s="1" t="s">
        <v>31</v>
      </c>
      <c r="I31" s="1" t="s">
        <v>31</v>
      </c>
    </row>
    <row r="32" spans="1:9" ht="16" x14ac:dyDescent="0.2">
      <c r="A32" s="7" t="s">
        <v>14</v>
      </c>
    </row>
    <row r="33" spans="1:9" ht="16" x14ac:dyDescent="0.2">
      <c r="A33" s="8" t="s">
        <v>50</v>
      </c>
      <c r="B33" s="1">
        <v>47618</v>
      </c>
      <c r="C33" s="1">
        <v>28791</v>
      </c>
      <c r="D33" s="2">
        <v>267.39999999999998</v>
      </c>
      <c r="E33" s="1">
        <v>6080</v>
      </c>
      <c r="F33" s="1">
        <v>18827</v>
      </c>
      <c r="I33" s="1" t="s">
        <v>31</v>
      </c>
    </row>
    <row r="34" spans="1:9" ht="16" x14ac:dyDescent="0.2">
      <c r="A34" s="8" t="s">
        <v>51</v>
      </c>
      <c r="B34" s="1">
        <v>441827</v>
      </c>
      <c r="C34" s="1">
        <v>296203</v>
      </c>
      <c r="D34" s="2">
        <v>421.56</v>
      </c>
      <c r="E34" s="1">
        <v>18187</v>
      </c>
      <c r="F34" s="1">
        <v>145625</v>
      </c>
      <c r="I34" s="1" t="s">
        <v>31</v>
      </c>
    </row>
    <row r="35" spans="1:9" ht="16" x14ac:dyDescent="0.2">
      <c r="A35" s="8" t="s">
        <v>52</v>
      </c>
      <c r="B35" s="1">
        <v>5346</v>
      </c>
      <c r="C35" s="1">
        <v>5346</v>
      </c>
      <c r="D35" s="2">
        <v>450</v>
      </c>
      <c r="E35" s="1">
        <v>4886</v>
      </c>
      <c r="F35" s="1" t="s">
        <v>31</v>
      </c>
      <c r="I35" s="1" t="s">
        <v>31</v>
      </c>
    </row>
    <row r="36" spans="1:9" ht="16" x14ac:dyDescent="0.2">
      <c r="A36" s="8" t="s">
        <v>44</v>
      </c>
      <c r="B36" s="1">
        <v>2075</v>
      </c>
      <c r="C36" s="1">
        <v>2075</v>
      </c>
      <c r="D36" s="2">
        <v>273.55</v>
      </c>
      <c r="E36" s="1" t="s">
        <v>31</v>
      </c>
      <c r="F36" s="1" t="s">
        <v>31</v>
      </c>
      <c r="I36" s="1" t="s">
        <v>31</v>
      </c>
    </row>
    <row r="37" spans="1:9" ht="16" x14ac:dyDescent="0.2">
      <c r="A37" s="7" t="s">
        <v>15</v>
      </c>
    </row>
    <row r="38" spans="1:9" ht="16" x14ac:dyDescent="0.2">
      <c r="A38" s="8" t="s">
        <v>53</v>
      </c>
      <c r="B38" s="1">
        <v>79726</v>
      </c>
      <c r="C38" s="1">
        <v>53414</v>
      </c>
      <c r="D38" s="2">
        <v>310.10000000000002</v>
      </c>
      <c r="E38" s="1">
        <v>4886</v>
      </c>
      <c r="F38" s="1">
        <v>26312</v>
      </c>
      <c r="I38" s="1" t="s">
        <v>31</v>
      </c>
    </row>
    <row r="39" spans="1:9" ht="16" x14ac:dyDescent="0.2">
      <c r="A39" s="8" t="s">
        <v>54</v>
      </c>
      <c r="B39" s="1">
        <v>313211</v>
      </c>
      <c r="C39" s="1">
        <v>203824</v>
      </c>
      <c r="D39" s="2">
        <v>424.19</v>
      </c>
      <c r="E39" s="1">
        <v>24267</v>
      </c>
      <c r="F39" s="1">
        <v>109387</v>
      </c>
      <c r="I39" s="1" t="s">
        <v>31</v>
      </c>
    </row>
    <row r="40" spans="1:9" ht="16" x14ac:dyDescent="0.2">
      <c r="A40" s="8" t="s">
        <v>55</v>
      </c>
      <c r="B40" s="1">
        <v>54697</v>
      </c>
      <c r="C40" s="1">
        <v>45792</v>
      </c>
      <c r="D40" s="2">
        <v>360.93</v>
      </c>
      <c r="E40" s="1" t="s">
        <v>31</v>
      </c>
      <c r="F40" s="1">
        <v>8905</v>
      </c>
      <c r="I40" s="1" t="s">
        <v>31</v>
      </c>
    </row>
    <row r="41" spans="1:9" ht="16" x14ac:dyDescent="0.2">
      <c r="A41" s="8" t="s">
        <v>56</v>
      </c>
      <c r="B41" s="1">
        <v>40184</v>
      </c>
      <c r="C41" s="1">
        <v>22662</v>
      </c>
      <c r="D41" s="2">
        <v>532.44000000000005</v>
      </c>
      <c r="E41" s="1" t="s">
        <v>31</v>
      </c>
      <c r="F41" s="1">
        <v>17522</v>
      </c>
      <c r="I41" s="1" t="s">
        <v>31</v>
      </c>
    </row>
    <row r="42" spans="1:9" ht="16" x14ac:dyDescent="0.2">
      <c r="A42" s="8" t="s">
        <v>57</v>
      </c>
      <c r="B42" s="1">
        <v>9048</v>
      </c>
      <c r="C42" s="1">
        <v>6722</v>
      </c>
      <c r="D42" s="2">
        <v>615.55999999999995</v>
      </c>
      <c r="E42" s="1" t="s">
        <v>31</v>
      </c>
      <c r="F42" s="1">
        <v>2326</v>
      </c>
      <c r="I42" s="1" t="s">
        <v>31</v>
      </c>
    </row>
    <row r="43" spans="1:9" ht="16" x14ac:dyDescent="0.2">
      <c r="A43" s="7" t="s">
        <v>16</v>
      </c>
    </row>
    <row r="44" spans="1:9" ht="16" x14ac:dyDescent="0.2">
      <c r="A44" s="8" t="s">
        <v>58</v>
      </c>
      <c r="B44" s="1">
        <v>6064</v>
      </c>
      <c r="C44" s="1">
        <v>4273</v>
      </c>
      <c r="D44" s="2">
        <v>150</v>
      </c>
      <c r="E44" s="1" t="s">
        <v>31</v>
      </c>
      <c r="F44" s="1">
        <v>1791</v>
      </c>
      <c r="I44" s="1" t="s">
        <v>31</v>
      </c>
    </row>
    <row r="45" spans="1:9" ht="16" x14ac:dyDescent="0.2">
      <c r="A45" s="8" t="s">
        <v>59</v>
      </c>
      <c r="B45" s="1">
        <v>64992</v>
      </c>
      <c r="C45" s="1">
        <v>34108</v>
      </c>
      <c r="D45" s="2">
        <v>174.61</v>
      </c>
      <c r="E45" s="1">
        <v>7921</v>
      </c>
      <c r="F45" s="1">
        <v>30884</v>
      </c>
      <c r="I45" s="1" t="s">
        <v>31</v>
      </c>
    </row>
    <row r="46" spans="1:9" ht="16" x14ac:dyDescent="0.2">
      <c r="A46" s="8" t="s">
        <v>60</v>
      </c>
      <c r="B46" s="1">
        <v>112176</v>
      </c>
      <c r="C46" s="1">
        <v>57796</v>
      </c>
      <c r="D46" s="2">
        <v>317.83</v>
      </c>
      <c r="E46" s="1" t="s">
        <v>31</v>
      </c>
      <c r="F46" s="1">
        <v>54381</v>
      </c>
      <c r="I46" s="1" t="s">
        <v>31</v>
      </c>
    </row>
    <row r="47" spans="1:9" ht="16" x14ac:dyDescent="0.2">
      <c r="A47" s="8" t="s">
        <v>61</v>
      </c>
      <c r="B47" s="1">
        <v>313634</v>
      </c>
      <c r="C47" s="1">
        <v>236238</v>
      </c>
      <c r="D47" s="2">
        <v>465.64</v>
      </c>
      <c r="E47" s="1">
        <v>21232</v>
      </c>
      <c r="F47" s="1">
        <v>77396</v>
      </c>
      <c r="I47" s="1" t="s">
        <v>31</v>
      </c>
    </row>
    <row r="48" spans="1:9" ht="16" x14ac:dyDescent="0.2">
      <c r="A48" s="7" t="s">
        <v>17</v>
      </c>
    </row>
    <row r="49" spans="1:9" ht="16" x14ac:dyDescent="0.2">
      <c r="A49" s="8" t="s">
        <v>62</v>
      </c>
      <c r="B49" s="1">
        <v>366061</v>
      </c>
      <c r="C49" s="1">
        <v>268878</v>
      </c>
      <c r="D49" s="2">
        <v>435.61</v>
      </c>
      <c r="E49" s="1">
        <v>20142</v>
      </c>
      <c r="F49" s="1">
        <v>97183</v>
      </c>
      <c r="I49" s="1" t="s">
        <v>31</v>
      </c>
    </row>
    <row r="50" spans="1:9" ht="16" x14ac:dyDescent="0.2">
      <c r="A50" s="8" t="s">
        <v>63</v>
      </c>
      <c r="B50" s="1">
        <v>189</v>
      </c>
      <c r="C50" s="1">
        <v>189</v>
      </c>
      <c r="D50" s="2">
        <v>260</v>
      </c>
      <c r="E50" s="1" t="s">
        <v>31</v>
      </c>
      <c r="F50" s="1" t="s">
        <v>31</v>
      </c>
      <c r="I50" s="1" t="s">
        <v>31</v>
      </c>
    </row>
    <row r="51" spans="1:9" ht="16" x14ac:dyDescent="0.2">
      <c r="A51" s="8" t="s">
        <v>64</v>
      </c>
      <c r="B51" s="1">
        <v>44653</v>
      </c>
      <c r="C51" s="1">
        <v>29214</v>
      </c>
      <c r="D51" s="2">
        <v>396.44</v>
      </c>
      <c r="E51" s="1">
        <v>9012</v>
      </c>
      <c r="F51" s="1">
        <v>15439</v>
      </c>
      <c r="I51" s="1" t="s">
        <v>31</v>
      </c>
    </row>
    <row r="52" spans="1:9" ht="16" x14ac:dyDescent="0.2">
      <c r="A52" s="8" t="s">
        <v>65</v>
      </c>
      <c r="B52" s="1">
        <v>85964</v>
      </c>
      <c r="C52" s="1">
        <v>34134</v>
      </c>
      <c r="D52" s="2">
        <v>225.14</v>
      </c>
      <c r="E52" s="1" t="s">
        <v>31</v>
      </c>
      <c r="F52" s="1">
        <v>51830</v>
      </c>
      <c r="I52" s="1" t="s">
        <v>31</v>
      </c>
    </row>
    <row r="53" spans="1:9" ht="16" x14ac:dyDescent="0.2">
      <c r="A53" s="8" t="s">
        <v>44</v>
      </c>
      <c r="B53" s="1" t="s">
        <v>31</v>
      </c>
      <c r="C53" s="1" t="s">
        <v>31</v>
      </c>
      <c r="D53" s="2" t="s">
        <v>31</v>
      </c>
      <c r="E53" s="1" t="s">
        <v>31</v>
      </c>
      <c r="F53" s="1" t="s">
        <v>31</v>
      </c>
      <c r="I53" s="1" t="s">
        <v>31</v>
      </c>
    </row>
    <row r="54" spans="1:9" ht="16" x14ac:dyDescent="0.2">
      <c r="A54" s="7" t="s">
        <v>18</v>
      </c>
    </row>
    <row r="55" spans="1:9" ht="16" x14ac:dyDescent="0.2">
      <c r="A55" s="8" t="s">
        <v>66</v>
      </c>
      <c r="B55" s="1" t="s">
        <v>31</v>
      </c>
      <c r="C55" s="1" t="s">
        <v>31</v>
      </c>
      <c r="D55" s="2" t="s">
        <v>31</v>
      </c>
      <c r="E55" s="1" t="s">
        <v>31</v>
      </c>
      <c r="F55" s="1" t="s">
        <v>31</v>
      </c>
      <c r="I55" s="1" t="s">
        <v>31</v>
      </c>
    </row>
    <row r="56" spans="1:9" ht="16" x14ac:dyDescent="0.2">
      <c r="A56" s="8" t="s">
        <v>67</v>
      </c>
      <c r="B56" s="1">
        <v>18037</v>
      </c>
      <c r="C56" s="1">
        <v>9695</v>
      </c>
      <c r="D56" s="2">
        <v>198.56</v>
      </c>
      <c r="E56" s="1" t="s">
        <v>31</v>
      </c>
      <c r="F56" s="1">
        <v>8342</v>
      </c>
      <c r="I56" s="1" t="s">
        <v>31</v>
      </c>
    </row>
    <row r="57" spans="1:9" ht="16" x14ac:dyDescent="0.2">
      <c r="A57" s="8" t="s">
        <v>68</v>
      </c>
      <c r="B57" s="1">
        <v>131928</v>
      </c>
      <c r="C57" s="1">
        <v>90168</v>
      </c>
      <c r="D57" s="2">
        <v>500.91</v>
      </c>
      <c r="E57" s="1">
        <v>6484</v>
      </c>
      <c r="F57" s="1">
        <v>41760</v>
      </c>
      <c r="I57" s="1" t="s">
        <v>31</v>
      </c>
    </row>
    <row r="58" spans="1:9" ht="16" x14ac:dyDescent="0.2">
      <c r="A58" s="8" t="s">
        <v>69</v>
      </c>
      <c r="B58" s="1">
        <v>209100</v>
      </c>
      <c r="C58" s="1">
        <v>137373</v>
      </c>
      <c r="D58" s="2">
        <v>374.46</v>
      </c>
      <c r="E58" s="1">
        <v>9097</v>
      </c>
      <c r="F58" s="1">
        <v>71727</v>
      </c>
      <c r="I58" s="1" t="s">
        <v>31</v>
      </c>
    </row>
    <row r="59" spans="1:9" ht="16" x14ac:dyDescent="0.2">
      <c r="A59" s="8" t="s">
        <v>70</v>
      </c>
      <c r="B59" s="1">
        <v>81114</v>
      </c>
      <c r="C59" s="1">
        <v>57914</v>
      </c>
      <c r="D59" s="2">
        <v>372.42</v>
      </c>
      <c r="E59" s="1">
        <v>7492</v>
      </c>
      <c r="F59" s="1">
        <v>23200</v>
      </c>
      <c r="I59" s="1" t="s">
        <v>31</v>
      </c>
    </row>
    <row r="60" spans="1:9" ht="16" x14ac:dyDescent="0.2">
      <c r="A60" s="8" t="s">
        <v>71</v>
      </c>
      <c r="B60" s="1">
        <v>28519</v>
      </c>
      <c r="C60" s="1">
        <v>20510</v>
      </c>
      <c r="D60" s="2">
        <v>603.72</v>
      </c>
      <c r="E60" s="1">
        <v>6080</v>
      </c>
      <c r="F60" s="1">
        <v>8009</v>
      </c>
      <c r="I60" s="1" t="s">
        <v>31</v>
      </c>
    </row>
    <row r="61" spans="1:9" ht="16" x14ac:dyDescent="0.2">
      <c r="A61" s="8" t="s">
        <v>72</v>
      </c>
      <c r="B61" s="1">
        <v>28167</v>
      </c>
      <c r="C61" s="1">
        <v>16754</v>
      </c>
      <c r="D61" s="2">
        <v>282.79000000000002</v>
      </c>
      <c r="E61" s="1" t="s">
        <v>31</v>
      </c>
      <c r="F61" s="1">
        <v>11413</v>
      </c>
      <c r="I61" s="1" t="s">
        <v>31</v>
      </c>
    </row>
    <row r="62" spans="1:9" ht="32" x14ac:dyDescent="0.2">
      <c r="A62" s="7" t="s">
        <v>19</v>
      </c>
    </row>
    <row r="63" spans="1:9" ht="16" x14ac:dyDescent="0.2">
      <c r="A63" s="8" t="s">
        <v>50</v>
      </c>
      <c r="B63" s="1">
        <v>39406</v>
      </c>
      <c r="C63" s="1">
        <v>26079</v>
      </c>
      <c r="D63" s="2">
        <v>269.83999999999997</v>
      </c>
      <c r="E63" s="1" t="s">
        <v>31</v>
      </c>
      <c r="F63" s="1">
        <v>13328</v>
      </c>
      <c r="I63" s="1" t="s">
        <v>31</v>
      </c>
    </row>
    <row r="64" spans="1:9" ht="16" x14ac:dyDescent="0.2">
      <c r="A64" s="8" t="s">
        <v>51</v>
      </c>
      <c r="B64" s="1">
        <v>457460</v>
      </c>
      <c r="C64" s="1">
        <v>306336</v>
      </c>
      <c r="D64" s="2">
        <v>422.15</v>
      </c>
      <c r="E64" s="1">
        <v>29154</v>
      </c>
      <c r="F64" s="1">
        <v>151124</v>
      </c>
      <c r="I64" s="1" t="s">
        <v>31</v>
      </c>
    </row>
    <row r="65" spans="1:9" ht="16" x14ac:dyDescent="0.2">
      <c r="A65" s="8" t="s">
        <v>44</v>
      </c>
      <c r="B65" s="1" t="s">
        <v>31</v>
      </c>
      <c r="C65" s="1" t="s">
        <v>31</v>
      </c>
      <c r="D65" s="2" t="s">
        <v>31</v>
      </c>
      <c r="E65" s="1" t="s">
        <v>31</v>
      </c>
      <c r="F65" s="1" t="s">
        <v>31</v>
      </c>
      <c r="I65" s="1" t="s">
        <v>31</v>
      </c>
    </row>
    <row r="66" spans="1:9" ht="16" x14ac:dyDescent="0.2">
      <c r="A66" s="7" t="s">
        <v>20</v>
      </c>
    </row>
    <row r="67" spans="1:9" ht="16" x14ac:dyDescent="0.2">
      <c r="A67" s="8" t="s">
        <v>50</v>
      </c>
      <c r="B67" s="1">
        <v>407470</v>
      </c>
      <c r="C67" s="1">
        <v>279337</v>
      </c>
      <c r="D67" s="2">
        <v>444.18</v>
      </c>
      <c r="E67" s="1">
        <v>24810</v>
      </c>
      <c r="F67" s="1">
        <v>128133</v>
      </c>
      <c r="I67" s="1" t="s">
        <v>31</v>
      </c>
    </row>
    <row r="68" spans="1:9" ht="16" x14ac:dyDescent="0.2">
      <c r="A68" s="8" t="s">
        <v>51</v>
      </c>
      <c r="B68" s="1">
        <v>79957</v>
      </c>
      <c r="C68" s="1">
        <v>43638</v>
      </c>
      <c r="D68" s="2">
        <v>245.65</v>
      </c>
      <c r="E68" s="1">
        <v>4343</v>
      </c>
      <c r="F68" s="1">
        <v>36319</v>
      </c>
      <c r="I68" s="1" t="s">
        <v>31</v>
      </c>
    </row>
    <row r="69" spans="1:9" ht="16" x14ac:dyDescent="0.2">
      <c r="A69" s="8" t="s">
        <v>44</v>
      </c>
      <c r="B69" s="1">
        <v>9440</v>
      </c>
      <c r="C69" s="1">
        <v>9440</v>
      </c>
      <c r="D69" s="2">
        <v>115</v>
      </c>
      <c r="E69" s="1" t="s">
        <v>31</v>
      </c>
      <c r="F69" s="1" t="s">
        <v>31</v>
      </c>
      <c r="I69" s="1" t="s">
        <v>31</v>
      </c>
    </row>
    <row r="70" spans="1:9" ht="16" x14ac:dyDescent="0.2">
      <c r="A70" s="7" t="s">
        <v>21</v>
      </c>
    </row>
    <row r="71" spans="1:9" ht="16" x14ac:dyDescent="0.2">
      <c r="A71" s="8" t="s">
        <v>73</v>
      </c>
      <c r="B71" s="1">
        <v>25739</v>
      </c>
      <c r="C71" s="1">
        <v>2824</v>
      </c>
      <c r="D71" s="2">
        <v>100</v>
      </c>
      <c r="E71" s="1" t="s">
        <v>31</v>
      </c>
      <c r="F71" s="1">
        <v>22914</v>
      </c>
      <c r="G71" s="1">
        <f>C71+F71</f>
        <v>25738</v>
      </c>
      <c r="H71" s="10">
        <f>C71/G71</f>
        <v>0.10972103504545808</v>
      </c>
      <c r="I71" s="1" t="s">
        <v>31</v>
      </c>
    </row>
    <row r="72" spans="1:9" ht="16" x14ac:dyDescent="0.2">
      <c r="A72" s="8" t="s">
        <v>74</v>
      </c>
      <c r="B72" s="1">
        <v>17906</v>
      </c>
      <c r="C72" s="1">
        <v>13212</v>
      </c>
      <c r="D72" s="2">
        <v>176.43</v>
      </c>
      <c r="E72" s="1" t="s">
        <v>31</v>
      </c>
      <c r="F72" s="1">
        <v>4694</v>
      </c>
      <c r="I72" s="1" t="s">
        <v>31</v>
      </c>
    </row>
    <row r="73" spans="1:9" ht="16" x14ac:dyDescent="0.2">
      <c r="A73" s="8" t="s">
        <v>175</v>
      </c>
      <c r="C73" s="1">
        <f>SUM(C71:C72)</f>
        <v>16036</v>
      </c>
      <c r="D73" s="2">
        <f>AVERAGE(D71:D72)</f>
        <v>138.215</v>
      </c>
      <c r="F73" s="1">
        <f>SUM(F71:F72)</f>
        <v>27608</v>
      </c>
      <c r="G73" s="1">
        <f>C73+F73</f>
        <v>43644</v>
      </c>
      <c r="H73" s="10">
        <f>C73/G73</f>
        <v>0.36742736687746314</v>
      </c>
    </row>
    <row r="74" spans="1:9" ht="16" x14ac:dyDescent="0.2">
      <c r="A74" s="8" t="s">
        <v>75</v>
      </c>
      <c r="B74" s="1">
        <v>39773</v>
      </c>
      <c r="C74" s="1">
        <v>29784</v>
      </c>
      <c r="D74" s="2">
        <v>162.44</v>
      </c>
      <c r="E74" s="1" t="s">
        <v>31</v>
      </c>
      <c r="F74" s="1">
        <v>9988</v>
      </c>
      <c r="I74" s="1" t="s">
        <v>31</v>
      </c>
    </row>
    <row r="75" spans="1:9" ht="16" x14ac:dyDescent="0.2">
      <c r="A75" s="8" t="s">
        <v>76</v>
      </c>
      <c r="B75" s="1">
        <v>37216</v>
      </c>
      <c r="C75" s="1">
        <v>17518</v>
      </c>
      <c r="D75" s="2">
        <v>239.71</v>
      </c>
      <c r="E75" s="1" t="s">
        <v>31</v>
      </c>
      <c r="F75" s="1">
        <v>19699</v>
      </c>
      <c r="I75" s="1" t="s">
        <v>31</v>
      </c>
    </row>
    <row r="76" spans="1:9" ht="16" x14ac:dyDescent="0.2">
      <c r="A76" s="8" t="s">
        <v>77</v>
      </c>
      <c r="B76" s="1">
        <v>23450</v>
      </c>
      <c r="C76" s="1">
        <v>9613</v>
      </c>
      <c r="D76" s="2">
        <v>237.22</v>
      </c>
      <c r="E76" s="1">
        <v>1393</v>
      </c>
      <c r="F76" s="1">
        <v>13836</v>
      </c>
      <c r="I76" s="1" t="s">
        <v>31</v>
      </c>
    </row>
    <row r="77" spans="1:9" ht="16" x14ac:dyDescent="0.2">
      <c r="A77" s="8" t="s">
        <v>78</v>
      </c>
      <c r="B77" s="1">
        <v>73349</v>
      </c>
      <c r="C77" s="1">
        <v>48876</v>
      </c>
      <c r="D77" s="2">
        <v>556.86</v>
      </c>
      <c r="E77" s="1" t="s">
        <v>31</v>
      </c>
      <c r="F77" s="1">
        <v>24473</v>
      </c>
      <c r="I77" s="1" t="s">
        <v>31</v>
      </c>
    </row>
    <row r="78" spans="1:9" ht="16" x14ac:dyDescent="0.2">
      <c r="A78" s="8" t="s">
        <v>79</v>
      </c>
      <c r="B78" s="1">
        <v>49724</v>
      </c>
      <c r="C78" s="1">
        <v>36522</v>
      </c>
      <c r="D78" s="2">
        <v>382.23</v>
      </c>
      <c r="E78" s="1" t="s">
        <v>31</v>
      </c>
      <c r="F78" s="1">
        <v>13202</v>
      </c>
      <c r="I78" s="1" t="s">
        <v>31</v>
      </c>
    </row>
    <row r="79" spans="1:9" ht="16" x14ac:dyDescent="0.2">
      <c r="A79" s="8" t="s">
        <v>80</v>
      </c>
      <c r="B79" s="1">
        <v>138973</v>
      </c>
      <c r="C79" s="1">
        <v>121473</v>
      </c>
      <c r="D79" s="2">
        <v>491.37</v>
      </c>
      <c r="E79" s="1">
        <v>13709</v>
      </c>
      <c r="F79" s="1">
        <v>17500</v>
      </c>
      <c r="G79" s="1">
        <f>C79+F79</f>
        <v>138973</v>
      </c>
      <c r="H79" s="10">
        <f>C79/G79</f>
        <v>0.87407625941729683</v>
      </c>
      <c r="I79" s="1" t="s">
        <v>31</v>
      </c>
    </row>
    <row r="80" spans="1:9" ht="16" x14ac:dyDescent="0.2">
      <c r="A80" s="8" t="s">
        <v>44</v>
      </c>
      <c r="B80" s="1">
        <v>90737</v>
      </c>
      <c r="C80" s="1">
        <v>52591</v>
      </c>
      <c r="D80" s="2">
        <v>420.95</v>
      </c>
      <c r="E80" s="1">
        <v>14052</v>
      </c>
      <c r="F80" s="1">
        <v>38146</v>
      </c>
      <c r="I80" s="1" t="s">
        <v>31</v>
      </c>
    </row>
    <row r="81" spans="1:9" ht="16" x14ac:dyDescent="0.2">
      <c r="A81" s="7" t="s">
        <v>22</v>
      </c>
    </row>
    <row r="82" spans="1:9" ht="16" x14ac:dyDescent="0.2">
      <c r="A82" s="8" t="s">
        <v>81</v>
      </c>
      <c r="B82" s="1">
        <v>419961</v>
      </c>
      <c r="C82" s="1">
        <v>300954</v>
      </c>
      <c r="D82" s="2">
        <v>420.41</v>
      </c>
      <c r="E82" s="1">
        <v>24876</v>
      </c>
      <c r="F82" s="1">
        <v>119007</v>
      </c>
      <c r="I82" s="1" t="s">
        <v>31</v>
      </c>
    </row>
    <row r="83" spans="1:9" ht="16" x14ac:dyDescent="0.2">
      <c r="A83" s="8" t="s">
        <v>82</v>
      </c>
      <c r="B83" s="1">
        <v>230427</v>
      </c>
      <c r="C83" s="1">
        <v>162155</v>
      </c>
      <c r="D83" s="2">
        <v>359.47</v>
      </c>
      <c r="E83" s="1">
        <v>14647</v>
      </c>
      <c r="F83" s="1">
        <v>68271</v>
      </c>
      <c r="I83" s="1" t="s">
        <v>31</v>
      </c>
    </row>
    <row r="84" spans="1:9" ht="32" x14ac:dyDescent="0.2">
      <c r="A84" s="8" t="s">
        <v>83</v>
      </c>
      <c r="B84" s="1">
        <v>131962</v>
      </c>
      <c r="C84" s="1">
        <v>84077</v>
      </c>
      <c r="D84" s="2">
        <v>316.19</v>
      </c>
      <c r="E84" s="1">
        <v>10851</v>
      </c>
      <c r="F84" s="1">
        <v>47885</v>
      </c>
      <c r="I84" s="1" t="s">
        <v>31</v>
      </c>
    </row>
    <row r="85" spans="1:9" ht="16" x14ac:dyDescent="0.2">
      <c r="A85" s="8" t="s">
        <v>84</v>
      </c>
      <c r="B85" s="1">
        <v>39420</v>
      </c>
      <c r="C85" s="1">
        <v>34693</v>
      </c>
      <c r="D85" s="2">
        <v>234.72</v>
      </c>
      <c r="E85" s="1" t="s">
        <v>31</v>
      </c>
      <c r="F85" s="1">
        <v>4727</v>
      </c>
      <c r="I85" s="1" t="s">
        <v>31</v>
      </c>
    </row>
    <row r="86" spans="1:9" ht="16" x14ac:dyDescent="0.2">
      <c r="A86" s="8" t="s">
        <v>85</v>
      </c>
      <c r="B86" s="1">
        <v>3302</v>
      </c>
      <c r="C86" s="1">
        <v>1726</v>
      </c>
      <c r="D86" s="2">
        <v>293.49</v>
      </c>
      <c r="E86" s="1" t="s">
        <v>31</v>
      </c>
      <c r="F86" s="1">
        <v>1576</v>
      </c>
      <c r="I86" s="1" t="s">
        <v>31</v>
      </c>
    </row>
    <row r="87" spans="1:9" ht="32" x14ac:dyDescent="0.2">
      <c r="A87" s="8" t="s">
        <v>86</v>
      </c>
      <c r="B87" s="1">
        <v>24864</v>
      </c>
      <c r="C87" s="1">
        <v>22768</v>
      </c>
      <c r="D87" s="2">
        <v>339.4</v>
      </c>
      <c r="E87" s="1">
        <v>1841</v>
      </c>
      <c r="F87" s="1">
        <v>2096</v>
      </c>
      <c r="I87" s="1" t="s">
        <v>31</v>
      </c>
    </row>
    <row r="88" spans="1:9" ht="16" x14ac:dyDescent="0.2">
      <c r="A88" s="8" t="s">
        <v>87</v>
      </c>
      <c r="B88" s="1">
        <v>70982</v>
      </c>
      <c r="C88" s="1">
        <v>31988</v>
      </c>
      <c r="D88" s="2">
        <v>161.62</v>
      </c>
      <c r="E88" s="1">
        <v>6080</v>
      </c>
      <c r="F88" s="1">
        <v>38994</v>
      </c>
      <c r="I88" s="1" t="s">
        <v>31</v>
      </c>
    </row>
    <row r="89" spans="1:9" ht="32" x14ac:dyDescent="0.2">
      <c r="A89" s="8" t="s">
        <v>88</v>
      </c>
      <c r="B89" s="1">
        <v>6672</v>
      </c>
      <c r="C89" s="1">
        <v>1614</v>
      </c>
      <c r="D89" s="2">
        <v>339.48</v>
      </c>
      <c r="E89" s="1" t="s">
        <v>31</v>
      </c>
      <c r="F89" s="1">
        <v>5058</v>
      </c>
      <c r="I89" s="1" t="s">
        <v>31</v>
      </c>
    </row>
    <row r="90" spans="1:9" ht="16" x14ac:dyDescent="0.2">
      <c r="A90" s="8" t="s">
        <v>89</v>
      </c>
      <c r="B90" s="1">
        <v>26592</v>
      </c>
      <c r="C90" s="1">
        <v>14990</v>
      </c>
      <c r="D90" s="2">
        <v>101.94</v>
      </c>
      <c r="E90" s="1">
        <v>1412</v>
      </c>
      <c r="F90" s="1">
        <v>11602</v>
      </c>
      <c r="I90" s="1" t="s">
        <v>31</v>
      </c>
    </row>
    <row r="91" spans="1:9" ht="16" x14ac:dyDescent="0.2">
      <c r="A91" s="8" t="s">
        <v>90</v>
      </c>
      <c r="B91" s="1">
        <v>30256</v>
      </c>
      <c r="C91" s="1">
        <v>16153</v>
      </c>
      <c r="D91" s="2">
        <v>120.22</v>
      </c>
      <c r="E91" s="1" t="s">
        <v>31</v>
      </c>
      <c r="F91" s="1">
        <v>14103</v>
      </c>
      <c r="I91" s="1" t="s">
        <v>31</v>
      </c>
    </row>
    <row r="92" spans="1:9" ht="16" x14ac:dyDescent="0.2">
      <c r="A92" s="8" t="s">
        <v>91</v>
      </c>
      <c r="B92" s="1">
        <v>6913</v>
      </c>
      <c r="C92" s="1">
        <v>4230</v>
      </c>
      <c r="D92" s="2">
        <v>316.02999999999997</v>
      </c>
      <c r="E92" s="1" t="s">
        <v>31</v>
      </c>
      <c r="F92" s="1">
        <v>2682</v>
      </c>
      <c r="I92" s="1" t="s">
        <v>31</v>
      </c>
    </row>
    <row r="93" spans="1:9" ht="16" x14ac:dyDescent="0.2">
      <c r="A93" s="8" t="s">
        <v>44</v>
      </c>
      <c r="B93" s="1">
        <v>38308</v>
      </c>
      <c r="C93" s="1">
        <v>8881</v>
      </c>
      <c r="D93" s="2">
        <v>257.27</v>
      </c>
      <c r="E93" s="1">
        <v>4278</v>
      </c>
      <c r="F93" s="1">
        <v>29427</v>
      </c>
      <c r="I93" s="1" t="s">
        <v>31</v>
      </c>
    </row>
    <row r="94" spans="1:9" ht="16" x14ac:dyDescent="0.2">
      <c r="A94" s="7" t="s">
        <v>23</v>
      </c>
    </row>
    <row r="95" spans="1:9" ht="16" x14ac:dyDescent="0.2">
      <c r="A95" s="8" t="s">
        <v>92</v>
      </c>
      <c r="B95" s="1">
        <v>498</v>
      </c>
      <c r="C95" s="1">
        <v>498</v>
      </c>
      <c r="D95" s="2">
        <v>150</v>
      </c>
      <c r="E95" s="1" t="s">
        <v>31</v>
      </c>
      <c r="F95" s="1" t="s">
        <v>31</v>
      </c>
      <c r="I95" s="1" t="s">
        <v>31</v>
      </c>
    </row>
    <row r="96" spans="1:9" ht="16" x14ac:dyDescent="0.2">
      <c r="A96" s="8" t="s">
        <v>93</v>
      </c>
      <c r="B96" s="1">
        <v>1342</v>
      </c>
      <c r="C96" s="1">
        <v>498</v>
      </c>
      <c r="D96" s="2">
        <v>150</v>
      </c>
      <c r="E96" s="1" t="s">
        <v>31</v>
      </c>
      <c r="F96" s="1">
        <v>844</v>
      </c>
      <c r="I96" s="1" t="s">
        <v>31</v>
      </c>
    </row>
    <row r="97" spans="1:9" ht="16" x14ac:dyDescent="0.2">
      <c r="A97" s="8" t="s">
        <v>94</v>
      </c>
      <c r="B97" s="1">
        <v>1396</v>
      </c>
      <c r="C97" s="1" t="s">
        <v>31</v>
      </c>
      <c r="D97" s="2" t="s">
        <v>31</v>
      </c>
      <c r="E97" s="1" t="s">
        <v>31</v>
      </c>
      <c r="F97" s="1">
        <v>1396</v>
      </c>
      <c r="I97" s="1" t="s">
        <v>31</v>
      </c>
    </row>
    <row r="98" spans="1:9" ht="16" x14ac:dyDescent="0.2">
      <c r="A98" s="8" t="s">
        <v>95</v>
      </c>
      <c r="B98" s="1">
        <v>2824</v>
      </c>
      <c r="C98" s="1">
        <v>2824</v>
      </c>
      <c r="D98" s="2">
        <v>100</v>
      </c>
      <c r="E98" s="1" t="s">
        <v>31</v>
      </c>
      <c r="F98" s="1" t="s">
        <v>31</v>
      </c>
      <c r="I98" s="1" t="s">
        <v>31</v>
      </c>
    </row>
    <row r="99" spans="1:9" ht="16" x14ac:dyDescent="0.2">
      <c r="A99" s="8" t="s">
        <v>96</v>
      </c>
      <c r="B99" s="1">
        <v>491304</v>
      </c>
      <c r="C99" s="1">
        <v>329092</v>
      </c>
      <c r="D99" s="2">
        <v>412.28</v>
      </c>
      <c r="E99" s="1">
        <v>29154</v>
      </c>
      <c r="F99" s="1">
        <v>162212</v>
      </c>
      <c r="I99" s="1" t="s">
        <v>31</v>
      </c>
    </row>
    <row r="100" spans="1:9" ht="16" x14ac:dyDescent="0.2">
      <c r="A100" s="8" t="s">
        <v>44</v>
      </c>
      <c r="B100" s="1" t="s">
        <v>31</v>
      </c>
      <c r="C100" s="1" t="s">
        <v>31</v>
      </c>
      <c r="D100" s="2" t="s">
        <v>31</v>
      </c>
      <c r="E100" s="1" t="s">
        <v>31</v>
      </c>
      <c r="F100" s="1" t="s">
        <v>31</v>
      </c>
      <c r="I100" s="1" t="s">
        <v>31</v>
      </c>
    </row>
    <row r="101" spans="1:9" ht="16" x14ac:dyDescent="0.2">
      <c r="A101" s="7" t="s">
        <v>24</v>
      </c>
    </row>
    <row r="102" spans="1:9" ht="16" x14ac:dyDescent="0.2">
      <c r="A102" s="8" t="s">
        <v>97</v>
      </c>
      <c r="B102" s="1">
        <v>353343</v>
      </c>
      <c r="C102" s="1">
        <v>250072</v>
      </c>
      <c r="D102" s="2">
        <v>415.86</v>
      </c>
      <c r="E102" s="1">
        <v>7284</v>
      </c>
      <c r="F102" s="1">
        <v>103271</v>
      </c>
      <c r="I102" s="1" t="s">
        <v>31</v>
      </c>
    </row>
    <row r="103" spans="1:9" ht="16" x14ac:dyDescent="0.2">
      <c r="A103" s="8" t="s">
        <v>98</v>
      </c>
      <c r="B103" s="1">
        <v>61885</v>
      </c>
      <c r="C103" s="1">
        <v>29540</v>
      </c>
      <c r="D103" s="2">
        <v>424.11</v>
      </c>
      <c r="E103" s="1">
        <v>9658</v>
      </c>
      <c r="F103" s="1">
        <v>32345</v>
      </c>
      <c r="I103" s="1" t="s">
        <v>31</v>
      </c>
    </row>
    <row r="104" spans="1:9" ht="16" x14ac:dyDescent="0.2">
      <c r="A104" s="8" t="s">
        <v>99</v>
      </c>
      <c r="B104" s="1">
        <v>12717</v>
      </c>
      <c r="C104" s="1">
        <v>10288</v>
      </c>
      <c r="D104" s="2">
        <v>108.25</v>
      </c>
      <c r="E104" s="1" t="s">
        <v>31</v>
      </c>
      <c r="F104" s="1">
        <v>2429</v>
      </c>
      <c r="I104" s="1" t="s">
        <v>31</v>
      </c>
    </row>
    <row r="105" spans="1:9" ht="16" x14ac:dyDescent="0.2">
      <c r="A105" s="8" t="s">
        <v>100</v>
      </c>
      <c r="B105" s="1" t="s">
        <v>31</v>
      </c>
      <c r="C105" s="1" t="s">
        <v>31</v>
      </c>
      <c r="D105" s="2" t="s">
        <v>31</v>
      </c>
      <c r="E105" s="1" t="s">
        <v>31</v>
      </c>
      <c r="F105" s="1" t="s">
        <v>31</v>
      </c>
      <c r="I105" s="1" t="s">
        <v>31</v>
      </c>
    </row>
    <row r="106" spans="1:9" ht="16" x14ac:dyDescent="0.2">
      <c r="A106" s="8" t="s">
        <v>44</v>
      </c>
      <c r="B106" s="1">
        <v>68922</v>
      </c>
      <c r="C106" s="1">
        <v>42515</v>
      </c>
      <c r="D106" s="2">
        <v>446.06</v>
      </c>
      <c r="E106" s="1">
        <v>12211</v>
      </c>
      <c r="F106" s="1">
        <v>26407</v>
      </c>
      <c r="I106" s="1" t="s">
        <v>31</v>
      </c>
    </row>
    <row r="107" spans="1:9" ht="16" x14ac:dyDescent="0.2">
      <c r="A107" s="7" t="s">
        <v>25</v>
      </c>
    </row>
    <row r="108" spans="1:9" ht="16" x14ac:dyDescent="0.2">
      <c r="A108" s="8" t="s">
        <v>97</v>
      </c>
      <c r="B108" s="1">
        <v>401230</v>
      </c>
      <c r="C108" s="1">
        <v>270589</v>
      </c>
      <c r="D108" s="2">
        <v>409</v>
      </c>
      <c r="E108" s="1">
        <v>12056</v>
      </c>
      <c r="F108" s="1">
        <v>130641</v>
      </c>
      <c r="I108" s="1" t="s">
        <v>31</v>
      </c>
    </row>
    <row r="109" spans="1:9" ht="16" x14ac:dyDescent="0.2">
      <c r="A109" s="8" t="s">
        <v>98</v>
      </c>
      <c r="B109" s="1">
        <v>25040</v>
      </c>
      <c r="C109" s="1">
        <v>17636</v>
      </c>
      <c r="D109" s="2">
        <v>359.12</v>
      </c>
      <c r="E109" s="1">
        <v>4886</v>
      </c>
      <c r="F109" s="1">
        <v>7404</v>
      </c>
      <c r="I109" s="1" t="s">
        <v>31</v>
      </c>
    </row>
    <row r="110" spans="1:9" ht="16" x14ac:dyDescent="0.2">
      <c r="A110" s="8" t="s">
        <v>99</v>
      </c>
      <c r="B110" s="1" t="s">
        <v>31</v>
      </c>
      <c r="C110" s="1" t="s">
        <v>31</v>
      </c>
      <c r="D110" s="2" t="s">
        <v>31</v>
      </c>
      <c r="E110" s="1" t="s">
        <v>31</v>
      </c>
      <c r="F110" s="1" t="s">
        <v>31</v>
      </c>
      <c r="I110" s="1" t="s">
        <v>31</v>
      </c>
    </row>
    <row r="111" spans="1:9" ht="16" x14ac:dyDescent="0.2">
      <c r="A111" s="8" t="s">
        <v>100</v>
      </c>
      <c r="B111" s="1" t="s">
        <v>31</v>
      </c>
      <c r="C111" s="1" t="s">
        <v>31</v>
      </c>
      <c r="D111" s="2" t="s">
        <v>31</v>
      </c>
      <c r="E111" s="1" t="s">
        <v>31</v>
      </c>
      <c r="F111" s="1" t="s">
        <v>31</v>
      </c>
      <c r="I111" s="1" t="s">
        <v>31</v>
      </c>
    </row>
    <row r="112" spans="1:9" ht="16" x14ac:dyDescent="0.2">
      <c r="A112" s="8" t="s">
        <v>44</v>
      </c>
      <c r="B112" s="1">
        <v>70596</v>
      </c>
      <c r="C112" s="1">
        <v>44190</v>
      </c>
      <c r="D112" s="2">
        <v>427.94</v>
      </c>
      <c r="E112" s="1">
        <v>12211</v>
      </c>
      <c r="F112" s="1">
        <v>26407</v>
      </c>
      <c r="I112" s="1" t="s">
        <v>31</v>
      </c>
    </row>
    <row r="113" spans="1:9" ht="16" x14ac:dyDescent="0.2">
      <c r="A113" s="7" t="s">
        <v>26</v>
      </c>
    </row>
    <row r="114" spans="1:9" ht="16" x14ac:dyDescent="0.2">
      <c r="A114" s="8" t="s">
        <v>97</v>
      </c>
      <c r="B114" s="1">
        <v>275739</v>
      </c>
      <c r="C114" s="1">
        <v>202661</v>
      </c>
      <c r="D114" s="2">
        <v>446</v>
      </c>
      <c r="E114" s="1">
        <v>7411</v>
      </c>
      <c r="F114" s="1">
        <v>73078</v>
      </c>
      <c r="I114" s="1" t="s">
        <v>31</v>
      </c>
    </row>
    <row r="115" spans="1:9" ht="16" x14ac:dyDescent="0.2">
      <c r="A115" s="8" t="s">
        <v>98</v>
      </c>
      <c r="B115" s="1">
        <v>115536</v>
      </c>
      <c r="C115" s="1">
        <v>68838</v>
      </c>
      <c r="D115" s="2">
        <v>361.61</v>
      </c>
      <c r="E115" s="1">
        <v>9532</v>
      </c>
      <c r="F115" s="1">
        <v>46698</v>
      </c>
      <c r="I115" s="1" t="s">
        <v>31</v>
      </c>
    </row>
    <row r="116" spans="1:9" ht="16" x14ac:dyDescent="0.2">
      <c r="A116" s="8" t="s">
        <v>99</v>
      </c>
      <c r="B116" s="1">
        <v>34994</v>
      </c>
      <c r="C116" s="1">
        <v>16726</v>
      </c>
      <c r="D116" s="2">
        <v>114.58</v>
      </c>
      <c r="E116" s="1" t="s">
        <v>31</v>
      </c>
      <c r="F116" s="1">
        <v>18269</v>
      </c>
      <c r="I116" s="1" t="s">
        <v>31</v>
      </c>
    </row>
    <row r="117" spans="1:9" ht="16" x14ac:dyDescent="0.2">
      <c r="A117" s="8" t="s">
        <v>100</v>
      </c>
      <c r="B117" s="1" t="s">
        <v>31</v>
      </c>
      <c r="C117" s="1" t="s">
        <v>31</v>
      </c>
      <c r="D117" s="2" t="s">
        <v>31</v>
      </c>
      <c r="E117" s="1" t="s">
        <v>31</v>
      </c>
      <c r="F117" s="1" t="s">
        <v>31</v>
      </c>
      <c r="I117" s="1" t="s">
        <v>31</v>
      </c>
    </row>
    <row r="118" spans="1:9" ht="16" x14ac:dyDescent="0.2">
      <c r="A118" s="8" t="s">
        <v>44</v>
      </c>
      <c r="B118" s="1">
        <v>70596</v>
      </c>
      <c r="C118" s="1">
        <v>44190</v>
      </c>
      <c r="D118" s="2">
        <v>427.94</v>
      </c>
      <c r="E118" s="1">
        <v>12211</v>
      </c>
      <c r="F118" s="1">
        <v>26407</v>
      </c>
      <c r="I118" s="1" t="s">
        <v>31</v>
      </c>
    </row>
    <row r="119" spans="1:9" ht="16" x14ac:dyDescent="0.2">
      <c r="A119" s="7" t="s">
        <v>27</v>
      </c>
    </row>
    <row r="120" spans="1:9" ht="16" x14ac:dyDescent="0.2">
      <c r="A120" s="8" t="s">
        <v>97</v>
      </c>
      <c r="B120" s="1">
        <v>370316</v>
      </c>
      <c r="C120" s="1">
        <v>267545</v>
      </c>
      <c r="D120" s="2">
        <v>419.15</v>
      </c>
      <c r="E120" s="1">
        <v>12056</v>
      </c>
      <c r="F120" s="1">
        <v>102771</v>
      </c>
      <c r="I120" s="1" t="s">
        <v>31</v>
      </c>
    </row>
    <row r="121" spans="1:9" ht="16" x14ac:dyDescent="0.2">
      <c r="A121" s="8" t="s">
        <v>98</v>
      </c>
      <c r="B121" s="1">
        <v>45558</v>
      </c>
      <c r="C121" s="1">
        <v>16542</v>
      </c>
      <c r="D121" s="2">
        <v>211.71</v>
      </c>
      <c r="E121" s="1">
        <v>4886</v>
      </c>
      <c r="F121" s="1">
        <v>29017</v>
      </c>
      <c r="I121" s="1" t="s">
        <v>31</v>
      </c>
    </row>
    <row r="122" spans="1:9" ht="16" x14ac:dyDescent="0.2">
      <c r="A122" s="8" t="s">
        <v>99</v>
      </c>
      <c r="B122" s="1">
        <v>10396</v>
      </c>
      <c r="C122" s="1">
        <v>4138</v>
      </c>
      <c r="D122" s="2">
        <v>106.35</v>
      </c>
      <c r="E122" s="1" t="s">
        <v>31</v>
      </c>
      <c r="F122" s="1">
        <v>6257</v>
      </c>
      <c r="I122" s="1" t="s">
        <v>31</v>
      </c>
    </row>
    <row r="123" spans="1:9" ht="16" x14ac:dyDescent="0.2">
      <c r="A123" s="8" t="s">
        <v>100</v>
      </c>
      <c r="B123" s="1" t="s">
        <v>31</v>
      </c>
      <c r="C123" s="1" t="s">
        <v>31</v>
      </c>
      <c r="D123" s="2" t="s">
        <v>31</v>
      </c>
      <c r="E123" s="1" t="s">
        <v>31</v>
      </c>
      <c r="F123" s="1" t="s">
        <v>31</v>
      </c>
      <c r="I123" s="1" t="s">
        <v>31</v>
      </c>
    </row>
    <row r="124" spans="1:9" ht="16" x14ac:dyDescent="0.2">
      <c r="A124" s="8" t="s">
        <v>44</v>
      </c>
      <c r="B124" s="1">
        <v>70596</v>
      </c>
      <c r="C124" s="1">
        <v>44190</v>
      </c>
      <c r="D124" s="2">
        <v>427.94</v>
      </c>
      <c r="E124" s="1">
        <v>12211</v>
      </c>
      <c r="F124" s="1">
        <v>26407</v>
      </c>
      <c r="I124" s="1" t="s">
        <v>31</v>
      </c>
    </row>
    <row r="125" spans="1:9" ht="16" x14ac:dyDescent="0.2">
      <c r="A125" s="7" t="s">
        <v>28</v>
      </c>
    </row>
    <row r="126" spans="1:9" ht="16" x14ac:dyDescent="0.2">
      <c r="A126" s="8" t="s">
        <v>97</v>
      </c>
      <c r="B126" s="1">
        <v>407683</v>
      </c>
      <c r="C126" s="1">
        <v>277471</v>
      </c>
      <c r="D126" s="2">
        <v>419.35</v>
      </c>
      <c r="E126" s="1">
        <v>16943</v>
      </c>
      <c r="F126" s="1">
        <v>130212</v>
      </c>
      <c r="I126" s="1" t="s">
        <v>31</v>
      </c>
    </row>
    <row r="127" spans="1:9" ht="16" x14ac:dyDescent="0.2">
      <c r="A127" s="8" t="s">
        <v>98</v>
      </c>
      <c r="B127" s="1">
        <v>17158</v>
      </c>
      <c r="C127" s="1">
        <v>10754</v>
      </c>
      <c r="D127" s="2">
        <v>102.44</v>
      </c>
      <c r="E127" s="1" t="s">
        <v>31</v>
      </c>
      <c r="F127" s="1">
        <v>6405</v>
      </c>
      <c r="I127" s="1" t="s">
        <v>31</v>
      </c>
    </row>
    <row r="128" spans="1:9" ht="16" x14ac:dyDescent="0.2">
      <c r="A128" s="8" t="s">
        <v>99</v>
      </c>
      <c r="B128" s="1">
        <v>1429</v>
      </c>
      <c r="C128" s="1" t="s">
        <v>31</v>
      </c>
      <c r="D128" s="2" t="s">
        <v>31</v>
      </c>
      <c r="E128" s="1" t="s">
        <v>31</v>
      </c>
      <c r="F128" s="1">
        <v>1429</v>
      </c>
      <c r="I128" s="1" t="s">
        <v>31</v>
      </c>
    </row>
    <row r="129" spans="1:9" ht="16" x14ac:dyDescent="0.2">
      <c r="A129" s="8" t="s">
        <v>100</v>
      </c>
      <c r="B129" s="1" t="s">
        <v>31</v>
      </c>
      <c r="C129" s="1" t="s">
        <v>31</v>
      </c>
      <c r="D129" s="2" t="s">
        <v>31</v>
      </c>
      <c r="E129" s="1" t="s">
        <v>31</v>
      </c>
      <c r="F129" s="1" t="s">
        <v>31</v>
      </c>
      <c r="I129" s="1" t="s">
        <v>31</v>
      </c>
    </row>
    <row r="130" spans="1:9" ht="16" x14ac:dyDescent="0.2">
      <c r="A130" s="8" t="s">
        <v>44</v>
      </c>
      <c r="B130" s="1">
        <v>70596</v>
      </c>
      <c r="C130" s="1">
        <v>44190</v>
      </c>
      <c r="D130" s="2">
        <v>427.94</v>
      </c>
      <c r="E130" s="1">
        <v>12211</v>
      </c>
      <c r="F130" s="1">
        <v>26407</v>
      </c>
      <c r="I130" s="1" t="s">
        <v>31</v>
      </c>
    </row>
    <row r="131" spans="1:9" ht="16" x14ac:dyDescent="0.2">
      <c r="A131" s="7" t="s">
        <v>29</v>
      </c>
    </row>
    <row r="132" spans="1:9" ht="16" x14ac:dyDescent="0.2">
      <c r="A132" s="8" t="s">
        <v>97</v>
      </c>
      <c r="B132" s="1">
        <v>389448</v>
      </c>
      <c r="C132" s="1">
        <v>267424</v>
      </c>
      <c r="D132" s="2">
        <v>422.68</v>
      </c>
      <c r="E132" s="1">
        <v>12056</v>
      </c>
      <c r="F132" s="1">
        <v>122024</v>
      </c>
      <c r="I132" s="1" t="s">
        <v>31</v>
      </c>
    </row>
    <row r="133" spans="1:9" ht="16" x14ac:dyDescent="0.2">
      <c r="A133" s="8" t="s">
        <v>98</v>
      </c>
      <c r="B133" s="1">
        <v>31993</v>
      </c>
      <c r="C133" s="1">
        <v>20801</v>
      </c>
      <c r="D133" s="2">
        <v>152.53</v>
      </c>
      <c r="E133" s="1">
        <v>4886</v>
      </c>
      <c r="F133" s="1">
        <v>11192</v>
      </c>
      <c r="I133" s="1" t="s">
        <v>31</v>
      </c>
    </row>
    <row r="134" spans="1:9" ht="16" x14ac:dyDescent="0.2">
      <c r="A134" s="8" t="s">
        <v>99</v>
      </c>
      <c r="B134" s="1">
        <v>4829</v>
      </c>
      <c r="C134" s="1" t="s">
        <v>31</v>
      </c>
      <c r="D134" s="2" t="s">
        <v>31</v>
      </c>
      <c r="E134" s="1" t="s">
        <v>31</v>
      </c>
      <c r="F134" s="1">
        <v>4829</v>
      </c>
      <c r="I134" s="1" t="s">
        <v>31</v>
      </c>
    </row>
    <row r="135" spans="1:9" ht="16" x14ac:dyDescent="0.2">
      <c r="A135" s="8" t="s">
        <v>100</v>
      </c>
      <c r="B135" s="1" t="s">
        <v>31</v>
      </c>
      <c r="C135" s="1" t="s">
        <v>31</v>
      </c>
      <c r="D135" s="2" t="s">
        <v>31</v>
      </c>
      <c r="E135" s="1" t="s">
        <v>31</v>
      </c>
      <c r="F135" s="1" t="s">
        <v>31</v>
      </c>
      <c r="I135" s="1" t="s">
        <v>31</v>
      </c>
    </row>
    <row r="136" spans="1:9" ht="16" x14ac:dyDescent="0.2">
      <c r="A136" s="8" t="s">
        <v>44</v>
      </c>
      <c r="B136" s="1">
        <v>70596</v>
      </c>
      <c r="C136" s="1">
        <v>44190</v>
      </c>
      <c r="D136" s="2">
        <v>427.94</v>
      </c>
      <c r="E136" s="1">
        <v>12211</v>
      </c>
      <c r="F136" s="1">
        <v>26407</v>
      </c>
      <c r="I136" s="1" t="s">
        <v>31</v>
      </c>
    </row>
    <row r="137" spans="1:9" ht="16" x14ac:dyDescent="0.2">
      <c r="A137" s="7" t="s">
        <v>30</v>
      </c>
    </row>
    <row r="138" spans="1:9" ht="16" x14ac:dyDescent="0.2">
      <c r="A138" s="8" t="s">
        <v>101</v>
      </c>
      <c r="B138" s="1">
        <v>276156</v>
      </c>
      <c r="C138" s="1">
        <v>207837</v>
      </c>
      <c r="D138" s="2">
        <v>484.3</v>
      </c>
      <c r="E138" s="1">
        <v>13623</v>
      </c>
      <c r="F138" s="1">
        <v>68320</v>
      </c>
      <c r="I138" s="1" t="s">
        <v>31</v>
      </c>
    </row>
    <row r="139" spans="1:9" ht="16" x14ac:dyDescent="0.2">
      <c r="A139" s="8" t="s">
        <v>102</v>
      </c>
      <c r="B139" s="1">
        <v>321130</v>
      </c>
      <c r="C139" s="1">
        <v>220752</v>
      </c>
      <c r="D139" s="2">
        <v>341.95</v>
      </c>
      <c r="E139" s="1">
        <v>24331</v>
      </c>
      <c r="F139" s="1">
        <v>100377</v>
      </c>
      <c r="I139" s="1" t="s">
        <v>31</v>
      </c>
    </row>
    <row r="140" spans="1:9" ht="16" x14ac:dyDescent="0.2">
      <c r="A140" s="8" t="s">
        <v>103</v>
      </c>
      <c r="B140" s="1">
        <v>98315</v>
      </c>
      <c r="C140" s="1">
        <v>42800</v>
      </c>
      <c r="D140" s="2">
        <v>196.31</v>
      </c>
      <c r="E140" s="1">
        <v>7921</v>
      </c>
      <c r="F140" s="1">
        <v>55515</v>
      </c>
      <c r="I140" s="1" t="s">
        <v>31</v>
      </c>
    </row>
    <row r="141" spans="1:9" ht="16" x14ac:dyDescent="0.2">
      <c r="A141" s="8" t="s">
        <v>44</v>
      </c>
      <c r="B141" s="1">
        <v>310</v>
      </c>
      <c r="C141" s="1" t="s">
        <v>31</v>
      </c>
      <c r="D141" s="2" t="s">
        <v>31</v>
      </c>
      <c r="E141" s="1" t="s">
        <v>31</v>
      </c>
      <c r="F141" s="1">
        <v>310</v>
      </c>
      <c r="I141" s="1" t="s">
        <v>31</v>
      </c>
    </row>
    <row r="142" spans="1:9" s="3" customFormat="1" x14ac:dyDescent="0.2">
      <c r="A142" s="3" t="s">
        <v>104</v>
      </c>
    </row>
    <row r="143" spans="1:9" s="3" customFormat="1" x14ac:dyDescent="0.2">
      <c r="A143" s="3" t="s">
        <v>105</v>
      </c>
    </row>
    <row r="144" spans="1:9" s="3" customFormat="1" x14ac:dyDescent="0.2"/>
    <row r="145" s="3" customFormat="1" x14ac:dyDescent="0.2"/>
    <row r="146" s="3" customFormat="1" x14ac:dyDescent="0.2"/>
    <row r="147" s="3" customFormat="1" x14ac:dyDescent="0.2"/>
    <row r="148" s="3" customFormat="1" x14ac:dyDescent="0.2"/>
    <row r="149" s="3" customFormat="1" x14ac:dyDescent="0.2"/>
    <row r="150" s="3" customFormat="1" x14ac:dyDescent="0.2"/>
    <row r="151" s="3" customFormat="1" x14ac:dyDescent="0.2"/>
    <row r="152" s="3" customFormat="1" x14ac:dyDescent="0.2"/>
    <row r="153" s="3" customFormat="1" x14ac:dyDescent="0.2"/>
    <row r="154" s="3" customFormat="1" x14ac:dyDescent="0.2"/>
    <row r="155" s="3" customFormat="1" x14ac:dyDescent="0.2"/>
    <row r="156" s="3" customFormat="1" x14ac:dyDescent="0.2"/>
    <row r="157" s="3" customFormat="1" x14ac:dyDescent="0.2"/>
    <row r="158" s="3" customFormat="1" x14ac:dyDescent="0.2"/>
    <row r="159" s="3" customFormat="1" x14ac:dyDescent="0.2"/>
    <row r="160" s="3" customFormat="1" x14ac:dyDescent="0.2"/>
    <row r="161" s="3" customFormat="1" x14ac:dyDescent="0.2"/>
    <row r="162" s="3" customFormat="1" x14ac:dyDescent="0.2"/>
    <row r="163" s="3" customFormat="1" x14ac:dyDescent="0.2"/>
    <row r="164" s="3" customFormat="1" x14ac:dyDescent="0.2"/>
    <row r="165" s="3" customFormat="1" x14ac:dyDescent="0.2"/>
    <row r="166" s="3" customFormat="1" x14ac:dyDescent="0.2"/>
    <row r="167" s="3" customFormat="1" x14ac:dyDescent="0.2"/>
    <row r="168" s="3" customFormat="1" x14ac:dyDescent="0.2"/>
    <row r="169" s="3" customFormat="1" x14ac:dyDescent="0.2"/>
    <row r="170" s="3" customFormat="1" x14ac:dyDescent="0.2"/>
    <row r="171" s="3" customFormat="1" x14ac:dyDescent="0.2"/>
    <row r="172" s="3" customFormat="1" x14ac:dyDescent="0.2"/>
    <row r="173" s="3" customFormat="1" x14ac:dyDescent="0.2"/>
    <row r="174" s="3" customFormat="1" x14ac:dyDescent="0.2"/>
    <row r="175" s="3" customFormat="1" x14ac:dyDescent="0.2"/>
    <row r="176" s="3" customFormat="1" x14ac:dyDescent="0.2"/>
    <row r="177" s="3" customFormat="1" x14ac:dyDescent="0.2"/>
    <row r="178" s="3" customFormat="1" x14ac:dyDescent="0.2"/>
    <row r="179" s="3" customFormat="1" x14ac:dyDescent="0.2"/>
    <row r="180" s="3" customFormat="1" x14ac:dyDescent="0.2"/>
    <row r="181" s="3" customFormat="1" x14ac:dyDescent="0.2"/>
    <row r="182" s="3" customFormat="1" x14ac:dyDescent="0.2"/>
    <row r="183" s="3" customFormat="1" x14ac:dyDescent="0.2"/>
    <row r="184" s="3" customFormat="1" x14ac:dyDescent="0.2"/>
    <row r="185" s="3" customFormat="1" x14ac:dyDescent="0.2"/>
    <row r="186" s="3" customFormat="1" x14ac:dyDescent="0.2"/>
    <row r="187" s="3" customFormat="1" x14ac:dyDescent="0.2"/>
    <row r="188" s="3" customFormat="1" x14ac:dyDescent="0.2"/>
    <row r="189" s="3" customFormat="1" x14ac:dyDescent="0.2"/>
    <row r="190" s="3" customFormat="1" x14ac:dyDescent="0.2"/>
    <row r="191" s="3" customFormat="1" x14ac:dyDescent="0.2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sheetPr codeName="Sheet64"/>
  <dimension ref="A1:S191"/>
  <sheetViews>
    <sheetView workbookViewId="0">
      <pane ySplit="9" topLeftCell="A10" activePane="bottomLeft" state="frozen"/>
      <selection pane="bottomLeft"/>
    </sheetView>
  </sheetViews>
  <sheetFormatPr baseColWidth="10" defaultColWidth="8.83203125" defaultRowHeight="15" x14ac:dyDescent="0.2"/>
  <cols>
    <col min="1" max="1" width="45.6640625" style="1" customWidth="1"/>
    <col min="2" max="3" width="20.6640625" style="1" customWidth="1"/>
    <col min="4" max="4" width="20.6640625" style="2" customWidth="1"/>
    <col min="5" max="9" width="20.6640625" style="1" customWidth="1"/>
    <col min="10" max="19" width="9.1640625" style="3"/>
  </cols>
  <sheetData>
    <row r="1" spans="1:9" s="3" customFormat="1" ht="16" x14ac:dyDescent="0.2">
      <c r="A1" s="4" t="s">
        <v>168</v>
      </c>
    </row>
    <row r="2" spans="1:9" s="3" customFormat="1" x14ac:dyDescent="0.2">
      <c r="A2" s="3" t="s">
        <v>172</v>
      </c>
    </row>
    <row r="3" spans="1:9" s="3" customFormat="1" x14ac:dyDescent="0.2">
      <c r="A3" s="3" t="s">
        <v>1</v>
      </c>
    </row>
    <row r="4" spans="1:9" s="3" customFormat="1" x14ac:dyDescent="0.2">
      <c r="A4" s="3" t="s">
        <v>2</v>
      </c>
    </row>
    <row r="5" spans="1:9" x14ac:dyDescent="0.2">
      <c r="A5" s="9" t="s">
        <v>32</v>
      </c>
      <c r="B5" s="9" t="s">
        <v>3</v>
      </c>
      <c r="C5" s="9" t="s">
        <v>4</v>
      </c>
      <c r="D5" s="9" t="s">
        <v>4</v>
      </c>
      <c r="E5" s="9" t="s">
        <v>4</v>
      </c>
      <c r="F5" s="9" t="s">
        <v>4</v>
      </c>
      <c r="G5" s="9"/>
      <c r="H5" s="9"/>
      <c r="I5" s="9" t="s">
        <v>4</v>
      </c>
    </row>
    <row r="6" spans="1:9" x14ac:dyDescent="0.2">
      <c r="A6" s="9"/>
      <c r="B6" s="9"/>
      <c r="C6" s="9" t="s">
        <v>5</v>
      </c>
      <c r="D6" s="9" t="s">
        <v>5</v>
      </c>
      <c r="E6" s="9" t="s">
        <v>5</v>
      </c>
      <c r="F6" s="9" t="s">
        <v>6</v>
      </c>
      <c r="G6" s="5"/>
      <c r="H6" s="5"/>
      <c r="I6" s="9" t="s">
        <v>7</v>
      </c>
    </row>
    <row r="7" spans="1:9" ht="32" x14ac:dyDescent="0.2">
      <c r="A7" s="9"/>
      <c r="B7" s="9"/>
      <c r="C7" s="5" t="s">
        <v>3</v>
      </c>
      <c r="D7" s="5" t="s">
        <v>8</v>
      </c>
      <c r="E7" s="5" t="s">
        <v>9</v>
      </c>
      <c r="F7" s="9"/>
      <c r="G7" s="5" t="s">
        <v>173</v>
      </c>
      <c r="H7" s="5" t="s">
        <v>174</v>
      </c>
      <c r="I7" s="9"/>
    </row>
    <row r="8" spans="1:9" ht="0" hidden="1" customHeight="1" x14ac:dyDescent="0.2"/>
    <row r="9" spans="1:9" ht="16" x14ac:dyDescent="0.2">
      <c r="A9" s="6" t="s">
        <v>3</v>
      </c>
      <c r="B9" s="1">
        <v>503212</v>
      </c>
      <c r="C9" s="1">
        <v>306615</v>
      </c>
      <c r="D9" s="2">
        <v>605.37</v>
      </c>
      <c r="E9" s="1">
        <v>21148</v>
      </c>
      <c r="F9" s="1">
        <v>196597</v>
      </c>
      <c r="G9" s="1">
        <f>C9+F9</f>
        <v>503212</v>
      </c>
      <c r="H9" s="10">
        <f>C9/G9</f>
        <v>0.60931575558611484</v>
      </c>
      <c r="I9" s="1" t="s">
        <v>31</v>
      </c>
    </row>
    <row r="10" spans="1:9" ht="16" x14ac:dyDescent="0.2">
      <c r="A10" s="7" t="s">
        <v>10</v>
      </c>
    </row>
    <row r="11" spans="1:9" ht="16" x14ac:dyDescent="0.2">
      <c r="A11" s="8" t="s">
        <v>33</v>
      </c>
      <c r="B11" s="1">
        <v>44474</v>
      </c>
      <c r="C11" s="1" t="s">
        <v>31</v>
      </c>
      <c r="D11" s="2" t="s">
        <v>31</v>
      </c>
      <c r="E11" s="1" t="s">
        <v>31</v>
      </c>
      <c r="F11" s="1">
        <v>44474</v>
      </c>
      <c r="I11" s="1" t="s">
        <v>31</v>
      </c>
    </row>
    <row r="12" spans="1:9" ht="16" x14ac:dyDescent="0.2">
      <c r="A12" s="8" t="s">
        <v>34</v>
      </c>
      <c r="B12" s="1">
        <v>233415</v>
      </c>
      <c r="C12" s="1">
        <v>154655</v>
      </c>
      <c r="D12" s="2">
        <v>566.73</v>
      </c>
      <c r="E12" s="1">
        <v>10045</v>
      </c>
      <c r="F12" s="1">
        <v>78760</v>
      </c>
      <c r="I12" s="1" t="s">
        <v>31</v>
      </c>
    </row>
    <row r="13" spans="1:9" ht="16" x14ac:dyDescent="0.2">
      <c r="A13" s="8" t="s">
        <v>35</v>
      </c>
      <c r="B13" s="1">
        <v>199738</v>
      </c>
      <c r="C13" s="1">
        <v>144666</v>
      </c>
      <c r="D13" s="2">
        <v>657.96</v>
      </c>
      <c r="E13" s="1">
        <v>11103</v>
      </c>
      <c r="F13" s="1">
        <v>55072</v>
      </c>
      <c r="I13" s="1" t="s">
        <v>31</v>
      </c>
    </row>
    <row r="14" spans="1:9" ht="16" x14ac:dyDescent="0.2">
      <c r="A14" s="8" t="s">
        <v>36</v>
      </c>
      <c r="B14" s="1">
        <v>20915</v>
      </c>
      <c r="C14" s="1">
        <v>7294</v>
      </c>
      <c r="D14" s="2">
        <v>408.38</v>
      </c>
      <c r="E14" s="1" t="s">
        <v>31</v>
      </c>
      <c r="F14" s="1">
        <v>13621</v>
      </c>
      <c r="I14" s="1" t="s">
        <v>31</v>
      </c>
    </row>
    <row r="15" spans="1:9" ht="16" x14ac:dyDescent="0.2">
      <c r="A15" s="8" t="s">
        <v>37</v>
      </c>
      <c r="B15" s="1">
        <v>4671</v>
      </c>
      <c r="C15" s="1" t="s">
        <v>31</v>
      </c>
      <c r="D15" s="2" t="s">
        <v>31</v>
      </c>
      <c r="E15" s="1" t="s">
        <v>31</v>
      </c>
      <c r="F15" s="1">
        <v>4671</v>
      </c>
      <c r="I15" s="1" t="s">
        <v>31</v>
      </c>
    </row>
    <row r="16" spans="1:9" ht="16" x14ac:dyDescent="0.2">
      <c r="A16" s="7" t="s">
        <v>11</v>
      </c>
    </row>
    <row r="17" spans="1:9" ht="16" x14ac:dyDescent="0.2">
      <c r="A17" s="8" t="s">
        <v>38</v>
      </c>
      <c r="B17" s="1">
        <v>194094</v>
      </c>
      <c r="C17" s="1">
        <v>135915</v>
      </c>
      <c r="D17" s="2">
        <v>607.44000000000005</v>
      </c>
      <c r="E17" s="1">
        <v>7298</v>
      </c>
      <c r="F17" s="1">
        <v>58178</v>
      </c>
      <c r="I17" s="1" t="s">
        <v>31</v>
      </c>
    </row>
    <row r="18" spans="1:9" ht="16" x14ac:dyDescent="0.2">
      <c r="A18" s="8" t="s">
        <v>39</v>
      </c>
      <c r="B18" s="1">
        <v>309118</v>
      </c>
      <c r="C18" s="1">
        <v>170699</v>
      </c>
      <c r="D18" s="2">
        <v>603.66</v>
      </c>
      <c r="E18" s="1">
        <v>13850</v>
      </c>
      <c r="F18" s="1">
        <v>138419</v>
      </c>
      <c r="I18" s="1" t="s">
        <v>31</v>
      </c>
    </row>
    <row r="19" spans="1:9" ht="16" x14ac:dyDescent="0.2">
      <c r="A19" s="7" t="s">
        <v>12</v>
      </c>
    </row>
    <row r="20" spans="1:9" ht="16" x14ac:dyDescent="0.2">
      <c r="A20" s="8" t="s">
        <v>40</v>
      </c>
      <c r="B20" s="1">
        <v>194094</v>
      </c>
      <c r="C20" s="1">
        <v>135915</v>
      </c>
      <c r="D20" s="2">
        <v>607.44000000000005</v>
      </c>
      <c r="E20" s="1">
        <v>7298</v>
      </c>
      <c r="F20" s="1">
        <v>58178</v>
      </c>
      <c r="I20" s="1" t="s">
        <v>31</v>
      </c>
    </row>
    <row r="21" spans="1:9" ht="16" x14ac:dyDescent="0.2">
      <c r="A21" s="8" t="s">
        <v>41</v>
      </c>
      <c r="B21" s="1">
        <v>299754</v>
      </c>
      <c r="C21" s="1">
        <v>166784</v>
      </c>
      <c r="D21" s="2">
        <v>593.52</v>
      </c>
      <c r="E21" s="1">
        <v>13850</v>
      </c>
      <c r="F21" s="1">
        <v>132970</v>
      </c>
      <c r="I21" s="1" t="s">
        <v>31</v>
      </c>
    </row>
    <row r="22" spans="1:9" ht="16" x14ac:dyDescent="0.2">
      <c r="A22" s="8" t="s">
        <v>42</v>
      </c>
      <c r="B22" s="1" t="s">
        <v>31</v>
      </c>
      <c r="C22" s="1" t="s">
        <v>31</v>
      </c>
      <c r="D22" s="2" t="s">
        <v>31</v>
      </c>
      <c r="E22" s="1" t="s">
        <v>31</v>
      </c>
      <c r="F22" s="1" t="s">
        <v>31</v>
      </c>
      <c r="I22" s="1" t="s">
        <v>31</v>
      </c>
    </row>
    <row r="23" spans="1:9" ht="16" x14ac:dyDescent="0.2">
      <c r="A23" s="8" t="s">
        <v>43</v>
      </c>
      <c r="B23" s="1">
        <v>3915</v>
      </c>
      <c r="C23" s="1">
        <v>3915</v>
      </c>
      <c r="D23" s="2">
        <v>1000</v>
      </c>
      <c r="E23" s="1" t="s">
        <v>31</v>
      </c>
      <c r="F23" s="1" t="s">
        <v>31</v>
      </c>
      <c r="I23" s="1" t="s">
        <v>31</v>
      </c>
    </row>
    <row r="24" spans="1:9" ht="16" x14ac:dyDescent="0.2">
      <c r="A24" s="8" t="s">
        <v>44</v>
      </c>
      <c r="B24" s="1">
        <v>5449</v>
      </c>
      <c r="C24" s="1" t="s">
        <v>31</v>
      </c>
      <c r="D24" s="2" t="s">
        <v>31</v>
      </c>
      <c r="E24" s="1" t="s">
        <v>31</v>
      </c>
      <c r="F24" s="1">
        <v>5449</v>
      </c>
      <c r="I24" s="1" t="s">
        <v>31</v>
      </c>
    </row>
    <row r="25" spans="1:9" ht="16" x14ac:dyDescent="0.2">
      <c r="A25" s="7" t="s">
        <v>13</v>
      </c>
    </row>
    <row r="26" spans="1:9" ht="16" x14ac:dyDescent="0.2">
      <c r="A26" s="8" t="s">
        <v>45</v>
      </c>
      <c r="B26" s="1">
        <v>4148</v>
      </c>
      <c r="C26" s="1">
        <v>4148</v>
      </c>
      <c r="D26" s="2">
        <v>645.9</v>
      </c>
      <c r="E26" s="1" t="s">
        <v>31</v>
      </c>
      <c r="F26" s="1" t="s">
        <v>31</v>
      </c>
      <c r="I26" s="1" t="s">
        <v>31</v>
      </c>
    </row>
    <row r="27" spans="1:9" ht="16" x14ac:dyDescent="0.2">
      <c r="A27" s="8" t="s">
        <v>46</v>
      </c>
      <c r="B27" s="1">
        <v>431835</v>
      </c>
      <c r="C27" s="1">
        <v>295706</v>
      </c>
      <c r="D27" s="2">
        <v>601.5</v>
      </c>
      <c r="E27" s="1">
        <v>21148</v>
      </c>
      <c r="F27" s="1">
        <v>136129</v>
      </c>
      <c r="I27" s="1" t="s">
        <v>31</v>
      </c>
    </row>
    <row r="28" spans="1:9" ht="16" x14ac:dyDescent="0.2">
      <c r="A28" s="8" t="s">
        <v>47</v>
      </c>
      <c r="B28" s="1">
        <v>49132</v>
      </c>
      <c r="C28" s="1">
        <v>1424</v>
      </c>
      <c r="D28" s="2">
        <v>840</v>
      </c>
      <c r="E28" s="1" t="s">
        <v>31</v>
      </c>
      <c r="F28" s="1">
        <v>47708</v>
      </c>
      <c r="I28" s="1" t="s">
        <v>31</v>
      </c>
    </row>
    <row r="29" spans="1:9" ht="16" x14ac:dyDescent="0.2">
      <c r="A29" s="8" t="s">
        <v>48</v>
      </c>
      <c r="B29" s="1">
        <v>13825</v>
      </c>
      <c r="C29" s="1">
        <v>1065</v>
      </c>
      <c r="D29" s="2">
        <v>564</v>
      </c>
      <c r="E29" s="1" t="s">
        <v>31</v>
      </c>
      <c r="F29" s="1">
        <v>12761</v>
      </c>
      <c r="I29" s="1" t="s">
        <v>31</v>
      </c>
    </row>
    <row r="30" spans="1:9" ht="16" x14ac:dyDescent="0.2">
      <c r="A30" s="8" t="s">
        <v>49</v>
      </c>
      <c r="B30" s="1">
        <v>4272</v>
      </c>
      <c r="C30" s="1">
        <v>4272</v>
      </c>
      <c r="D30" s="2">
        <v>746.26</v>
      </c>
      <c r="E30" s="1" t="s">
        <v>31</v>
      </c>
      <c r="F30" s="1" t="s">
        <v>31</v>
      </c>
      <c r="I30" s="1" t="s">
        <v>31</v>
      </c>
    </row>
    <row r="31" spans="1:9" ht="16" x14ac:dyDescent="0.2">
      <c r="A31" s="8" t="s">
        <v>44</v>
      </c>
      <c r="B31" s="1" t="s">
        <v>31</v>
      </c>
      <c r="C31" s="1" t="s">
        <v>31</v>
      </c>
      <c r="D31" s="2" t="s">
        <v>31</v>
      </c>
      <c r="E31" s="1" t="s">
        <v>31</v>
      </c>
      <c r="F31" s="1" t="s">
        <v>31</v>
      </c>
      <c r="I31" s="1" t="s">
        <v>31</v>
      </c>
    </row>
    <row r="32" spans="1:9" ht="16" x14ac:dyDescent="0.2">
      <c r="A32" s="7" t="s">
        <v>14</v>
      </c>
    </row>
    <row r="33" spans="1:9" ht="16" x14ac:dyDescent="0.2">
      <c r="A33" s="8" t="s">
        <v>50</v>
      </c>
      <c r="B33" s="1">
        <v>53280</v>
      </c>
      <c r="C33" s="1">
        <v>5572</v>
      </c>
      <c r="D33" s="2">
        <v>695.51</v>
      </c>
      <c r="E33" s="1" t="s">
        <v>31</v>
      </c>
      <c r="F33" s="1">
        <v>47708</v>
      </c>
      <c r="I33" s="1" t="s">
        <v>31</v>
      </c>
    </row>
    <row r="34" spans="1:9" ht="16" x14ac:dyDescent="0.2">
      <c r="A34" s="8" t="s">
        <v>51</v>
      </c>
      <c r="B34" s="1">
        <v>422471</v>
      </c>
      <c r="C34" s="1">
        <v>291791</v>
      </c>
      <c r="D34" s="2">
        <v>595.74</v>
      </c>
      <c r="E34" s="1">
        <v>21148</v>
      </c>
      <c r="F34" s="1">
        <v>130680</v>
      </c>
      <c r="I34" s="1" t="s">
        <v>31</v>
      </c>
    </row>
    <row r="35" spans="1:9" ht="16" x14ac:dyDescent="0.2">
      <c r="A35" s="8" t="s">
        <v>52</v>
      </c>
      <c r="B35" s="1">
        <v>22012</v>
      </c>
      <c r="C35" s="1">
        <v>9251</v>
      </c>
      <c r="D35" s="2">
        <v>832.66</v>
      </c>
      <c r="E35" s="1" t="s">
        <v>31</v>
      </c>
      <c r="F35" s="1">
        <v>12761</v>
      </c>
      <c r="I35" s="1" t="s">
        <v>31</v>
      </c>
    </row>
    <row r="36" spans="1:9" ht="16" x14ac:dyDescent="0.2">
      <c r="A36" s="8" t="s">
        <v>44</v>
      </c>
      <c r="B36" s="1">
        <v>5449</v>
      </c>
      <c r="C36" s="1" t="s">
        <v>31</v>
      </c>
      <c r="D36" s="2" t="s">
        <v>31</v>
      </c>
      <c r="E36" s="1" t="s">
        <v>31</v>
      </c>
      <c r="F36" s="1">
        <v>5449</v>
      </c>
      <c r="I36" s="1" t="s">
        <v>31</v>
      </c>
    </row>
    <row r="37" spans="1:9" ht="16" x14ac:dyDescent="0.2">
      <c r="A37" s="7" t="s">
        <v>15</v>
      </c>
    </row>
    <row r="38" spans="1:9" ht="16" x14ac:dyDescent="0.2">
      <c r="A38" s="8" t="s">
        <v>53</v>
      </c>
      <c r="B38" s="1">
        <v>120819</v>
      </c>
      <c r="C38" s="1">
        <v>51966</v>
      </c>
      <c r="D38" s="2">
        <v>318.95999999999998</v>
      </c>
      <c r="E38" s="1">
        <v>7597</v>
      </c>
      <c r="F38" s="1">
        <v>68853</v>
      </c>
      <c r="I38" s="1" t="s">
        <v>31</v>
      </c>
    </row>
    <row r="39" spans="1:9" ht="16" x14ac:dyDescent="0.2">
      <c r="A39" s="8" t="s">
        <v>54</v>
      </c>
      <c r="B39" s="1">
        <v>178109</v>
      </c>
      <c r="C39" s="1">
        <v>120962</v>
      </c>
      <c r="D39" s="2">
        <v>530.41999999999996</v>
      </c>
      <c r="E39" s="1">
        <v>8913</v>
      </c>
      <c r="F39" s="1">
        <v>57148</v>
      </c>
      <c r="I39" s="1" t="s">
        <v>31</v>
      </c>
    </row>
    <row r="40" spans="1:9" ht="16" x14ac:dyDescent="0.2">
      <c r="A40" s="8" t="s">
        <v>55</v>
      </c>
      <c r="B40" s="1">
        <v>33814</v>
      </c>
      <c r="C40" s="1" t="s">
        <v>31</v>
      </c>
      <c r="D40" s="2" t="s">
        <v>31</v>
      </c>
      <c r="E40" s="1" t="s">
        <v>31</v>
      </c>
      <c r="F40" s="1">
        <v>33814</v>
      </c>
      <c r="I40" s="1" t="s">
        <v>31</v>
      </c>
    </row>
    <row r="41" spans="1:9" ht="16" x14ac:dyDescent="0.2">
      <c r="A41" s="8" t="s">
        <v>56</v>
      </c>
      <c r="B41" s="1">
        <v>135026</v>
      </c>
      <c r="C41" s="1">
        <v>108544</v>
      </c>
      <c r="D41" s="2">
        <v>726.27</v>
      </c>
      <c r="E41" s="1">
        <v>4637</v>
      </c>
      <c r="F41" s="1">
        <v>26482</v>
      </c>
      <c r="I41" s="1" t="s">
        <v>31</v>
      </c>
    </row>
    <row r="42" spans="1:9" ht="16" x14ac:dyDescent="0.2">
      <c r="A42" s="8" t="s">
        <v>57</v>
      </c>
      <c r="B42" s="1">
        <v>35444</v>
      </c>
      <c r="C42" s="1">
        <v>25143</v>
      </c>
      <c r="D42" s="2">
        <v>945.11</v>
      </c>
      <c r="E42" s="1" t="s">
        <v>31</v>
      </c>
      <c r="F42" s="1">
        <v>10301</v>
      </c>
      <c r="I42" s="1" t="s">
        <v>31</v>
      </c>
    </row>
    <row r="43" spans="1:9" ht="16" x14ac:dyDescent="0.2">
      <c r="A43" s="7" t="s">
        <v>16</v>
      </c>
    </row>
    <row r="44" spans="1:9" ht="16" x14ac:dyDescent="0.2">
      <c r="A44" s="8" t="s">
        <v>58</v>
      </c>
      <c r="B44" s="1">
        <v>34891</v>
      </c>
      <c r="C44" s="1">
        <v>8533</v>
      </c>
      <c r="D44" s="2">
        <v>100</v>
      </c>
      <c r="E44" s="1" t="s">
        <v>31</v>
      </c>
      <c r="F44" s="1">
        <v>26358</v>
      </c>
      <c r="I44" s="1" t="s">
        <v>31</v>
      </c>
    </row>
    <row r="45" spans="1:9" ht="16" x14ac:dyDescent="0.2">
      <c r="A45" s="8" t="s">
        <v>59</v>
      </c>
      <c r="B45" s="1">
        <v>49637</v>
      </c>
      <c r="C45" s="1">
        <v>15282</v>
      </c>
      <c r="D45" s="2">
        <v>100.31</v>
      </c>
      <c r="E45" s="1">
        <v>6355</v>
      </c>
      <c r="F45" s="1">
        <v>34355</v>
      </c>
      <c r="I45" s="1" t="s">
        <v>31</v>
      </c>
    </row>
    <row r="46" spans="1:9" ht="16" x14ac:dyDescent="0.2">
      <c r="A46" s="8" t="s">
        <v>60</v>
      </c>
      <c r="B46" s="1">
        <v>118994</v>
      </c>
      <c r="C46" s="1">
        <v>52050</v>
      </c>
      <c r="D46" s="2">
        <v>620.61</v>
      </c>
      <c r="E46" s="1" t="s">
        <v>31</v>
      </c>
      <c r="F46" s="1">
        <v>66944</v>
      </c>
      <c r="I46" s="1" t="s">
        <v>31</v>
      </c>
    </row>
    <row r="47" spans="1:9" ht="16" x14ac:dyDescent="0.2">
      <c r="A47" s="8" t="s">
        <v>61</v>
      </c>
      <c r="B47" s="1">
        <v>299690</v>
      </c>
      <c r="C47" s="1">
        <v>230750</v>
      </c>
      <c r="D47" s="2">
        <v>642.54</v>
      </c>
      <c r="E47" s="1">
        <v>14793</v>
      </c>
      <c r="F47" s="1">
        <v>68940</v>
      </c>
      <c r="I47" s="1" t="s">
        <v>31</v>
      </c>
    </row>
    <row r="48" spans="1:9" ht="16" x14ac:dyDescent="0.2">
      <c r="A48" s="7" t="s">
        <v>17</v>
      </c>
    </row>
    <row r="49" spans="1:9" ht="16" x14ac:dyDescent="0.2">
      <c r="A49" s="8" t="s">
        <v>62</v>
      </c>
      <c r="B49" s="1">
        <v>357938</v>
      </c>
      <c r="C49" s="1">
        <v>260813</v>
      </c>
      <c r="D49" s="2">
        <v>622.20000000000005</v>
      </c>
      <c r="E49" s="1">
        <v>14793</v>
      </c>
      <c r="F49" s="1">
        <v>97126</v>
      </c>
      <c r="I49" s="1" t="s">
        <v>31</v>
      </c>
    </row>
    <row r="50" spans="1:9" ht="16" x14ac:dyDescent="0.2">
      <c r="A50" s="8" t="s">
        <v>63</v>
      </c>
      <c r="B50" s="1">
        <v>4034</v>
      </c>
      <c r="C50" s="1" t="s">
        <v>31</v>
      </c>
      <c r="D50" s="2" t="s">
        <v>31</v>
      </c>
      <c r="E50" s="1" t="s">
        <v>31</v>
      </c>
      <c r="F50" s="1">
        <v>4034</v>
      </c>
      <c r="I50" s="1" t="s">
        <v>31</v>
      </c>
    </row>
    <row r="51" spans="1:9" ht="16" x14ac:dyDescent="0.2">
      <c r="A51" s="8" t="s">
        <v>64</v>
      </c>
      <c r="B51" s="1">
        <v>16470</v>
      </c>
      <c r="C51" s="1">
        <v>8390</v>
      </c>
      <c r="D51" s="2">
        <v>690.31</v>
      </c>
      <c r="E51" s="1" t="s">
        <v>31</v>
      </c>
      <c r="F51" s="1">
        <v>8080</v>
      </c>
      <c r="I51" s="1" t="s">
        <v>31</v>
      </c>
    </row>
    <row r="52" spans="1:9" ht="16" x14ac:dyDescent="0.2">
      <c r="A52" s="8" t="s">
        <v>65</v>
      </c>
      <c r="B52" s="1">
        <v>122103</v>
      </c>
      <c r="C52" s="1">
        <v>37412</v>
      </c>
      <c r="D52" s="2">
        <v>449.05</v>
      </c>
      <c r="E52" s="1">
        <v>6355</v>
      </c>
      <c r="F52" s="1">
        <v>84691</v>
      </c>
      <c r="I52" s="1" t="s">
        <v>31</v>
      </c>
    </row>
    <row r="53" spans="1:9" ht="16" x14ac:dyDescent="0.2">
      <c r="A53" s="8" t="s">
        <v>44</v>
      </c>
      <c r="B53" s="1">
        <v>2667</v>
      </c>
      <c r="C53" s="1" t="s">
        <v>31</v>
      </c>
      <c r="D53" s="2" t="s">
        <v>31</v>
      </c>
      <c r="E53" s="1" t="s">
        <v>31</v>
      </c>
      <c r="F53" s="1">
        <v>2667</v>
      </c>
      <c r="I53" s="1" t="s">
        <v>31</v>
      </c>
    </row>
    <row r="54" spans="1:9" ht="16" x14ac:dyDescent="0.2">
      <c r="A54" s="7" t="s">
        <v>18</v>
      </c>
    </row>
    <row r="55" spans="1:9" ht="16" x14ac:dyDescent="0.2">
      <c r="A55" s="8" t="s">
        <v>66</v>
      </c>
      <c r="B55" s="1" t="s">
        <v>31</v>
      </c>
      <c r="C55" s="1" t="s">
        <v>31</v>
      </c>
      <c r="D55" s="2" t="s">
        <v>31</v>
      </c>
      <c r="E55" s="1" t="s">
        <v>31</v>
      </c>
      <c r="F55" s="1" t="s">
        <v>31</v>
      </c>
      <c r="I55" s="1" t="s">
        <v>31</v>
      </c>
    </row>
    <row r="56" spans="1:9" ht="16" x14ac:dyDescent="0.2">
      <c r="A56" s="8" t="s">
        <v>67</v>
      </c>
      <c r="B56" s="1">
        <v>8391</v>
      </c>
      <c r="C56" s="1">
        <v>5895</v>
      </c>
      <c r="D56" s="2">
        <v>732.25</v>
      </c>
      <c r="E56" s="1" t="s">
        <v>31</v>
      </c>
      <c r="F56" s="1">
        <v>2497</v>
      </c>
      <c r="I56" s="1" t="s">
        <v>31</v>
      </c>
    </row>
    <row r="57" spans="1:9" ht="16" x14ac:dyDescent="0.2">
      <c r="A57" s="8" t="s">
        <v>68</v>
      </c>
      <c r="B57" s="1">
        <v>112758</v>
      </c>
      <c r="C57" s="1">
        <v>72657</v>
      </c>
      <c r="D57" s="2">
        <v>637.5</v>
      </c>
      <c r="E57" s="1">
        <v>3363</v>
      </c>
      <c r="F57" s="1">
        <v>40101</v>
      </c>
      <c r="I57" s="1" t="s">
        <v>31</v>
      </c>
    </row>
    <row r="58" spans="1:9" ht="16" x14ac:dyDescent="0.2">
      <c r="A58" s="8" t="s">
        <v>69</v>
      </c>
      <c r="B58" s="1">
        <v>134938</v>
      </c>
      <c r="C58" s="1">
        <v>102298</v>
      </c>
      <c r="D58" s="2">
        <v>606.02</v>
      </c>
      <c r="E58" s="1">
        <v>4233</v>
      </c>
      <c r="F58" s="1">
        <v>32640</v>
      </c>
      <c r="I58" s="1" t="s">
        <v>31</v>
      </c>
    </row>
    <row r="59" spans="1:9" ht="16" x14ac:dyDescent="0.2">
      <c r="A59" s="8" t="s">
        <v>70</v>
      </c>
      <c r="B59" s="1">
        <v>117691</v>
      </c>
      <c r="C59" s="1">
        <v>59939</v>
      </c>
      <c r="D59" s="2">
        <v>505.37</v>
      </c>
      <c r="E59" s="1">
        <v>8399</v>
      </c>
      <c r="F59" s="1">
        <v>57752</v>
      </c>
      <c r="I59" s="1" t="s">
        <v>31</v>
      </c>
    </row>
    <row r="60" spans="1:9" ht="16" x14ac:dyDescent="0.2">
      <c r="A60" s="8" t="s">
        <v>71</v>
      </c>
      <c r="B60" s="1">
        <v>62068</v>
      </c>
      <c r="C60" s="1">
        <v>18812</v>
      </c>
      <c r="D60" s="2">
        <v>493.2</v>
      </c>
      <c r="E60" s="1" t="s">
        <v>31</v>
      </c>
      <c r="F60" s="1">
        <v>43256</v>
      </c>
      <c r="I60" s="1" t="s">
        <v>31</v>
      </c>
    </row>
    <row r="61" spans="1:9" ht="16" x14ac:dyDescent="0.2">
      <c r="A61" s="8" t="s">
        <v>72</v>
      </c>
      <c r="B61" s="1">
        <v>67366</v>
      </c>
      <c r="C61" s="1">
        <v>47014</v>
      </c>
      <c r="D61" s="2">
        <v>706.3</v>
      </c>
      <c r="E61" s="1">
        <v>5153</v>
      </c>
      <c r="F61" s="1">
        <v>20351</v>
      </c>
      <c r="I61" s="1" t="s">
        <v>31</v>
      </c>
    </row>
    <row r="62" spans="1:9" ht="32" x14ac:dyDescent="0.2">
      <c r="A62" s="7" t="s">
        <v>19</v>
      </c>
    </row>
    <row r="63" spans="1:9" ht="16" x14ac:dyDescent="0.2">
      <c r="A63" s="8" t="s">
        <v>50</v>
      </c>
      <c r="B63" s="1">
        <v>83430</v>
      </c>
      <c r="C63" s="1">
        <v>48052</v>
      </c>
      <c r="D63" s="2">
        <v>719.3</v>
      </c>
      <c r="E63" s="1">
        <v>1567</v>
      </c>
      <c r="F63" s="1">
        <v>35378</v>
      </c>
      <c r="I63" s="1" t="s">
        <v>31</v>
      </c>
    </row>
    <row r="64" spans="1:9" ht="16" x14ac:dyDescent="0.2">
      <c r="A64" s="8" t="s">
        <v>51</v>
      </c>
      <c r="B64" s="1">
        <v>419782</v>
      </c>
      <c r="C64" s="1">
        <v>258563</v>
      </c>
      <c r="D64" s="2">
        <v>583.21</v>
      </c>
      <c r="E64" s="1">
        <v>19581</v>
      </c>
      <c r="F64" s="1">
        <v>161219</v>
      </c>
      <c r="I64" s="1" t="s">
        <v>31</v>
      </c>
    </row>
    <row r="65" spans="1:9" ht="16" x14ac:dyDescent="0.2">
      <c r="A65" s="8" t="s">
        <v>44</v>
      </c>
      <c r="B65" s="1" t="s">
        <v>31</v>
      </c>
      <c r="C65" s="1" t="s">
        <v>31</v>
      </c>
      <c r="D65" s="2" t="s">
        <v>31</v>
      </c>
      <c r="E65" s="1" t="s">
        <v>31</v>
      </c>
      <c r="F65" s="1" t="s">
        <v>31</v>
      </c>
      <c r="I65" s="1" t="s">
        <v>31</v>
      </c>
    </row>
    <row r="66" spans="1:9" ht="16" x14ac:dyDescent="0.2">
      <c r="A66" s="7" t="s">
        <v>20</v>
      </c>
    </row>
    <row r="67" spans="1:9" ht="16" x14ac:dyDescent="0.2">
      <c r="A67" s="8" t="s">
        <v>50</v>
      </c>
      <c r="B67" s="1">
        <v>412012</v>
      </c>
      <c r="C67" s="1">
        <v>268516</v>
      </c>
      <c r="D67" s="2">
        <v>574.54</v>
      </c>
      <c r="E67" s="1">
        <v>17269</v>
      </c>
      <c r="F67" s="1">
        <v>143496</v>
      </c>
      <c r="I67" s="1" t="s">
        <v>31</v>
      </c>
    </row>
    <row r="68" spans="1:9" ht="16" x14ac:dyDescent="0.2">
      <c r="A68" s="8" t="s">
        <v>51</v>
      </c>
      <c r="B68" s="1">
        <v>91200</v>
      </c>
      <c r="C68" s="1">
        <v>38099</v>
      </c>
      <c r="D68" s="2">
        <v>831.7</v>
      </c>
      <c r="E68" s="1">
        <v>3879</v>
      </c>
      <c r="F68" s="1">
        <v>53101</v>
      </c>
      <c r="I68" s="1" t="s">
        <v>31</v>
      </c>
    </row>
    <row r="69" spans="1:9" ht="16" x14ac:dyDescent="0.2">
      <c r="A69" s="8" t="s">
        <v>44</v>
      </c>
      <c r="B69" s="1" t="s">
        <v>31</v>
      </c>
      <c r="C69" s="1" t="s">
        <v>31</v>
      </c>
      <c r="D69" s="2" t="s">
        <v>31</v>
      </c>
      <c r="E69" s="1" t="s">
        <v>31</v>
      </c>
      <c r="F69" s="1" t="s">
        <v>31</v>
      </c>
      <c r="I69" s="1" t="s">
        <v>31</v>
      </c>
    </row>
    <row r="70" spans="1:9" ht="16" x14ac:dyDescent="0.2">
      <c r="A70" s="7" t="s">
        <v>21</v>
      </c>
    </row>
    <row r="71" spans="1:9" ht="16" x14ac:dyDescent="0.2">
      <c r="A71" s="8" t="s">
        <v>73</v>
      </c>
      <c r="B71" s="1">
        <v>10309</v>
      </c>
      <c r="C71" s="1">
        <v>2010</v>
      </c>
      <c r="D71" s="2">
        <v>900</v>
      </c>
      <c r="E71" s="1">
        <v>989</v>
      </c>
      <c r="F71" s="1">
        <v>8299</v>
      </c>
      <c r="G71" s="1">
        <f>C71+F71</f>
        <v>10309</v>
      </c>
      <c r="H71" s="10">
        <f>C71/G71</f>
        <v>0.19497526433213697</v>
      </c>
      <c r="I71" s="1" t="s">
        <v>31</v>
      </c>
    </row>
    <row r="72" spans="1:9" ht="16" x14ac:dyDescent="0.2">
      <c r="A72" s="8" t="s">
        <v>74</v>
      </c>
      <c r="B72" s="1">
        <v>3136</v>
      </c>
      <c r="C72" s="1" t="s">
        <v>31</v>
      </c>
      <c r="D72" s="2" t="s">
        <v>31</v>
      </c>
      <c r="E72" s="1" t="s">
        <v>31</v>
      </c>
      <c r="F72" s="1">
        <v>3136</v>
      </c>
      <c r="I72" s="1" t="s">
        <v>31</v>
      </c>
    </row>
    <row r="73" spans="1:9" ht="16" x14ac:dyDescent="0.2">
      <c r="A73" s="8" t="s">
        <v>175</v>
      </c>
      <c r="C73" s="1">
        <f>SUM(C71:C72)</f>
        <v>2010</v>
      </c>
      <c r="D73" s="2">
        <f>AVERAGE(D71:D72)</f>
        <v>900</v>
      </c>
      <c r="F73" s="1">
        <f>SUM(F71:F72)</f>
        <v>11435</v>
      </c>
      <c r="G73" s="1">
        <f>C73+F73</f>
        <v>13445</v>
      </c>
      <c r="H73" s="10">
        <f>C73/G73</f>
        <v>0.14949795462997398</v>
      </c>
    </row>
    <row r="74" spans="1:9" ht="16" x14ac:dyDescent="0.2">
      <c r="A74" s="8" t="s">
        <v>75</v>
      </c>
      <c r="B74" s="1">
        <v>23715</v>
      </c>
      <c r="C74" s="1">
        <v>17409</v>
      </c>
      <c r="D74" s="2">
        <v>342.7</v>
      </c>
      <c r="E74" s="1" t="s">
        <v>31</v>
      </c>
      <c r="F74" s="1">
        <v>6306</v>
      </c>
      <c r="I74" s="1" t="s">
        <v>31</v>
      </c>
    </row>
    <row r="75" spans="1:9" ht="16" x14ac:dyDescent="0.2">
      <c r="A75" s="8" t="s">
        <v>76</v>
      </c>
      <c r="B75" s="1">
        <v>60190</v>
      </c>
      <c r="C75" s="1">
        <v>41003</v>
      </c>
      <c r="D75" s="2">
        <v>723.66</v>
      </c>
      <c r="E75" s="1" t="s">
        <v>31</v>
      </c>
      <c r="F75" s="1">
        <v>19187</v>
      </c>
      <c r="I75" s="1" t="s">
        <v>31</v>
      </c>
    </row>
    <row r="76" spans="1:9" ht="16" x14ac:dyDescent="0.2">
      <c r="A76" s="8" t="s">
        <v>77</v>
      </c>
      <c r="B76" s="1">
        <v>37170</v>
      </c>
      <c r="C76" s="1">
        <v>12049</v>
      </c>
      <c r="D76" s="2">
        <v>158.16999999999999</v>
      </c>
      <c r="E76" s="1" t="s">
        <v>31</v>
      </c>
      <c r="F76" s="1">
        <v>25121</v>
      </c>
      <c r="I76" s="1" t="s">
        <v>31</v>
      </c>
    </row>
    <row r="77" spans="1:9" ht="16" x14ac:dyDescent="0.2">
      <c r="A77" s="8" t="s">
        <v>78</v>
      </c>
      <c r="B77" s="1">
        <v>34271</v>
      </c>
      <c r="C77" s="1">
        <v>10264</v>
      </c>
      <c r="D77" s="2">
        <v>470.83</v>
      </c>
      <c r="E77" s="1" t="s">
        <v>31</v>
      </c>
      <c r="F77" s="1">
        <v>24007</v>
      </c>
      <c r="I77" s="1" t="s">
        <v>31</v>
      </c>
    </row>
    <row r="78" spans="1:9" ht="16" x14ac:dyDescent="0.2">
      <c r="A78" s="8" t="s">
        <v>79</v>
      </c>
      <c r="B78" s="1">
        <v>67109</v>
      </c>
      <c r="C78" s="1">
        <v>44524</v>
      </c>
      <c r="D78" s="2">
        <v>652.69000000000005</v>
      </c>
      <c r="E78" s="1" t="s">
        <v>31</v>
      </c>
      <c r="F78" s="1">
        <v>22585</v>
      </c>
      <c r="I78" s="1" t="s">
        <v>31</v>
      </c>
    </row>
    <row r="79" spans="1:9" ht="16" x14ac:dyDescent="0.2">
      <c r="A79" s="8" t="s">
        <v>80</v>
      </c>
      <c r="B79" s="1">
        <v>169423</v>
      </c>
      <c r="C79" s="1">
        <v>136339</v>
      </c>
      <c r="D79" s="2">
        <v>666.5</v>
      </c>
      <c r="E79" s="1">
        <v>11113</v>
      </c>
      <c r="F79" s="1">
        <v>33084</v>
      </c>
      <c r="G79" s="1">
        <f>C79+F79</f>
        <v>169423</v>
      </c>
      <c r="H79" s="10">
        <f>C79/G79</f>
        <v>0.80472545049963695</v>
      </c>
      <c r="I79" s="1" t="s">
        <v>31</v>
      </c>
    </row>
    <row r="80" spans="1:9" ht="16" x14ac:dyDescent="0.2">
      <c r="A80" s="8" t="s">
        <v>44</v>
      </c>
      <c r="B80" s="1">
        <v>97890</v>
      </c>
      <c r="C80" s="1">
        <v>43017</v>
      </c>
      <c r="D80" s="2">
        <v>500.21</v>
      </c>
      <c r="E80" s="1">
        <v>9046</v>
      </c>
      <c r="F80" s="1">
        <v>54873</v>
      </c>
      <c r="I80" s="1" t="s">
        <v>31</v>
      </c>
    </row>
    <row r="81" spans="1:9" ht="16" x14ac:dyDescent="0.2">
      <c r="A81" s="7" t="s">
        <v>22</v>
      </c>
    </row>
    <row r="82" spans="1:9" ht="16" x14ac:dyDescent="0.2">
      <c r="A82" s="8" t="s">
        <v>81</v>
      </c>
      <c r="B82" s="1">
        <v>421956</v>
      </c>
      <c r="C82" s="1">
        <v>285589</v>
      </c>
      <c r="D82" s="2">
        <v>604.15</v>
      </c>
      <c r="E82" s="1">
        <v>12355</v>
      </c>
      <c r="F82" s="1">
        <v>136366</v>
      </c>
      <c r="I82" s="1" t="s">
        <v>31</v>
      </c>
    </row>
    <row r="83" spans="1:9" ht="16" x14ac:dyDescent="0.2">
      <c r="A83" s="8" t="s">
        <v>82</v>
      </c>
      <c r="B83" s="1">
        <v>236574</v>
      </c>
      <c r="C83" s="1">
        <v>149556</v>
      </c>
      <c r="D83" s="2">
        <v>666.62</v>
      </c>
      <c r="E83" s="1">
        <v>2635</v>
      </c>
      <c r="F83" s="1">
        <v>87018</v>
      </c>
      <c r="I83" s="1" t="s">
        <v>31</v>
      </c>
    </row>
    <row r="84" spans="1:9" ht="32" x14ac:dyDescent="0.2">
      <c r="A84" s="8" t="s">
        <v>83</v>
      </c>
      <c r="B84" s="1">
        <v>160412</v>
      </c>
      <c r="C84" s="1">
        <v>79413</v>
      </c>
      <c r="D84" s="2">
        <v>706.21</v>
      </c>
      <c r="E84" s="1">
        <v>7709</v>
      </c>
      <c r="F84" s="1">
        <v>80999</v>
      </c>
      <c r="I84" s="1" t="s">
        <v>31</v>
      </c>
    </row>
    <row r="85" spans="1:9" ht="16" x14ac:dyDescent="0.2">
      <c r="A85" s="8" t="s">
        <v>84</v>
      </c>
      <c r="B85" s="1">
        <v>68437</v>
      </c>
      <c r="C85" s="1">
        <v>33347</v>
      </c>
      <c r="D85" s="2">
        <v>311.79000000000002</v>
      </c>
      <c r="E85" s="1" t="s">
        <v>31</v>
      </c>
      <c r="F85" s="1">
        <v>35090</v>
      </c>
      <c r="I85" s="1" t="s">
        <v>31</v>
      </c>
    </row>
    <row r="86" spans="1:9" ht="16" x14ac:dyDescent="0.2">
      <c r="A86" s="8" t="s">
        <v>85</v>
      </c>
      <c r="B86" s="1">
        <v>5169</v>
      </c>
      <c r="C86" s="1">
        <v>3350</v>
      </c>
      <c r="D86" s="2">
        <v>741.95</v>
      </c>
      <c r="E86" s="1" t="s">
        <v>31</v>
      </c>
      <c r="F86" s="1">
        <v>1819</v>
      </c>
      <c r="I86" s="1" t="s">
        <v>31</v>
      </c>
    </row>
    <row r="87" spans="1:9" ht="32" x14ac:dyDescent="0.2">
      <c r="A87" s="8" t="s">
        <v>86</v>
      </c>
      <c r="B87" s="1">
        <v>31309</v>
      </c>
      <c r="C87" s="1">
        <v>25062</v>
      </c>
      <c r="D87" s="2">
        <v>811.02</v>
      </c>
      <c r="E87" s="1" t="s">
        <v>31</v>
      </c>
      <c r="F87" s="1">
        <v>6247</v>
      </c>
      <c r="I87" s="1" t="s">
        <v>31</v>
      </c>
    </row>
    <row r="88" spans="1:9" ht="16" x14ac:dyDescent="0.2">
      <c r="A88" s="8" t="s">
        <v>87</v>
      </c>
      <c r="B88" s="1">
        <v>26419</v>
      </c>
      <c r="C88" s="1">
        <v>5971</v>
      </c>
      <c r="D88" s="2">
        <v>227.19</v>
      </c>
      <c r="E88" s="1">
        <v>989</v>
      </c>
      <c r="F88" s="1">
        <v>20448</v>
      </c>
      <c r="I88" s="1" t="s">
        <v>31</v>
      </c>
    </row>
    <row r="89" spans="1:9" ht="32" x14ac:dyDescent="0.2">
      <c r="A89" s="8" t="s">
        <v>88</v>
      </c>
      <c r="B89" s="1">
        <v>9475</v>
      </c>
      <c r="C89" s="1">
        <v>3294</v>
      </c>
      <c r="D89" s="2">
        <v>416.97</v>
      </c>
      <c r="E89" s="1" t="s">
        <v>31</v>
      </c>
      <c r="F89" s="1">
        <v>6181</v>
      </c>
      <c r="I89" s="1" t="s">
        <v>31</v>
      </c>
    </row>
    <row r="90" spans="1:9" ht="16" x14ac:dyDescent="0.2">
      <c r="A90" s="8" t="s">
        <v>89</v>
      </c>
      <c r="B90" s="1">
        <v>60779</v>
      </c>
      <c r="C90" s="1">
        <v>21119</v>
      </c>
      <c r="D90" s="2">
        <v>341.88</v>
      </c>
      <c r="E90" s="1" t="s">
        <v>31</v>
      </c>
      <c r="F90" s="1">
        <v>39660</v>
      </c>
      <c r="I90" s="1" t="s">
        <v>31</v>
      </c>
    </row>
    <row r="91" spans="1:9" ht="16" x14ac:dyDescent="0.2">
      <c r="A91" s="8" t="s">
        <v>90</v>
      </c>
      <c r="B91" s="1">
        <v>3820</v>
      </c>
      <c r="C91" s="1">
        <v>2446</v>
      </c>
      <c r="D91" s="2">
        <v>1000</v>
      </c>
      <c r="E91" s="1" t="s">
        <v>31</v>
      </c>
      <c r="F91" s="1">
        <v>1374</v>
      </c>
      <c r="I91" s="1" t="s">
        <v>31</v>
      </c>
    </row>
    <row r="92" spans="1:9" ht="16" x14ac:dyDescent="0.2">
      <c r="A92" s="8" t="s">
        <v>91</v>
      </c>
      <c r="B92" s="1">
        <v>9664</v>
      </c>
      <c r="C92" s="1">
        <v>1587</v>
      </c>
      <c r="D92" s="2">
        <v>375.37</v>
      </c>
      <c r="E92" s="1" t="s">
        <v>31</v>
      </c>
      <c r="F92" s="1">
        <v>8077</v>
      </c>
      <c r="I92" s="1" t="s">
        <v>31</v>
      </c>
    </row>
    <row r="93" spans="1:9" ht="16" x14ac:dyDescent="0.2">
      <c r="A93" s="8" t="s">
        <v>44</v>
      </c>
      <c r="B93" s="1">
        <v>35443</v>
      </c>
      <c r="C93" s="1">
        <v>15364</v>
      </c>
      <c r="D93" s="2">
        <v>483.19</v>
      </c>
      <c r="E93" s="1">
        <v>7804</v>
      </c>
      <c r="F93" s="1">
        <v>20079</v>
      </c>
      <c r="I93" s="1" t="s">
        <v>31</v>
      </c>
    </row>
    <row r="94" spans="1:9" ht="16" x14ac:dyDescent="0.2">
      <c r="A94" s="7" t="s">
        <v>23</v>
      </c>
    </row>
    <row r="95" spans="1:9" ht="16" x14ac:dyDescent="0.2">
      <c r="A95" s="8" t="s">
        <v>92</v>
      </c>
      <c r="B95" s="1" t="s">
        <v>31</v>
      </c>
      <c r="C95" s="1" t="s">
        <v>31</v>
      </c>
      <c r="D95" s="2" t="s">
        <v>31</v>
      </c>
      <c r="E95" s="1" t="s">
        <v>31</v>
      </c>
      <c r="F95" s="1" t="s">
        <v>31</v>
      </c>
      <c r="I95" s="1" t="s">
        <v>31</v>
      </c>
    </row>
    <row r="96" spans="1:9" ht="16" x14ac:dyDescent="0.2">
      <c r="A96" s="8" t="s">
        <v>93</v>
      </c>
      <c r="B96" s="1" t="s">
        <v>31</v>
      </c>
      <c r="C96" s="1" t="s">
        <v>31</v>
      </c>
      <c r="D96" s="2" t="s">
        <v>31</v>
      </c>
      <c r="E96" s="1" t="s">
        <v>31</v>
      </c>
      <c r="F96" s="1" t="s">
        <v>31</v>
      </c>
      <c r="I96" s="1" t="s">
        <v>31</v>
      </c>
    </row>
    <row r="97" spans="1:9" ht="16" x14ac:dyDescent="0.2">
      <c r="A97" s="8" t="s">
        <v>94</v>
      </c>
      <c r="B97" s="1" t="s">
        <v>31</v>
      </c>
      <c r="C97" s="1" t="s">
        <v>31</v>
      </c>
      <c r="D97" s="2" t="s">
        <v>31</v>
      </c>
      <c r="E97" s="1" t="s">
        <v>31</v>
      </c>
      <c r="F97" s="1" t="s">
        <v>31</v>
      </c>
      <c r="I97" s="1" t="s">
        <v>31</v>
      </c>
    </row>
    <row r="98" spans="1:9" ht="16" x14ac:dyDescent="0.2">
      <c r="A98" s="8" t="s">
        <v>95</v>
      </c>
      <c r="B98" s="1" t="s">
        <v>31</v>
      </c>
      <c r="C98" s="1" t="s">
        <v>31</v>
      </c>
      <c r="D98" s="2" t="s">
        <v>31</v>
      </c>
      <c r="E98" s="1" t="s">
        <v>31</v>
      </c>
      <c r="F98" s="1" t="s">
        <v>31</v>
      </c>
      <c r="I98" s="1" t="s">
        <v>31</v>
      </c>
    </row>
    <row r="99" spans="1:9" ht="16" x14ac:dyDescent="0.2">
      <c r="A99" s="8" t="s">
        <v>96</v>
      </c>
      <c r="B99" s="1">
        <v>503212</v>
      </c>
      <c r="C99" s="1">
        <v>306615</v>
      </c>
      <c r="D99" s="2">
        <v>605.37</v>
      </c>
      <c r="E99" s="1">
        <v>21148</v>
      </c>
      <c r="F99" s="1">
        <v>196597</v>
      </c>
      <c r="I99" s="1" t="s">
        <v>31</v>
      </c>
    </row>
    <row r="100" spans="1:9" ht="16" x14ac:dyDescent="0.2">
      <c r="A100" s="8" t="s">
        <v>44</v>
      </c>
      <c r="B100" s="1" t="s">
        <v>31</v>
      </c>
      <c r="C100" s="1" t="s">
        <v>31</v>
      </c>
      <c r="D100" s="2" t="s">
        <v>31</v>
      </c>
      <c r="E100" s="1" t="s">
        <v>31</v>
      </c>
      <c r="F100" s="1" t="s">
        <v>31</v>
      </c>
      <c r="I100" s="1" t="s">
        <v>31</v>
      </c>
    </row>
    <row r="101" spans="1:9" ht="16" x14ac:dyDescent="0.2">
      <c r="A101" s="7" t="s">
        <v>24</v>
      </c>
    </row>
    <row r="102" spans="1:9" ht="16" x14ac:dyDescent="0.2">
      <c r="A102" s="8" t="s">
        <v>97</v>
      </c>
      <c r="B102" s="1">
        <v>281835</v>
      </c>
      <c r="C102" s="1">
        <v>177130</v>
      </c>
      <c r="D102" s="2">
        <v>609.53</v>
      </c>
      <c r="E102" s="1">
        <v>12102</v>
      </c>
      <c r="F102" s="1">
        <v>104705</v>
      </c>
      <c r="I102" s="1" t="s">
        <v>31</v>
      </c>
    </row>
    <row r="103" spans="1:9" ht="16" x14ac:dyDescent="0.2">
      <c r="A103" s="8" t="s">
        <v>98</v>
      </c>
      <c r="B103" s="1">
        <v>112731</v>
      </c>
      <c r="C103" s="1">
        <v>88076</v>
      </c>
      <c r="D103" s="2">
        <v>644.44000000000005</v>
      </c>
      <c r="E103" s="1" t="s">
        <v>31</v>
      </c>
      <c r="F103" s="1">
        <v>24656</v>
      </c>
      <c r="I103" s="1" t="s">
        <v>31</v>
      </c>
    </row>
    <row r="104" spans="1:9" ht="16" x14ac:dyDescent="0.2">
      <c r="A104" s="8" t="s">
        <v>99</v>
      </c>
      <c r="B104" s="1">
        <v>20925</v>
      </c>
      <c r="C104" s="1">
        <v>2175</v>
      </c>
      <c r="D104" s="2">
        <v>200</v>
      </c>
      <c r="E104" s="1" t="s">
        <v>31</v>
      </c>
      <c r="F104" s="1">
        <v>18750</v>
      </c>
      <c r="I104" s="1" t="s">
        <v>31</v>
      </c>
    </row>
    <row r="105" spans="1:9" ht="16" x14ac:dyDescent="0.2">
      <c r="A105" s="8" t="s">
        <v>100</v>
      </c>
      <c r="B105" s="1" t="s">
        <v>31</v>
      </c>
      <c r="C105" s="1" t="s">
        <v>31</v>
      </c>
      <c r="D105" s="2" t="s">
        <v>31</v>
      </c>
      <c r="E105" s="1" t="s">
        <v>31</v>
      </c>
      <c r="F105" s="1" t="s">
        <v>31</v>
      </c>
      <c r="I105" s="1" t="s">
        <v>31</v>
      </c>
    </row>
    <row r="106" spans="1:9" ht="16" x14ac:dyDescent="0.2">
      <c r="A106" s="8" t="s">
        <v>44</v>
      </c>
      <c r="B106" s="1">
        <v>87721</v>
      </c>
      <c r="C106" s="1">
        <v>39235</v>
      </c>
      <c r="D106" s="2">
        <v>497.8</v>
      </c>
      <c r="E106" s="1">
        <v>9046</v>
      </c>
      <c r="F106" s="1">
        <v>48486</v>
      </c>
      <c r="I106" s="1" t="s">
        <v>31</v>
      </c>
    </row>
    <row r="107" spans="1:9" ht="16" x14ac:dyDescent="0.2">
      <c r="A107" s="7" t="s">
        <v>25</v>
      </c>
    </row>
    <row r="108" spans="1:9" ht="16" x14ac:dyDescent="0.2">
      <c r="A108" s="8" t="s">
        <v>97</v>
      </c>
      <c r="B108" s="1">
        <v>383941</v>
      </c>
      <c r="C108" s="1">
        <v>247739</v>
      </c>
      <c r="D108" s="2">
        <v>650.98</v>
      </c>
      <c r="E108" s="1">
        <v>12102</v>
      </c>
      <c r="F108" s="1">
        <v>136202</v>
      </c>
      <c r="I108" s="1" t="s">
        <v>31</v>
      </c>
    </row>
    <row r="109" spans="1:9" ht="16" x14ac:dyDescent="0.2">
      <c r="A109" s="8" t="s">
        <v>98</v>
      </c>
      <c r="B109" s="1">
        <v>20180</v>
      </c>
      <c r="C109" s="1">
        <v>10468</v>
      </c>
      <c r="D109" s="2">
        <v>213.58</v>
      </c>
      <c r="E109" s="1" t="s">
        <v>31</v>
      </c>
      <c r="F109" s="1">
        <v>9712</v>
      </c>
      <c r="I109" s="1" t="s">
        <v>31</v>
      </c>
    </row>
    <row r="110" spans="1:9" ht="16" x14ac:dyDescent="0.2">
      <c r="A110" s="8" t="s">
        <v>99</v>
      </c>
      <c r="B110" s="1">
        <v>9173</v>
      </c>
      <c r="C110" s="1">
        <v>9173</v>
      </c>
      <c r="D110" s="2">
        <v>234.78</v>
      </c>
      <c r="E110" s="1" t="s">
        <v>31</v>
      </c>
      <c r="F110" s="1" t="s">
        <v>31</v>
      </c>
      <c r="I110" s="1" t="s">
        <v>31</v>
      </c>
    </row>
    <row r="111" spans="1:9" ht="16" x14ac:dyDescent="0.2">
      <c r="A111" s="8" t="s">
        <v>100</v>
      </c>
      <c r="B111" s="1">
        <v>2198</v>
      </c>
      <c r="C111" s="1" t="s">
        <v>31</v>
      </c>
      <c r="D111" s="2" t="s">
        <v>31</v>
      </c>
      <c r="E111" s="1" t="s">
        <v>31</v>
      </c>
      <c r="F111" s="1">
        <v>2198</v>
      </c>
      <c r="I111" s="1" t="s">
        <v>31</v>
      </c>
    </row>
    <row r="112" spans="1:9" ht="16" x14ac:dyDescent="0.2">
      <c r="A112" s="8" t="s">
        <v>44</v>
      </c>
      <c r="B112" s="1">
        <v>87721</v>
      </c>
      <c r="C112" s="1">
        <v>39235</v>
      </c>
      <c r="D112" s="2">
        <v>497.8</v>
      </c>
      <c r="E112" s="1">
        <v>9046</v>
      </c>
      <c r="F112" s="1">
        <v>48486</v>
      </c>
      <c r="I112" s="1" t="s">
        <v>31</v>
      </c>
    </row>
    <row r="113" spans="1:9" ht="16" x14ac:dyDescent="0.2">
      <c r="A113" s="7" t="s">
        <v>26</v>
      </c>
    </row>
    <row r="114" spans="1:9" ht="16" x14ac:dyDescent="0.2">
      <c r="A114" s="8" t="s">
        <v>97</v>
      </c>
      <c r="B114" s="1">
        <v>230353</v>
      </c>
      <c r="C114" s="1">
        <v>168010</v>
      </c>
      <c r="D114" s="2">
        <v>690.85</v>
      </c>
      <c r="E114" s="1">
        <v>10779</v>
      </c>
      <c r="F114" s="1">
        <v>62343</v>
      </c>
      <c r="I114" s="1" t="s">
        <v>31</v>
      </c>
    </row>
    <row r="115" spans="1:9" ht="16" x14ac:dyDescent="0.2">
      <c r="A115" s="8" t="s">
        <v>98</v>
      </c>
      <c r="B115" s="1">
        <v>135245</v>
      </c>
      <c r="C115" s="1">
        <v>62083</v>
      </c>
      <c r="D115" s="2">
        <v>353.3</v>
      </c>
      <c r="E115" s="1">
        <v>1323</v>
      </c>
      <c r="F115" s="1">
        <v>73162</v>
      </c>
      <c r="I115" s="1" t="s">
        <v>31</v>
      </c>
    </row>
    <row r="116" spans="1:9" ht="16" x14ac:dyDescent="0.2">
      <c r="A116" s="8" t="s">
        <v>99</v>
      </c>
      <c r="B116" s="1">
        <v>49894</v>
      </c>
      <c r="C116" s="1">
        <v>37287</v>
      </c>
      <c r="D116" s="2">
        <v>742.74</v>
      </c>
      <c r="E116" s="1" t="s">
        <v>31</v>
      </c>
      <c r="F116" s="1">
        <v>12607</v>
      </c>
      <c r="I116" s="1" t="s">
        <v>31</v>
      </c>
    </row>
    <row r="117" spans="1:9" ht="16" x14ac:dyDescent="0.2">
      <c r="A117" s="8" t="s">
        <v>100</v>
      </c>
      <c r="B117" s="1" t="s">
        <v>31</v>
      </c>
      <c r="C117" s="1" t="s">
        <v>31</v>
      </c>
      <c r="D117" s="2" t="s">
        <v>31</v>
      </c>
      <c r="E117" s="1" t="s">
        <v>31</v>
      </c>
      <c r="F117" s="1" t="s">
        <v>31</v>
      </c>
      <c r="I117" s="1" t="s">
        <v>31</v>
      </c>
    </row>
    <row r="118" spans="1:9" ht="16" x14ac:dyDescent="0.2">
      <c r="A118" s="8" t="s">
        <v>44</v>
      </c>
      <c r="B118" s="1">
        <v>87721</v>
      </c>
      <c r="C118" s="1">
        <v>39235</v>
      </c>
      <c r="D118" s="2">
        <v>497.8</v>
      </c>
      <c r="E118" s="1">
        <v>9046</v>
      </c>
      <c r="F118" s="1">
        <v>48486</v>
      </c>
      <c r="I118" s="1" t="s">
        <v>31</v>
      </c>
    </row>
    <row r="119" spans="1:9" ht="16" x14ac:dyDescent="0.2">
      <c r="A119" s="7" t="s">
        <v>27</v>
      </c>
    </row>
    <row r="120" spans="1:9" ht="16" x14ac:dyDescent="0.2">
      <c r="A120" s="8" t="s">
        <v>97</v>
      </c>
      <c r="B120" s="1">
        <v>366929</v>
      </c>
      <c r="C120" s="1">
        <v>243506</v>
      </c>
      <c r="D120" s="2">
        <v>603.4</v>
      </c>
      <c r="E120" s="1">
        <v>12102</v>
      </c>
      <c r="F120" s="1">
        <v>123423</v>
      </c>
      <c r="I120" s="1" t="s">
        <v>31</v>
      </c>
    </row>
    <row r="121" spans="1:9" ht="16" x14ac:dyDescent="0.2">
      <c r="A121" s="8" t="s">
        <v>98</v>
      </c>
      <c r="B121" s="1">
        <v>39229</v>
      </c>
      <c r="C121" s="1">
        <v>21782</v>
      </c>
      <c r="D121" s="2">
        <v>797.11</v>
      </c>
      <c r="E121" s="1" t="s">
        <v>31</v>
      </c>
      <c r="F121" s="1">
        <v>17447</v>
      </c>
      <c r="I121" s="1" t="s">
        <v>31</v>
      </c>
    </row>
    <row r="122" spans="1:9" ht="16" x14ac:dyDescent="0.2">
      <c r="A122" s="8" t="s">
        <v>99</v>
      </c>
      <c r="B122" s="1">
        <v>6288</v>
      </c>
      <c r="C122" s="1">
        <v>1245</v>
      </c>
      <c r="D122" s="2">
        <v>500</v>
      </c>
      <c r="E122" s="1" t="s">
        <v>31</v>
      </c>
      <c r="F122" s="1">
        <v>5043</v>
      </c>
      <c r="I122" s="1" t="s">
        <v>31</v>
      </c>
    </row>
    <row r="123" spans="1:9" ht="16" x14ac:dyDescent="0.2">
      <c r="A123" s="8" t="s">
        <v>100</v>
      </c>
      <c r="B123" s="1">
        <v>3045</v>
      </c>
      <c r="C123" s="1">
        <v>847</v>
      </c>
      <c r="D123" s="2">
        <v>200</v>
      </c>
      <c r="E123" s="1" t="s">
        <v>31</v>
      </c>
      <c r="F123" s="1">
        <v>2198</v>
      </c>
      <c r="I123" s="1" t="s">
        <v>31</v>
      </c>
    </row>
    <row r="124" spans="1:9" ht="16" x14ac:dyDescent="0.2">
      <c r="A124" s="8" t="s">
        <v>44</v>
      </c>
      <c r="B124" s="1">
        <v>87721</v>
      </c>
      <c r="C124" s="1">
        <v>39235</v>
      </c>
      <c r="D124" s="2">
        <v>497.8</v>
      </c>
      <c r="E124" s="1">
        <v>9046</v>
      </c>
      <c r="F124" s="1">
        <v>48486</v>
      </c>
      <c r="I124" s="1" t="s">
        <v>31</v>
      </c>
    </row>
    <row r="125" spans="1:9" ht="16" x14ac:dyDescent="0.2">
      <c r="A125" s="7" t="s">
        <v>28</v>
      </c>
    </row>
    <row r="126" spans="1:9" ht="16" x14ac:dyDescent="0.2">
      <c r="A126" s="8" t="s">
        <v>97</v>
      </c>
      <c r="B126" s="1">
        <v>404931</v>
      </c>
      <c r="C126" s="1">
        <v>263649</v>
      </c>
      <c r="D126" s="2">
        <v>615.79999999999995</v>
      </c>
      <c r="E126" s="1">
        <v>12102</v>
      </c>
      <c r="F126" s="1">
        <v>141282</v>
      </c>
      <c r="I126" s="1" t="s">
        <v>31</v>
      </c>
    </row>
    <row r="127" spans="1:9" ht="16" x14ac:dyDescent="0.2">
      <c r="A127" s="8" t="s">
        <v>98</v>
      </c>
      <c r="B127" s="1">
        <v>5177</v>
      </c>
      <c r="C127" s="1">
        <v>3731</v>
      </c>
      <c r="D127" s="2">
        <v>772.05</v>
      </c>
      <c r="E127" s="1" t="s">
        <v>31</v>
      </c>
      <c r="F127" s="1">
        <v>1446</v>
      </c>
      <c r="I127" s="1" t="s">
        <v>31</v>
      </c>
    </row>
    <row r="128" spans="1:9" ht="16" x14ac:dyDescent="0.2">
      <c r="A128" s="8" t="s">
        <v>99</v>
      </c>
      <c r="B128" s="1">
        <v>3185</v>
      </c>
      <c r="C128" s="1" t="s">
        <v>31</v>
      </c>
      <c r="D128" s="2" t="s">
        <v>31</v>
      </c>
      <c r="E128" s="1" t="s">
        <v>31</v>
      </c>
      <c r="F128" s="1">
        <v>3185</v>
      </c>
      <c r="I128" s="1" t="s">
        <v>31</v>
      </c>
    </row>
    <row r="129" spans="1:9" ht="16" x14ac:dyDescent="0.2">
      <c r="A129" s="8" t="s">
        <v>100</v>
      </c>
      <c r="B129" s="1">
        <v>2198</v>
      </c>
      <c r="C129" s="1" t="s">
        <v>31</v>
      </c>
      <c r="D129" s="2" t="s">
        <v>31</v>
      </c>
      <c r="E129" s="1" t="s">
        <v>31</v>
      </c>
      <c r="F129" s="1">
        <v>2198</v>
      </c>
      <c r="I129" s="1" t="s">
        <v>31</v>
      </c>
    </row>
    <row r="130" spans="1:9" ht="16" x14ac:dyDescent="0.2">
      <c r="A130" s="8" t="s">
        <v>44</v>
      </c>
      <c r="B130" s="1">
        <v>87721</v>
      </c>
      <c r="C130" s="1">
        <v>39235</v>
      </c>
      <c r="D130" s="2">
        <v>497.8</v>
      </c>
      <c r="E130" s="1">
        <v>9046</v>
      </c>
      <c r="F130" s="1">
        <v>48486</v>
      </c>
      <c r="I130" s="1" t="s">
        <v>31</v>
      </c>
    </row>
    <row r="131" spans="1:9" ht="16" x14ac:dyDescent="0.2">
      <c r="A131" s="7" t="s">
        <v>29</v>
      </c>
    </row>
    <row r="132" spans="1:9" ht="16" x14ac:dyDescent="0.2">
      <c r="A132" s="8" t="s">
        <v>97</v>
      </c>
      <c r="B132" s="1">
        <v>396333</v>
      </c>
      <c r="C132" s="1">
        <v>259214</v>
      </c>
      <c r="D132" s="2">
        <v>630.04999999999995</v>
      </c>
      <c r="E132" s="1">
        <v>12102</v>
      </c>
      <c r="F132" s="1">
        <v>137119</v>
      </c>
      <c r="I132" s="1" t="s">
        <v>31</v>
      </c>
    </row>
    <row r="133" spans="1:9" ht="16" x14ac:dyDescent="0.2">
      <c r="A133" s="8" t="s">
        <v>98</v>
      </c>
      <c r="B133" s="1">
        <v>16961</v>
      </c>
      <c r="C133" s="1">
        <v>8166</v>
      </c>
      <c r="D133" s="2">
        <v>256.02</v>
      </c>
      <c r="E133" s="1" t="s">
        <v>31</v>
      </c>
      <c r="F133" s="1">
        <v>8795</v>
      </c>
      <c r="I133" s="1" t="s">
        <v>31</v>
      </c>
    </row>
    <row r="134" spans="1:9" ht="16" x14ac:dyDescent="0.2">
      <c r="A134" s="8" t="s">
        <v>99</v>
      </c>
      <c r="B134" s="1" t="s">
        <v>31</v>
      </c>
      <c r="C134" s="1" t="s">
        <v>31</v>
      </c>
      <c r="D134" s="2" t="s">
        <v>31</v>
      </c>
      <c r="E134" s="1" t="s">
        <v>31</v>
      </c>
      <c r="F134" s="1" t="s">
        <v>31</v>
      </c>
      <c r="I134" s="1" t="s">
        <v>31</v>
      </c>
    </row>
    <row r="135" spans="1:9" ht="16" x14ac:dyDescent="0.2">
      <c r="A135" s="8" t="s">
        <v>100</v>
      </c>
      <c r="B135" s="1">
        <v>2198</v>
      </c>
      <c r="C135" s="1" t="s">
        <v>31</v>
      </c>
      <c r="D135" s="2" t="s">
        <v>31</v>
      </c>
      <c r="E135" s="1" t="s">
        <v>31</v>
      </c>
      <c r="F135" s="1">
        <v>2198</v>
      </c>
      <c r="I135" s="1" t="s">
        <v>31</v>
      </c>
    </row>
    <row r="136" spans="1:9" ht="16" x14ac:dyDescent="0.2">
      <c r="A136" s="8" t="s">
        <v>44</v>
      </c>
      <c r="B136" s="1">
        <v>87721</v>
      </c>
      <c r="C136" s="1">
        <v>39235</v>
      </c>
      <c r="D136" s="2">
        <v>497.8</v>
      </c>
      <c r="E136" s="1">
        <v>9046</v>
      </c>
      <c r="F136" s="1">
        <v>48486</v>
      </c>
      <c r="I136" s="1" t="s">
        <v>31</v>
      </c>
    </row>
    <row r="137" spans="1:9" ht="16" x14ac:dyDescent="0.2">
      <c r="A137" s="7" t="s">
        <v>30</v>
      </c>
    </row>
    <row r="138" spans="1:9" ht="16" x14ac:dyDescent="0.2">
      <c r="A138" s="8" t="s">
        <v>101</v>
      </c>
      <c r="B138" s="1">
        <v>285095</v>
      </c>
      <c r="C138" s="1">
        <v>194409</v>
      </c>
      <c r="D138" s="2">
        <v>681.13</v>
      </c>
      <c r="E138" s="1">
        <v>8072</v>
      </c>
      <c r="F138" s="1">
        <v>90685</v>
      </c>
      <c r="I138" s="1" t="s">
        <v>31</v>
      </c>
    </row>
    <row r="139" spans="1:9" ht="16" x14ac:dyDescent="0.2">
      <c r="A139" s="8" t="s">
        <v>102</v>
      </c>
      <c r="B139" s="1">
        <v>250094</v>
      </c>
      <c r="C139" s="1">
        <v>165704</v>
      </c>
      <c r="D139" s="2">
        <v>565.46</v>
      </c>
      <c r="E139" s="1">
        <v>16544</v>
      </c>
      <c r="F139" s="1">
        <v>84390</v>
      </c>
      <c r="I139" s="1" t="s">
        <v>31</v>
      </c>
    </row>
    <row r="140" spans="1:9" ht="16" x14ac:dyDescent="0.2">
      <c r="A140" s="8" t="s">
        <v>103</v>
      </c>
      <c r="B140" s="1">
        <v>139718</v>
      </c>
      <c r="C140" s="1">
        <v>61449</v>
      </c>
      <c r="D140" s="2">
        <v>558.62</v>
      </c>
      <c r="E140" s="1">
        <v>1567</v>
      </c>
      <c r="F140" s="1">
        <v>78269</v>
      </c>
      <c r="I140" s="1" t="s">
        <v>31</v>
      </c>
    </row>
    <row r="141" spans="1:9" ht="16" x14ac:dyDescent="0.2">
      <c r="A141" s="8" t="s">
        <v>44</v>
      </c>
      <c r="B141" s="1">
        <v>1078</v>
      </c>
      <c r="C141" s="1">
        <v>1078</v>
      </c>
      <c r="D141" s="2">
        <v>500</v>
      </c>
      <c r="E141" s="1" t="s">
        <v>31</v>
      </c>
      <c r="F141" s="1" t="s">
        <v>31</v>
      </c>
      <c r="I141" s="1" t="s">
        <v>31</v>
      </c>
    </row>
    <row r="142" spans="1:9" s="3" customFormat="1" x14ac:dyDescent="0.2">
      <c r="A142" s="3" t="s">
        <v>104</v>
      </c>
    </row>
    <row r="143" spans="1:9" s="3" customFormat="1" x14ac:dyDescent="0.2">
      <c r="A143" s="3" t="s">
        <v>105</v>
      </c>
    </row>
    <row r="144" spans="1:9" s="3" customFormat="1" x14ac:dyDescent="0.2"/>
    <row r="145" s="3" customFormat="1" x14ac:dyDescent="0.2"/>
    <row r="146" s="3" customFormat="1" x14ac:dyDescent="0.2"/>
    <row r="147" s="3" customFormat="1" x14ac:dyDescent="0.2"/>
    <row r="148" s="3" customFormat="1" x14ac:dyDescent="0.2"/>
    <row r="149" s="3" customFormat="1" x14ac:dyDescent="0.2"/>
    <row r="150" s="3" customFormat="1" x14ac:dyDescent="0.2"/>
    <row r="151" s="3" customFormat="1" x14ac:dyDescent="0.2"/>
    <row r="152" s="3" customFormat="1" x14ac:dyDescent="0.2"/>
    <row r="153" s="3" customFormat="1" x14ac:dyDescent="0.2"/>
    <row r="154" s="3" customFormat="1" x14ac:dyDescent="0.2"/>
    <row r="155" s="3" customFormat="1" x14ac:dyDescent="0.2"/>
    <row r="156" s="3" customFormat="1" x14ac:dyDescent="0.2"/>
    <row r="157" s="3" customFormat="1" x14ac:dyDescent="0.2"/>
    <row r="158" s="3" customFormat="1" x14ac:dyDescent="0.2"/>
    <row r="159" s="3" customFormat="1" x14ac:dyDescent="0.2"/>
    <row r="160" s="3" customFormat="1" x14ac:dyDescent="0.2"/>
    <row r="161" s="3" customFormat="1" x14ac:dyDescent="0.2"/>
    <row r="162" s="3" customFormat="1" x14ac:dyDescent="0.2"/>
    <row r="163" s="3" customFormat="1" x14ac:dyDescent="0.2"/>
    <row r="164" s="3" customFormat="1" x14ac:dyDescent="0.2"/>
    <row r="165" s="3" customFormat="1" x14ac:dyDescent="0.2"/>
    <row r="166" s="3" customFormat="1" x14ac:dyDescent="0.2"/>
    <row r="167" s="3" customFormat="1" x14ac:dyDescent="0.2"/>
    <row r="168" s="3" customFormat="1" x14ac:dyDescent="0.2"/>
    <row r="169" s="3" customFormat="1" x14ac:dyDescent="0.2"/>
    <row r="170" s="3" customFormat="1" x14ac:dyDescent="0.2"/>
    <row r="171" s="3" customFormat="1" x14ac:dyDescent="0.2"/>
    <row r="172" s="3" customFormat="1" x14ac:dyDescent="0.2"/>
    <row r="173" s="3" customFormat="1" x14ac:dyDescent="0.2"/>
    <row r="174" s="3" customFormat="1" x14ac:dyDescent="0.2"/>
    <row r="175" s="3" customFormat="1" x14ac:dyDescent="0.2"/>
    <row r="176" s="3" customFormat="1" x14ac:dyDescent="0.2"/>
    <row r="177" s="3" customFormat="1" x14ac:dyDescent="0.2"/>
    <row r="178" s="3" customFormat="1" x14ac:dyDescent="0.2"/>
    <row r="179" s="3" customFormat="1" x14ac:dyDescent="0.2"/>
    <row r="180" s="3" customFormat="1" x14ac:dyDescent="0.2"/>
    <row r="181" s="3" customFormat="1" x14ac:dyDescent="0.2"/>
    <row r="182" s="3" customFormat="1" x14ac:dyDescent="0.2"/>
    <row r="183" s="3" customFormat="1" x14ac:dyDescent="0.2"/>
    <row r="184" s="3" customFormat="1" x14ac:dyDescent="0.2"/>
    <row r="185" s="3" customFormat="1" x14ac:dyDescent="0.2"/>
    <row r="186" s="3" customFormat="1" x14ac:dyDescent="0.2"/>
    <row r="187" s="3" customFormat="1" x14ac:dyDescent="0.2"/>
    <row r="188" s="3" customFormat="1" x14ac:dyDescent="0.2"/>
    <row r="189" s="3" customFormat="1" x14ac:dyDescent="0.2"/>
    <row r="190" s="3" customFormat="1" x14ac:dyDescent="0.2"/>
    <row r="191" s="3" customFormat="1" x14ac:dyDescent="0.2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sheetPr codeName="Sheet65"/>
  <dimension ref="A1:S191"/>
  <sheetViews>
    <sheetView workbookViewId="0">
      <pane ySplit="9" topLeftCell="A10" activePane="bottomLeft" state="frozen"/>
      <selection pane="bottomLeft"/>
    </sheetView>
  </sheetViews>
  <sheetFormatPr baseColWidth="10" defaultColWidth="8.83203125" defaultRowHeight="15" x14ac:dyDescent="0.2"/>
  <cols>
    <col min="1" max="1" width="45.6640625" style="1" customWidth="1"/>
    <col min="2" max="3" width="20.6640625" style="1" customWidth="1"/>
    <col min="4" max="4" width="20.6640625" style="2" customWidth="1"/>
    <col min="5" max="9" width="20.6640625" style="1" customWidth="1"/>
    <col min="10" max="19" width="9.1640625" style="3"/>
  </cols>
  <sheetData>
    <row r="1" spans="1:9" s="3" customFormat="1" ht="16" x14ac:dyDescent="0.2">
      <c r="A1" s="4" t="s">
        <v>169</v>
      </c>
    </row>
    <row r="2" spans="1:9" s="3" customFormat="1" x14ac:dyDescent="0.2">
      <c r="A2" s="3" t="s">
        <v>172</v>
      </c>
    </row>
    <row r="3" spans="1:9" s="3" customFormat="1" x14ac:dyDescent="0.2">
      <c r="A3" s="3" t="s">
        <v>1</v>
      </c>
    </row>
    <row r="4" spans="1:9" s="3" customFormat="1" x14ac:dyDescent="0.2">
      <c r="A4" s="3" t="s">
        <v>2</v>
      </c>
    </row>
    <row r="5" spans="1:9" x14ac:dyDescent="0.2">
      <c r="A5" s="9" t="s">
        <v>32</v>
      </c>
      <c r="B5" s="9" t="s">
        <v>3</v>
      </c>
      <c r="C5" s="9" t="s">
        <v>4</v>
      </c>
      <c r="D5" s="9" t="s">
        <v>4</v>
      </c>
      <c r="E5" s="9" t="s">
        <v>4</v>
      </c>
      <c r="F5" s="9" t="s">
        <v>4</v>
      </c>
      <c r="G5" s="9"/>
      <c r="H5" s="9"/>
      <c r="I5" s="9" t="s">
        <v>4</v>
      </c>
    </row>
    <row r="6" spans="1:9" x14ac:dyDescent="0.2">
      <c r="A6" s="9"/>
      <c r="B6" s="9"/>
      <c r="C6" s="9" t="s">
        <v>5</v>
      </c>
      <c r="D6" s="9" t="s">
        <v>5</v>
      </c>
      <c r="E6" s="9" t="s">
        <v>5</v>
      </c>
      <c r="F6" s="9" t="s">
        <v>6</v>
      </c>
      <c r="G6" s="5"/>
      <c r="H6" s="5"/>
      <c r="I6" s="9" t="s">
        <v>7</v>
      </c>
    </row>
    <row r="7" spans="1:9" ht="32" x14ac:dyDescent="0.2">
      <c r="A7" s="9"/>
      <c r="B7" s="9"/>
      <c r="C7" s="5" t="s">
        <v>3</v>
      </c>
      <c r="D7" s="5" t="s">
        <v>8</v>
      </c>
      <c r="E7" s="5" t="s">
        <v>9</v>
      </c>
      <c r="F7" s="9"/>
      <c r="G7" s="5" t="s">
        <v>173</v>
      </c>
      <c r="H7" s="5" t="s">
        <v>174</v>
      </c>
      <c r="I7" s="9"/>
    </row>
    <row r="8" spans="1:9" ht="0" hidden="1" customHeight="1" x14ac:dyDescent="0.2"/>
    <row r="9" spans="1:9" ht="16" x14ac:dyDescent="0.2">
      <c r="A9" s="6" t="s">
        <v>3</v>
      </c>
      <c r="B9" s="1">
        <v>365553</v>
      </c>
      <c r="C9" s="1">
        <v>159656</v>
      </c>
      <c r="D9" s="2">
        <v>296.08999999999997</v>
      </c>
      <c r="E9" s="1">
        <v>15510</v>
      </c>
      <c r="F9" s="1">
        <v>205897</v>
      </c>
      <c r="G9" s="1">
        <f>C9+F9</f>
        <v>365553</v>
      </c>
      <c r="H9" s="10">
        <f>C9/G9</f>
        <v>0.43675198945159799</v>
      </c>
      <c r="I9" s="1" t="s">
        <v>31</v>
      </c>
    </row>
    <row r="10" spans="1:9" ht="16" x14ac:dyDescent="0.2">
      <c r="A10" s="7" t="s">
        <v>10</v>
      </c>
    </row>
    <row r="11" spans="1:9" ht="16" x14ac:dyDescent="0.2">
      <c r="A11" s="8" t="s">
        <v>33</v>
      </c>
      <c r="B11" s="1">
        <v>21880</v>
      </c>
      <c r="C11" s="1">
        <v>6320</v>
      </c>
      <c r="D11" s="2">
        <v>200</v>
      </c>
      <c r="E11" s="1" t="s">
        <v>31</v>
      </c>
      <c r="F11" s="1">
        <v>15560</v>
      </c>
      <c r="I11" s="1" t="s">
        <v>31</v>
      </c>
    </row>
    <row r="12" spans="1:9" ht="16" x14ac:dyDescent="0.2">
      <c r="A12" s="8" t="s">
        <v>34</v>
      </c>
      <c r="B12" s="1">
        <v>124670</v>
      </c>
      <c r="C12" s="1">
        <v>77371</v>
      </c>
      <c r="D12" s="2">
        <v>280.91000000000003</v>
      </c>
      <c r="E12" s="1">
        <v>4513</v>
      </c>
      <c r="F12" s="1">
        <v>47299</v>
      </c>
      <c r="I12" s="1" t="s">
        <v>31</v>
      </c>
    </row>
    <row r="13" spans="1:9" ht="16" x14ac:dyDescent="0.2">
      <c r="A13" s="8" t="s">
        <v>35</v>
      </c>
      <c r="B13" s="1">
        <v>143815</v>
      </c>
      <c r="C13" s="1">
        <v>58536</v>
      </c>
      <c r="D13" s="2">
        <v>299.47000000000003</v>
      </c>
      <c r="E13" s="1" t="s">
        <v>31</v>
      </c>
      <c r="F13" s="1">
        <v>85279</v>
      </c>
      <c r="I13" s="1" t="s">
        <v>31</v>
      </c>
    </row>
    <row r="14" spans="1:9" ht="16" x14ac:dyDescent="0.2">
      <c r="A14" s="8" t="s">
        <v>36</v>
      </c>
      <c r="B14" s="1">
        <v>27632</v>
      </c>
      <c r="C14" s="1">
        <v>17429</v>
      </c>
      <c r="D14" s="2">
        <v>531.73</v>
      </c>
      <c r="E14" s="1">
        <v>10998</v>
      </c>
      <c r="F14" s="1">
        <v>10202</v>
      </c>
      <c r="I14" s="1" t="s">
        <v>31</v>
      </c>
    </row>
    <row r="15" spans="1:9" ht="16" x14ac:dyDescent="0.2">
      <c r="A15" s="8" t="s">
        <v>37</v>
      </c>
      <c r="B15" s="1">
        <v>47557</v>
      </c>
      <c r="C15" s="1" t="s">
        <v>31</v>
      </c>
      <c r="D15" s="2" t="s">
        <v>31</v>
      </c>
      <c r="E15" s="1" t="s">
        <v>31</v>
      </c>
      <c r="F15" s="1">
        <v>47557</v>
      </c>
      <c r="I15" s="1" t="s">
        <v>31</v>
      </c>
    </row>
    <row r="16" spans="1:9" ht="16" x14ac:dyDescent="0.2">
      <c r="A16" s="7" t="s">
        <v>11</v>
      </c>
    </row>
    <row r="17" spans="1:9" ht="16" x14ac:dyDescent="0.2">
      <c r="A17" s="8" t="s">
        <v>38</v>
      </c>
      <c r="B17" s="1">
        <v>158869</v>
      </c>
      <c r="C17" s="1">
        <v>50227</v>
      </c>
      <c r="D17" s="2">
        <v>291.08</v>
      </c>
      <c r="E17" s="1">
        <v>3151</v>
      </c>
      <c r="F17" s="1">
        <v>108642</v>
      </c>
      <c r="I17" s="1" t="s">
        <v>31</v>
      </c>
    </row>
    <row r="18" spans="1:9" ht="16" x14ac:dyDescent="0.2">
      <c r="A18" s="8" t="s">
        <v>39</v>
      </c>
      <c r="B18" s="1">
        <v>206684</v>
      </c>
      <c r="C18" s="1">
        <v>109429</v>
      </c>
      <c r="D18" s="2">
        <v>298.52999999999997</v>
      </c>
      <c r="E18" s="1">
        <v>12359</v>
      </c>
      <c r="F18" s="1">
        <v>97255</v>
      </c>
      <c r="I18" s="1" t="s">
        <v>31</v>
      </c>
    </row>
    <row r="19" spans="1:9" ht="16" x14ac:dyDescent="0.2">
      <c r="A19" s="7" t="s">
        <v>12</v>
      </c>
    </row>
    <row r="20" spans="1:9" ht="16" x14ac:dyDescent="0.2">
      <c r="A20" s="8" t="s">
        <v>40</v>
      </c>
      <c r="B20" s="1">
        <v>128035</v>
      </c>
      <c r="C20" s="1">
        <v>50227</v>
      </c>
      <c r="D20" s="2">
        <v>291.08</v>
      </c>
      <c r="E20" s="1">
        <v>3151</v>
      </c>
      <c r="F20" s="1">
        <v>77809</v>
      </c>
      <c r="I20" s="1" t="s">
        <v>31</v>
      </c>
    </row>
    <row r="21" spans="1:9" ht="16" x14ac:dyDescent="0.2">
      <c r="A21" s="8" t="s">
        <v>41</v>
      </c>
      <c r="B21" s="1">
        <v>206684</v>
      </c>
      <c r="C21" s="1">
        <v>109429</v>
      </c>
      <c r="D21" s="2">
        <v>298.52999999999997</v>
      </c>
      <c r="E21" s="1">
        <v>12359</v>
      </c>
      <c r="F21" s="1">
        <v>97255</v>
      </c>
      <c r="I21" s="1" t="s">
        <v>31</v>
      </c>
    </row>
    <row r="22" spans="1:9" ht="16" x14ac:dyDescent="0.2">
      <c r="A22" s="8" t="s">
        <v>42</v>
      </c>
      <c r="B22" s="1">
        <v>30834</v>
      </c>
      <c r="C22" s="1" t="s">
        <v>31</v>
      </c>
      <c r="D22" s="2" t="s">
        <v>31</v>
      </c>
      <c r="E22" s="1" t="s">
        <v>31</v>
      </c>
      <c r="F22" s="1">
        <v>30834</v>
      </c>
      <c r="I22" s="1" t="s">
        <v>31</v>
      </c>
    </row>
    <row r="23" spans="1:9" ht="16" x14ac:dyDescent="0.2">
      <c r="A23" s="8" t="s">
        <v>43</v>
      </c>
      <c r="B23" s="1" t="s">
        <v>31</v>
      </c>
      <c r="C23" s="1" t="s">
        <v>31</v>
      </c>
      <c r="D23" s="2" t="s">
        <v>31</v>
      </c>
      <c r="E23" s="1" t="s">
        <v>31</v>
      </c>
      <c r="F23" s="1" t="s">
        <v>31</v>
      </c>
      <c r="I23" s="1" t="s">
        <v>31</v>
      </c>
    </row>
    <row r="24" spans="1:9" ht="16" x14ac:dyDescent="0.2">
      <c r="A24" s="8" t="s">
        <v>44</v>
      </c>
      <c r="B24" s="1" t="s">
        <v>31</v>
      </c>
      <c r="C24" s="1" t="s">
        <v>31</v>
      </c>
      <c r="D24" s="2" t="s">
        <v>31</v>
      </c>
      <c r="E24" s="1" t="s">
        <v>31</v>
      </c>
      <c r="F24" s="1" t="s">
        <v>31</v>
      </c>
      <c r="I24" s="1" t="s">
        <v>31</v>
      </c>
    </row>
    <row r="25" spans="1:9" ht="16" x14ac:dyDescent="0.2">
      <c r="A25" s="7" t="s">
        <v>13</v>
      </c>
    </row>
    <row r="26" spans="1:9" ht="16" x14ac:dyDescent="0.2">
      <c r="A26" s="8" t="s">
        <v>45</v>
      </c>
      <c r="B26" s="1">
        <v>6865</v>
      </c>
      <c r="C26" s="1" t="s">
        <v>31</v>
      </c>
      <c r="D26" s="2" t="s">
        <v>31</v>
      </c>
      <c r="E26" s="1" t="s">
        <v>31</v>
      </c>
      <c r="F26" s="1">
        <v>6865</v>
      </c>
      <c r="I26" s="1" t="s">
        <v>31</v>
      </c>
    </row>
    <row r="27" spans="1:9" ht="16" x14ac:dyDescent="0.2">
      <c r="A27" s="8" t="s">
        <v>46</v>
      </c>
      <c r="B27" s="1">
        <v>347197</v>
      </c>
      <c r="C27" s="1">
        <v>149933</v>
      </c>
      <c r="D27" s="2">
        <v>295.24</v>
      </c>
      <c r="E27" s="1">
        <v>15510</v>
      </c>
      <c r="F27" s="1">
        <v>197264</v>
      </c>
      <c r="I27" s="1" t="s">
        <v>31</v>
      </c>
    </row>
    <row r="28" spans="1:9" ht="16" x14ac:dyDescent="0.2">
      <c r="A28" s="8" t="s">
        <v>47</v>
      </c>
      <c r="B28" s="1">
        <v>9514</v>
      </c>
      <c r="C28" s="1">
        <v>7746</v>
      </c>
      <c r="D28" s="2">
        <v>380.14</v>
      </c>
      <c r="E28" s="1" t="s">
        <v>31</v>
      </c>
      <c r="F28" s="1">
        <v>1768</v>
      </c>
      <c r="I28" s="1" t="s">
        <v>31</v>
      </c>
    </row>
    <row r="29" spans="1:9" ht="16" x14ac:dyDescent="0.2">
      <c r="A29" s="8" t="s">
        <v>48</v>
      </c>
      <c r="B29" s="1">
        <v>1977</v>
      </c>
      <c r="C29" s="1">
        <v>1977</v>
      </c>
      <c r="D29" s="2">
        <v>25</v>
      </c>
      <c r="E29" s="1" t="s">
        <v>31</v>
      </c>
      <c r="F29" s="1" t="s">
        <v>31</v>
      </c>
      <c r="I29" s="1" t="s">
        <v>31</v>
      </c>
    </row>
    <row r="30" spans="1:9" ht="16" x14ac:dyDescent="0.2">
      <c r="A30" s="8" t="s">
        <v>49</v>
      </c>
      <c r="B30" s="1" t="s">
        <v>31</v>
      </c>
      <c r="C30" s="1" t="s">
        <v>31</v>
      </c>
      <c r="D30" s="2" t="s">
        <v>31</v>
      </c>
      <c r="E30" s="1" t="s">
        <v>31</v>
      </c>
      <c r="F30" s="1" t="s">
        <v>31</v>
      </c>
      <c r="I30" s="1" t="s">
        <v>31</v>
      </c>
    </row>
    <row r="31" spans="1:9" ht="16" x14ac:dyDescent="0.2">
      <c r="A31" s="8" t="s">
        <v>44</v>
      </c>
      <c r="B31" s="1" t="s">
        <v>31</v>
      </c>
      <c r="C31" s="1" t="s">
        <v>31</v>
      </c>
      <c r="D31" s="2" t="s">
        <v>31</v>
      </c>
      <c r="E31" s="1" t="s">
        <v>31</v>
      </c>
      <c r="F31" s="1" t="s">
        <v>31</v>
      </c>
      <c r="I31" s="1" t="s">
        <v>31</v>
      </c>
    </row>
    <row r="32" spans="1:9" ht="16" x14ac:dyDescent="0.2">
      <c r="A32" s="7" t="s">
        <v>14</v>
      </c>
    </row>
    <row r="33" spans="1:9" ht="16" x14ac:dyDescent="0.2">
      <c r="A33" s="8" t="s">
        <v>50</v>
      </c>
      <c r="B33" s="1">
        <v>47213</v>
      </c>
      <c r="C33" s="1">
        <v>7746</v>
      </c>
      <c r="D33" s="2">
        <v>380.14</v>
      </c>
      <c r="E33" s="1" t="s">
        <v>31</v>
      </c>
      <c r="F33" s="1">
        <v>39467</v>
      </c>
      <c r="I33" s="1" t="s">
        <v>31</v>
      </c>
    </row>
    <row r="34" spans="1:9" ht="16" x14ac:dyDescent="0.2">
      <c r="A34" s="8" t="s">
        <v>51</v>
      </c>
      <c r="B34" s="1">
        <v>316363</v>
      </c>
      <c r="C34" s="1">
        <v>149933</v>
      </c>
      <c r="D34" s="2">
        <v>295.24</v>
      </c>
      <c r="E34" s="1">
        <v>15510</v>
      </c>
      <c r="F34" s="1">
        <v>166430</v>
      </c>
      <c r="I34" s="1" t="s">
        <v>31</v>
      </c>
    </row>
    <row r="35" spans="1:9" ht="16" x14ac:dyDescent="0.2">
      <c r="A35" s="8" t="s">
        <v>52</v>
      </c>
      <c r="B35" s="1">
        <v>1977</v>
      </c>
      <c r="C35" s="1">
        <v>1977</v>
      </c>
      <c r="D35" s="2">
        <v>25</v>
      </c>
      <c r="E35" s="1" t="s">
        <v>31</v>
      </c>
      <c r="F35" s="1" t="s">
        <v>31</v>
      </c>
      <c r="I35" s="1" t="s">
        <v>31</v>
      </c>
    </row>
    <row r="36" spans="1:9" ht="16" x14ac:dyDescent="0.2">
      <c r="A36" s="8" t="s">
        <v>44</v>
      </c>
      <c r="B36" s="1" t="s">
        <v>31</v>
      </c>
      <c r="C36" s="1" t="s">
        <v>31</v>
      </c>
      <c r="D36" s="2" t="s">
        <v>31</v>
      </c>
      <c r="E36" s="1" t="s">
        <v>31</v>
      </c>
      <c r="F36" s="1" t="s">
        <v>31</v>
      </c>
      <c r="I36" s="1" t="s">
        <v>31</v>
      </c>
    </row>
    <row r="37" spans="1:9" ht="16" x14ac:dyDescent="0.2">
      <c r="A37" s="7" t="s">
        <v>15</v>
      </c>
    </row>
    <row r="38" spans="1:9" ht="16" x14ac:dyDescent="0.2">
      <c r="A38" s="8" t="s">
        <v>53</v>
      </c>
      <c r="B38" s="1">
        <v>173193</v>
      </c>
      <c r="C38" s="1">
        <v>83169</v>
      </c>
      <c r="D38" s="2">
        <v>253.09</v>
      </c>
      <c r="E38" s="1" t="s">
        <v>31</v>
      </c>
      <c r="F38" s="1">
        <v>90025</v>
      </c>
      <c r="I38" s="1" t="s">
        <v>31</v>
      </c>
    </row>
    <row r="39" spans="1:9" ht="16" x14ac:dyDescent="0.2">
      <c r="A39" s="8" t="s">
        <v>54</v>
      </c>
      <c r="B39" s="1">
        <v>138551</v>
      </c>
      <c r="C39" s="1">
        <v>50725</v>
      </c>
      <c r="D39" s="2">
        <v>215.45</v>
      </c>
      <c r="E39" s="1">
        <v>15510</v>
      </c>
      <c r="F39" s="1">
        <v>87826</v>
      </c>
      <c r="I39" s="1" t="s">
        <v>31</v>
      </c>
    </row>
    <row r="40" spans="1:9" ht="16" x14ac:dyDescent="0.2">
      <c r="A40" s="8" t="s">
        <v>55</v>
      </c>
      <c r="B40" s="1">
        <v>22079</v>
      </c>
      <c r="C40" s="1">
        <v>13622</v>
      </c>
      <c r="D40" s="2">
        <v>557.39</v>
      </c>
      <c r="E40" s="1" t="s">
        <v>31</v>
      </c>
      <c r="F40" s="1">
        <v>8456</v>
      </c>
      <c r="I40" s="1" t="s">
        <v>31</v>
      </c>
    </row>
    <row r="41" spans="1:9" ht="16" x14ac:dyDescent="0.2">
      <c r="A41" s="8" t="s">
        <v>56</v>
      </c>
      <c r="B41" s="1">
        <v>5939</v>
      </c>
      <c r="C41" s="1">
        <v>1909</v>
      </c>
      <c r="D41" s="2">
        <v>175</v>
      </c>
      <c r="E41" s="1" t="s">
        <v>31</v>
      </c>
      <c r="F41" s="1">
        <v>4031</v>
      </c>
      <c r="I41" s="1" t="s">
        <v>31</v>
      </c>
    </row>
    <row r="42" spans="1:9" ht="16" x14ac:dyDescent="0.2">
      <c r="A42" s="8" t="s">
        <v>57</v>
      </c>
      <c r="B42" s="1">
        <v>25791</v>
      </c>
      <c r="C42" s="1">
        <v>10231</v>
      </c>
      <c r="D42" s="2">
        <v>597.94000000000005</v>
      </c>
      <c r="E42" s="1" t="s">
        <v>31</v>
      </c>
      <c r="F42" s="1">
        <v>15560</v>
      </c>
      <c r="I42" s="1" t="s">
        <v>31</v>
      </c>
    </row>
    <row r="43" spans="1:9" ht="16" x14ac:dyDescent="0.2">
      <c r="A43" s="7" t="s">
        <v>16</v>
      </c>
    </row>
    <row r="44" spans="1:9" ht="16" x14ac:dyDescent="0.2">
      <c r="A44" s="8" t="s">
        <v>58</v>
      </c>
      <c r="B44" s="1">
        <v>37647</v>
      </c>
      <c r="C44" s="1">
        <v>37647</v>
      </c>
      <c r="D44" s="2">
        <v>154.74</v>
      </c>
      <c r="E44" s="1">
        <v>14149</v>
      </c>
      <c r="F44" s="1" t="s">
        <v>31</v>
      </c>
      <c r="I44" s="1" t="s">
        <v>31</v>
      </c>
    </row>
    <row r="45" spans="1:9" ht="16" x14ac:dyDescent="0.2">
      <c r="A45" s="8" t="s">
        <v>59</v>
      </c>
      <c r="B45" s="1">
        <v>66919</v>
      </c>
      <c r="C45" s="1">
        <v>16299</v>
      </c>
      <c r="D45" s="2">
        <v>266.11</v>
      </c>
      <c r="E45" s="1" t="s">
        <v>31</v>
      </c>
      <c r="F45" s="1">
        <v>50620</v>
      </c>
      <c r="I45" s="1" t="s">
        <v>31</v>
      </c>
    </row>
    <row r="46" spans="1:9" ht="16" x14ac:dyDescent="0.2">
      <c r="A46" s="8" t="s">
        <v>60</v>
      </c>
      <c r="B46" s="1">
        <v>160695</v>
      </c>
      <c r="C46" s="1">
        <v>44980</v>
      </c>
      <c r="D46" s="2">
        <v>302.02</v>
      </c>
      <c r="E46" s="1" t="s">
        <v>31</v>
      </c>
      <c r="F46" s="1">
        <v>115715</v>
      </c>
      <c r="I46" s="1" t="s">
        <v>31</v>
      </c>
    </row>
    <row r="47" spans="1:9" ht="16" x14ac:dyDescent="0.2">
      <c r="A47" s="8" t="s">
        <v>61</v>
      </c>
      <c r="B47" s="1">
        <v>100292</v>
      </c>
      <c r="C47" s="1">
        <v>60730</v>
      </c>
      <c r="D47" s="2">
        <v>355.78</v>
      </c>
      <c r="E47" s="1">
        <v>1361</v>
      </c>
      <c r="F47" s="1">
        <v>39563</v>
      </c>
      <c r="I47" s="1" t="s">
        <v>31</v>
      </c>
    </row>
    <row r="48" spans="1:9" ht="16" x14ac:dyDescent="0.2">
      <c r="A48" s="7" t="s">
        <v>17</v>
      </c>
    </row>
    <row r="49" spans="1:9" ht="16" x14ac:dyDescent="0.2">
      <c r="A49" s="8" t="s">
        <v>62</v>
      </c>
      <c r="B49" s="1">
        <v>201520</v>
      </c>
      <c r="C49" s="1">
        <v>108504</v>
      </c>
      <c r="D49" s="2">
        <v>316.10000000000002</v>
      </c>
      <c r="E49" s="1">
        <v>1361</v>
      </c>
      <c r="F49" s="1">
        <v>93016</v>
      </c>
      <c r="I49" s="1" t="s">
        <v>31</v>
      </c>
    </row>
    <row r="50" spans="1:9" ht="16" x14ac:dyDescent="0.2">
      <c r="A50" s="8" t="s">
        <v>63</v>
      </c>
      <c r="B50" s="1">
        <v>32731</v>
      </c>
      <c r="C50" s="1" t="s">
        <v>31</v>
      </c>
      <c r="D50" s="2" t="s">
        <v>31</v>
      </c>
      <c r="E50" s="1" t="s">
        <v>31</v>
      </c>
      <c r="F50" s="1">
        <v>32731</v>
      </c>
      <c r="I50" s="1" t="s">
        <v>31</v>
      </c>
    </row>
    <row r="51" spans="1:9" ht="16" x14ac:dyDescent="0.2">
      <c r="A51" s="8" t="s">
        <v>64</v>
      </c>
      <c r="B51" s="1">
        <v>49089</v>
      </c>
      <c r="C51" s="1">
        <v>25578</v>
      </c>
      <c r="D51" s="2">
        <v>328.98</v>
      </c>
      <c r="E51" s="1">
        <v>10998</v>
      </c>
      <c r="F51" s="1">
        <v>23511</v>
      </c>
      <c r="I51" s="1" t="s">
        <v>31</v>
      </c>
    </row>
    <row r="52" spans="1:9" ht="16" x14ac:dyDescent="0.2">
      <c r="A52" s="8" t="s">
        <v>65</v>
      </c>
      <c r="B52" s="1">
        <v>82213</v>
      </c>
      <c r="C52" s="1">
        <v>25574</v>
      </c>
      <c r="D52" s="2">
        <v>179.12</v>
      </c>
      <c r="E52" s="1">
        <v>3151</v>
      </c>
      <c r="F52" s="1">
        <v>56639</v>
      </c>
      <c r="I52" s="1" t="s">
        <v>31</v>
      </c>
    </row>
    <row r="53" spans="1:9" ht="16" x14ac:dyDescent="0.2">
      <c r="A53" s="8" t="s">
        <v>44</v>
      </c>
      <c r="B53" s="1" t="s">
        <v>31</v>
      </c>
      <c r="C53" s="1" t="s">
        <v>31</v>
      </c>
      <c r="D53" s="2" t="s">
        <v>31</v>
      </c>
      <c r="E53" s="1" t="s">
        <v>31</v>
      </c>
      <c r="F53" s="1" t="s">
        <v>31</v>
      </c>
      <c r="I53" s="1" t="s">
        <v>31</v>
      </c>
    </row>
    <row r="54" spans="1:9" ht="16" x14ac:dyDescent="0.2">
      <c r="A54" s="7" t="s">
        <v>18</v>
      </c>
    </row>
    <row r="55" spans="1:9" ht="16" x14ac:dyDescent="0.2">
      <c r="A55" s="8" t="s">
        <v>66</v>
      </c>
      <c r="B55" s="1" t="s">
        <v>31</v>
      </c>
      <c r="C55" s="1" t="s">
        <v>31</v>
      </c>
      <c r="D55" s="2" t="s">
        <v>31</v>
      </c>
      <c r="E55" s="1" t="s">
        <v>31</v>
      </c>
      <c r="F55" s="1" t="s">
        <v>31</v>
      </c>
      <c r="I55" s="1" t="s">
        <v>31</v>
      </c>
    </row>
    <row r="56" spans="1:9" ht="16" x14ac:dyDescent="0.2">
      <c r="A56" s="8" t="s">
        <v>67</v>
      </c>
      <c r="B56" s="1">
        <v>7348</v>
      </c>
      <c r="C56" s="1">
        <v>6245</v>
      </c>
      <c r="D56" s="2">
        <v>1000</v>
      </c>
      <c r="E56" s="1">
        <v>3151</v>
      </c>
      <c r="F56" s="1">
        <v>1103</v>
      </c>
      <c r="I56" s="1" t="s">
        <v>31</v>
      </c>
    </row>
    <row r="57" spans="1:9" ht="16" x14ac:dyDescent="0.2">
      <c r="A57" s="8" t="s">
        <v>68</v>
      </c>
      <c r="B57" s="1">
        <v>51981</v>
      </c>
      <c r="C57" s="1">
        <v>29483</v>
      </c>
      <c r="D57" s="2">
        <v>266.67</v>
      </c>
      <c r="E57" s="1" t="s">
        <v>31</v>
      </c>
      <c r="F57" s="1">
        <v>22497</v>
      </c>
      <c r="I57" s="1" t="s">
        <v>31</v>
      </c>
    </row>
    <row r="58" spans="1:9" ht="16" x14ac:dyDescent="0.2">
      <c r="A58" s="8" t="s">
        <v>69</v>
      </c>
      <c r="B58" s="1">
        <v>92476</v>
      </c>
      <c r="C58" s="1">
        <v>47927</v>
      </c>
      <c r="D58" s="2">
        <v>328.84</v>
      </c>
      <c r="E58" s="1" t="s">
        <v>31</v>
      </c>
      <c r="F58" s="1">
        <v>44549</v>
      </c>
      <c r="I58" s="1" t="s">
        <v>31</v>
      </c>
    </row>
    <row r="59" spans="1:9" ht="16" x14ac:dyDescent="0.2">
      <c r="A59" s="8" t="s">
        <v>70</v>
      </c>
      <c r="B59" s="1">
        <v>64973</v>
      </c>
      <c r="C59" s="1">
        <v>31503</v>
      </c>
      <c r="D59" s="2">
        <v>194.46</v>
      </c>
      <c r="E59" s="1">
        <v>12359</v>
      </c>
      <c r="F59" s="1">
        <v>33470</v>
      </c>
      <c r="I59" s="1" t="s">
        <v>31</v>
      </c>
    </row>
    <row r="60" spans="1:9" ht="16" x14ac:dyDescent="0.2">
      <c r="A60" s="8" t="s">
        <v>71</v>
      </c>
      <c r="B60" s="1">
        <v>82002</v>
      </c>
      <c r="C60" s="1">
        <v>10757</v>
      </c>
      <c r="D60" s="2">
        <v>232.97</v>
      </c>
      <c r="E60" s="1" t="s">
        <v>31</v>
      </c>
      <c r="F60" s="1">
        <v>71246</v>
      </c>
      <c r="I60" s="1" t="s">
        <v>31</v>
      </c>
    </row>
    <row r="61" spans="1:9" ht="16" x14ac:dyDescent="0.2">
      <c r="A61" s="8" t="s">
        <v>72</v>
      </c>
      <c r="B61" s="1">
        <v>66774</v>
      </c>
      <c r="C61" s="1">
        <v>33742</v>
      </c>
      <c r="D61" s="2">
        <v>288.55</v>
      </c>
      <c r="E61" s="1" t="s">
        <v>31</v>
      </c>
      <c r="F61" s="1">
        <v>33032</v>
      </c>
      <c r="I61" s="1" t="s">
        <v>31</v>
      </c>
    </row>
    <row r="62" spans="1:9" ht="32" x14ac:dyDescent="0.2">
      <c r="A62" s="7" t="s">
        <v>19</v>
      </c>
    </row>
    <row r="63" spans="1:9" ht="16" x14ac:dyDescent="0.2">
      <c r="A63" s="8" t="s">
        <v>50</v>
      </c>
      <c r="B63" s="1">
        <v>44305</v>
      </c>
      <c r="C63" s="1">
        <v>13528</v>
      </c>
      <c r="D63" s="2">
        <v>518.27</v>
      </c>
      <c r="E63" s="1" t="s">
        <v>31</v>
      </c>
      <c r="F63" s="1">
        <v>30777</v>
      </c>
      <c r="I63" s="1" t="s">
        <v>31</v>
      </c>
    </row>
    <row r="64" spans="1:9" ht="16" x14ac:dyDescent="0.2">
      <c r="A64" s="8" t="s">
        <v>51</v>
      </c>
      <c r="B64" s="1">
        <v>321030</v>
      </c>
      <c r="C64" s="1">
        <v>146128</v>
      </c>
      <c r="D64" s="2">
        <v>273.08</v>
      </c>
      <c r="E64" s="1">
        <v>15510</v>
      </c>
      <c r="F64" s="1">
        <v>174902</v>
      </c>
      <c r="I64" s="1" t="s">
        <v>31</v>
      </c>
    </row>
    <row r="65" spans="1:9" ht="16" x14ac:dyDescent="0.2">
      <c r="A65" s="8" t="s">
        <v>44</v>
      </c>
      <c r="B65" s="1">
        <v>218</v>
      </c>
      <c r="C65" s="1" t="s">
        <v>31</v>
      </c>
      <c r="D65" s="2" t="s">
        <v>31</v>
      </c>
      <c r="E65" s="1" t="s">
        <v>31</v>
      </c>
      <c r="F65" s="1">
        <v>218</v>
      </c>
      <c r="I65" s="1" t="s">
        <v>31</v>
      </c>
    </row>
    <row r="66" spans="1:9" ht="16" x14ac:dyDescent="0.2">
      <c r="A66" s="7" t="s">
        <v>20</v>
      </c>
    </row>
    <row r="67" spans="1:9" ht="16" x14ac:dyDescent="0.2">
      <c r="A67" s="8" t="s">
        <v>50</v>
      </c>
      <c r="B67" s="1">
        <v>283823</v>
      </c>
      <c r="C67" s="1">
        <v>144034</v>
      </c>
      <c r="D67" s="2">
        <v>296.24</v>
      </c>
      <c r="E67" s="1">
        <v>15510</v>
      </c>
      <c r="F67" s="1">
        <v>139789</v>
      </c>
      <c r="I67" s="1" t="s">
        <v>31</v>
      </c>
    </row>
    <row r="68" spans="1:9" ht="16" x14ac:dyDescent="0.2">
      <c r="A68" s="8" t="s">
        <v>51</v>
      </c>
      <c r="B68" s="1">
        <v>81730</v>
      </c>
      <c r="C68" s="1">
        <v>15622</v>
      </c>
      <c r="D68" s="2">
        <v>294.91000000000003</v>
      </c>
      <c r="E68" s="1" t="s">
        <v>31</v>
      </c>
      <c r="F68" s="1">
        <v>66108</v>
      </c>
      <c r="I68" s="1" t="s">
        <v>31</v>
      </c>
    </row>
    <row r="69" spans="1:9" ht="16" x14ac:dyDescent="0.2">
      <c r="A69" s="8" t="s">
        <v>44</v>
      </c>
      <c r="B69" s="1" t="s">
        <v>31</v>
      </c>
      <c r="C69" s="1" t="s">
        <v>31</v>
      </c>
      <c r="D69" s="2" t="s">
        <v>31</v>
      </c>
      <c r="E69" s="1" t="s">
        <v>31</v>
      </c>
      <c r="F69" s="1" t="s">
        <v>31</v>
      </c>
      <c r="I69" s="1" t="s">
        <v>31</v>
      </c>
    </row>
    <row r="70" spans="1:9" ht="16" x14ac:dyDescent="0.2">
      <c r="A70" s="7" t="s">
        <v>21</v>
      </c>
    </row>
    <row r="71" spans="1:9" ht="16" x14ac:dyDescent="0.2">
      <c r="A71" s="8" t="s">
        <v>73</v>
      </c>
      <c r="B71" s="1">
        <v>25930</v>
      </c>
      <c r="C71" s="1">
        <v>14283</v>
      </c>
      <c r="D71" s="2">
        <v>953.69</v>
      </c>
      <c r="E71" s="1">
        <v>10998</v>
      </c>
      <c r="F71" s="1">
        <v>11648</v>
      </c>
      <c r="G71" s="1">
        <f>C71+F71</f>
        <v>25931</v>
      </c>
      <c r="H71" s="10">
        <f>C71/G71</f>
        <v>0.5508079133083954</v>
      </c>
      <c r="I71" s="1" t="s">
        <v>31</v>
      </c>
    </row>
    <row r="72" spans="1:9" ht="16" x14ac:dyDescent="0.2">
      <c r="A72" s="8" t="s">
        <v>74</v>
      </c>
      <c r="B72" s="1">
        <v>10446</v>
      </c>
      <c r="C72" s="1">
        <v>4914</v>
      </c>
      <c r="D72" s="2">
        <v>500</v>
      </c>
      <c r="E72" s="1" t="s">
        <v>31</v>
      </c>
      <c r="F72" s="1">
        <v>5532</v>
      </c>
      <c r="I72" s="1" t="s">
        <v>31</v>
      </c>
    </row>
    <row r="73" spans="1:9" ht="16" x14ac:dyDescent="0.2">
      <c r="A73" s="8" t="s">
        <v>175</v>
      </c>
      <c r="C73" s="1">
        <f>SUM(C71:C72)</f>
        <v>19197</v>
      </c>
      <c r="D73" s="2">
        <f>AVERAGE(D71:D72)</f>
        <v>726.84500000000003</v>
      </c>
      <c r="F73" s="1">
        <f>SUM(F71:F72)</f>
        <v>17180</v>
      </c>
      <c r="G73" s="1">
        <f>C73+F73</f>
        <v>36377</v>
      </c>
      <c r="H73" s="10">
        <f>C73/G73</f>
        <v>0.52772356159111522</v>
      </c>
    </row>
    <row r="74" spans="1:9" ht="16" x14ac:dyDescent="0.2">
      <c r="A74" s="8" t="s">
        <v>75</v>
      </c>
      <c r="B74" s="1">
        <v>29201</v>
      </c>
      <c r="C74" s="1">
        <v>17609</v>
      </c>
      <c r="D74" s="2">
        <v>172.31</v>
      </c>
      <c r="E74" s="1">
        <v>3151</v>
      </c>
      <c r="F74" s="1">
        <v>11593</v>
      </c>
      <c r="I74" s="1" t="s">
        <v>31</v>
      </c>
    </row>
    <row r="75" spans="1:9" ht="16" x14ac:dyDescent="0.2">
      <c r="A75" s="8" t="s">
        <v>76</v>
      </c>
      <c r="B75" s="1">
        <v>62996</v>
      </c>
      <c r="C75" s="1">
        <v>34263</v>
      </c>
      <c r="D75" s="2">
        <v>221.67</v>
      </c>
      <c r="E75" s="1" t="s">
        <v>31</v>
      </c>
      <c r="F75" s="1">
        <v>28733</v>
      </c>
      <c r="I75" s="1" t="s">
        <v>31</v>
      </c>
    </row>
    <row r="76" spans="1:9" ht="16" x14ac:dyDescent="0.2">
      <c r="A76" s="8" t="s">
        <v>77</v>
      </c>
      <c r="B76" s="1">
        <v>28905</v>
      </c>
      <c r="C76" s="1">
        <v>16450</v>
      </c>
      <c r="D76" s="2">
        <v>170.51</v>
      </c>
      <c r="E76" s="1" t="s">
        <v>31</v>
      </c>
      <c r="F76" s="1">
        <v>12456</v>
      </c>
      <c r="I76" s="1" t="s">
        <v>31</v>
      </c>
    </row>
    <row r="77" spans="1:9" ht="16" x14ac:dyDescent="0.2">
      <c r="A77" s="8" t="s">
        <v>78</v>
      </c>
      <c r="B77" s="1">
        <v>93634</v>
      </c>
      <c r="C77" s="1">
        <v>39360</v>
      </c>
      <c r="D77" s="2">
        <v>327.14999999999998</v>
      </c>
      <c r="E77" s="1">
        <v>1361</v>
      </c>
      <c r="F77" s="1">
        <v>54274</v>
      </c>
      <c r="I77" s="1" t="s">
        <v>31</v>
      </c>
    </row>
    <row r="78" spans="1:9" ht="16" x14ac:dyDescent="0.2">
      <c r="A78" s="8" t="s">
        <v>79</v>
      </c>
      <c r="B78" s="1">
        <v>7890</v>
      </c>
      <c r="C78" s="1">
        <v>5134</v>
      </c>
      <c r="D78" s="2">
        <v>528.25</v>
      </c>
      <c r="E78" s="1" t="s">
        <v>31</v>
      </c>
      <c r="F78" s="1">
        <v>2756</v>
      </c>
      <c r="I78" s="1" t="s">
        <v>31</v>
      </c>
    </row>
    <row r="79" spans="1:9" ht="16" x14ac:dyDescent="0.2">
      <c r="A79" s="8" t="s">
        <v>80</v>
      </c>
      <c r="B79" s="1">
        <v>23113</v>
      </c>
      <c r="C79" s="1">
        <v>11251</v>
      </c>
      <c r="D79" s="2">
        <v>288.39999999999998</v>
      </c>
      <c r="E79" s="1" t="s">
        <v>31</v>
      </c>
      <c r="F79" s="1">
        <v>11862</v>
      </c>
      <c r="G79" s="1">
        <f>C79+F79</f>
        <v>23113</v>
      </c>
      <c r="H79" s="10">
        <f>C79/G79</f>
        <v>0.48678233029031281</v>
      </c>
      <c r="I79" s="1" t="s">
        <v>31</v>
      </c>
    </row>
    <row r="80" spans="1:9" ht="16" x14ac:dyDescent="0.2">
      <c r="A80" s="8" t="s">
        <v>44</v>
      </c>
      <c r="B80" s="1">
        <v>83438</v>
      </c>
      <c r="C80" s="1">
        <v>16393</v>
      </c>
      <c r="D80" s="2">
        <v>354.5</v>
      </c>
      <c r="E80" s="1" t="s">
        <v>31</v>
      </c>
      <c r="F80" s="1">
        <v>67045</v>
      </c>
      <c r="I80" s="1" t="s">
        <v>31</v>
      </c>
    </row>
    <row r="81" spans="1:9" ht="16" x14ac:dyDescent="0.2">
      <c r="A81" s="7" t="s">
        <v>22</v>
      </c>
    </row>
    <row r="82" spans="1:9" ht="16" x14ac:dyDescent="0.2">
      <c r="A82" s="8" t="s">
        <v>81</v>
      </c>
      <c r="B82" s="1">
        <v>295363</v>
      </c>
      <c r="C82" s="1">
        <v>130068</v>
      </c>
      <c r="D82" s="2">
        <v>273.39</v>
      </c>
      <c r="E82" s="1">
        <v>4513</v>
      </c>
      <c r="F82" s="1">
        <v>165295</v>
      </c>
      <c r="I82" s="1" t="s">
        <v>31</v>
      </c>
    </row>
    <row r="83" spans="1:9" ht="16" x14ac:dyDescent="0.2">
      <c r="A83" s="8" t="s">
        <v>82</v>
      </c>
      <c r="B83" s="1">
        <v>195729</v>
      </c>
      <c r="C83" s="1">
        <v>103156</v>
      </c>
      <c r="D83" s="2">
        <v>322.95</v>
      </c>
      <c r="E83" s="1">
        <v>10998</v>
      </c>
      <c r="F83" s="1">
        <v>92573</v>
      </c>
      <c r="I83" s="1" t="s">
        <v>31</v>
      </c>
    </row>
    <row r="84" spans="1:9" ht="32" x14ac:dyDescent="0.2">
      <c r="A84" s="8" t="s">
        <v>83</v>
      </c>
      <c r="B84" s="1">
        <v>140902</v>
      </c>
      <c r="C84" s="1">
        <v>70323</v>
      </c>
      <c r="D84" s="2">
        <v>302.16000000000003</v>
      </c>
      <c r="E84" s="1">
        <v>10998</v>
      </c>
      <c r="F84" s="1">
        <v>70578</v>
      </c>
      <c r="I84" s="1" t="s">
        <v>31</v>
      </c>
    </row>
    <row r="85" spans="1:9" ht="16" x14ac:dyDescent="0.2">
      <c r="A85" s="8" t="s">
        <v>84</v>
      </c>
      <c r="B85" s="1">
        <v>28175</v>
      </c>
      <c r="C85" s="1">
        <v>15047</v>
      </c>
      <c r="D85" s="2">
        <v>502.77</v>
      </c>
      <c r="E85" s="1" t="s">
        <v>31</v>
      </c>
      <c r="F85" s="1">
        <v>13128</v>
      </c>
      <c r="I85" s="1" t="s">
        <v>31</v>
      </c>
    </row>
    <row r="86" spans="1:9" ht="16" x14ac:dyDescent="0.2">
      <c r="A86" s="8" t="s">
        <v>85</v>
      </c>
      <c r="B86" s="1">
        <v>8447</v>
      </c>
      <c r="C86" s="1">
        <v>3639</v>
      </c>
      <c r="D86" s="2">
        <v>100</v>
      </c>
      <c r="E86" s="1" t="s">
        <v>31</v>
      </c>
      <c r="F86" s="1">
        <v>4807</v>
      </c>
      <c r="I86" s="1" t="s">
        <v>31</v>
      </c>
    </row>
    <row r="87" spans="1:9" ht="32" x14ac:dyDescent="0.2">
      <c r="A87" s="8" t="s">
        <v>86</v>
      </c>
      <c r="B87" s="1">
        <v>48747</v>
      </c>
      <c r="C87" s="1">
        <v>16961</v>
      </c>
      <c r="D87" s="2">
        <v>493.13</v>
      </c>
      <c r="E87" s="1" t="s">
        <v>31</v>
      </c>
      <c r="F87" s="1">
        <v>31786</v>
      </c>
      <c r="I87" s="1" t="s">
        <v>31</v>
      </c>
    </row>
    <row r="88" spans="1:9" ht="16" x14ac:dyDescent="0.2">
      <c r="A88" s="8" t="s">
        <v>87</v>
      </c>
      <c r="B88" s="1">
        <v>64449</v>
      </c>
      <c r="C88" s="1">
        <v>41716</v>
      </c>
      <c r="D88" s="2">
        <v>198.65</v>
      </c>
      <c r="E88" s="1">
        <v>10998</v>
      </c>
      <c r="F88" s="1">
        <v>22733</v>
      </c>
      <c r="I88" s="1" t="s">
        <v>31</v>
      </c>
    </row>
    <row r="89" spans="1:9" ht="32" x14ac:dyDescent="0.2">
      <c r="A89" s="8" t="s">
        <v>88</v>
      </c>
      <c r="B89" s="1">
        <v>54705</v>
      </c>
      <c r="C89" s="1">
        <v>41009</v>
      </c>
      <c r="D89" s="2">
        <v>196.54</v>
      </c>
      <c r="E89" s="1" t="s">
        <v>31</v>
      </c>
      <c r="F89" s="1">
        <v>13697</v>
      </c>
      <c r="I89" s="1" t="s">
        <v>31</v>
      </c>
    </row>
    <row r="90" spans="1:9" ht="16" x14ac:dyDescent="0.2">
      <c r="A90" s="8" t="s">
        <v>89</v>
      </c>
      <c r="B90" s="1">
        <v>91383</v>
      </c>
      <c r="C90" s="1">
        <v>41114</v>
      </c>
      <c r="D90" s="2">
        <v>250.46</v>
      </c>
      <c r="E90" s="1" t="s">
        <v>31</v>
      </c>
      <c r="F90" s="1">
        <v>50269</v>
      </c>
      <c r="I90" s="1" t="s">
        <v>31</v>
      </c>
    </row>
    <row r="91" spans="1:9" ht="16" x14ac:dyDescent="0.2">
      <c r="A91" s="8" t="s">
        <v>90</v>
      </c>
      <c r="B91" s="1" t="s">
        <v>31</v>
      </c>
      <c r="C91" s="1" t="s">
        <v>31</v>
      </c>
      <c r="D91" s="2" t="s">
        <v>31</v>
      </c>
      <c r="E91" s="1" t="s">
        <v>31</v>
      </c>
      <c r="F91" s="1" t="s">
        <v>31</v>
      </c>
      <c r="I91" s="1" t="s">
        <v>31</v>
      </c>
    </row>
    <row r="92" spans="1:9" ht="16" x14ac:dyDescent="0.2">
      <c r="A92" s="8" t="s">
        <v>91</v>
      </c>
      <c r="B92" s="1">
        <v>1235</v>
      </c>
      <c r="C92" s="1">
        <v>1235</v>
      </c>
      <c r="D92" s="2">
        <v>50</v>
      </c>
      <c r="E92" s="1" t="s">
        <v>31</v>
      </c>
      <c r="F92" s="1" t="s">
        <v>31</v>
      </c>
      <c r="I92" s="1" t="s">
        <v>31</v>
      </c>
    </row>
    <row r="93" spans="1:9" ht="16" x14ac:dyDescent="0.2">
      <c r="A93" s="8" t="s">
        <v>44</v>
      </c>
      <c r="B93" s="1">
        <v>12539</v>
      </c>
      <c r="C93" s="1">
        <v>11121</v>
      </c>
      <c r="D93" s="2">
        <v>272.13</v>
      </c>
      <c r="E93" s="1" t="s">
        <v>31</v>
      </c>
      <c r="F93" s="1">
        <v>1418</v>
      </c>
      <c r="I93" s="1" t="s">
        <v>31</v>
      </c>
    </row>
    <row r="94" spans="1:9" ht="16" x14ac:dyDescent="0.2">
      <c r="A94" s="7" t="s">
        <v>23</v>
      </c>
    </row>
    <row r="95" spans="1:9" ht="16" x14ac:dyDescent="0.2">
      <c r="A95" s="8" t="s">
        <v>92</v>
      </c>
      <c r="B95" s="1">
        <v>6320</v>
      </c>
      <c r="C95" s="1">
        <v>6320</v>
      </c>
      <c r="D95" s="2">
        <v>350</v>
      </c>
      <c r="E95" s="1" t="s">
        <v>31</v>
      </c>
      <c r="F95" s="1" t="s">
        <v>31</v>
      </c>
      <c r="I95" s="1" t="s">
        <v>31</v>
      </c>
    </row>
    <row r="96" spans="1:9" ht="16" x14ac:dyDescent="0.2">
      <c r="A96" s="8" t="s">
        <v>93</v>
      </c>
      <c r="B96" s="1" t="s">
        <v>31</v>
      </c>
      <c r="C96" s="1" t="s">
        <v>31</v>
      </c>
      <c r="D96" s="2" t="s">
        <v>31</v>
      </c>
      <c r="E96" s="1" t="s">
        <v>31</v>
      </c>
      <c r="F96" s="1" t="s">
        <v>31</v>
      </c>
      <c r="I96" s="1" t="s">
        <v>31</v>
      </c>
    </row>
    <row r="97" spans="1:9" ht="16" x14ac:dyDescent="0.2">
      <c r="A97" s="8" t="s">
        <v>94</v>
      </c>
      <c r="B97" s="1">
        <v>1401</v>
      </c>
      <c r="C97" s="1">
        <v>1401</v>
      </c>
      <c r="D97" s="2">
        <v>400</v>
      </c>
      <c r="E97" s="1" t="s">
        <v>31</v>
      </c>
      <c r="F97" s="1" t="s">
        <v>31</v>
      </c>
      <c r="I97" s="1" t="s">
        <v>31</v>
      </c>
    </row>
    <row r="98" spans="1:9" ht="16" x14ac:dyDescent="0.2">
      <c r="A98" s="8" t="s">
        <v>95</v>
      </c>
      <c r="B98" s="1">
        <v>1235</v>
      </c>
      <c r="C98" s="1">
        <v>1235</v>
      </c>
      <c r="D98" s="2">
        <v>30</v>
      </c>
      <c r="E98" s="1" t="s">
        <v>31</v>
      </c>
      <c r="F98" s="1" t="s">
        <v>31</v>
      </c>
      <c r="I98" s="1" t="s">
        <v>31</v>
      </c>
    </row>
    <row r="99" spans="1:9" ht="16" x14ac:dyDescent="0.2">
      <c r="A99" s="8" t="s">
        <v>96</v>
      </c>
      <c r="B99" s="1">
        <v>356598</v>
      </c>
      <c r="C99" s="1">
        <v>150700</v>
      </c>
      <c r="D99" s="2">
        <v>294.93</v>
      </c>
      <c r="E99" s="1">
        <v>15510</v>
      </c>
      <c r="F99" s="1">
        <v>205897</v>
      </c>
      <c r="I99" s="1" t="s">
        <v>31</v>
      </c>
    </row>
    <row r="100" spans="1:9" ht="16" x14ac:dyDescent="0.2">
      <c r="A100" s="8" t="s">
        <v>44</v>
      </c>
      <c r="B100" s="1" t="s">
        <v>31</v>
      </c>
      <c r="C100" s="1" t="s">
        <v>31</v>
      </c>
      <c r="D100" s="2" t="s">
        <v>31</v>
      </c>
      <c r="E100" s="1" t="s">
        <v>31</v>
      </c>
      <c r="F100" s="1" t="s">
        <v>31</v>
      </c>
      <c r="I100" s="1" t="s">
        <v>31</v>
      </c>
    </row>
    <row r="101" spans="1:9" ht="16" x14ac:dyDescent="0.2">
      <c r="A101" s="7" t="s">
        <v>24</v>
      </c>
    </row>
    <row r="102" spans="1:9" ht="16" x14ac:dyDescent="0.2">
      <c r="A102" s="8" t="s">
        <v>97</v>
      </c>
      <c r="B102" s="1">
        <v>207004</v>
      </c>
      <c r="C102" s="1">
        <v>71069</v>
      </c>
      <c r="D102" s="2">
        <v>329.86</v>
      </c>
      <c r="E102" s="1">
        <v>4513</v>
      </c>
      <c r="F102" s="1">
        <v>135936</v>
      </c>
      <c r="I102" s="1" t="s">
        <v>31</v>
      </c>
    </row>
    <row r="103" spans="1:9" ht="16" x14ac:dyDescent="0.2">
      <c r="A103" s="8" t="s">
        <v>98</v>
      </c>
      <c r="B103" s="1">
        <v>85768</v>
      </c>
      <c r="C103" s="1">
        <v>55449</v>
      </c>
      <c r="D103" s="2">
        <v>207.82</v>
      </c>
      <c r="E103" s="1" t="s">
        <v>31</v>
      </c>
      <c r="F103" s="1">
        <v>30319</v>
      </c>
      <c r="I103" s="1" t="s">
        <v>31</v>
      </c>
    </row>
    <row r="104" spans="1:9" ht="16" x14ac:dyDescent="0.2">
      <c r="A104" s="8" t="s">
        <v>99</v>
      </c>
      <c r="B104" s="1">
        <v>30020</v>
      </c>
      <c r="C104" s="1">
        <v>16745</v>
      </c>
      <c r="D104" s="2">
        <v>590.02</v>
      </c>
      <c r="E104" s="1">
        <v>10998</v>
      </c>
      <c r="F104" s="1">
        <v>13275</v>
      </c>
      <c r="I104" s="1" t="s">
        <v>31</v>
      </c>
    </row>
    <row r="105" spans="1:9" ht="16" x14ac:dyDescent="0.2">
      <c r="A105" s="8" t="s">
        <v>100</v>
      </c>
      <c r="B105" s="1" t="s">
        <v>31</v>
      </c>
      <c r="C105" s="1" t="s">
        <v>31</v>
      </c>
      <c r="D105" s="2" t="s">
        <v>31</v>
      </c>
      <c r="E105" s="1" t="s">
        <v>31</v>
      </c>
      <c r="F105" s="1" t="s">
        <v>31</v>
      </c>
      <c r="I105" s="1" t="s">
        <v>31</v>
      </c>
    </row>
    <row r="106" spans="1:9" ht="16" x14ac:dyDescent="0.2">
      <c r="A106" s="8" t="s">
        <v>44</v>
      </c>
      <c r="B106" s="1">
        <v>42761</v>
      </c>
      <c r="C106" s="1">
        <v>16393</v>
      </c>
      <c r="D106" s="2">
        <v>354.5</v>
      </c>
      <c r="E106" s="1" t="s">
        <v>31</v>
      </c>
      <c r="F106" s="1">
        <v>26368</v>
      </c>
      <c r="I106" s="1" t="s">
        <v>31</v>
      </c>
    </row>
    <row r="107" spans="1:9" ht="16" x14ac:dyDescent="0.2">
      <c r="A107" s="7" t="s">
        <v>25</v>
      </c>
    </row>
    <row r="108" spans="1:9" ht="16" x14ac:dyDescent="0.2">
      <c r="A108" s="8" t="s">
        <v>97</v>
      </c>
      <c r="B108" s="1">
        <v>238946</v>
      </c>
      <c r="C108" s="1">
        <v>111432</v>
      </c>
      <c r="D108" s="2">
        <v>288.89999999999998</v>
      </c>
      <c r="E108" s="1">
        <v>4513</v>
      </c>
      <c r="F108" s="1">
        <v>127513</v>
      </c>
      <c r="I108" s="1" t="s">
        <v>31</v>
      </c>
    </row>
    <row r="109" spans="1:9" ht="16" x14ac:dyDescent="0.2">
      <c r="A109" s="8" t="s">
        <v>98</v>
      </c>
      <c r="B109" s="1">
        <v>80503</v>
      </c>
      <c r="C109" s="1">
        <v>30939</v>
      </c>
      <c r="D109" s="2">
        <v>296.52</v>
      </c>
      <c r="E109" s="1">
        <v>10998</v>
      </c>
      <c r="F109" s="1">
        <v>49564</v>
      </c>
      <c r="I109" s="1" t="s">
        <v>31</v>
      </c>
    </row>
    <row r="110" spans="1:9" ht="16" x14ac:dyDescent="0.2">
      <c r="A110" s="8" t="s">
        <v>99</v>
      </c>
      <c r="B110" s="1">
        <v>3344</v>
      </c>
      <c r="C110" s="1">
        <v>891</v>
      </c>
      <c r="D110" s="2">
        <v>75</v>
      </c>
      <c r="E110" s="1" t="s">
        <v>31</v>
      </c>
      <c r="F110" s="1">
        <v>2453</v>
      </c>
      <c r="I110" s="1" t="s">
        <v>31</v>
      </c>
    </row>
    <row r="111" spans="1:9" ht="16" x14ac:dyDescent="0.2">
      <c r="A111" s="8" t="s">
        <v>100</v>
      </c>
      <c r="B111" s="1" t="s">
        <v>31</v>
      </c>
      <c r="C111" s="1" t="s">
        <v>31</v>
      </c>
      <c r="D111" s="2" t="s">
        <v>31</v>
      </c>
      <c r="E111" s="1" t="s">
        <v>31</v>
      </c>
      <c r="F111" s="1" t="s">
        <v>31</v>
      </c>
      <c r="I111" s="1" t="s">
        <v>31</v>
      </c>
    </row>
    <row r="112" spans="1:9" ht="16" x14ac:dyDescent="0.2">
      <c r="A112" s="8" t="s">
        <v>44</v>
      </c>
      <c r="B112" s="1">
        <v>42761</v>
      </c>
      <c r="C112" s="1">
        <v>16393</v>
      </c>
      <c r="D112" s="2">
        <v>354.5</v>
      </c>
      <c r="E112" s="1" t="s">
        <v>31</v>
      </c>
      <c r="F112" s="1">
        <v>26368</v>
      </c>
      <c r="I112" s="1" t="s">
        <v>31</v>
      </c>
    </row>
    <row r="113" spans="1:9" ht="16" x14ac:dyDescent="0.2">
      <c r="A113" s="7" t="s">
        <v>26</v>
      </c>
    </row>
    <row r="114" spans="1:9" ht="16" x14ac:dyDescent="0.2">
      <c r="A114" s="8" t="s">
        <v>97</v>
      </c>
      <c r="B114" s="1">
        <v>181451</v>
      </c>
      <c r="C114" s="1">
        <v>59881</v>
      </c>
      <c r="D114" s="2">
        <v>348.98</v>
      </c>
      <c r="E114" s="1">
        <v>4513</v>
      </c>
      <c r="F114" s="1">
        <v>121570</v>
      </c>
      <c r="I114" s="1" t="s">
        <v>31</v>
      </c>
    </row>
    <row r="115" spans="1:9" ht="16" x14ac:dyDescent="0.2">
      <c r="A115" s="8" t="s">
        <v>98</v>
      </c>
      <c r="B115" s="1">
        <v>123843</v>
      </c>
      <c r="C115" s="1">
        <v>69653</v>
      </c>
      <c r="D115" s="2">
        <v>204.49</v>
      </c>
      <c r="E115" s="1">
        <v>10998</v>
      </c>
      <c r="F115" s="1">
        <v>54190</v>
      </c>
      <c r="I115" s="1" t="s">
        <v>31</v>
      </c>
    </row>
    <row r="116" spans="1:9" ht="16" x14ac:dyDescent="0.2">
      <c r="A116" s="8" t="s">
        <v>99</v>
      </c>
      <c r="B116" s="1">
        <v>17499</v>
      </c>
      <c r="C116" s="1">
        <v>13730</v>
      </c>
      <c r="D116" s="2">
        <v>404.41</v>
      </c>
      <c r="E116" s="1" t="s">
        <v>31</v>
      </c>
      <c r="F116" s="1">
        <v>3769</v>
      </c>
      <c r="I116" s="1" t="s">
        <v>31</v>
      </c>
    </row>
    <row r="117" spans="1:9" ht="16" x14ac:dyDescent="0.2">
      <c r="A117" s="8" t="s">
        <v>100</v>
      </c>
      <c r="B117" s="1" t="s">
        <v>31</v>
      </c>
      <c r="C117" s="1" t="s">
        <v>31</v>
      </c>
      <c r="D117" s="2" t="s">
        <v>31</v>
      </c>
      <c r="E117" s="1" t="s">
        <v>31</v>
      </c>
      <c r="F117" s="1" t="s">
        <v>31</v>
      </c>
      <c r="I117" s="1" t="s">
        <v>31</v>
      </c>
    </row>
    <row r="118" spans="1:9" ht="16" x14ac:dyDescent="0.2">
      <c r="A118" s="8" t="s">
        <v>44</v>
      </c>
      <c r="B118" s="1">
        <v>42761</v>
      </c>
      <c r="C118" s="1">
        <v>16393</v>
      </c>
      <c r="D118" s="2">
        <v>354.5</v>
      </c>
      <c r="E118" s="1" t="s">
        <v>31</v>
      </c>
      <c r="F118" s="1">
        <v>26368</v>
      </c>
      <c r="I118" s="1" t="s">
        <v>31</v>
      </c>
    </row>
    <row r="119" spans="1:9" ht="16" x14ac:dyDescent="0.2">
      <c r="A119" s="7" t="s">
        <v>27</v>
      </c>
    </row>
    <row r="120" spans="1:9" ht="16" x14ac:dyDescent="0.2">
      <c r="A120" s="8" t="s">
        <v>97</v>
      </c>
      <c r="B120" s="1">
        <v>219659</v>
      </c>
      <c r="C120" s="1">
        <v>88436</v>
      </c>
      <c r="D120" s="2">
        <v>320.97000000000003</v>
      </c>
      <c r="E120" s="1">
        <v>4513</v>
      </c>
      <c r="F120" s="1">
        <v>131223</v>
      </c>
      <c r="I120" s="1" t="s">
        <v>31</v>
      </c>
    </row>
    <row r="121" spans="1:9" ht="16" x14ac:dyDescent="0.2">
      <c r="A121" s="8" t="s">
        <v>98</v>
      </c>
      <c r="B121" s="1">
        <v>84497</v>
      </c>
      <c r="C121" s="1">
        <v>38082</v>
      </c>
      <c r="D121" s="2">
        <v>171.76</v>
      </c>
      <c r="E121" s="1" t="s">
        <v>31</v>
      </c>
      <c r="F121" s="1">
        <v>46415</v>
      </c>
      <c r="I121" s="1" t="s">
        <v>31</v>
      </c>
    </row>
    <row r="122" spans="1:9" ht="16" x14ac:dyDescent="0.2">
      <c r="A122" s="8" t="s">
        <v>99</v>
      </c>
      <c r="B122" s="1">
        <v>18636</v>
      </c>
      <c r="C122" s="1">
        <v>16745</v>
      </c>
      <c r="D122" s="2">
        <v>590.02</v>
      </c>
      <c r="E122" s="1">
        <v>10998</v>
      </c>
      <c r="F122" s="1">
        <v>1891</v>
      </c>
      <c r="I122" s="1" t="s">
        <v>31</v>
      </c>
    </row>
    <row r="123" spans="1:9" ht="16" x14ac:dyDescent="0.2">
      <c r="A123" s="8" t="s">
        <v>100</v>
      </c>
      <c r="B123" s="1" t="s">
        <v>31</v>
      </c>
      <c r="C123" s="1" t="s">
        <v>31</v>
      </c>
      <c r="D123" s="2" t="s">
        <v>31</v>
      </c>
      <c r="E123" s="1" t="s">
        <v>31</v>
      </c>
      <c r="F123" s="1" t="s">
        <v>31</v>
      </c>
      <c r="I123" s="1" t="s">
        <v>31</v>
      </c>
    </row>
    <row r="124" spans="1:9" ht="16" x14ac:dyDescent="0.2">
      <c r="A124" s="8" t="s">
        <v>44</v>
      </c>
      <c r="B124" s="1">
        <v>42761</v>
      </c>
      <c r="C124" s="1">
        <v>16393</v>
      </c>
      <c r="D124" s="2">
        <v>354.5</v>
      </c>
      <c r="E124" s="1" t="s">
        <v>31</v>
      </c>
      <c r="F124" s="1">
        <v>26368</v>
      </c>
      <c r="I124" s="1" t="s">
        <v>31</v>
      </c>
    </row>
    <row r="125" spans="1:9" ht="16" x14ac:dyDescent="0.2">
      <c r="A125" s="7" t="s">
        <v>28</v>
      </c>
    </row>
    <row r="126" spans="1:9" ht="16" x14ac:dyDescent="0.2">
      <c r="A126" s="8" t="s">
        <v>97</v>
      </c>
      <c r="B126" s="1">
        <v>281703</v>
      </c>
      <c r="C126" s="1">
        <v>102174</v>
      </c>
      <c r="D126" s="2">
        <v>309.38</v>
      </c>
      <c r="E126" s="1">
        <v>4513</v>
      </c>
      <c r="F126" s="1">
        <v>179529</v>
      </c>
      <c r="I126" s="1" t="s">
        <v>31</v>
      </c>
    </row>
    <row r="127" spans="1:9" ht="16" x14ac:dyDescent="0.2">
      <c r="A127" s="8" t="s">
        <v>98</v>
      </c>
      <c r="B127" s="1">
        <v>35342</v>
      </c>
      <c r="C127" s="1">
        <v>35342</v>
      </c>
      <c r="D127" s="2">
        <v>134.07</v>
      </c>
      <c r="E127" s="1">
        <v>10998</v>
      </c>
      <c r="F127" s="1" t="s">
        <v>31</v>
      </c>
      <c r="I127" s="1" t="s">
        <v>31</v>
      </c>
    </row>
    <row r="128" spans="1:9" ht="16" x14ac:dyDescent="0.2">
      <c r="A128" s="8" t="s">
        <v>99</v>
      </c>
      <c r="B128" s="1">
        <v>5748</v>
      </c>
      <c r="C128" s="1">
        <v>5748</v>
      </c>
      <c r="D128" s="2">
        <v>590.02</v>
      </c>
      <c r="E128" s="1" t="s">
        <v>31</v>
      </c>
      <c r="F128" s="1" t="s">
        <v>31</v>
      </c>
      <c r="I128" s="1" t="s">
        <v>31</v>
      </c>
    </row>
    <row r="129" spans="1:9" ht="16" x14ac:dyDescent="0.2">
      <c r="A129" s="8" t="s">
        <v>100</v>
      </c>
      <c r="B129" s="1" t="s">
        <v>31</v>
      </c>
      <c r="C129" s="1" t="s">
        <v>31</v>
      </c>
      <c r="D129" s="2" t="s">
        <v>31</v>
      </c>
      <c r="E129" s="1" t="s">
        <v>31</v>
      </c>
      <c r="F129" s="1" t="s">
        <v>31</v>
      </c>
      <c r="I129" s="1" t="s">
        <v>31</v>
      </c>
    </row>
    <row r="130" spans="1:9" ht="16" x14ac:dyDescent="0.2">
      <c r="A130" s="8" t="s">
        <v>44</v>
      </c>
      <c r="B130" s="1">
        <v>42761</v>
      </c>
      <c r="C130" s="1">
        <v>16393</v>
      </c>
      <c r="D130" s="2">
        <v>354.5</v>
      </c>
      <c r="E130" s="1" t="s">
        <v>31</v>
      </c>
      <c r="F130" s="1">
        <v>26368</v>
      </c>
      <c r="I130" s="1" t="s">
        <v>31</v>
      </c>
    </row>
    <row r="131" spans="1:9" ht="16" x14ac:dyDescent="0.2">
      <c r="A131" s="7" t="s">
        <v>29</v>
      </c>
    </row>
    <row r="132" spans="1:9" ht="16" x14ac:dyDescent="0.2">
      <c r="A132" s="8" t="s">
        <v>97</v>
      </c>
      <c r="B132" s="1">
        <v>302083</v>
      </c>
      <c r="C132" s="1">
        <v>122772</v>
      </c>
      <c r="D132" s="2">
        <v>293.29000000000002</v>
      </c>
      <c r="E132" s="1">
        <v>4513</v>
      </c>
      <c r="F132" s="1">
        <v>179311</v>
      </c>
      <c r="I132" s="1" t="s">
        <v>31</v>
      </c>
    </row>
    <row r="133" spans="1:9" ht="16" x14ac:dyDescent="0.2">
      <c r="A133" s="8" t="s">
        <v>98</v>
      </c>
      <c r="B133" s="1">
        <v>20710</v>
      </c>
      <c r="C133" s="1">
        <v>20491</v>
      </c>
      <c r="D133" s="2">
        <v>230.17</v>
      </c>
      <c r="E133" s="1">
        <v>10998</v>
      </c>
      <c r="F133" s="1">
        <v>218</v>
      </c>
      <c r="I133" s="1" t="s">
        <v>31</v>
      </c>
    </row>
    <row r="134" spans="1:9" ht="16" x14ac:dyDescent="0.2">
      <c r="A134" s="8" t="s">
        <v>99</v>
      </c>
      <c r="B134" s="1" t="s">
        <v>31</v>
      </c>
      <c r="C134" s="1" t="s">
        <v>31</v>
      </c>
      <c r="D134" s="2" t="s">
        <v>31</v>
      </c>
      <c r="E134" s="1" t="s">
        <v>31</v>
      </c>
      <c r="F134" s="1" t="s">
        <v>31</v>
      </c>
      <c r="I134" s="1" t="s">
        <v>31</v>
      </c>
    </row>
    <row r="135" spans="1:9" ht="16" x14ac:dyDescent="0.2">
      <c r="A135" s="8" t="s">
        <v>100</v>
      </c>
      <c r="B135" s="1" t="s">
        <v>31</v>
      </c>
      <c r="C135" s="1" t="s">
        <v>31</v>
      </c>
      <c r="D135" s="2" t="s">
        <v>31</v>
      </c>
      <c r="E135" s="1" t="s">
        <v>31</v>
      </c>
      <c r="F135" s="1" t="s">
        <v>31</v>
      </c>
      <c r="I135" s="1" t="s">
        <v>31</v>
      </c>
    </row>
    <row r="136" spans="1:9" ht="16" x14ac:dyDescent="0.2">
      <c r="A136" s="8" t="s">
        <v>44</v>
      </c>
      <c r="B136" s="1">
        <v>42761</v>
      </c>
      <c r="C136" s="1">
        <v>16393</v>
      </c>
      <c r="D136" s="2">
        <v>354.5</v>
      </c>
      <c r="E136" s="1" t="s">
        <v>31</v>
      </c>
      <c r="F136" s="1">
        <v>26368</v>
      </c>
      <c r="I136" s="1" t="s">
        <v>31</v>
      </c>
    </row>
    <row r="137" spans="1:9" ht="16" x14ac:dyDescent="0.2">
      <c r="A137" s="7" t="s">
        <v>30</v>
      </c>
    </row>
    <row r="138" spans="1:9" ht="16" x14ac:dyDescent="0.2">
      <c r="A138" s="8" t="s">
        <v>101</v>
      </c>
      <c r="B138" s="1">
        <v>185288</v>
      </c>
      <c r="C138" s="1">
        <v>114738</v>
      </c>
      <c r="D138" s="2">
        <v>279.24</v>
      </c>
      <c r="E138" s="1">
        <v>12359</v>
      </c>
      <c r="F138" s="1">
        <v>70550</v>
      </c>
      <c r="I138" s="1" t="s">
        <v>31</v>
      </c>
    </row>
    <row r="139" spans="1:9" ht="16" x14ac:dyDescent="0.2">
      <c r="A139" s="8" t="s">
        <v>102</v>
      </c>
      <c r="B139" s="1">
        <v>241246</v>
      </c>
      <c r="C139" s="1">
        <v>107839</v>
      </c>
      <c r="D139" s="2">
        <v>329.58</v>
      </c>
      <c r="E139" s="1">
        <v>14149</v>
      </c>
      <c r="F139" s="1">
        <v>133407</v>
      </c>
      <c r="I139" s="1" t="s">
        <v>31</v>
      </c>
    </row>
    <row r="140" spans="1:9" ht="16" x14ac:dyDescent="0.2">
      <c r="A140" s="8" t="s">
        <v>103</v>
      </c>
      <c r="B140" s="1">
        <v>183958</v>
      </c>
      <c r="C140" s="1">
        <v>67117</v>
      </c>
      <c r="D140" s="2">
        <v>221.56</v>
      </c>
      <c r="E140" s="1" t="s">
        <v>31</v>
      </c>
      <c r="F140" s="1">
        <v>116841</v>
      </c>
      <c r="I140" s="1" t="s">
        <v>31</v>
      </c>
    </row>
    <row r="141" spans="1:9" ht="16" x14ac:dyDescent="0.2">
      <c r="A141" s="8" t="s">
        <v>44</v>
      </c>
      <c r="B141" s="1" t="s">
        <v>31</v>
      </c>
      <c r="C141" s="1" t="s">
        <v>31</v>
      </c>
      <c r="D141" s="2" t="s">
        <v>31</v>
      </c>
      <c r="E141" s="1" t="s">
        <v>31</v>
      </c>
      <c r="F141" s="1" t="s">
        <v>31</v>
      </c>
      <c r="I141" s="1" t="s">
        <v>31</v>
      </c>
    </row>
    <row r="142" spans="1:9" s="3" customFormat="1" x14ac:dyDescent="0.2">
      <c r="A142" s="3" t="s">
        <v>104</v>
      </c>
    </row>
    <row r="143" spans="1:9" s="3" customFormat="1" x14ac:dyDescent="0.2">
      <c r="A143" s="3" t="s">
        <v>105</v>
      </c>
    </row>
    <row r="144" spans="1:9" s="3" customFormat="1" x14ac:dyDescent="0.2"/>
    <row r="145" s="3" customFormat="1" x14ac:dyDescent="0.2"/>
    <row r="146" s="3" customFormat="1" x14ac:dyDescent="0.2"/>
    <row r="147" s="3" customFormat="1" x14ac:dyDescent="0.2"/>
    <row r="148" s="3" customFormat="1" x14ac:dyDescent="0.2"/>
    <row r="149" s="3" customFormat="1" x14ac:dyDescent="0.2"/>
    <row r="150" s="3" customFormat="1" x14ac:dyDescent="0.2"/>
    <row r="151" s="3" customFormat="1" x14ac:dyDescent="0.2"/>
    <row r="152" s="3" customFormat="1" x14ac:dyDescent="0.2"/>
    <row r="153" s="3" customFormat="1" x14ac:dyDescent="0.2"/>
    <row r="154" s="3" customFormat="1" x14ac:dyDescent="0.2"/>
    <row r="155" s="3" customFormat="1" x14ac:dyDescent="0.2"/>
    <row r="156" s="3" customFormat="1" x14ac:dyDescent="0.2"/>
    <row r="157" s="3" customFormat="1" x14ac:dyDescent="0.2"/>
    <row r="158" s="3" customFormat="1" x14ac:dyDescent="0.2"/>
    <row r="159" s="3" customFormat="1" x14ac:dyDescent="0.2"/>
    <row r="160" s="3" customFormat="1" x14ac:dyDescent="0.2"/>
    <row r="161" s="3" customFormat="1" x14ac:dyDescent="0.2"/>
    <row r="162" s="3" customFormat="1" x14ac:dyDescent="0.2"/>
    <row r="163" s="3" customFormat="1" x14ac:dyDescent="0.2"/>
    <row r="164" s="3" customFormat="1" x14ac:dyDescent="0.2"/>
    <row r="165" s="3" customFormat="1" x14ac:dyDescent="0.2"/>
    <row r="166" s="3" customFormat="1" x14ac:dyDescent="0.2"/>
    <row r="167" s="3" customFormat="1" x14ac:dyDescent="0.2"/>
    <row r="168" s="3" customFormat="1" x14ac:dyDescent="0.2"/>
    <row r="169" s="3" customFormat="1" x14ac:dyDescent="0.2"/>
    <row r="170" s="3" customFormat="1" x14ac:dyDescent="0.2"/>
    <row r="171" s="3" customFormat="1" x14ac:dyDescent="0.2"/>
    <row r="172" s="3" customFormat="1" x14ac:dyDescent="0.2"/>
    <row r="173" s="3" customFormat="1" x14ac:dyDescent="0.2"/>
    <row r="174" s="3" customFormat="1" x14ac:dyDescent="0.2"/>
    <row r="175" s="3" customFormat="1" x14ac:dyDescent="0.2"/>
    <row r="176" s="3" customFormat="1" x14ac:dyDescent="0.2"/>
    <row r="177" s="3" customFormat="1" x14ac:dyDescent="0.2"/>
    <row r="178" s="3" customFormat="1" x14ac:dyDescent="0.2"/>
    <row r="179" s="3" customFormat="1" x14ac:dyDescent="0.2"/>
    <row r="180" s="3" customFormat="1" x14ac:dyDescent="0.2"/>
    <row r="181" s="3" customFormat="1" x14ac:dyDescent="0.2"/>
    <row r="182" s="3" customFormat="1" x14ac:dyDescent="0.2"/>
    <row r="183" s="3" customFormat="1" x14ac:dyDescent="0.2"/>
    <row r="184" s="3" customFormat="1" x14ac:dyDescent="0.2"/>
    <row r="185" s="3" customFormat="1" x14ac:dyDescent="0.2"/>
    <row r="186" s="3" customFormat="1" x14ac:dyDescent="0.2"/>
    <row r="187" s="3" customFormat="1" x14ac:dyDescent="0.2"/>
    <row r="188" s="3" customFormat="1" x14ac:dyDescent="0.2"/>
    <row r="189" s="3" customFormat="1" x14ac:dyDescent="0.2"/>
    <row r="190" s="3" customFormat="1" x14ac:dyDescent="0.2"/>
    <row r="191" s="3" customFormat="1" x14ac:dyDescent="0.2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sheetPr codeName="Sheet66"/>
  <dimension ref="A1:S191"/>
  <sheetViews>
    <sheetView workbookViewId="0">
      <pane ySplit="9" topLeftCell="A10" activePane="bottomLeft" state="frozen"/>
      <selection pane="bottomLeft"/>
    </sheetView>
  </sheetViews>
  <sheetFormatPr baseColWidth="10" defaultColWidth="8.83203125" defaultRowHeight="15" x14ac:dyDescent="0.2"/>
  <cols>
    <col min="1" max="1" width="45.6640625" style="1" customWidth="1"/>
    <col min="2" max="3" width="20.6640625" style="1" customWidth="1"/>
    <col min="4" max="4" width="20.6640625" style="2" customWidth="1"/>
    <col min="5" max="9" width="20.6640625" style="1" customWidth="1"/>
    <col min="10" max="19" width="9.1640625" style="3"/>
  </cols>
  <sheetData>
    <row r="1" spans="1:9" s="3" customFormat="1" ht="16" x14ac:dyDescent="0.2">
      <c r="A1" s="4" t="s">
        <v>170</v>
      </c>
    </row>
    <row r="2" spans="1:9" s="3" customFormat="1" x14ac:dyDescent="0.2">
      <c r="A2" s="3" t="s">
        <v>172</v>
      </c>
    </row>
    <row r="3" spans="1:9" s="3" customFormat="1" x14ac:dyDescent="0.2">
      <c r="A3" s="3" t="s">
        <v>1</v>
      </c>
    </row>
    <row r="4" spans="1:9" s="3" customFormat="1" x14ac:dyDescent="0.2">
      <c r="A4" s="3" t="s">
        <v>2</v>
      </c>
    </row>
    <row r="5" spans="1:9" x14ac:dyDescent="0.2">
      <c r="A5" s="9" t="s">
        <v>32</v>
      </c>
      <c r="B5" s="9" t="s">
        <v>3</v>
      </c>
      <c r="C5" s="9" t="s">
        <v>4</v>
      </c>
      <c r="D5" s="9" t="s">
        <v>4</v>
      </c>
      <c r="E5" s="9" t="s">
        <v>4</v>
      </c>
      <c r="F5" s="9" t="s">
        <v>4</v>
      </c>
      <c r="G5" s="9"/>
      <c r="H5" s="9"/>
      <c r="I5" s="9" t="s">
        <v>4</v>
      </c>
    </row>
    <row r="6" spans="1:9" x14ac:dyDescent="0.2">
      <c r="A6" s="9"/>
      <c r="B6" s="9"/>
      <c r="C6" s="9" t="s">
        <v>5</v>
      </c>
      <c r="D6" s="9" t="s">
        <v>5</v>
      </c>
      <c r="E6" s="9" t="s">
        <v>5</v>
      </c>
      <c r="F6" s="9" t="s">
        <v>6</v>
      </c>
      <c r="G6" s="5"/>
      <c r="H6" s="5"/>
      <c r="I6" s="9" t="s">
        <v>7</v>
      </c>
    </row>
    <row r="7" spans="1:9" ht="32" x14ac:dyDescent="0.2">
      <c r="A7" s="9"/>
      <c r="B7" s="9"/>
      <c r="C7" s="5" t="s">
        <v>3</v>
      </c>
      <c r="D7" s="5" t="s">
        <v>8</v>
      </c>
      <c r="E7" s="5" t="s">
        <v>9</v>
      </c>
      <c r="F7" s="9"/>
      <c r="G7" s="5" t="s">
        <v>173</v>
      </c>
      <c r="H7" s="5" t="s">
        <v>174</v>
      </c>
      <c r="I7" s="9"/>
    </row>
    <row r="8" spans="1:9" ht="0" hidden="1" customHeight="1" x14ac:dyDescent="0.2"/>
    <row r="9" spans="1:9" ht="16" x14ac:dyDescent="0.2">
      <c r="A9" s="6" t="s">
        <v>3</v>
      </c>
      <c r="B9" s="1">
        <v>409866</v>
      </c>
      <c r="C9" s="1">
        <v>169319</v>
      </c>
      <c r="D9" s="2">
        <v>345.03</v>
      </c>
      <c r="E9" s="1">
        <v>19823</v>
      </c>
      <c r="F9" s="1">
        <v>240547</v>
      </c>
      <c r="G9" s="1">
        <f>C9+F9</f>
        <v>409866</v>
      </c>
      <c r="H9" s="10">
        <f>C9/G9</f>
        <v>0.41310818657805232</v>
      </c>
      <c r="I9" s="1" t="s">
        <v>31</v>
      </c>
    </row>
    <row r="10" spans="1:9" ht="16" x14ac:dyDescent="0.2">
      <c r="A10" s="7" t="s">
        <v>10</v>
      </c>
    </row>
    <row r="11" spans="1:9" ht="16" x14ac:dyDescent="0.2">
      <c r="A11" s="8" t="s">
        <v>33</v>
      </c>
      <c r="B11" s="1">
        <v>18996</v>
      </c>
      <c r="C11" s="1" t="s">
        <v>31</v>
      </c>
      <c r="D11" s="2" t="s">
        <v>31</v>
      </c>
      <c r="E11" s="1" t="s">
        <v>31</v>
      </c>
      <c r="F11" s="1">
        <v>18996</v>
      </c>
      <c r="I11" s="1" t="s">
        <v>31</v>
      </c>
    </row>
    <row r="12" spans="1:9" ht="16" x14ac:dyDescent="0.2">
      <c r="A12" s="8" t="s">
        <v>34</v>
      </c>
      <c r="B12" s="1">
        <v>205197</v>
      </c>
      <c r="C12" s="1">
        <v>108886</v>
      </c>
      <c r="D12" s="2">
        <v>345.7</v>
      </c>
      <c r="E12" s="1">
        <v>10700</v>
      </c>
      <c r="F12" s="1">
        <v>96311</v>
      </c>
      <c r="I12" s="1" t="s">
        <v>31</v>
      </c>
    </row>
    <row r="13" spans="1:9" ht="16" x14ac:dyDescent="0.2">
      <c r="A13" s="8" t="s">
        <v>35</v>
      </c>
      <c r="B13" s="1">
        <v>127944</v>
      </c>
      <c r="C13" s="1">
        <v>49481</v>
      </c>
      <c r="D13" s="2">
        <v>353.89</v>
      </c>
      <c r="E13" s="1">
        <v>1509</v>
      </c>
      <c r="F13" s="1">
        <v>78463</v>
      </c>
      <c r="I13" s="1" t="s">
        <v>31</v>
      </c>
    </row>
    <row r="14" spans="1:9" ht="16" x14ac:dyDescent="0.2">
      <c r="A14" s="8" t="s">
        <v>36</v>
      </c>
      <c r="B14" s="1">
        <v>32953</v>
      </c>
      <c r="C14" s="1" t="s">
        <v>31</v>
      </c>
      <c r="D14" s="2" t="s">
        <v>31</v>
      </c>
      <c r="E14" s="1" t="s">
        <v>31</v>
      </c>
      <c r="F14" s="1">
        <v>32953</v>
      </c>
      <c r="I14" s="1" t="s">
        <v>31</v>
      </c>
    </row>
    <row r="15" spans="1:9" ht="16" x14ac:dyDescent="0.2">
      <c r="A15" s="8" t="s">
        <v>37</v>
      </c>
      <c r="B15" s="1">
        <v>24776</v>
      </c>
      <c r="C15" s="1">
        <v>10951</v>
      </c>
      <c r="D15" s="2">
        <v>200</v>
      </c>
      <c r="E15" s="1">
        <v>7613</v>
      </c>
      <c r="F15" s="1">
        <v>13825</v>
      </c>
      <c r="I15" s="1" t="s">
        <v>31</v>
      </c>
    </row>
    <row r="16" spans="1:9" ht="16" x14ac:dyDescent="0.2">
      <c r="A16" s="7" t="s">
        <v>11</v>
      </c>
    </row>
    <row r="17" spans="1:9" ht="16" x14ac:dyDescent="0.2">
      <c r="A17" s="8" t="s">
        <v>38</v>
      </c>
      <c r="B17" s="1">
        <v>156784</v>
      </c>
      <c r="C17" s="1">
        <v>58084</v>
      </c>
      <c r="D17" s="2">
        <v>428.26</v>
      </c>
      <c r="E17" s="1">
        <v>6160</v>
      </c>
      <c r="F17" s="1">
        <v>98701</v>
      </c>
      <c r="I17" s="1" t="s">
        <v>31</v>
      </c>
    </row>
    <row r="18" spans="1:9" ht="16" x14ac:dyDescent="0.2">
      <c r="A18" s="8" t="s">
        <v>39</v>
      </c>
      <c r="B18" s="1">
        <v>253081</v>
      </c>
      <c r="C18" s="1">
        <v>111235</v>
      </c>
      <c r="D18" s="2">
        <v>300.37</v>
      </c>
      <c r="E18" s="1">
        <v>13663</v>
      </c>
      <c r="F18" s="1">
        <v>141846</v>
      </c>
      <c r="I18" s="1" t="s">
        <v>31</v>
      </c>
    </row>
    <row r="19" spans="1:9" ht="16" x14ac:dyDescent="0.2">
      <c r="A19" s="7" t="s">
        <v>12</v>
      </c>
    </row>
    <row r="20" spans="1:9" ht="16" x14ac:dyDescent="0.2">
      <c r="A20" s="8" t="s">
        <v>40</v>
      </c>
      <c r="B20" s="1">
        <v>150413</v>
      </c>
      <c r="C20" s="1">
        <v>54746</v>
      </c>
      <c r="D20" s="2">
        <v>443.94</v>
      </c>
      <c r="E20" s="1">
        <v>6160</v>
      </c>
      <c r="F20" s="1">
        <v>95667</v>
      </c>
      <c r="I20" s="1" t="s">
        <v>31</v>
      </c>
    </row>
    <row r="21" spans="1:9" ht="16" x14ac:dyDescent="0.2">
      <c r="A21" s="8" t="s">
        <v>41</v>
      </c>
      <c r="B21" s="1">
        <v>253081</v>
      </c>
      <c r="C21" s="1">
        <v>111235</v>
      </c>
      <c r="D21" s="2">
        <v>300.37</v>
      </c>
      <c r="E21" s="1">
        <v>13663</v>
      </c>
      <c r="F21" s="1">
        <v>141846</v>
      </c>
      <c r="I21" s="1" t="s">
        <v>31</v>
      </c>
    </row>
    <row r="22" spans="1:9" ht="16" x14ac:dyDescent="0.2">
      <c r="A22" s="8" t="s">
        <v>42</v>
      </c>
      <c r="B22" s="1">
        <v>3034</v>
      </c>
      <c r="C22" s="1" t="s">
        <v>31</v>
      </c>
      <c r="D22" s="2" t="s">
        <v>31</v>
      </c>
      <c r="E22" s="1" t="s">
        <v>31</v>
      </c>
      <c r="F22" s="1">
        <v>3034</v>
      </c>
      <c r="I22" s="1" t="s">
        <v>31</v>
      </c>
    </row>
    <row r="23" spans="1:9" ht="16" x14ac:dyDescent="0.2">
      <c r="A23" s="8" t="s">
        <v>43</v>
      </c>
      <c r="B23" s="1">
        <v>3338</v>
      </c>
      <c r="C23" s="1">
        <v>3338</v>
      </c>
      <c r="D23" s="2">
        <v>200</v>
      </c>
      <c r="E23" s="1" t="s">
        <v>31</v>
      </c>
      <c r="F23" s="1" t="s">
        <v>31</v>
      </c>
      <c r="I23" s="1" t="s">
        <v>31</v>
      </c>
    </row>
    <row r="24" spans="1:9" ht="16" x14ac:dyDescent="0.2">
      <c r="A24" s="8" t="s">
        <v>44</v>
      </c>
      <c r="B24" s="1" t="s">
        <v>31</v>
      </c>
      <c r="C24" s="1" t="s">
        <v>31</v>
      </c>
      <c r="D24" s="2" t="s">
        <v>31</v>
      </c>
      <c r="E24" s="1" t="s">
        <v>31</v>
      </c>
      <c r="F24" s="1" t="s">
        <v>31</v>
      </c>
      <c r="I24" s="1" t="s">
        <v>31</v>
      </c>
    </row>
    <row r="25" spans="1:9" ht="16" x14ac:dyDescent="0.2">
      <c r="A25" s="7" t="s">
        <v>13</v>
      </c>
    </row>
    <row r="26" spans="1:9" ht="16" x14ac:dyDescent="0.2">
      <c r="A26" s="8" t="s">
        <v>45</v>
      </c>
      <c r="B26" s="1">
        <v>2614</v>
      </c>
      <c r="C26" s="1">
        <v>2614</v>
      </c>
      <c r="D26" s="2">
        <v>26</v>
      </c>
      <c r="E26" s="1" t="s">
        <v>31</v>
      </c>
      <c r="F26" s="1" t="s">
        <v>31</v>
      </c>
      <c r="I26" s="1" t="s">
        <v>31</v>
      </c>
    </row>
    <row r="27" spans="1:9" ht="16" x14ac:dyDescent="0.2">
      <c r="A27" s="8" t="s">
        <v>46</v>
      </c>
      <c r="B27" s="1">
        <v>355549</v>
      </c>
      <c r="C27" s="1">
        <v>150519</v>
      </c>
      <c r="D27" s="2">
        <v>371.96</v>
      </c>
      <c r="E27" s="1">
        <v>19823</v>
      </c>
      <c r="F27" s="1">
        <v>205030</v>
      </c>
      <c r="I27" s="1" t="s">
        <v>31</v>
      </c>
    </row>
    <row r="28" spans="1:9" ht="16" x14ac:dyDescent="0.2">
      <c r="A28" s="8" t="s">
        <v>47</v>
      </c>
      <c r="B28" s="1">
        <v>34633</v>
      </c>
      <c r="C28" s="1">
        <v>16186</v>
      </c>
      <c r="D28" s="2">
        <v>180.42</v>
      </c>
      <c r="E28" s="1" t="s">
        <v>31</v>
      </c>
      <c r="F28" s="1">
        <v>18446</v>
      </c>
      <c r="I28" s="1" t="s">
        <v>31</v>
      </c>
    </row>
    <row r="29" spans="1:9" ht="16" x14ac:dyDescent="0.2">
      <c r="A29" s="8" t="s">
        <v>48</v>
      </c>
      <c r="B29" s="1">
        <v>5831</v>
      </c>
      <c r="C29" s="1" t="s">
        <v>31</v>
      </c>
      <c r="D29" s="2" t="s">
        <v>31</v>
      </c>
      <c r="E29" s="1" t="s">
        <v>31</v>
      </c>
      <c r="F29" s="1">
        <v>5831</v>
      </c>
      <c r="I29" s="1" t="s">
        <v>31</v>
      </c>
    </row>
    <row r="30" spans="1:9" ht="16" x14ac:dyDescent="0.2">
      <c r="A30" s="8" t="s">
        <v>49</v>
      </c>
      <c r="B30" s="1" t="s">
        <v>31</v>
      </c>
      <c r="C30" s="1" t="s">
        <v>31</v>
      </c>
      <c r="D30" s="2" t="s">
        <v>31</v>
      </c>
      <c r="E30" s="1" t="s">
        <v>31</v>
      </c>
      <c r="F30" s="1" t="s">
        <v>31</v>
      </c>
      <c r="I30" s="1" t="s">
        <v>31</v>
      </c>
    </row>
    <row r="31" spans="1:9" ht="16" x14ac:dyDescent="0.2">
      <c r="A31" s="8" t="s">
        <v>44</v>
      </c>
      <c r="B31" s="1">
        <v>11240</v>
      </c>
      <c r="C31" s="1" t="s">
        <v>31</v>
      </c>
      <c r="D31" s="2" t="s">
        <v>31</v>
      </c>
      <c r="E31" s="1" t="s">
        <v>31</v>
      </c>
      <c r="F31" s="1">
        <v>11240</v>
      </c>
      <c r="I31" s="1" t="s">
        <v>31</v>
      </c>
    </row>
    <row r="32" spans="1:9" ht="16" x14ac:dyDescent="0.2">
      <c r="A32" s="7" t="s">
        <v>14</v>
      </c>
    </row>
    <row r="33" spans="1:9" ht="16" x14ac:dyDescent="0.2">
      <c r="A33" s="8" t="s">
        <v>50</v>
      </c>
      <c r="B33" s="1">
        <v>40280</v>
      </c>
      <c r="C33" s="1">
        <v>18800</v>
      </c>
      <c r="D33" s="2">
        <v>158.94999999999999</v>
      </c>
      <c r="E33" s="1" t="s">
        <v>31</v>
      </c>
      <c r="F33" s="1">
        <v>21480</v>
      </c>
      <c r="I33" s="1" t="s">
        <v>31</v>
      </c>
    </row>
    <row r="34" spans="1:9" ht="16" x14ac:dyDescent="0.2">
      <c r="A34" s="8" t="s">
        <v>51</v>
      </c>
      <c r="B34" s="1">
        <v>352211</v>
      </c>
      <c r="C34" s="1">
        <v>147181</v>
      </c>
      <c r="D34" s="2">
        <v>376.49</v>
      </c>
      <c r="E34" s="1">
        <v>19823</v>
      </c>
      <c r="F34" s="1">
        <v>205030</v>
      </c>
      <c r="I34" s="1" t="s">
        <v>31</v>
      </c>
    </row>
    <row r="35" spans="1:9" ht="16" x14ac:dyDescent="0.2">
      <c r="A35" s="8" t="s">
        <v>52</v>
      </c>
      <c r="B35" s="1">
        <v>6135</v>
      </c>
      <c r="C35" s="1">
        <v>3338</v>
      </c>
      <c r="D35" s="2">
        <v>200</v>
      </c>
      <c r="E35" s="1" t="s">
        <v>31</v>
      </c>
      <c r="F35" s="1">
        <v>2797</v>
      </c>
      <c r="I35" s="1" t="s">
        <v>31</v>
      </c>
    </row>
    <row r="36" spans="1:9" ht="16" x14ac:dyDescent="0.2">
      <c r="A36" s="8" t="s">
        <v>44</v>
      </c>
      <c r="B36" s="1">
        <v>11240</v>
      </c>
      <c r="C36" s="1" t="s">
        <v>31</v>
      </c>
      <c r="D36" s="2" t="s">
        <v>31</v>
      </c>
      <c r="E36" s="1" t="s">
        <v>31</v>
      </c>
      <c r="F36" s="1">
        <v>11240</v>
      </c>
      <c r="I36" s="1" t="s">
        <v>31</v>
      </c>
    </row>
    <row r="37" spans="1:9" ht="16" x14ac:dyDescent="0.2">
      <c r="A37" s="7" t="s">
        <v>15</v>
      </c>
    </row>
    <row r="38" spans="1:9" ht="16" x14ac:dyDescent="0.2">
      <c r="A38" s="8" t="s">
        <v>53</v>
      </c>
      <c r="B38" s="1">
        <v>23456</v>
      </c>
      <c r="C38" s="1">
        <v>9430</v>
      </c>
      <c r="D38" s="2">
        <v>368.66</v>
      </c>
      <c r="E38" s="1">
        <v>1973</v>
      </c>
      <c r="F38" s="1">
        <v>14026</v>
      </c>
      <c r="I38" s="1" t="s">
        <v>31</v>
      </c>
    </row>
    <row r="39" spans="1:9" ht="16" x14ac:dyDescent="0.2">
      <c r="A39" s="8" t="s">
        <v>54</v>
      </c>
      <c r="B39" s="1">
        <v>275090</v>
      </c>
      <c r="C39" s="1">
        <v>117224</v>
      </c>
      <c r="D39" s="2">
        <v>344.23</v>
      </c>
      <c r="E39" s="1">
        <v>15283</v>
      </c>
      <c r="F39" s="1">
        <v>157866</v>
      </c>
      <c r="I39" s="1" t="s">
        <v>31</v>
      </c>
    </row>
    <row r="40" spans="1:9" ht="16" x14ac:dyDescent="0.2">
      <c r="A40" s="8" t="s">
        <v>55</v>
      </c>
      <c r="B40" s="1">
        <v>91443</v>
      </c>
      <c r="C40" s="1">
        <v>28463</v>
      </c>
      <c r="D40" s="2">
        <v>250.48</v>
      </c>
      <c r="E40" s="1">
        <v>2567</v>
      </c>
      <c r="F40" s="1">
        <v>62980</v>
      </c>
      <c r="I40" s="1" t="s">
        <v>31</v>
      </c>
    </row>
    <row r="41" spans="1:9" ht="16" x14ac:dyDescent="0.2">
      <c r="A41" s="8" t="s">
        <v>56</v>
      </c>
      <c r="B41" s="1">
        <v>12942</v>
      </c>
      <c r="C41" s="1">
        <v>7611</v>
      </c>
      <c r="D41" s="2">
        <v>431.88</v>
      </c>
      <c r="E41" s="1" t="s">
        <v>31</v>
      </c>
      <c r="F41" s="1">
        <v>5331</v>
      </c>
      <c r="I41" s="1" t="s">
        <v>31</v>
      </c>
    </row>
    <row r="42" spans="1:9" ht="16" x14ac:dyDescent="0.2">
      <c r="A42" s="8" t="s">
        <v>57</v>
      </c>
      <c r="B42" s="1">
        <v>6935</v>
      </c>
      <c r="C42" s="1">
        <v>6591</v>
      </c>
      <c r="D42" s="2">
        <v>601.74</v>
      </c>
      <c r="E42" s="1" t="s">
        <v>31</v>
      </c>
      <c r="F42" s="1">
        <v>344</v>
      </c>
      <c r="I42" s="1" t="s">
        <v>31</v>
      </c>
    </row>
    <row r="43" spans="1:9" ht="16" x14ac:dyDescent="0.2">
      <c r="A43" s="7" t="s">
        <v>16</v>
      </c>
    </row>
    <row r="44" spans="1:9" ht="16" x14ac:dyDescent="0.2">
      <c r="A44" s="8" t="s">
        <v>58</v>
      </c>
      <c r="B44" s="1">
        <v>26782</v>
      </c>
      <c r="C44" s="1">
        <v>2586</v>
      </c>
      <c r="D44" s="2">
        <v>100</v>
      </c>
      <c r="E44" s="1" t="s">
        <v>31</v>
      </c>
      <c r="F44" s="1">
        <v>24196</v>
      </c>
      <c r="I44" s="1" t="s">
        <v>31</v>
      </c>
    </row>
    <row r="45" spans="1:9" ht="16" x14ac:dyDescent="0.2">
      <c r="A45" s="8" t="s">
        <v>59</v>
      </c>
      <c r="B45" s="1">
        <v>68749</v>
      </c>
      <c r="C45" s="1">
        <v>13291</v>
      </c>
      <c r="D45" s="2">
        <v>90.23</v>
      </c>
      <c r="E45" s="1" t="s">
        <v>31</v>
      </c>
      <c r="F45" s="1">
        <v>55458</v>
      </c>
      <c r="I45" s="1" t="s">
        <v>31</v>
      </c>
    </row>
    <row r="46" spans="1:9" ht="16" x14ac:dyDescent="0.2">
      <c r="A46" s="8" t="s">
        <v>60</v>
      </c>
      <c r="B46" s="1">
        <v>145113</v>
      </c>
      <c r="C46" s="1">
        <v>41868</v>
      </c>
      <c r="D46" s="2">
        <v>273.44</v>
      </c>
      <c r="E46" s="1">
        <v>11310</v>
      </c>
      <c r="F46" s="1">
        <v>103245</v>
      </c>
      <c r="I46" s="1" t="s">
        <v>31</v>
      </c>
    </row>
    <row r="47" spans="1:9" ht="16" x14ac:dyDescent="0.2">
      <c r="A47" s="8" t="s">
        <v>61</v>
      </c>
      <c r="B47" s="1">
        <v>169222</v>
      </c>
      <c r="C47" s="1">
        <v>111574</v>
      </c>
      <c r="D47" s="2">
        <v>404.7</v>
      </c>
      <c r="E47" s="1">
        <v>8513</v>
      </c>
      <c r="F47" s="1">
        <v>57648</v>
      </c>
      <c r="I47" s="1" t="s">
        <v>31</v>
      </c>
    </row>
    <row r="48" spans="1:9" ht="16" x14ac:dyDescent="0.2">
      <c r="A48" s="7" t="s">
        <v>17</v>
      </c>
    </row>
    <row r="49" spans="1:9" ht="16" x14ac:dyDescent="0.2">
      <c r="A49" s="8" t="s">
        <v>62</v>
      </c>
      <c r="B49" s="1">
        <v>223932</v>
      </c>
      <c r="C49" s="1">
        <v>132528</v>
      </c>
      <c r="D49" s="2">
        <v>381.43</v>
      </c>
      <c r="E49" s="1">
        <v>16126</v>
      </c>
      <c r="F49" s="1">
        <v>91404</v>
      </c>
      <c r="I49" s="1" t="s">
        <v>31</v>
      </c>
    </row>
    <row r="50" spans="1:9" ht="16" x14ac:dyDescent="0.2">
      <c r="A50" s="8" t="s">
        <v>63</v>
      </c>
      <c r="B50" s="1">
        <v>14660</v>
      </c>
      <c r="C50" s="1">
        <v>802</v>
      </c>
      <c r="D50" s="2" t="s">
        <v>31</v>
      </c>
      <c r="E50" s="1" t="s">
        <v>31</v>
      </c>
      <c r="F50" s="1">
        <v>13858</v>
      </c>
      <c r="I50" s="1" t="s">
        <v>31</v>
      </c>
    </row>
    <row r="51" spans="1:9" ht="16" x14ac:dyDescent="0.2">
      <c r="A51" s="8" t="s">
        <v>64</v>
      </c>
      <c r="B51" s="1">
        <v>49758</v>
      </c>
      <c r="C51" s="1">
        <v>8463</v>
      </c>
      <c r="D51" s="2">
        <v>161.96</v>
      </c>
      <c r="E51" s="1" t="s">
        <v>31</v>
      </c>
      <c r="F51" s="1">
        <v>41295</v>
      </c>
      <c r="I51" s="1" t="s">
        <v>31</v>
      </c>
    </row>
    <row r="52" spans="1:9" ht="16" x14ac:dyDescent="0.2">
      <c r="A52" s="8" t="s">
        <v>65</v>
      </c>
      <c r="B52" s="1">
        <v>121515</v>
      </c>
      <c r="C52" s="1">
        <v>27526</v>
      </c>
      <c r="D52" s="2">
        <v>232.21</v>
      </c>
      <c r="E52" s="1">
        <v>3697</v>
      </c>
      <c r="F52" s="1">
        <v>93989</v>
      </c>
      <c r="I52" s="1" t="s">
        <v>31</v>
      </c>
    </row>
    <row r="53" spans="1:9" ht="16" x14ac:dyDescent="0.2">
      <c r="A53" s="8" t="s">
        <v>44</v>
      </c>
      <c r="B53" s="1" t="s">
        <v>31</v>
      </c>
      <c r="C53" s="1" t="s">
        <v>31</v>
      </c>
      <c r="D53" s="2" t="s">
        <v>31</v>
      </c>
      <c r="E53" s="1" t="s">
        <v>31</v>
      </c>
      <c r="F53" s="1" t="s">
        <v>31</v>
      </c>
      <c r="I53" s="1" t="s">
        <v>31</v>
      </c>
    </row>
    <row r="54" spans="1:9" ht="16" x14ac:dyDescent="0.2">
      <c r="A54" s="7" t="s">
        <v>18</v>
      </c>
    </row>
    <row r="55" spans="1:9" ht="16" x14ac:dyDescent="0.2">
      <c r="A55" s="8" t="s">
        <v>66</v>
      </c>
      <c r="B55" s="1" t="s">
        <v>31</v>
      </c>
      <c r="C55" s="1" t="s">
        <v>31</v>
      </c>
      <c r="D55" s="2" t="s">
        <v>31</v>
      </c>
      <c r="E55" s="1" t="s">
        <v>31</v>
      </c>
      <c r="F55" s="1" t="s">
        <v>31</v>
      </c>
      <c r="I55" s="1" t="s">
        <v>31</v>
      </c>
    </row>
    <row r="56" spans="1:9" ht="16" x14ac:dyDescent="0.2">
      <c r="A56" s="8" t="s">
        <v>67</v>
      </c>
      <c r="B56" s="1">
        <v>7052</v>
      </c>
      <c r="C56" s="1">
        <v>737</v>
      </c>
      <c r="D56" s="2">
        <v>100</v>
      </c>
      <c r="E56" s="1" t="s">
        <v>31</v>
      </c>
      <c r="F56" s="1">
        <v>6315</v>
      </c>
      <c r="I56" s="1" t="s">
        <v>31</v>
      </c>
    </row>
    <row r="57" spans="1:9" ht="16" x14ac:dyDescent="0.2">
      <c r="A57" s="8" t="s">
        <v>68</v>
      </c>
      <c r="B57" s="1">
        <v>84689</v>
      </c>
      <c r="C57" s="1">
        <v>39444</v>
      </c>
      <c r="D57" s="2">
        <v>300.44</v>
      </c>
      <c r="E57" s="1">
        <v>3697</v>
      </c>
      <c r="F57" s="1">
        <v>45244</v>
      </c>
      <c r="I57" s="1" t="s">
        <v>31</v>
      </c>
    </row>
    <row r="58" spans="1:9" ht="16" x14ac:dyDescent="0.2">
      <c r="A58" s="8" t="s">
        <v>69</v>
      </c>
      <c r="B58" s="1">
        <v>186809</v>
      </c>
      <c r="C58" s="1">
        <v>81796</v>
      </c>
      <c r="D58" s="2">
        <v>324.5</v>
      </c>
      <c r="E58" s="1">
        <v>6050</v>
      </c>
      <c r="F58" s="1">
        <v>105013</v>
      </c>
      <c r="I58" s="1" t="s">
        <v>31</v>
      </c>
    </row>
    <row r="59" spans="1:9" ht="16" x14ac:dyDescent="0.2">
      <c r="A59" s="8" t="s">
        <v>70</v>
      </c>
      <c r="B59" s="1">
        <v>68083</v>
      </c>
      <c r="C59" s="1">
        <v>30539</v>
      </c>
      <c r="D59" s="2">
        <v>492.74</v>
      </c>
      <c r="E59" s="1">
        <v>2463</v>
      </c>
      <c r="F59" s="1">
        <v>37544</v>
      </c>
      <c r="I59" s="1" t="s">
        <v>31</v>
      </c>
    </row>
    <row r="60" spans="1:9" ht="16" x14ac:dyDescent="0.2">
      <c r="A60" s="8" t="s">
        <v>71</v>
      </c>
      <c r="B60" s="1">
        <v>47358</v>
      </c>
      <c r="C60" s="1">
        <v>7408</v>
      </c>
      <c r="D60" s="2">
        <v>291.32</v>
      </c>
      <c r="E60" s="1" t="s">
        <v>31</v>
      </c>
      <c r="F60" s="1">
        <v>39950</v>
      </c>
      <c r="I60" s="1" t="s">
        <v>31</v>
      </c>
    </row>
    <row r="61" spans="1:9" ht="16" x14ac:dyDescent="0.2">
      <c r="A61" s="8" t="s">
        <v>72</v>
      </c>
      <c r="B61" s="1">
        <v>15875</v>
      </c>
      <c r="C61" s="1">
        <v>9394</v>
      </c>
      <c r="D61" s="2">
        <v>100</v>
      </c>
      <c r="E61" s="1">
        <v>7613</v>
      </c>
      <c r="F61" s="1">
        <v>6481</v>
      </c>
      <c r="I61" s="1" t="s">
        <v>31</v>
      </c>
    </row>
    <row r="62" spans="1:9" ht="32" x14ac:dyDescent="0.2">
      <c r="A62" s="7" t="s">
        <v>19</v>
      </c>
    </row>
    <row r="63" spans="1:9" ht="16" x14ac:dyDescent="0.2">
      <c r="A63" s="8" t="s">
        <v>50</v>
      </c>
      <c r="B63" s="1">
        <v>66212</v>
      </c>
      <c r="C63" s="1">
        <v>9939</v>
      </c>
      <c r="D63" s="2">
        <v>484.37</v>
      </c>
      <c r="E63" s="1">
        <v>3697</v>
      </c>
      <c r="F63" s="1">
        <v>56273</v>
      </c>
      <c r="I63" s="1" t="s">
        <v>31</v>
      </c>
    </row>
    <row r="64" spans="1:9" ht="16" x14ac:dyDescent="0.2">
      <c r="A64" s="8" t="s">
        <v>51</v>
      </c>
      <c r="B64" s="1">
        <v>343654</v>
      </c>
      <c r="C64" s="1">
        <v>159380</v>
      </c>
      <c r="D64" s="2">
        <v>339.73</v>
      </c>
      <c r="E64" s="1">
        <v>16126</v>
      </c>
      <c r="F64" s="1">
        <v>184274</v>
      </c>
      <c r="I64" s="1" t="s">
        <v>31</v>
      </c>
    </row>
    <row r="65" spans="1:9" ht="16" x14ac:dyDescent="0.2">
      <c r="A65" s="8" t="s">
        <v>44</v>
      </c>
      <c r="B65" s="1" t="s">
        <v>31</v>
      </c>
      <c r="C65" s="1" t="s">
        <v>31</v>
      </c>
      <c r="D65" s="2" t="s">
        <v>31</v>
      </c>
      <c r="E65" s="1" t="s">
        <v>31</v>
      </c>
      <c r="F65" s="1" t="s">
        <v>31</v>
      </c>
      <c r="I65" s="1" t="s">
        <v>31</v>
      </c>
    </row>
    <row r="66" spans="1:9" ht="16" x14ac:dyDescent="0.2">
      <c r="A66" s="7" t="s">
        <v>20</v>
      </c>
    </row>
    <row r="67" spans="1:9" ht="16" x14ac:dyDescent="0.2">
      <c r="A67" s="8" t="s">
        <v>50</v>
      </c>
      <c r="B67" s="1">
        <v>303058</v>
      </c>
      <c r="C67" s="1">
        <v>150558</v>
      </c>
      <c r="D67" s="2">
        <v>349.64</v>
      </c>
      <c r="E67" s="1">
        <v>19823</v>
      </c>
      <c r="F67" s="1">
        <v>152500</v>
      </c>
      <c r="I67" s="1" t="s">
        <v>31</v>
      </c>
    </row>
    <row r="68" spans="1:9" ht="16" x14ac:dyDescent="0.2">
      <c r="A68" s="8" t="s">
        <v>51</v>
      </c>
      <c r="B68" s="1">
        <v>106808</v>
      </c>
      <c r="C68" s="1">
        <v>18761</v>
      </c>
      <c r="D68" s="2">
        <v>311.45</v>
      </c>
      <c r="E68" s="1" t="s">
        <v>31</v>
      </c>
      <c r="F68" s="1">
        <v>88047</v>
      </c>
      <c r="I68" s="1" t="s">
        <v>31</v>
      </c>
    </row>
    <row r="69" spans="1:9" ht="16" x14ac:dyDescent="0.2">
      <c r="A69" s="8" t="s">
        <v>44</v>
      </c>
      <c r="B69" s="1" t="s">
        <v>31</v>
      </c>
      <c r="C69" s="1" t="s">
        <v>31</v>
      </c>
      <c r="D69" s="2" t="s">
        <v>31</v>
      </c>
      <c r="E69" s="1" t="s">
        <v>31</v>
      </c>
      <c r="F69" s="1" t="s">
        <v>31</v>
      </c>
      <c r="I69" s="1" t="s">
        <v>31</v>
      </c>
    </row>
    <row r="70" spans="1:9" ht="16" x14ac:dyDescent="0.2">
      <c r="A70" s="7" t="s">
        <v>21</v>
      </c>
    </row>
    <row r="71" spans="1:9" ht="16" x14ac:dyDescent="0.2">
      <c r="A71" s="8" t="s">
        <v>73</v>
      </c>
      <c r="B71" s="1">
        <v>48637</v>
      </c>
      <c r="C71" s="1">
        <v>2586</v>
      </c>
      <c r="D71" s="2">
        <v>100</v>
      </c>
      <c r="E71" s="1" t="s">
        <v>31</v>
      </c>
      <c r="F71" s="1">
        <v>46051</v>
      </c>
      <c r="G71" s="1">
        <f>C71+F71</f>
        <v>48637</v>
      </c>
      <c r="H71" s="10">
        <f>C71/G71</f>
        <v>5.3169397783580402E-2</v>
      </c>
      <c r="I71" s="1" t="s">
        <v>31</v>
      </c>
    </row>
    <row r="72" spans="1:9" ht="16" x14ac:dyDescent="0.2">
      <c r="A72" s="8" t="s">
        <v>74</v>
      </c>
      <c r="B72" s="1">
        <v>24402</v>
      </c>
      <c r="C72" s="1">
        <v>7478</v>
      </c>
      <c r="D72" s="2">
        <v>299.64999999999998</v>
      </c>
      <c r="E72" s="1" t="s">
        <v>31</v>
      </c>
      <c r="F72" s="1">
        <v>16924</v>
      </c>
      <c r="I72" s="1" t="s">
        <v>31</v>
      </c>
    </row>
    <row r="73" spans="1:9" ht="16" x14ac:dyDescent="0.2">
      <c r="A73" s="8" t="s">
        <v>175</v>
      </c>
      <c r="C73" s="1">
        <f>SUM(C71:C72)</f>
        <v>10064</v>
      </c>
      <c r="D73" s="2">
        <f>AVERAGE(D71:D72)</f>
        <v>199.82499999999999</v>
      </c>
      <c r="F73" s="1">
        <f>SUM(F71:F72)</f>
        <v>62975</v>
      </c>
      <c r="G73" s="1">
        <f>C73+F73</f>
        <v>73039</v>
      </c>
      <c r="H73" s="10">
        <f>C73/G73</f>
        <v>0.13778940018346364</v>
      </c>
    </row>
    <row r="74" spans="1:9" ht="16" x14ac:dyDescent="0.2">
      <c r="A74" s="8" t="s">
        <v>75</v>
      </c>
      <c r="B74" s="1">
        <v>16392</v>
      </c>
      <c r="C74" s="1">
        <v>6342</v>
      </c>
      <c r="D74" s="2">
        <v>141.51</v>
      </c>
      <c r="E74" s="1" t="s">
        <v>31</v>
      </c>
      <c r="F74" s="1">
        <v>10050</v>
      </c>
      <c r="I74" s="1" t="s">
        <v>31</v>
      </c>
    </row>
    <row r="75" spans="1:9" ht="16" x14ac:dyDescent="0.2">
      <c r="A75" s="8" t="s">
        <v>76</v>
      </c>
      <c r="B75" s="1">
        <v>32790</v>
      </c>
      <c r="C75" s="1">
        <v>7048</v>
      </c>
      <c r="D75" s="2">
        <v>96.91</v>
      </c>
      <c r="E75" s="1" t="s">
        <v>31</v>
      </c>
      <c r="F75" s="1">
        <v>25742</v>
      </c>
      <c r="I75" s="1" t="s">
        <v>31</v>
      </c>
    </row>
    <row r="76" spans="1:9" ht="16" x14ac:dyDescent="0.2">
      <c r="A76" s="8" t="s">
        <v>77</v>
      </c>
      <c r="B76" s="1">
        <v>26726</v>
      </c>
      <c r="C76" s="1">
        <v>8859</v>
      </c>
      <c r="D76" s="2">
        <v>310.01</v>
      </c>
      <c r="E76" s="1" t="s">
        <v>31</v>
      </c>
      <c r="F76" s="1">
        <v>17867</v>
      </c>
      <c r="I76" s="1" t="s">
        <v>31</v>
      </c>
    </row>
    <row r="77" spans="1:9" ht="16" x14ac:dyDescent="0.2">
      <c r="A77" s="8" t="s">
        <v>78</v>
      </c>
      <c r="B77" s="1">
        <v>64027</v>
      </c>
      <c r="C77" s="1">
        <v>36920</v>
      </c>
      <c r="D77" s="2">
        <v>269.83999999999997</v>
      </c>
      <c r="E77" s="1">
        <v>5030</v>
      </c>
      <c r="F77" s="1">
        <v>27107</v>
      </c>
      <c r="I77" s="1" t="s">
        <v>31</v>
      </c>
    </row>
    <row r="78" spans="1:9" ht="16" x14ac:dyDescent="0.2">
      <c r="A78" s="8" t="s">
        <v>79</v>
      </c>
      <c r="B78" s="1">
        <v>38187</v>
      </c>
      <c r="C78" s="1">
        <v>27467</v>
      </c>
      <c r="D78" s="2">
        <v>478.27</v>
      </c>
      <c r="E78" s="1">
        <v>1973</v>
      </c>
      <c r="F78" s="1">
        <v>10720</v>
      </c>
      <c r="I78" s="1" t="s">
        <v>31</v>
      </c>
    </row>
    <row r="79" spans="1:9" ht="16" x14ac:dyDescent="0.2">
      <c r="A79" s="8" t="s">
        <v>80</v>
      </c>
      <c r="B79" s="1">
        <v>43456</v>
      </c>
      <c r="C79" s="1">
        <v>36549</v>
      </c>
      <c r="D79" s="2">
        <v>510.59</v>
      </c>
      <c r="E79" s="1">
        <v>7613</v>
      </c>
      <c r="F79" s="1">
        <v>6907</v>
      </c>
      <c r="G79" s="1">
        <f>C79+F79</f>
        <v>43456</v>
      </c>
      <c r="H79" s="10">
        <f>C79/G79</f>
        <v>0.84105762150220909</v>
      </c>
      <c r="I79" s="1" t="s">
        <v>31</v>
      </c>
    </row>
    <row r="80" spans="1:9" ht="16" x14ac:dyDescent="0.2">
      <c r="A80" s="8" t="s">
        <v>44</v>
      </c>
      <c r="B80" s="1">
        <v>115248</v>
      </c>
      <c r="C80" s="1">
        <v>36069</v>
      </c>
      <c r="D80" s="2">
        <v>296.22000000000003</v>
      </c>
      <c r="E80" s="1">
        <v>5206</v>
      </c>
      <c r="F80" s="1">
        <v>79180</v>
      </c>
      <c r="I80" s="1" t="s">
        <v>31</v>
      </c>
    </row>
    <row r="81" spans="1:9" ht="16" x14ac:dyDescent="0.2">
      <c r="A81" s="7" t="s">
        <v>22</v>
      </c>
    </row>
    <row r="82" spans="1:9" ht="16" x14ac:dyDescent="0.2">
      <c r="A82" s="8" t="s">
        <v>81</v>
      </c>
      <c r="B82" s="1">
        <v>331696</v>
      </c>
      <c r="C82" s="1">
        <v>152031</v>
      </c>
      <c r="D82" s="2">
        <v>349.86</v>
      </c>
      <c r="E82" s="1">
        <v>18314</v>
      </c>
      <c r="F82" s="1">
        <v>179664</v>
      </c>
      <c r="I82" s="1" t="s">
        <v>31</v>
      </c>
    </row>
    <row r="83" spans="1:9" ht="16" x14ac:dyDescent="0.2">
      <c r="A83" s="8" t="s">
        <v>82</v>
      </c>
      <c r="B83" s="1">
        <v>192344</v>
      </c>
      <c r="C83" s="1">
        <v>79753</v>
      </c>
      <c r="D83" s="2">
        <v>350.84</v>
      </c>
      <c r="E83" s="1">
        <v>7613</v>
      </c>
      <c r="F83" s="1">
        <v>112591</v>
      </c>
      <c r="I83" s="1" t="s">
        <v>31</v>
      </c>
    </row>
    <row r="84" spans="1:9" ht="32" x14ac:dyDescent="0.2">
      <c r="A84" s="8" t="s">
        <v>83</v>
      </c>
      <c r="B84" s="1">
        <v>130012</v>
      </c>
      <c r="C84" s="1">
        <v>44878</v>
      </c>
      <c r="D84" s="2">
        <v>384.78</v>
      </c>
      <c r="E84" s="1">
        <v>11310</v>
      </c>
      <c r="F84" s="1">
        <v>85133</v>
      </c>
      <c r="I84" s="1" t="s">
        <v>31</v>
      </c>
    </row>
    <row r="85" spans="1:9" ht="16" x14ac:dyDescent="0.2">
      <c r="A85" s="8" t="s">
        <v>84</v>
      </c>
      <c r="B85" s="1">
        <v>66066</v>
      </c>
      <c r="C85" s="1">
        <v>17648</v>
      </c>
      <c r="D85" s="2">
        <v>339.74</v>
      </c>
      <c r="E85" s="1">
        <v>3697</v>
      </c>
      <c r="F85" s="1">
        <v>48417</v>
      </c>
      <c r="I85" s="1" t="s">
        <v>31</v>
      </c>
    </row>
    <row r="86" spans="1:9" ht="16" x14ac:dyDescent="0.2">
      <c r="A86" s="8" t="s">
        <v>85</v>
      </c>
      <c r="B86" s="1">
        <v>18234</v>
      </c>
      <c r="C86" s="1">
        <v>5606</v>
      </c>
      <c r="D86" s="2">
        <v>146.96</v>
      </c>
      <c r="E86" s="1" t="s">
        <v>31</v>
      </c>
      <c r="F86" s="1">
        <v>12628</v>
      </c>
      <c r="I86" s="1" t="s">
        <v>31</v>
      </c>
    </row>
    <row r="87" spans="1:9" ht="32" x14ac:dyDescent="0.2">
      <c r="A87" s="8" t="s">
        <v>86</v>
      </c>
      <c r="B87" s="1">
        <v>16725</v>
      </c>
      <c r="C87" s="1">
        <v>14023</v>
      </c>
      <c r="D87" s="2">
        <v>386.74</v>
      </c>
      <c r="E87" s="1" t="s">
        <v>31</v>
      </c>
      <c r="F87" s="1">
        <v>2702</v>
      </c>
      <c r="I87" s="1" t="s">
        <v>31</v>
      </c>
    </row>
    <row r="88" spans="1:9" ht="16" x14ac:dyDescent="0.2">
      <c r="A88" s="8" t="s">
        <v>87</v>
      </c>
      <c r="B88" s="1">
        <v>44634</v>
      </c>
      <c r="C88" s="1">
        <v>16958</v>
      </c>
      <c r="D88" s="2">
        <v>248.47</v>
      </c>
      <c r="E88" s="1">
        <v>3697</v>
      </c>
      <c r="F88" s="1">
        <v>27676</v>
      </c>
      <c r="I88" s="1" t="s">
        <v>31</v>
      </c>
    </row>
    <row r="89" spans="1:9" ht="32" x14ac:dyDescent="0.2">
      <c r="A89" s="8" t="s">
        <v>88</v>
      </c>
      <c r="B89" s="1">
        <v>29208</v>
      </c>
      <c r="C89" s="1">
        <v>14728</v>
      </c>
      <c r="D89" s="2">
        <v>219.92</v>
      </c>
      <c r="E89" s="1" t="s">
        <v>31</v>
      </c>
      <c r="F89" s="1">
        <v>14480</v>
      </c>
      <c r="I89" s="1" t="s">
        <v>31</v>
      </c>
    </row>
    <row r="90" spans="1:9" ht="16" x14ac:dyDescent="0.2">
      <c r="A90" s="8" t="s">
        <v>89</v>
      </c>
      <c r="B90" s="1">
        <v>29671</v>
      </c>
      <c r="C90" s="1">
        <v>2355</v>
      </c>
      <c r="D90" s="2">
        <v>400</v>
      </c>
      <c r="E90" s="1" t="s">
        <v>31</v>
      </c>
      <c r="F90" s="1">
        <v>27316</v>
      </c>
      <c r="I90" s="1" t="s">
        <v>31</v>
      </c>
    </row>
    <row r="91" spans="1:9" ht="16" x14ac:dyDescent="0.2">
      <c r="A91" s="8" t="s">
        <v>90</v>
      </c>
      <c r="B91" s="1">
        <v>15429</v>
      </c>
      <c r="C91" s="1" t="s">
        <v>31</v>
      </c>
      <c r="D91" s="2" t="s">
        <v>31</v>
      </c>
      <c r="E91" s="1" t="s">
        <v>31</v>
      </c>
      <c r="F91" s="1">
        <v>15429</v>
      </c>
      <c r="I91" s="1" t="s">
        <v>31</v>
      </c>
    </row>
    <row r="92" spans="1:9" ht="16" x14ac:dyDescent="0.2">
      <c r="A92" s="8" t="s">
        <v>91</v>
      </c>
      <c r="B92" s="1">
        <v>2912</v>
      </c>
      <c r="C92" s="1">
        <v>737</v>
      </c>
      <c r="D92" s="2">
        <v>142</v>
      </c>
      <c r="E92" s="1" t="s">
        <v>31</v>
      </c>
      <c r="F92" s="1">
        <v>2175</v>
      </c>
      <c r="I92" s="1" t="s">
        <v>31</v>
      </c>
    </row>
    <row r="93" spans="1:9" ht="16" x14ac:dyDescent="0.2">
      <c r="A93" s="8" t="s">
        <v>44</v>
      </c>
      <c r="B93" s="1">
        <v>10127</v>
      </c>
      <c r="C93" s="1">
        <v>5299</v>
      </c>
      <c r="D93" s="2">
        <v>297.93</v>
      </c>
      <c r="E93" s="1">
        <v>1509</v>
      </c>
      <c r="F93" s="1">
        <v>4828</v>
      </c>
      <c r="I93" s="1" t="s">
        <v>31</v>
      </c>
    </row>
    <row r="94" spans="1:9" ht="16" x14ac:dyDescent="0.2">
      <c r="A94" s="7" t="s">
        <v>23</v>
      </c>
    </row>
    <row r="95" spans="1:9" ht="16" x14ac:dyDescent="0.2">
      <c r="A95" s="8" t="s">
        <v>92</v>
      </c>
      <c r="B95" s="1">
        <v>3034</v>
      </c>
      <c r="C95" s="1" t="s">
        <v>31</v>
      </c>
      <c r="D95" s="2" t="s">
        <v>31</v>
      </c>
      <c r="E95" s="1" t="s">
        <v>31</v>
      </c>
      <c r="F95" s="1">
        <v>3034</v>
      </c>
      <c r="I95" s="1" t="s">
        <v>31</v>
      </c>
    </row>
    <row r="96" spans="1:9" ht="16" x14ac:dyDescent="0.2">
      <c r="A96" s="8" t="s">
        <v>93</v>
      </c>
      <c r="B96" s="1" t="s">
        <v>31</v>
      </c>
      <c r="C96" s="1" t="s">
        <v>31</v>
      </c>
      <c r="D96" s="2" t="s">
        <v>31</v>
      </c>
      <c r="E96" s="1" t="s">
        <v>31</v>
      </c>
      <c r="F96" s="1" t="s">
        <v>31</v>
      </c>
      <c r="I96" s="1" t="s">
        <v>31</v>
      </c>
    </row>
    <row r="97" spans="1:9" ht="16" x14ac:dyDescent="0.2">
      <c r="A97" s="8" t="s">
        <v>94</v>
      </c>
      <c r="B97" s="1" t="s">
        <v>31</v>
      </c>
      <c r="C97" s="1" t="s">
        <v>31</v>
      </c>
      <c r="D97" s="2" t="s">
        <v>31</v>
      </c>
      <c r="E97" s="1" t="s">
        <v>31</v>
      </c>
      <c r="F97" s="1" t="s">
        <v>31</v>
      </c>
      <c r="I97" s="1" t="s">
        <v>31</v>
      </c>
    </row>
    <row r="98" spans="1:9" ht="16" x14ac:dyDescent="0.2">
      <c r="A98" s="8" t="s">
        <v>95</v>
      </c>
      <c r="B98" s="1" t="s">
        <v>31</v>
      </c>
      <c r="C98" s="1" t="s">
        <v>31</v>
      </c>
      <c r="D98" s="2" t="s">
        <v>31</v>
      </c>
      <c r="E98" s="1" t="s">
        <v>31</v>
      </c>
      <c r="F98" s="1" t="s">
        <v>31</v>
      </c>
      <c r="I98" s="1" t="s">
        <v>31</v>
      </c>
    </row>
    <row r="99" spans="1:9" ht="16" x14ac:dyDescent="0.2">
      <c r="A99" s="8" t="s">
        <v>96</v>
      </c>
      <c r="B99" s="1">
        <v>406832</v>
      </c>
      <c r="C99" s="1">
        <v>169319</v>
      </c>
      <c r="D99" s="2">
        <v>345.03</v>
      </c>
      <c r="E99" s="1">
        <v>19823</v>
      </c>
      <c r="F99" s="1">
        <v>237513</v>
      </c>
      <c r="I99" s="1" t="s">
        <v>31</v>
      </c>
    </row>
    <row r="100" spans="1:9" ht="16" x14ac:dyDescent="0.2">
      <c r="A100" s="8" t="s">
        <v>44</v>
      </c>
      <c r="B100" s="1" t="s">
        <v>31</v>
      </c>
      <c r="C100" s="1" t="s">
        <v>31</v>
      </c>
      <c r="D100" s="2" t="s">
        <v>31</v>
      </c>
      <c r="E100" s="1" t="s">
        <v>31</v>
      </c>
      <c r="F100" s="1" t="s">
        <v>31</v>
      </c>
      <c r="I100" s="1" t="s">
        <v>31</v>
      </c>
    </row>
    <row r="101" spans="1:9" ht="16" x14ac:dyDescent="0.2">
      <c r="A101" s="7" t="s">
        <v>24</v>
      </c>
    </row>
    <row r="102" spans="1:9" ht="16" x14ac:dyDescent="0.2">
      <c r="A102" s="8" t="s">
        <v>97</v>
      </c>
      <c r="B102" s="1">
        <v>217582</v>
      </c>
      <c r="C102" s="1">
        <v>97451</v>
      </c>
      <c r="D102" s="2">
        <v>448.85</v>
      </c>
      <c r="E102" s="1">
        <v>18314</v>
      </c>
      <c r="F102" s="1">
        <v>120131</v>
      </c>
      <c r="I102" s="1" t="s">
        <v>31</v>
      </c>
    </row>
    <row r="103" spans="1:9" ht="16" x14ac:dyDescent="0.2">
      <c r="A103" s="8" t="s">
        <v>98</v>
      </c>
      <c r="B103" s="1">
        <v>100313</v>
      </c>
      <c r="C103" s="1">
        <v>40522</v>
      </c>
      <c r="D103" s="2">
        <v>220.35</v>
      </c>
      <c r="E103" s="1" t="s">
        <v>31</v>
      </c>
      <c r="F103" s="1">
        <v>59791</v>
      </c>
      <c r="I103" s="1" t="s">
        <v>31</v>
      </c>
    </row>
    <row r="104" spans="1:9" ht="16" x14ac:dyDescent="0.2">
      <c r="A104" s="8" t="s">
        <v>99</v>
      </c>
      <c r="B104" s="1">
        <v>3836</v>
      </c>
      <c r="C104" s="1">
        <v>3836</v>
      </c>
      <c r="D104" s="2">
        <v>336.62</v>
      </c>
      <c r="E104" s="1" t="s">
        <v>31</v>
      </c>
      <c r="F104" s="1" t="s">
        <v>31</v>
      </c>
      <c r="I104" s="1" t="s">
        <v>31</v>
      </c>
    </row>
    <row r="105" spans="1:9" ht="16" x14ac:dyDescent="0.2">
      <c r="A105" s="8" t="s">
        <v>100</v>
      </c>
      <c r="B105" s="1" t="s">
        <v>31</v>
      </c>
      <c r="C105" s="1" t="s">
        <v>31</v>
      </c>
      <c r="D105" s="2" t="s">
        <v>31</v>
      </c>
      <c r="E105" s="1" t="s">
        <v>31</v>
      </c>
      <c r="F105" s="1" t="s">
        <v>31</v>
      </c>
      <c r="I105" s="1" t="s">
        <v>31</v>
      </c>
    </row>
    <row r="106" spans="1:9" ht="16" x14ac:dyDescent="0.2">
      <c r="A106" s="8" t="s">
        <v>44</v>
      </c>
      <c r="B106" s="1">
        <v>88134</v>
      </c>
      <c r="C106" s="1">
        <v>27510</v>
      </c>
      <c r="D106" s="2">
        <v>220.74</v>
      </c>
      <c r="E106" s="1">
        <v>1509</v>
      </c>
      <c r="F106" s="1">
        <v>60624</v>
      </c>
      <c r="I106" s="1" t="s">
        <v>31</v>
      </c>
    </row>
    <row r="107" spans="1:9" ht="16" x14ac:dyDescent="0.2">
      <c r="A107" s="7" t="s">
        <v>25</v>
      </c>
    </row>
    <row r="108" spans="1:9" ht="16" x14ac:dyDescent="0.2">
      <c r="A108" s="8" t="s">
        <v>97</v>
      </c>
      <c r="B108" s="1">
        <v>281675</v>
      </c>
      <c r="C108" s="1">
        <v>129396</v>
      </c>
      <c r="D108" s="2">
        <v>363.55</v>
      </c>
      <c r="E108" s="1">
        <v>10700</v>
      </c>
      <c r="F108" s="1">
        <v>152278</v>
      </c>
      <c r="I108" s="1" t="s">
        <v>31</v>
      </c>
    </row>
    <row r="109" spans="1:9" ht="16" x14ac:dyDescent="0.2">
      <c r="A109" s="8" t="s">
        <v>98</v>
      </c>
      <c r="B109" s="1">
        <v>37346</v>
      </c>
      <c r="C109" s="1">
        <v>12412</v>
      </c>
      <c r="D109" s="2">
        <v>563.44000000000005</v>
      </c>
      <c r="E109" s="1">
        <v>7613</v>
      </c>
      <c r="F109" s="1">
        <v>24934</v>
      </c>
      <c r="I109" s="1" t="s">
        <v>31</v>
      </c>
    </row>
    <row r="110" spans="1:9" ht="16" x14ac:dyDescent="0.2">
      <c r="A110" s="8" t="s">
        <v>99</v>
      </c>
      <c r="B110" s="1">
        <v>2711</v>
      </c>
      <c r="C110" s="1" t="s">
        <v>31</v>
      </c>
      <c r="D110" s="2" t="s">
        <v>31</v>
      </c>
      <c r="E110" s="1" t="s">
        <v>31</v>
      </c>
      <c r="F110" s="1">
        <v>2711</v>
      </c>
      <c r="I110" s="1" t="s">
        <v>31</v>
      </c>
    </row>
    <row r="111" spans="1:9" ht="16" x14ac:dyDescent="0.2">
      <c r="A111" s="8" t="s">
        <v>100</v>
      </c>
      <c r="B111" s="1" t="s">
        <v>31</v>
      </c>
      <c r="C111" s="1" t="s">
        <v>31</v>
      </c>
      <c r="D111" s="2" t="s">
        <v>31</v>
      </c>
      <c r="E111" s="1" t="s">
        <v>31</v>
      </c>
      <c r="F111" s="1" t="s">
        <v>31</v>
      </c>
      <c r="I111" s="1" t="s">
        <v>31</v>
      </c>
    </row>
    <row r="112" spans="1:9" ht="16" x14ac:dyDescent="0.2">
      <c r="A112" s="8" t="s">
        <v>44</v>
      </c>
      <c r="B112" s="1">
        <v>88134</v>
      </c>
      <c r="C112" s="1">
        <v>27510</v>
      </c>
      <c r="D112" s="2">
        <v>220.74</v>
      </c>
      <c r="E112" s="1">
        <v>1509</v>
      </c>
      <c r="F112" s="1">
        <v>60624</v>
      </c>
      <c r="I112" s="1" t="s">
        <v>31</v>
      </c>
    </row>
    <row r="113" spans="1:9" ht="16" x14ac:dyDescent="0.2">
      <c r="A113" s="7" t="s">
        <v>26</v>
      </c>
    </row>
    <row r="114" spans="1:9" ht="16" x14ac:dyDescent="0.2">
      <c r="A114" s="8" t="s">
        <v>97</v>
      </c>
      <c r="B114" s="1">
        <v>164210</v>
      </c>
      <c r="C114" s="1">
        <v>77794</v>
      </c>
      <c r="D114" s="2">
        <v>369.62</v>
      </c>
      <c r="E114" s="1">
        <v>10700</v>
      </c>
      <c r="F114" s="1">
        <v>86416</v>
      </c>
      <c r="I114" s="1" t="s">
        <v>31</v>
      </c>
    </row>
    <row r="115" spans="1:9" ht="16" x14ac:dyDescent="0.2">
      <c r="A115" s="8" t="s">
        <v>98</v>
      </c>
      <c r="B115" s="1">
        <v>137225</v>
      </c>
      <c r="C115" s="1">
        <v>55767</v>
      </c>
      <c r="D115" s="2">
        <v>357.82</v>
      </c>
      <c r="E115" s="1">
        <v>7613</v>
      </c>
      <c r="F115" s="1">
        <v>81458</v>
      </c>
      <c r="I115" s="1" t="s">
        <v>31</v>
      </c>
    </row>
    <row r="116" spans="1:9" ht="16" x14ac:dyDescent="0.2">
      <c r="A116" s="8" t="s">
        <v>99</v>
      </c>
      <c r="B116" s="1">
        <v>20296</v>
      </c>
      <c r="C116" s="1">
        <v>8247</v>
      </c>
      <c r="D116" s="2">
        <v>474.74</v>
      </c>
      <c r="E116" s="1" t="s">
        <v>31</v>
      </c>
      <c r="F116" s="1">
        <v>12049</v>
      </c>
      <c r="I116" s="1" t="s">
        <v>31</v>
      </c>
    </row>
    <row r="117" spans="1:9" ht="16" x14ac:dyDescent="0.2">
      <c r="A117" s="8" t="s">
        <v>100</v>
      </c>
      <c r="B117" s="1" t="s">
        <v>31</v>
      </c>
      <c r="C117" s="1" t="s">
        <v>31</v>
      </c>
      <c r="D117" s="2" t="s">
        <v>31</v>
      </c>
      <c r="E117" s="1" t="s">
        <v>31</v>
      </c>
      <c r="F117" s="1" t="s">
        <v>31</v>
      </c>
      <c r="I117" s="1" t="s">
        <v>31</v>
      </c>
    </row>
    <row r="118" spans="1:9" ht="16" x14ac:dyDescent="0.2">
      <c r="A118" s="8" t="s">
        <v>44</v>
      </c>
      <c r="B118" s="1">
        <v>88134</v>
      </c>
      <c r="C118" s="1">
        <v>27510</v>
      </c>
      <c r="D118" s="2">
        <v>220.74</v>
      </c>
      <c r="E118" s="1">
        <v>1509</v>
      </c>
      <c r="F118" s="1">
        <v>60624</v>
      </c>
      <c r="I118" s="1" t="s">
        <v>31</v>
      </c>
    </row>
    <row r="119" spans="1:9" ht="16" x14ac:dyDescent="0.2">
      <c r="A119" s="7" t="s">
        <v>27</v>
      </c>
    </row>
    <row r="120" spans="1:9" ht="16" x14ac:dyDescent="0.2">
      <c r="A120" s="8" t="s">
        <v>97</v>
      </c>
      <c r="B120" s="1">
        <v>264079</v>
      </c>
      <c r="C120" s="1">
        <v>123675</v>
      </c>
      <c r="D120" s="2">
        <v>375.26</v>
      </c>
      <c r="E120" s="1">
        <v>10700</v>
      </c>
      <c r="F120" s="1">
        <v>140404</v>
      </c>
      <c r="I120" s="1" t="s">
        <v>31</v>
      </c>
    </row>
    <row r="121" spans="1:9" ht="16" x14ac:dyDescent="0.2">
      <c r="A121" s="8" t="s">
        <v>98</v>
      </c>
      <c r="B121" s="1">
        <v>37970</v>
      </c>
      <c r="C121" s="1">
        <v>12402</v>
      </c>
      <c r="D121" s="2">
        <v>322.43</v>
      </c>
      <c r="E121" s="1">
        <v>7613</v>
      </c>
      <c r="F121" s="1">
        <v>25569</v>
      </c>
      <c r="I121" s="1" t="s">
        <v>31</v>
      </c>
    </row>
    <row r="122" spans="1:9" ht="16" x14ac:dyDescent="0.2">
      <c r="A122" s="8" t="s">
        <v>99</v>
      </c>
      <c r="B122" s="1">
        <v>17114</v>
      </c>
      <c r="C122" s="1">
        <v>3164</v>
      </c>
      <c r="D122" s="2">
        <v>400</v>
      </c>
      <c r="E122" s="1" t="s">
        <v>31</v>
      </c>
      <c r="F122" s="1">
        <v>13950</v>
      </c>
      <c r="I122" s="1" t="s">
        <v>31</v>
      </c>
    </row>
    <row r="123" spans="1:9" ht="16" x14ac:dyDescent="0.2">
      <c r="A123" s="8" t="s">
        <v>100</v>
      </c>
      <c r="B123" s="1" t="s">
        <v>31</v>
      </c>
      <c r="C123" s="1" t="s">
        <v>31</v>
      </c>
      <c r="D123" s="2" t="s">
        <v>31</v>
      </c>
      <c r="E123" s="1" t="s">
        <v>31</v>
      </c>
      <c r="F123" s="1" t="s">
        <v>31</v>
      </c>
      <c r="I123" s="1" t="s">
        <v>31</v>
      </c>
    </row>
    <row r="124" spans="1:9" ht="16" x14ac:dyDescent="0.2">
      <c r="A124" s="8" t="s">
        <v>44</v>
      </c>
      <c r="B124" s="1">
        <v>90702</v>
      </c>
      <c r="C124" s="1">
        <v>30077</v>
      </c>
      <c r="D124" s="2">
        <v>224.72</v>
      </c>
      <c r="E124" s="1">
        <v>1509</v>
      </c>
      <c r="F124" s="1">
        <v>60624</v>
      </c>
      <c r="I124" s="1" t="s">
        <v>31</v>
      </c>
    </row>
    <row r="125" spans="1:9" ht="16" x14ac:dyDescent="0.2">
      <c r="A125" s="7" t="s">
        <v>28</v>
      </c>
    </row>
    <row r="126" spans="1:9" ht="16" x14ac:dyDescent="0.2">
      <c r="A126" s="8" t="s">
        <v>97</v>
      </c>
      <c r="B126" s="1">
        <v>307529</v>
      </c>
      <c r="C126" s="1">
        <v>139446</v>
      </c>
      <c r="D126" s="2">
        <v>370.8</v>
      </c>
      <c r="E126" s="1">
        <v>18314</v>
      </c>
      <c r="F126" s="1">
        <v>168083</v>
      </c>
      <c r="I126" s="1" t="s">
        <v>31</v>
      </c>
    </row>
    <row r="127" spans="1:9" ht="16" x14ac:dyDescent="0.2">
      <c r="A127" s="8" t="s">
        <v>98</v>
      </c>
      <c r="B127" s="1">
        <v>2362</v>
      </c>
      <c r="C127" s="1">
        <v>2362</v>
      </c>
      <c r="D127" s="2">
        <v>400</v>
      </c>
      <c r="E127" s="1" t="s">
        <v>31</v>
      </c>
      <c r="F127" s="1" t="s">
        <v>31</v>
      </c>
      <c r="I127" s="1" t="s">
        <v>31</v>
      </c>
    </row>
    <row r="128" spans="1:9" ht="16" x14ac:dyDescent="0.2">
      <c r="A128" s="8" t="s">
        <v>99</v>
      </c>
      <c r="B128" s="1">
        <v>11840</v>
      </c>
      <c r="C128" s="1" t="s">
        <v>31</v>
      </c>
      <c r="D128" s="2" t="s">
        <v>31</v>
      </c>
      <c r="E128" s="1" t="s">
        <v>31</v>
      </c>
      <c r="F128" s="1">
        <v>11840</v>
      </c>
      <c r="I128" s="1" t="s">
        <v>31</v>
      </c>
    </row>
    <row r="129" spans="1:9" ht="16" x14ac:dyDescent="0.2">
      <c r="A129" s="8" t="s">
        <v>100</v>
      </c>
      <c r="B129" s="1" t="s">
        <v>31</v>
      </c>
      <c r="C129" s="1" t="s">
        <v>31</v>
      </c>
      <c r="D129" s="2" t="s">
        <v>31</v>
      </c>
      <c r="E129" s="1" t="s">
        <v>31</v>
      </c>
      <c r="F129" s="1" t="s">
        <v>31</v>
      </c>
      <c r="I129" s="1" t="s">
        <v>31</v>
      </c>
    </row>
    <row r="130" spans="1:9" ht="16" x14ac:dyDescent="0.2">
      <c r="A130" s="8" t="s">
        <v>44</v>
      </c>
      <c r="B130" s="1">
        <v>88134</v>
      </c>
      <c r="C130" s="1">
        <v>27510</v>
      </c>
      <c r="D130" s="2">
        <v>220.74</v>
      </c>
      <c r="E130" s="1">
        <v>1509</v>
      </c>
      <c r="F130" s="1">
        <v>60624</v>
      </c>
      <c r="I130" s="1" t="s">
        <v>31</v>
      </c>
    </row>
    <row r="131" spans="1:9" ht="16" x14ac:dyDescent="0.2">
      <c r="A131" s="7" t="s">
        <v>29</v>
      </c>
    </row>
    <row r="132" spans="1:9" ht="16" x14ac:dyDescent="0.2">
      <c r="A132" s="8" t="s">
        <v>97</v>
      </c>
      <c r="B132" s="1">
        <v>278545</v>
      </c>
      <c r="C132" s="1">
        <v>134384</v>
      </c>
      <c r="D132" s="2">
        <v>391.02</v>
      </c>
      <c r="E132" s="1">
        <v>18314</v>
      </c>
      <c r="F132" s="1">
        <v>144160</v>
      </c>
      <c r="I132" s="1" t="s">
        <v>31</v>
      </c>
    </row>
    <row r="133" spans="1:9" ht="16" x14ac:dyDescent="0.2">
      <c r="A133" s="8" t="s">
        <v>98</v>
      </c>
      <c r="B133" s="1">
        <v>40485</v>
      </c>
      <c r="C133" s="1">
        <v>7424</v>
      </c>
      <c r="D133" s="2">
        <v>66.11</v>
      </c>
      <c r="E133" s="1" t="s">
        <v>31</v>
      </c>
      <c r="F133" s="1">
        <v>33060</v>
      </c>
      <c r="I133" s="1" t="s">
        <v>31</v>
      </c>
    </row>
    <row r="134" spans="1:9" ht="16" x14ac:dyDescent="0.2">
      <c r="A134" s="8" t="s">
        <v>99</v>
      </c>
      <c r="B134" s="1">
        <v>2702</v>
      </c>
      <c r="C134" s="1" t="s">
        <v>31</v>
      </c>
      <c r="D134" s="2" t="s">
        <v>31</v>
      </c>
      <c r="E134" s="1" t="s">
        <v>31</v>
      </c>
      <c r="F134" s="1">
        <v>2702</v>
      </c>
      <c r="I134" s="1" t="s">
        <v>31</v>
      </c>
    </row>
    <row r="135" spans="1:9" ht="16" x14ac:dyDescent="0.2">
      <c r="A135" s="8" t="s">
        <v>100</v>
      </c>
      <c r="B135" s="1" t="s">
        <v>31</v>
      </c>
      <c r="C135" s="1" t="s">
        <v>31</v>
      </c>
      <c r="D135" s="2" t="s">
        <v>31</v>
      </c>
      <c r="E135" s="1" t="s">
        <v>31</v>
      </c>
      <c r="F135" s="1" t="s">
        <v>31</v>
      </c>
      <c r="I135" s="1" t="s">
        <v>31</v>
      </c>
    </row>
    <row r="136" spans="1:9" ht="16" x14ac:dyDescent="0.2">
      <c r="A136" s="8" t="s">
        <v>44</v>
      </c>
      <c r="B136" s="1">
        <v>88134</v>
      </c>
      <c r="C136" s="1">
        <v>27510</v>
      </c>
      <c r="D136" s="2">
        <v>220.74</v>
      </c>
      <c r="E136" s="1">
        <v>1509</v>
      </c>
      <c r="F136" s="1">
        <v>60624</v>
      </c>
      <c r="I136" s="1" t="s">
        <v>31</v>
      </c>
    </row>
    <row r="137" spans="1:9" ht="16" x14ac:dyDescent="0.2">
      <c r="A137" s="7" t="s">
        <v>30</v>
      </c>
    </row>
    <row r="138" spans="1:9" ht="16" x14ac:dyDescent="0.2">
      <c r="A138" s="8" t="s">
        <v>101</v>
      </c>
      <c r="B138" s="1">
        <v>232124</v>
      </c>
      <c r="C138" s="1">
        <v>119908</v>
      </c>
      <c r="D138" s="2">
        <v>391.8</v>
      </c>
      <c r="E138" s="1">
        <v>9642</v>
      </c>
      <c r="F138" s="1">
        <v>112215</v>
      </c>
      <c r="I138" s="1" t="s">
        <v>31</v>
      </c>
    </row>
    <row r="139" spans="1:9" ht="16" x14ac:dyDescent="0.2">
      <c r="A139" s="8" t="s">
        <v>102</v>
      </c>
      <c r="B139" s="1">
        <v>244700</v>
      </c>
      <c r="C139" s="1">
        <v>91010</v>
      </c>
      <c r="D139" s="2">
        <v>280.48</v>
      </c>
      <c r="E139" s="1">
        <v>12644</v>
      </c>
      <c r="F139" s="1">
        <v>153690</v>
      </c>
      <c r="I139" s="1" t="s">
        <v>31</v>
      </c>
    </row>
    <row r="140" spans="1:9" ht="16" x14ac:dyDescent="0.2">
      <c r="A140" s="8" t="s">
        <v>103</v>
      </c>
      <c r="B140" s="1">
        <v>122687</v>
      </c>
      <c r="C140" s="1">
        <v>28089</v>
      </c>
      <c r="D140" s="2">
        <v>318.2</v>
      </c>
      <c r="E140" s="1">
        <v>10181</v>
      </c>
      <c r="F140" s="1">
        <v>94599</v>
      </c>
      <c r="I140" s="1" t="s">
        <v>31</v>
      </c>
    </row>
    <row r="141" spans="1:9" ht="16" x14ac:dyDescent="0.2">
      <c r="A141" s="8" t="s">
        <v>44</v>
      </c>
      <c r="B141" s="1" t="s">
        <v>31</v>
      </c>
      <c r="C141" s="1" t="s">
        <v>31</v>
      </c>
      <c r="D141" s="2" t="s">
        <v>31</v>
      </c>
      <c r="E141" s="1" t="s">
        <v>31</v>
      </c>
      <c r="F141" s="1" t="s">
        <v>31</v>
      </c>
      <c r="I141" s="1" t="s">
        <v>31</v>
      </c>
    </row>
    <row r="142" spans="1:9" s="3" customFormat="1" x14ac:dyDescent="0.2">
      <c r="A142" s="3" t="s">
        <v>104</v>
      </c>
    </row>
    <row r="143" spans="1:9" s="3" customFormat="1" x14ac:dyDescent="0.2">
      <c r="A143" s="3" t="s">
        <v>105</v>
      </c>
    </row>
    <row r="144" spans="1:9" s="3" customFormat="1" x14ac:dyDescent="0.2"/>
    <row r="145" s="3" customFormat="1" x14ac:dyDescent="0.2"/>
    <row r="146" s="3" customFormat="1" x14ac:dyDescent="0.2"/>
    <row r="147" s="3" customFormat="1" x14ac:dyDescent="0.2"/>
    <row r="148" s="3" customFormat="1" x14ac:dyDescent="0.2"/>
    <row r="149" s="3" customFormat="1" x14ac:dyDescent="0.2"/>
    <row r="150" s="3" customFormat="1" x14ac:dyDescent="0.2"/>
    <row r="151" s="3" customFormat="1" x14ac:dyDescent="0.2"/>
    <row r="152" s="3" customFormat="1" x14ac:dyDescent="0.2"/>
    <row r="153" s="3" customFormat="1" x14ac:dyDescent="0.2"/>
    <row r="154" s="3" customFormat="1" x14ac:dyDescent="0.2"/>
    <row r="155" s="3" customFormat="1" x14ac:dyDescent="0.2"/>
    <row r="156" s="3" customFormat="1" x14ac:dyDescent="0.2"/>
    <row r="157" s="3" customFormat="1" x14ac:dyDescent="0.2"/>
    <row r="158" s="3" customFormat="1" x14ac:dyDescent="0.2"/>
    <row r="159" s="3" customFormat="1" x14ac:dyDescent="0.2"/>
    <row r="160" s="3" customFormat="1" x14ac:dyDescent="0.2"/>
    <row r="161" s="3" customFormat="1" x14ac:dyDescent="0.2"/>
    <row r="162" s="3" customFormat="1" x14ac:dyDescent="0.2"/>
    <row r="163" s="3" customFormat="1" x14ac:dyDescent="0.2"/>
    <row r="164" s="3" customFormat="1" x14ac:dyDescent="0.2"/>
    <row r="165" s="3" customFormat="1" x14ac:dyDescent="0.2"/>
    <row r="166" s="3" customFormat="1" x14ac:dyDescent="0.2"/>
    <row r="167" s="3" customFormat="1" x14ac:dyDescent="0.2"/>
    <row r="168" s="3" customFormat="1" x14ac:dyDescent="0.2"/>
    <row r="169" s="3" customFormat="1" x14ac:dyDescent="0.2"/>
    <row r="170" s="3" customFormat="1" x14ac:dyDescent="0.2"/>
    <row r="171" s="3" customFormat="1" x14ac:dyDescent="0.2"/>
    <row r="172" s="3" customFormat="1" x14ac:dyDescent="0.2"/>
    <row r="173" s="3" customFormat="1" x14ac:dyDescent="0.2"/>
    <row r="174" s="3" customFormat="1" x14ac:dyDescent="0.2"/>
    <row r="175" s="3" customFormat="1" x14ac:dyDescent="0.2"/>
    <row r="176" s="3" customFormat="1" x14ac:dyDescent="0.2"/>
    <row r="177" s="3" customFormat="1" x14ac:dyDescent="0.2"/>
    <row r="178" s="3" customFormat="1" x14ac:dyDescent="0.2"/>
    <row r="179" s="3" customFormat="1" x14ac:dyDescent="0.2"/>
    <row r="180" s="3" customFormat="1" x14ac:dyDescent="0.2"/>
    <row r="181" s="3" customFormat="1" x14ac:dyDescent="0.2"/>
    <row r="182" s="3" customFormat="1" x14ac:dyDescent="0.2"/>
    <row r="183" s="3" customFormat="1" x14ac:dyDescent="0.2"/>
    <row r="184" s="3" customFormat="1" x14ac:dyDescent="0.2"/>
    <row r="185" s="3" customFormat="1" x14ac:dyDescent="0.2"/>
    <row r="186" s="3" customFormat="1" x14ac:dyDescent="0.2"/>
    <row r="187" s="3" customFormat="1" x14ac:dyDescent="0.2"/>
    <row r="188" s="3" customFormat="1" x14ac:dyDescent="0.2"/>
    <row r="189" s="3" customFormat="1" x14ac:dyDescent="0.2"/>
    <row r="190" s="3" customFormat="1" x14ac:dyDescent="0.2"/>
    <row r="191" s="3" customFormat="1" x14ac:dyDescent="0.2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sheetPr codeName="Sheet67"/>
  <dimension ref="A1:S191"/>
  <sheetViews>
    <sheetView workbookViewId="0">
      <pane ySplit="9" topLeftCell="A10" activePane="bottomLeft" state="frozen"/>
      <selection pane="bottomLeft"/>
    </sheetView>
  </sheetViews>
  <sheetFormatPr baseColWidth="10" defaultColWidth="8.83203125" defaultRowHeight="15" x14ac:dyDescent="0.2"/>
  <cols>
    <col min="1" max="1" width="45.6640625" style="1" customWidth="1"/>
    <col min="2" max="3" width="20.6640625" style="1" customWidth="1"/>
    <col min="4" max="4" width="20.6640625" style="2" customWidth="1"/>
    <col min="5" max="9" width="20.6640625" style="1" customWidth="1"/>
    <col min="10" max="19" width="9.1640625" style="3"/>
  </cols>
  <sheetData>
    <row r="1" spans="1:9" s="3" customFormat="1" ht="16" x14ac:dyDescent="0.2">
      <c r="A1" s="4" t="s">
        <v>171</v>
      </c>
    </row>
    <row r="2" spans="1:9" s="3" customFormat="1" x14ac:dyDescent="0.2">
      <c r="A2" s="3" t="s">
        <v>172</v>
      </c>
    </row>
    <row r="3" spans="1:9" s="3" customFormat="1" x14ac:dyDescent="0.2">
      <c r="A3" s="3" t="s">
        <v>1</v>
      </c>
    </row>
    <row r="4" spans="1:9" s="3" customFormat="1" x14ac:dyDescent="0.2">
      <c r="A4" s="3" t="s">
        <v>2</v>
      </c>
    </row>
    <row r="5" spans="1:9" x14ac:dyDescent="0.2">
      <c r="A5" s="9" t="s">
        <v>32</v>
      </c>
      <c r="B5" s="9" t="s">
        <v>3</v>
      </c>
      <c r="C5" s="9" t="s">
        <v>4</v>
      </c>
      <c r="D5" s="9" t="s">
        <v>4</v>
      </c>
      <c r="E5" s="9" t="s">
        <v>4</v>
      </c>
      <c r="F5" s="9" t="s">
        <v>4</v>
      </c>
      <c r="G5" s="9"/>
      <c r="H5" s="9"/>
      <c r="I5" s="9" t="s">
        <v>4</v>
      </c>
    </row>
    <row r="6" spans="1:9" x14ac:dyDescent="0.2">
      <c r="A6" s="9"/>
      <c r="B6" s="9"/>
      <c r="C6" s="9" t="s">
        <v>5</v>
      </c>
      <c r="D6" s="9" t="s">
        <v>5</v>
      </c>
      <c r="E6" s="9" t="s">
        <v>5</v>
      </c>
      <c r="F6" s="9" t="s">
        <v>6</v>
      </c>
      <c r="G6" s="5"/>
      <c r="H6" s="5"/>
      <c r="I6" s="9" t="s">
        <v>7</v>
      </c>
    </row>
    <row r="7" spans="1:9" ht="32" x14ac:dyDescent="0.2">
      <c r="A7" s="9"/>
      <c r="B7" s="9"/>
      <c r="C7" s="5" t="s">
        <v>3</v>
      </c>
      <c r="D7" s="5" t="s">
        <v>8</v>
      </c>
      <c r="E7" s="5" t="s">
        <v>9</v>
      </c>
      <c r="F7" s="9"/>
      <c r="G7" s="5" t="s">
        <v>173</v>
      </c>
      <c r="H7" s="5" t="s">
        <v>174</v>
      </c>
      <c r="I7" s="9"/>
    </row>
    <row r="8" spans="1:9" ht="0" hidden="1" customHeight="1" x14ac:dyDescent="0.2"/>
    <row r="9" spans="1:9" ht="16" x14ac:dyDescent="0.2">
      <c r="A9" s="6" t="s">
        <v>3</v>
      </c>
      <c r="B9" s="1">
        <v>353368</v>
      </c>
      <c r="C9" s="1">
        <v>235210</v>
      </c>
      <c r="D9" s="2">
        <v>473.96</v>
      </c>
      <c r="E9" s="1">
        <v>9771</v>
      </c>
      <c r="F9" s="1">
        <v>118158</v>
      </c>
      <c r="G9" s="1">
        <f>C9+F9</f>
        <v>353368</v>
      </c>
      <c r="H9" s="10">
        <f>C9/G9</f>
        <v>0.66562337280115913</v>
      </c>
      <c r="I9" s="1" t="s">
        <v>31</v>
      </c>
    </row>
    <row r="10" spans="1:9" ht="16" x14ac:dyDescent="0.2">
      <c r="A10" s="7" t="s">
        <v>10</v>
      </c>
    </row>
    <row r="11" spans="1:9" ht="16" x14ac:dyDescent="0.2">
      <c r="A11" s="8" t="s">
        <v>33</v>
      </c>
      <c r="B11" s="1">
        <v>10519</v>
      </c>
      <c r="C11" s="1" t="s">
        <v>31</v>
      </c>
      <c r="D11" s="2" t="s">
        <v>31</v>
      </c>
      <c r="E11" s="1" t="s">
        <v>31</v>
      </c>
      <c r="F11" s="1">
        <v>10519</v>
      </c>
      <c r="I11" s="1" t="s">
        <v>31</v>
      </c>
    </row>
    <row r="12" spans="1:9" ht="16" x14ac:dyDescent="0.2">
      <c r="A12" s="8" t="s">
        <v>34</v>
      </c>
      <c r="B12" s="1">
        <v>183868</v>
      </c>
      <c r="C12" s="1">
        <v>143165</v>
      </c>
      <c r="D12" s="2">
        <v>544.97</v>
      </c>
      <c r="E12" s="1">
        <v>8873</v>
      </c>
      <c r="F12" s="1">
        <v>40703</v>
      </c>
      <c r="I12" s="1" t="s">
        <v>31</v>
      </c>
    </row>
    <row r="13" spans="1:9" ht="16" x14ac:dyDescent="0.2">
      <c r="A13" s="8" t="s">
        <v>35</v>
      </c>
      <c r="B13" s="1">
        <v>144904</v>
      </c>
      <c r="C13" s="1">
        <v>92045</v>
      </c>
      <c r="D13" s="2">
        <v>366.29</v>
      </c>
      <c r="E13" s="1">
        <v>898</v>
      </c>
      <c r="F13" s="1">
        <v>52858</v>
      </c>
      <c r="I13" s="1" t="s">
        <v>31</v>
      </c>
    </row>
    <row r="14" spans="1:9" ht="16" x14ac:dyDescent="0.2">
      <c r="A14" s="8" t="s">
        <v>36</v>
      </c>
      <c r="B14" s="1">
        <v>9903</v>
      </c>
      <c r="C14" s="1" t="s">
        <v>31</v>
      </c>
      <c r="D14" s="2" t="s">
        <v>31</v>
      </c>
      <c r="E14" s="1" t="s">
        <v>31</v>
      </c>
      <c r="F14" s="1">
        <v>9903</v>
      </c>
      <c r="I14" s="1" t="s">
        <v>31</v>
      </c>
    </row>
    <row r="15" spans="1:9" ht="16" x14ac:dyDescent="0.2">
      <c r="A15" s="8" t="s">
        <v>37</v>
      </c>
      <c r="B15" s="1">
        <v>4174</v>
      </c>
      <c r="C15" s="1" t="s">
        <v>31</v>
      </c>
      <c r="D15" s="2" t="s">
        <v>31</v>
      </c>
      <c r="E15" s="1" t="s">
        <v>31</v>
      </c>
      <c r="F15" s="1">
        <v>4174</v>
      </c>
      <c r="I15" s="1" t="s">
        <v>31</v>
      </c>
    </row>
    <row r="16" spans="1:9" ht="16" x14ac:dyDescent="0.2">
      <c r="A16" s="7" t="s">
        <v>11</v>
      </c>
    </row>
    <row r="17" spans="1:9" ht="16" x14ac:dyDescent="0.2">
      <c r="A17" s="8" t="s">
        <v>38</v>
      </c>
      <c r="B17" s="1">
        <v>127233</v>
      </c>
      <c r="C17" s="1">
        <v>98845</v>
      </c>
      <c r="D17" s="2">
        <v>505.55</v>
      </c>
      <c r="E17" s="1">
        <v>2167</v>
      </c>
      <c r="F17" s="1">
        <v>28389</v>
      </c>
      <c r="I17" s="1" t="s">
        <v>31</v>
      </c>
    </row>
    <row r="18" spans="1:9" ht="16" x14ac:dyDescent="0.2">
      <c r="A18" s="8" t="s">
        <v>39</v>
      </c>
      <c r="B18" s="1">
        <v>226135</v>
      </c>
      <c r="C18" s="1">
        <v>136366</v>
      </c>
      <c r="D18" s="2">
        <v>450.86</v>
      </c>
      <c r="E18" s="1">
        <v>7604</v>
      </c>
      <c r="F18" s="1">
        <v>89769</v>
      </c>
      <c r="I18" s="1" t="s">
        <v>31</v>
      </c>
    </row>
    <row r="19" spans="1:9" ht="16" x14ac:dyDescent="0.2">
      <c r="A19" s="7" t="s">
        <v>12</v>
      </c>
    </row>
    <row r="20" spans="1:9" ht="16" x14ac:dyDescent="0.2">
      <c r="A20" s="8" t="s">
        <v>40</v>
      </c>
      <c r="B20" s="1">
        <v>118859</v>
      </c>
      <c r="C20" s="1">
        <v>96436</v>
      </c>
      <c r="D20" s="2">
        <v>508.35</v>
      </c>
      <c r="E20" s="1">
        <v>2167</v>
      </c>
      <c r="F20" s="1">
        <v>22422</v>
      </c>
      <c r="I20" s="1" t="s">
        <v>31</v>
      </c>
    </row>
    <row r="21" spans="1:9" ht="16" x14ac:dyDescent="0.2">
      <c r="A21" s="8" t="s">
        <v>41</v>
      </c>
      <c r="B21" s="1">
        <v>224047</v>
      </c>
      <c r="C21" s="1">
        <v>134278</v>
      </c>
      <c r="D21" s="2">
        <v>455.21</v>
      </c>
      <c r="E21" s="1">
        <v>7604</v>
      </c>
      <c r="F21" s="1">
        <v>89769</v>
      </c>
      <c r="I21" s="1" t="s">
        <v>31</v>
      </c>
    </row>
    <row r="22" spans="1:9" ht="16" x14ac:dyDescent="0.2">
      <c r="A22" s="8" t="s">
        <v>42</v>
      </c>
      <c r="B22" s="1">
        <v>8055</v>
      </c>
      <c r="C22" s="1">
        <v>2088</v>
      </c>
      <c r="D22" s="2">
        <v>188.75</v>
      </c>
      <c r="E22" s="1" t="s">
        <v>31</v>
      </c>
      <c r="F22" s="1">
        <v>5967</v>
      </c>
      <c r="I22" s="1" t="s">
        <v>31</v>
      </c>
    </row>
    <row r="23" spans="1:9" ht="16" x14ac:dyDescent="0.2">
      <c r="A23" s="8" t="s">
        <v>43</v>
      </c>
      <c r="B23" s="1">
        <v>2408</v>
      </c>
      <c r="C23" s="1">
        <v>2408</v>
      </c>
      <c r="D23" s="2">
        <v>400</v>
      </c>
      <c r="E23" s="1" t="s">
        <v>31</v>
      </c>
      <c r="F23" s="1" t="s">
        <v>31</v>
      </c>
      <c r="I23" s="1" t="s">
        <v>31</v>
      </c>
    </row>
    <row r="24" spans="1:9" ht="16" x14ac:dyDescent="0.2">
      <c r="A24" s="8" t="s">
        <v>44</v>
      </c>
      <c r="B24" s="1" t="s">
        <v>31</v>
      </c>
      <c r="C24" s="1" t="s">
        <v>31</v>
      </c>
      <c r="D24" s="2" t="s">
        <v>31</v>
      </c>
      <c r="E24" s="1" t="s">
        <v>31</v>
      </c>
      <c r="F24" s="1" t="s">
        <v>31</v>
      </c>
      <c r="I24" s="1" t="s">
        <v>31</v>
      </c>
    </row>
    <row r="25" spans="1:9" ht="16" x14ac:dyDescent="0.2">
      <c r="A25" s="7" t="s">
        <v>13</v>
      </c>
    </row>
    <row r="26" spans="1:9" ht="16" x14ac:dyDescent="0.2">
      <c r="A26" s="8" t="s">
        <v>45</v>
      </c>
      <c r="B26" s="1">
        <v>4689</v>
      </c>
      <c r="C26" s="1">
        <v>3195</v>
      </c>
      <c r="D26" s="2">
        <v>580.08000000000004</v>
      </c>
      <c r="E26" s="1" t="s">
        <v>31</v>
      </c>
      <c r="F26" s="1">
        <v>1494</v>
      </c>
      <c r="I26" s="1" t="s">
        <v>31</v>
      </c>
    </row>
    <row r="27" spans="1:9" ht="16" x14ac:dyDescent="0.2">
      <c r="A27" s="8" t="s">
        <v>46</v>
      </c>
      <c r="B27" s="1">
        <v>301171</v>
      </c>
      <c r="C27" s="1">
        <v>205574</v>
      </c>
      <c r="D27" s="2">
        <v>454.78</v>
      </c>
      <c r="E27" s="1">
        <v>9771</v>
      </c>
      <c r="F27" s="1">
        <v>95597</v>
      </c>
      <c r="I27" s="1" t="s">
        <v>31</v>
      </c>
    </row>
    <row r="28" spans="1:9" ht="16" x14ac:dyDescent="0.2">
      <c r="A28" s="8" t="s">
        <v>47</v>
      </c>
      <c r="B28" s="1">
        <v>36255</v>
      </c>
      <c r="C28" s="1">
        <v>15188</v>
      </c>
      <c r="D28" s="2">
        <v>619.91999999999996</v>
      </c>
      <c r="E28" s="1" t="s">
        <v>31</v>
      </c>
      <c r="F28" s="1">
        <v>21067</v>
      </c>
      <c r="I28" s="1" t="s">
        <v>31</v>
      </c>
    </row>
    <row r="29" spans="1:9" ht="16" x14ac:dyDescent="0.2">
      <c r="A29" s="8" t="s">
        <v>48</v>
      </c>
      <c r="B29" s="1">
        <v>10522</v>
      </c>
      <c r="C29" s="1">
        <v>10522</v>
      </c>
      <c r="D29" s="2">
        <v>607.94000000000005</v>
      </c>
      <c r="E29" s="1" t="s">
        <v>31</v>
      </c>
      <c r="F29" s="1" t="s">
        <v>31</v>
      </c>
      <c r="I29" s="1" t="s">
        <v>31</v>
      </c>
    </row>
    <row r="30" spans="1:9" ht="16" x14ac:dyDescent="0.2">
      <c r="A30" s="8" t="s">
        <v>49</v>
      </c>
      <c r="B30" s="1">
        <v>732</v>
      </c>
      <c r="C30" s="1">
        <v>732</v>
      </c>
      <c r="D30" s="2">
        <v>75</v>
      </c>
      <c r="E30" s="1" t="s">
        <v>31</v>
      </c>
      <c r="F30" s="1" t="s">
        <v>31</v>
      </c>
      <c r="I30" s="1" t="s">
        <v>31</v>
      </c>
    </row>
    <row r="31" spans="1:9" ht="16" x14ac:dyDescent="0.2">
      <c r="A31" s="8" t="s">
        <v>44</v>
      </c>
      <c r="B31" s="1" t="s">
        <v>31</v>
      </c>
      <c r="C31" s="1" t="s">
        <v>31</v>
      </c>
      <c r="D31" s="2" t="s">
        <v>31</v>
      </c>
      <c r="E31" s="1" t="s">
        <v>31</v>
      </c>
      <c r="F31" s="1" t="s">
        <v>31</v>
      </c>
      <c r="I31" s="1" t="s">
        <v>31</v>
      </c>
    </row>
    <row r="32" spans="1:9" ht="16" x14ac:dyDescent="0.2">
      <c r="A32" s="7" t="s">
        <v>14</v>
      </c>
    </row>
    <row r="33" spans="1:9" ht="16" x14ac:dyDescent="0.2">
      <c r="A33" s="8" t="s">
        <v>50</v>
      </c>
      <c r="B33" s="1">
        <v>42055</v>
      </c>
      <c r="C33" s="1">
        <v>19495</v>
      </c>
      <c r="D33" s="2">
        <v>596.26</v>
      </c>
      <c r="E33" s="1" t="s">
        <v>31</v>
      </c>
      <c r="F33" s="1">
        <v>22561</v>
      </c>
      <c r="I33" s="1" t="s">
        <v>31</v>
      </c>
    </row>
    <row r="34" spans="1:9" ht="16" x14ac:dyDescent="0.2">
      <c r="A34" s="8" t="s">
        <v>51</v>
      </c>
      <c r="B34" s="1">
        <v>298763</v>
      </c>
      <c r="C34" s="1">
        <v>203166</v>
      </c>
      <c r="D34" s="2">
        <v>455.48</v>
      </c>
      <c r="E34" s="1">
        <v>9771</v>
      </c>
      <c r="F34" s="1">
        <v>95597</v>
      </c>
      <c r="I34" s="1" t="s">
        <v>31</v>
      </c>
    </row>
    <row r="35" spans="1:9" ht="16" x14ac:dyDescent="0.2">
      <c r="A35" s="8" t="s">
        <v>52</v>
      </c>
      <c r="B35" s="1">
        <v>12550</v>
      </c>
      <c r="C35" s="1">
        <v>12550</v>
      </c>
      <c r="D35" s="2">
        <v>562.52</v>
      </c>
      <c r="E35" s="1" t="s">
        <v>31</v>
      </c>
      <c r="F35" s="1" t="s">
        <v>31</v>
      </c>
      <c r="I35" s="1" t="s">
        <v>31</v>
      </c>
    </row>
    <row r="36" spans="1:9" ht="16" x14ac:dyDescent="0.2">
      <c r="A36" s="8" t="s">
        <v>44</v>
      </c>
      <c r="B36" s="1" t="s">
        <v>31</v>
      </c>
      <c r="C36" s="1" t="s">
        <v>31</v>
      </c>
      <c r="D36" s="2" t="s">
        <v>31</v>
      </c>
      <c r="E36" s="1" t="s">
        <v>31</v>
      </c>
      <c r="F36" s="1" t="s">
        <v>31</v>
      </c>
      <c r="I36" s="1" t="s">
        <v>31</v>
      </c>
    </row>
    <row r="37" spans="1:9" ht="16" x14ac:dyDescent="0.2">
      <c r="A37" s="7" t="s">
        <v>15</v>
      </c>
    </row>
    <row r="38" spans="1:9" ht="16" x14ac:dyDescent="0.2">
      <c r="A38" s="8" t="s">
        <v>53</v>
      </c>
      <c r="B38" s="1">
        <v>22064</v>
      </c>
      <c r="C38" s="1">
        <v>13029</v>
      </c>
      <c r="D38" s="2">
        <v>627.05999999999995</v>
      </c>
      <c r="E38" s="1" t="s">
        <v>31</v>
      </c>
      <c r="F38" s="1">
        <v>9035</v>
      </c>
      <c r="I38" s="1" t="s">
        <v>31</v>
      </c>
    </row>
    <row r="39" spans="1:9" ht="16" x14ac:dyDescent="0.2">
      <c r="A39" s="8" t="s">
        <v>54</v>
      </c>
      <c r="B39" s="1">
        <v>179264</v>
      </c>
      <c r="C39" s="1">
        <v>106972</v>
      </c>
      <c r="D39" s="2">
        <v>484.69</v>
      </c>
      <c r="E39" s="1">
        <v>6382</v>
      </c>
      <c r="F39" s="1">
        <v>72292</v>
      </c>
      <c r="I39" s="1" t="s">
        <v>31</v>
      </c>
    </row>
    <row r="40" spans="1:9" ht="16" x14ac:dyDescent="0.2">
      <c r="A40" s="8" t="s">
        <v>55</v>
      </c>
      <c r="B40" s="1">
        <v>41730</v>
      </c>
      <c r="C40" s="1">
        <v>34234</v>
      </c>
      <c r="D40" s="2">
        <v>261.14</v>
      </c>
      <c r="E40" s="1">
        <v>1095</v>
      </c>
      <c r="F40" s="1">
        <v>7496</v>
      </c>
      <c r="I40" s="1" t="s">
        <v>31</v>
      </c>
    </row>
    <row r="41" spans="1:9" ht="16" x14ac:dyDescent="0.2">
      <c r="A41" s="8" t="s">
        <v>56</v>
      </c>
      <c r="B41" s="1">
        <v>66702</v>
      </c>
      <c r="C41" s="1">
        <v>46477</v>
      </c>
      <c r="D41" s="2">
        <v>409.77</v>
      </c>
      <c r="E41" s="1">
        <v>898</v>
      </c>
      <c r="F41" s="1">
        <v>20226</v>
      </c>
      <c r="I41" s="1" t="s">
        <v>31</v>
      </c>
    </row>
    <row r="42" spans="1:9" ht="16" x14ac:dyDescent="0.2">
      <c r="A42" s="8" t="s">
        <v>57</v>
      </c>
      <c r="B42" s="1">
        <v>43608</v>
      </c>
      <c r="C42" s="1">
        <v>34499</v>
      </c>
      <c r="D42" s="2">
        <v>683.9</v>
      </c>
      <c r="E42" s="1">
        <v>1396</v>
      </c>
      <c r="F42" s="1">
        <v>9109</v>
      </c>
      <c r="I42" s="1" t="s">
        <v>31</v>
      </c>
    </row>
    <row r="43" spans="1:9" ht="16" x14ac:dyDescent="0.2">
      <c r="A43" s="7" t="s">
        <v>16</v>
      </c>
    </row>
    <row r="44" spans="1:9" ht="16" x14ac:dyDescent="0.2">
      <c r="A44" s="8" t="s">
        <v>58</v>
      </c>
      <c r="B44" s="1">
        <v>14629</v>
      </c>
      <c r="C44" s="1" t="s">
        <v>31</v>
      </c>
      <c r="D44" s="2" t="s">
        <v>31</v>
      </c>
      <c r="E44" s="1" t="s">
        <v>31</v>
      </c>
      <c r="F44" s="1">
        <v>14629</v>
      </c>
      <c r="I44" s="1" t="s">
        <v>31</v>
      </c>
    </row>
    <row r="45" spans="1:9" ht="16" x14ac:dyDescent="0.2">
      <c r="A45" s="8" t="s">
        <v>59</v>
      </c>
      <c r="B45" s="1">
        <v>73056</v>
      </c>
      <c r="C45" s="1">
        <v>41756</v>
      </c>
      <c r="D45" s="2">
        <v>507.04</v>
      </c>
      <c r="E45" s="1" t="s">
        <v>31</v>
      </c>
      <c r="F45" s="1">
        <v>31300</v>
      </c>
      <c r="I45" s="1" t="s">
        <v>31</v>
      </c>
    </row>
    <row r="46" spans="1:9" ht="16" x14ac:dyDescent="0.2">
      <c r="A46" s="8" t="s">
        <v>60</v>
      </c>
      <c r="B46" s="1">
        <v>65091</v>
      </c>
      <c r="C46" s="1">
        <v>36157</v>
      </c>
      <c r="D46" s="2">
        <v>319.57</v>
      </c>
      <c r="E46" s="1">
        <v>5239</v>
      </c>
      <c r="F46" s="1">
        <v>28934</v>
      </c>
      <c r="I46" s="1" t="s">
        <v>31</v>
      </c>
    </row>
    <row r="47" spans="1:9" ht="16" x14ac:dyDescent="0.2">
      <c r="A47" s="8" t="s">
        <v>61</v>
      </c>
      <c r="B47" s="1">
        <v>200592</v>
      </c>
      <c r="C47" s="1">
        <v>157298</v>
      </c>
      <c r="D47" s="2">
        <v>496.8</v>
      </c>
      <c r="E47" s="1">
        <v>4532</v>
      </c>
      <c r="F47" s="1">
        <v>43294</v>
      </c>
      <c r="I47" s="1" t="s">
        <v>31</v>
      </c>
    </row>
    <row r="48" spans="1:9" ht="16" x14ac:dyDescent="0.2">
      <c r="A48" s="7" t="s">
        <v>17</v>
      </c>
    </row>
    <row r="49" spans="1:9" ht="16" x14ac:dyDescent="0.2">
      <c r="A49" s="8" t="s">
        <v>62</v>
      </c>
      <c r="B49" s="1">
        <v>263522</v>
      </c>
      <c r="C49" s="1">
        <v>186943</v>
      </c>
      <c r="D49" s="2">
        <v>500.53</v>
      </c>
      <c r="E49" s="1">
        <v>8676</v>
      </c>
      <c r="F49" s="1">
        <v>76579</v>
      </c>
      <c r="I49" s="1" t="s">
        <v>31</v>
      </c>
    </row>
    <row r="50" spans="1:9" ht="16" x14ac:dyDescent="0.2">
      <c r="A50" s="8" t="s">
        <v>63</v>
      </c>
      <c r="B50" s="1">
        <v>1906</v>
      </c>
      <c r="C50" s="1" t="s">
        <v>31</v>
      </c>
      <c r="D50" s="2" t="s">
        <v>31</v>
      </c>
      <c r="E50" s="1" t="s">
        <v>31</v>
      </c>
      <c r="F50" s="1">
        <v>1906</v>
      </c>
      <c r="I50" s="1" t="s">
        <v>31</v>
      </c>
    </row>
    <row r="51" spans="1:9" ht="16" x14ac:dyDescent="0.2">
      <c r="A51" s="8" t="s">
        <v>64</v>
      </c>
      <c r="B51" s="1">
        <v>34782</v>
      </c>
      <c r="C51" s="1">
        <v>12500</v>
      </c>
      <c r="D51" s="2">
        <v>258.69</v>
      </c>
      <c r="E51" s="1" t="s">
        <v>31</v>
      </c>
      <c r="F51" s="1">
        <v>22283</v>
      </c>
      <c r="I51" s="1" t="s">
        <v>31</v>
      </c>
    </row>
    <row r="52" spans="1:9" ht="16" x14ac:dyDescent="0.2">
      <c r="A52" s="8" t="s">
        <v>65</v>
      </c>
      <c r="B52" s="1">
        <v>53158</v>
      </c>
      <c r="C52" s="1">
        <v>35767</v>
      </c>
      <c r="D52" s="2">
        <v>418.23</v>
      </c>
      <c r="E52" s="1">
        <v>1095</v>
      </c>
      <c r="F52" s="1">
        <v>17390</v>
      </c>
      <c r="I52" s="1" t="s">
        <v>31</v>
      </c>
    </row>
    <row r="53" spans="1:9" ht="16" x14ac:dyDescent="0.2">
      <c r="A53" s="8" t="s">
        <v>44</v>
      </c>
      <c r="B53" s="1" t="s">
        <v>31</v>
      </c>
      <c r="C53" s="1" t="s">
        <v>31</v>
      </c>
      <c r="D53" s="2" t="s">
        <v>31</v>
      </c>
      <c r="E53" s="1" t="s">
        <v>31</v>
      </c>
      <c r="F53" s="1" t="s">
        <v>31</v>
      </c>
      <c r="I53" s="1" t="s">
        <v>31</v>
      </c>
    </row>
    <row r="54" spans="1:9" ht="16" x14ac:dyDescent="0.2">
      <c r="A54" s="7" t="s">
        <v>18</v>
      </c>
    </row>
    <row r="55" spans="1:9" ht="16" x14ac:dyDescent="0.2">
      <c r="A55" s="8" t="s">
        <v>66</v>
      </c>
      <c r="B55" s="1" t="s">
        <v>31</v>
      </c>
      <c r="C55" s="1" t="s">
        <v>31</v>
      </c>
      <c r="D55" s="2" t="s">
        <v>31</v>
      </c>
      <c r="E55" s="1" t="s">
        <v>31</v>
      </c>
      <c r="F55" s="1" t="s">
        <v>31</v>
      </c>
      <c r="I55" s="1" t="s">
        <v>31</v>
      </c>
    </row>
    <row r="56" spans="1:9" ht="16" x14ac:dyDescent="0.2">
      <c r="A56" s="8" t="s">
        <v>67</v>
      </c>
      <c r="B56" s="1">
        <v>10216</v>
      </c>
      <c r="C56" s="1">
        <v>7029</v>
      </c>
      <c r="D56" s="2">
        <v>297.19</v>
      </c>
      <c r="E56" s="1" t="s">
        <v>31</v>
      </c>
      <c r="F56" s="1">
        <v>3187</v>
      </c>
      <c r="I56" s="1" t="s">
        <v>31</v>
      </c>
    </row>
    <row r="57" spans="1:9" ht="16" x14ac:dyDescent="0.2">
      <c r="A57" s="8" t="s">
        <v>68</v>
      </c>
      <c r="B57" s="1">
        <v>106162</v>
      </c>
      <c r="C57" s="1">
        <v>85822</v>
      </c>
      <c r="D57" s="2">
        <v>543.53</v>
      </c>
      <c r="E57" s="1">
        <v>3425</v>
      </c>
      <c r="F57" s="1">
        <v>20340</v>
      </c>
      <c r="I57" s="1" t="s">
        <v>31</v>
      </c>
    </row>
    <row r="58" spans="1:9" ht="16" x14ac:dyDescent="0.2">
      <c r="A58" s="8" t="s">
        <v>69</v>
      </c>
      <c r="B58" s="1">
        <v>126384</v>
      </c>
      <c r="C58" s="1">
        <v>83629</v>
      </c>
      <c r="D58" s="2">
        <v>461.39</v>
      </c>
      <c r="E58" s="1">
        <v>2491</v>
      </c>
      <c r="F58" s="1">
        <v>42756</v>
      </c>
      <c r="I58" s="1" t="s">
        <v>31</v>
      </c>
    </row>
    <row r="59" spans="1:9" ht="16" x14ac:dyDescent="0.2">
      <c r="A59" s="8" t="s">
        <v>70</v>
      </c>
      <c r="B59" s="1">
        <v>69751</v>
      </c>
      <c r="C59" s="1">
        <v>45936</v>
      </c>
      <c r="D59" s="2">
        <v>436.52</v>
      </c>
      <c r="E59" s="1">
        <v>969</v>
      </c>
      <c r="F59" s="1">
        <v>23815</v>
      </c>
      <c r="I59" s="1" t="s">
        <v>31</v>
      </c>
    </row>
    <row r="60" spans="1:9" ht="16" x14ac:dyDescent="0.2">
      <c r="A60" s="8" t="s">
        <v>71</v>
      </c>
      <c r="B60" s="1">
        <v>19828</v>
      </c>
      <c r="C60" s="1">
        <v>2596</v>
      </c>
      <c r="D60" s="2">
        <v>200</v>
      </c>
      <c r="E60" s="1" t="s">
        <v>31</v>
      </c>
      <c r="F60" s="1">
        <v>17233</v>
      </c>
      <c r="I60" s="1" t="s">
        <v>31</v>
      </c>
    </row>
    <row r="61" spans="1:9" ht="16" x14ac:dyDescent="0.2">
      <c r="A61" s="8" t="s">
        <v>72</v>
      </c>
      <c r="B61" s="1">
        <v>21027</v>
      </c>
      <c r="C61" s="1">
        <v>10200</v>
      </c>
      <c r="D61" s="2">
        <v>319.79000000000002</v>
      </c>
      <c r="E61" s="1">
        <v>2886</v>
      </c>
      <c r="F61" s="1">
        <v>10827</v>
      </c>
      <c r="I61" s="1" t="s">
        <v>31</v>
      </c>
    </row>
    <row r="62" spans="1:9" ht="32" x14ac:dyDescent="0.2">
      <c r="A62" s="7" t="s">
        <v>19</v>
      </c>
    </row>
    <row r="63" spans="1:9" ht="16" x14ac:dyDescent="0.2">
      <c r="A63" s="8" t="s">
        <v>50</v>
      </c>
      <c r="B63" s="1">
        <v>45315</v>
      </c>
      <c r="C63" s="1">
        <v>39487</v>
      </c>
      <c r="D63" s="2">
        <v>426.19</v>
      </c>
      <c r="E63" s="1">
        <v>969</v>
      </c>
      <c r="F63" s="1">
        <v>5828</v>
      </c>
      <c r="I63" s="1" t="s">
        <v>31</v>
      </c>
    </row>
    <row r="64" spans="1:9" ht="16" x14ac:dyDescent="0.2">
      <c r="A64" s="8" t="s">
        <v>51</v>
      </c>
      <c r="B64" s="1">
        <v>308054</v>
      </c>
      <c r="C64" s="1">
        <v>195724</v>
      </c>
      <c r="D64" s="2">
        <v>484.03</v>
      </c>
      <c r="E64" s="1">
        <v>8802</v>
      </c>
      <c r="F64" s="1">
        <v>112330</v>
      </c>
      <c r="I64" s="1" t="s">
        <v>31</v>
      </c>
    </row>
    <row r="65" spans="1:9" ht="16" x14ac:dyDescent="0.2">
      <c r="A65" s="8" t="s">
        <v>44</v>
      </c>
      <c r="B65" s="1" t="s">
        <v>31</v>
      </c>
      <c r="C65" s="1" t="s">
        <v>31</v>
      </c>
      <c r="D65" s="2" t="s">
        <v>31</v>
      </c>
      <c r="E65" s="1" t="s">
        <v>31</v>
      </c>
      <c r="F65" s="1" t="s">
        <v>31</v>
      </c>
      <c r="I65" s="1" t="s">
        <v>31</v>
      </c>
    </row>
    <row r="66" spans="1:9" ht="16" x14ac:dyDescent="0.2">
      <c r="A66" s="7" t="s">
        <v>20</v>
      </c>
    </row>
    <row r="67" spans="1:9" ht="16" x14ac:dyDescent="0.2">
      <c r="A67" s="8" t="s">
        <v>50</v>
      </c>
      <c r="B67" s="1">
        <v>286850</v>
      </c>
      <c r="C67" s="1">
        <v>185157</v>
      </c>
      <c r="D67" s="2">
        <v>476.25</v>
      </c>
      <c r="E67" s="1">
        <v>5627</v>
      </c>
      <c r="F67" s="1">
        <v>101693</v>
      </c>
      <c r="I67" s="1" t="s">
        <v>31</v>
      </c>
    </row>
    <row r="68" spans="1:9" ht="16" x14ac:dyDescent="0.2">
      <c r="A68" s="8" t="s">
        <v>51</v>
      </c>
      <c r="B68" s="1">
        <v>64890</v>
      </c>
      <c r="C68" s="1">
        <v>48425</v>
      </c>
      <c r="D68" s="2">
        <v>464.98</v>
      </c>
      <c r="E68" s="1">
        <v>2516</v>
      </c>
      <c r="F68" s="1">
        <v>16465</v>
      </c>
      <c r="I68" s="1" t="s">
        <v>31</v>
      </c>
    </row>
    <row r="69" spans="1:9" ht="16" x14ac:dyDescent="0.2">
      <c r="A69" s="8" t="s">
        <v>44</v>
      </c>
      <c r="B69" s="1">
        <v>1628</v>
      </c>
      <c r="C69" s="1">
        <v>1628</v>
      </c>
      <c r="D69" s="2" t="s">
        <v>31</v>
      </c>
      <c r="E69" s="1">
        <v>1628</v>
      </c>
      <c r="F69" s="1" t="s">
        <v>31</v>
      </c>
      <c r="I69" s="1" t="s">
        <v>31</v>
      </c>
    </row>
    <row r="70" spans="1:9" ht="16" x14ac:dyDescent="0.2">
      <c r="A70" s="7" t="s">
        <v>21</v>
      </c>
    </row>
    <row r="71" spans="1:9" ht="16" x14ac:dyDescent="0.2">
      <c r="A71" s="8" t="s">
        <v>73</v>
      </c>
      <c r="B71" s="1">
        <v>9986</v>
      </c>
      <c r="C71" s="1">
        <v>8271</v>
      </c>
      <c r="D71" s="2">
        <v>813.72</v>
      </c>
      <c r="E71" s="1" t="s">
        <v>31</v>
      </c>
      <c r="F71" s="1">
        <v>1714</v>
      </c>
      <c r="G71" s="1">
        <f>C71+F71</f>
        <v>9985</v>
      </c>
      <c r="H71" s="10">
        <f>C71/G71</f>
        <v>0.82834251377065593</v>
      </c>
      <c r="I71" s="1" t="s">
        <v>31</v>
      </c>
    </row>
    <row r="72" spans="1:9" ht="16" x14ac:dyDescent="0.2">
      <c r="A72" s="8" t="s">
        <v>74</v>
      </c>
      <c r="B72" s="1">
        <v>9138</v>
      </c>
      <c r="C72" s="1">
        <v>8128</v>
      </c>
      <c r="D72" s="2">
        <v>314.13</v>
      </c>
      <c r="E72" s="1">
        <v>1628</v>
      </c>
      <c r="F72" s="1">
        <v>1010</v>
      </c>
      <c r="I72" s="1" t="s">
        <v>31</v>
      </c>
    </row>
    <row r="73" spans="1:9" ht="16" x14ac:dyDescent="0.2">
      <c r="A73" s="8" t="s">
        <v>175</v>
      </c>
      <c r="C73" s="1">
        <f>SUM(C71:C72)</f>
        <v>16399</v>
      </c>
      <c r="D73" s="2">
        <f>AVERAGE(D71:D72)</f>
        <v>563.92499999999995</v>
      </c>
      <c r="F73" s="1">
        <f>SUM(F71:F72)</f>
        <v>2724</v>
      </c>
      <c r="G73" s="1">
        <f>C73+F73</f>
        <v>19123</v>
      </c>
      <c r="H73" s="10">
        <f>C73/G73</f>
        <v>0.85755373110913558</v>
      </c>
    </row>
    <row r="74" spans="1:9" ht="16" x14ac:dyDescent="0.2">
      <c r="A74" s="8" t="s">
        <v>75</v>
      </c>
      <c r="B74" s="1">
        <v>14588</v>
      </c>
      <c r="C74" s="1">
        <v>4475</v>
      </c>
      <c r="D74" s="2">
        <v>369.68</v>
      </c>
      <c r="E74" s="1" t="s">
        <v>31</v>
      </c>
      <c r="F74" s="1">
        <v>10113</v>
      </c>
      <c r="I74" s="1" t="s">
        <v>31</v>
      </c>
    </row>
    <row r="75" spans="1:9" ht="16" x14ac:dyDescent="0.2">
      <c r="A75" s="8" t="s">
        <v>76</v>
      </c>
      <c r="B75" s="1">
        <v>37754</v>
      </c>
      <c r="C75" s="1">
        <v>19303</v>
      </c>
      <c r="D75" s="2">
        <v>244.79</v>
      </c>
      <c r="E75" s="1">
        <v>1095</v>
      </c>
      <c r="F75" s="1">
        <v>18451</v>
      </c>
      <c r="I75" s="1" t="s">
        <v>31</v>
      </c>
    </row>
    <row r="76" spans="1:9" ht="16" x14ac:dyDescent="0.2">
      <c r="A76" s="8" t="s">
        <v>77</v>
      </c>
      <c r="B76" s="1">
        <v>29568</v>
      </c>
      <c r="C76" s="1">
        <v>7975</v>
      </c>
      <c r="D76" s="2">
        <v>278.10000000000002</v>
      </c>
      <c r="E76" s="1" t="s">
        <v>31</v>
      </c>
      <c r="F76" s="1">
        <v>21593</v>
      </c>
      <c r="I76" s="1" t="s">
        <v>31</v>
      </c>
    </row>
    <row r="77" spans="1:9" ht="16" x14ac:dyDescent="0.2">
      <c r="A77" s="8" t="s">
        <v>78</v>
      </c>
      <c r="B77" s="1">
        <v>76420</v>
      </c>
      <c r="C77" s="1">
        <v>56988</v>
      </c>
      <c r="D77" s="2">
        <v>513.34</v>
      </c>
      <c r="E77" s="1">
        <v>1258</v>
      </c>
      <c r="F77" s="1">
        <v>19432</v>
      </c>
      <c r="I77" s="1" t="s">
        <v>31</v>
      </c>
    </row>
    <row r="78" spans="1:9" ht="16" x14ac:dyDescent="0.2">
      <c r="A78" s="8" t="s">
        <v>79</v>
      </c>
      <c r="B78" s="1">
        <v>41401</v>
      </c>
      <c r="C78" s="1">
        <v>17249</v>
      </c>
      <c r="D78" s="2">
        <v>432.79</v>
      </c>
      <c r="E78" s="1" t="s">
        <v>31</v>
      </c>
      <c r="F78" s="1">
        <v>24152</v>
      </c>
      <c r="I78" s="1" t="s">
        <v>31</v>
      </c>
    </row>
    <row r="79" spans="1:9" ht="16" x14ac:dyDescent="0.2">
      <c r="A79" s="8" t="s">
        <v>80</v>
      </c>
      <c r="B79" s="1">
        <v>89121</v>
      </c>
      <c r="C79" s="1">
        <v>79086</v>
      </c>
      <c r="D79" s="2">
        <v>543.80999999999995</v>
      </c>
      <c r="E79" s="1">
        <v>3634</v>
      </c>
      <c r="F79" s="1">
        <v>10035</v>
      </c>
      <c r="G79" s="1">
        <f>C79+F79</f>
        <v>89121</v>
      </c>
      <c r="H79" s="10">
        <f>C79/G79</f>
        <v>0.88740027602921867</v>
      </c>
      <c r="I79" s="1" t="s">
        <v>31</v>
      </c>
    </row>
    <row r="80" spans="1:9" ht="16" x14ac:dyDescent="0.2">
      <c r="A80" s="8" t="s">
        <v>44</v>
      </c>
      <c r="B80" s="1">
        <v>45392</v>
      </c>
      <c r="C80" s="1">
        <v>33735</v>
      </c>
      <c r="D80" s="2">
        <v>405.35</v>
      </c>
      <c r="E80" s="1">
        <v>2156</v>
      </c>
      <c r="F80" s="1">
        <v>11657</v>
      </c>
      <c r="I80" s="1" t="s">
        <v>31</v>
      </c>
    </row>
    <row r="81" spans="1:9" ht="16" x14ac:dyDescent="0.2">
      <c r="A81" s="7" t="s">
        <v>22</v>
      </c>
    </row>
    <row r="82" spans="1:9" ht="16" x14ac:dyDescent="0.2">
      <c r="A82" s="8" t="s">
        <v>81</v>
      </c>
      <c r="B82" s="1">
        <v>326082</v>
      </c>
      <c r="C82" s="1">
        <v>215218</v>
      </c>
      <c r="D82" s="2">
        <v>465.68</v>
      </c>
      <c r="E82" s="1">
        <v>8873</v>
      </c>
      <c r="F82" s="1">
        <v>110864</v>
      </c>
      <c r="I82" s="1" t="s">
        <v>31</v>
      </c>
    </row>
    <row r="83" spans="1:9" ht="16" x14ac:dyDescent="0.2">
      <c r="A83" s="8" t="s">
        <v>82</v>
      </c>
      <c r="B83" s="1">
        <v>147841</v>
      </c>
      <c r="C83" s="1">
        <v>109617</v>
      </c>
      <c r="D83" s="2">
        <v>400.75</v>
      </c>
      <c r="E83" s="1">
        <v>3749</v>
      </c>
      <c r="F83" s="1">
        <v>38224</v>
      </c>
      <c r="I83" s="1" t="s">
        <v>31</v>
      </c>
    </row>
    <row r="84" spans="1:9" ht="32" x14ac:dyDescent="0.2">
      <c r="A84" s="8" t="s">
        <v>83</v>
      </c>
      <c r="B84" s="1">
        <v>131841</v>
      </c>
      <c r="C84" s="1">
        <v>87433</v>
      </c>
      <c r="D84" s="2">
        <v>502.26</v>
      </c>
      <c r="E84" s="1" t="s">
        <v>31</v>
      </c>
      <c r="F84" s="1">
        <v>44407</v>
      </c>
      <c r="I84" s="1" t="s">
        <v>31</v>
      </c>
    </row>
    <row r="85" spans="1:9" ht="16" x14ac:dyDescent="0.2">
      <c r="A85" s="8" t="s">
        <v>84</v>
      </c>
      <c r="B85" s="1">
        <v>50454</v>
      </c>
      <c r="C85" s="1">
        <v>40659</v>
      </c>
      <c r="D85" s="2">
        <v>407.63</v>
      </c>
      <c r="E85" s="1" t="s">
        <v>31</v>
      </c>
      <c r="F85" s="1">
        <v>9794</v>
      </c>
      <c r="I85" s="1" t="s">
        <v>31</v>
      </c>
    </row>
    <row r="86" spans="1:9" ht="16" x14ac:dyDescent="0.2">
      <c r="A86" s="8" t="s">
        <v>85</v>
      </c>
      <c r="B86" s="1">
        <v>6228</v>
      </c>
      <c r="C86" s="1">
        <v>6228</v>
      </c>
      <c r="D86" s="2">
        <v>498.53</v>
      </c>
      <c r="E86" s="1" t="s">
        <v>31</v>
      </c>
      <c r="F86" s="1" t="s">
        <v>31</v>
      </c>
      <c r="I86" s="1" t="s">
        <v>31</v>
      </c>
    </row>
    <row r="87" spans="1:9" ht="32" x14ac:dyDescent="0.2">
      <c r="A87" s="8" t="s">
        <v>86</v>
      </c>
      <c r="B87" s="1">
        <v>10798</v>
      </c>
      <c r="C87" s="1">
        <v>9190</v>
      </c>
      <c r="D87" s="2">
        <v>361.3</v>
      </c>
      <c r="E87" s="1" t="s">
        <v>31</v>
      </c>
      <c r="F87" s="1">
        <v>1608</v>
      </c>
      <c r="I87" s="1" t="s">
        <v>31</v>
      </c>
    </row>
    <row r="88" spans="1:9" ht="16" x14ac:dyDescent="0.2">
      <c r="A88" s="8" t="s">
        <v>87</v>
      </c>
      <c r="B88" s="1">
        <v>23027</v>
      </c>
      <c r="C88" s="1">
        <v>13247</v>
      </c>
      <c r="D88" s="2">
        <v>677.91</v>
      </c>
      <c r="E88" s="1" t="s">
        <v>31</v>
      </c>
      <c r="F88" s="1">
        <v>9780</v>
      </c>
      <c r="I88" s="1" t="s">
        <v>31</v>
      </c>
    </row>
    <row r="89" spans="1:9" ht="32" x14ac:dyDescent="0.2">
      <c r="A89" s="8" t="s">
        <v>88</v>
      </c>
      <c r="B89" s="1">
        <v>8223</v>
      </c>
      <c r="C89" s="1">
        <v>3925</v>
      </c>
      <c r="D89" s="2">
        <v>200</v>
      </c>
      <c r="E89" s="1">
        <v>2723</v>
      </c>
      <c r="F89" s="1">
        <v>4299</v>
      </c>
      <c r="I89" s="1" t="s">
        <v>31</v>
      </c>
    </row>
    <row r="90" spans="1:9" ht="16" x14ac:dyDescent="0.2">
      <c r="A90" s="8" t="s">
        <v>89</v>
      </c>
      <c r="B90" s="1">
        <v>20091</v>
      </c>
      <c r="C90" s="1">
        <v>14501</v>
      </c>
      <c r="D90" s="2">
        <v>679.57</v>
      </c>
      <c r="E90" s="1" t="s">
        <v>31</v>
      </c>
      <c r="F90" s="1">
        <v>5590</v>
      </c>
      <c r="I90" s="1" t="s">
        <v>31</v>
      </c>
    </row>
    <row r="91" spans="1:9" ht="16" x14ac:dyDescent="0.2">
      <c r="A91" s="8" t="s">
        <v>90</v>
      </c>
      <c r="B91" s="1">
        <v>6190</v>
      </c>
      <c r="C91" s="1">
        <v>4989</v>
      </c>
      <c r="D91" s="2">
        <v>412.19</v>
      </c>
      <c r="E91" s="1" t="s">
        <v>31</v>
      </c>
      <c r="F91" s="1">
        <v>1201</v>
      </c>
      <c r="I91" s="1" t="s">
        <v>31</v>
      </c>
    </row>
    <row r="92" spans="1:9" ht="16" x14ac:dyDescent="0.2">
      <c r="A92" s="8" t="s">
        <v>91</v>
      </c>
      <c r="B92" s="1">
        <v>10251</v>
      </c>
      <c r="C92" s="1">
        <v>4828</v>
      </c>
      <c r="D92" s="2">
        <v>151.57</v>
      </c>
      <c r="E92" s="1" t="s">
        <v>31</v>
      </c>
      <c r="F92" s="1">
        <v>5422</v>
      </c>
      <c r="I92" s="1" t="s">
        <v>31</v>
      </c>
    </row>
    <row r="93" spans="1:9" ht="16" x14ac:dyDescent="0.2">
      <c r="A93" s="8" t="s">
        <v>44</v>
      </c>
      <c r="B93" s="1">
        <v>10899</v>
      </c>
      <c r="C93" s="1">
        <v>9955</v>
      </c>
      <c r="D93" s="2">
        <v>701.83</v>
      </c>
      <c r="E93" s="1">
        <v>898</v>
      </c>
      <c r="F93" s="1">
        <v>944</v>
      </c>
      <c r="I93" s="1" t="s">
        <v>31</v>
      </c>
    </row>
    <row r="94" spans="1:9" ht="16" x14ac:dyDescent="0.2">
      <c r="A94" s="7" t="s">
        <v>23</v>
      </c>
    </row>
    <row r="95" spans="1:9" ht="16" x14ac:dyDescent="0.2">
      <c r="A95" s="8" t="s">
        <v>92</v>
      </c>
      <c r="B95" s="1" t="s">
        <v>31</v>
      </c>
      <c r="C95" s="1" t="s">
        <v>31</v>
      </c>
      <c r="D95" s="2" t="s">
        <v>31</v>
      </c>
      <c r="E95" s="1" t="s">
        <v>31</v>
      </c>
      <c r="F95" s="1" t="s">
        <v>31</v>
      </c>
      <c r="I95" s="1" t="s">
        <v>31</v>
      </c>
    </row>
    <row r="96" spans="1:9" ht="16" x14ac:dyDescent="0.2">
      <c r="A96" s="8" t="s">
        <v>93</v>
      </c>
      <c r="B96" s="1" t="s">
        <v>31</v>
      </c>
      <c r="C96" s="1" t="s">
        <v>31</v>
      </c>
      <c r="D96" s="2" t="s">
        <v>31</v>
      </c>
      <c r="E96" s="1" t="s">
        <v>31</v>
      </c>
      <c r="F96" s="1" t="s">
        <v>31</v>
      </c>
      <c r="I96" s="1" t="s">
        <v>31</v>
      </c>
    </row>
    <row r="97" spans="1:9" ht="16" x14ac:dyDescent="0.2">
      <c r="A97" s="8" t="s">
        <v>94</v>
      </c>
      <c r="B97" s="1">
        <v>2072</v>
      </c>
      <c r="C97" s="1">
        <v>1258</v>
      </c>
      <c r="D97" s="2">
        <v>250</v>
      </c>
      <c r="E97" s="1" t="s">
        <v>31</v>
      </c>
      <c r="F97" s="1">
        <v>814</v>
      </c>
      <c r="I97" s="1" t="s">
        <v>31</v>
      </c>
    </row>
    <row r="98" spans="1:9" ht="16" x14ac:dyDescent="0.2">
      <c r="A98" s="8" t="s">
        <v>95</v>
      </c>
      <c r="B98" s="1" t="s">
        <v>31</v>
      </c>
      <c r="C98" s="1" t="s">
        <v>31</v>
      </c>
      <c r="D98" s="2" t="s">
        <v>31</v>
      </c>
      <c r="E98" s="1" t="s">
        <v>31</v>
      </c>
      <c r="F98" s="1" t="s">
        <v>31</v>
      </c>
      <c r="I98" s="1" t="s">
        <v>31</v>
      </c>
    </row>
    <row r="99" spans="1:9" ht="16" x14ac:dyDescent="0.2">
      <c r="A99" s="8" t="s">
        <v>96</v>
      </c>
      <c r="B99" s="1">
        <v>351297</v>
      </c>
      <c r="C99" s="1">
        <v>233953</v>
      </c>
      <c r="D99" s="2">
        <v>475.24</v>
      </c>
      <c r="E99" s="1">
        <v>9771</v>
      </c>
      <c r="F99" s="1">
        <v>117344</v>
      </c>
      <c r="I99" s="1" t="s">
        <v>31</v>
      </c>
    </row>
    <row r="100" spans="1:9" ht="16" x14ac:dyDescent="0.2">
      <c r="A100" s="8" t="s">
        <v>44</v>
      </c>
      <c r="B100" s="1" t="s">
        <v>31</v>
      </c>
      <c r="C100" s="1" t="s">
        <v>31</v>
      </c>
      <c r="D100" s="2" t="s">
        <v>31</v>
      </c>
      <c r="E100" s="1" t="s">
        <v>31</v>
      </c>
      <c r="F100" s="1" t="s">
        <v>31</v>
      </c>
      <c r="I100" s="1" t="s">
        <v>31</v>
      </c>
    </row>
    <row r="101" spans="1:9" ht="16" x14ac:dyDescent="0.2">
      <c r="A101" s="7" t="s">
        <v>24</v>
      </c>
    </row>
    <row r="102" spans="1:9" ht="16" x14ac:dyDescent="0.2">
      <c r="A102" s="8" t="s">
        <v>97</v>
      </c>
      <c r="B102" s="1">
        <v>247899</v>
      </c>
      <c r="C102" s="1">
        <v>169235</v>
      </c>
      <c r="D102" s="2">
        <v>464.95</v>
      </c>
      <c r="E102" s="1">
        <v>8873</v>
      </c>
      <c r="F102" s="1">
        <v>78664</v>
      </c>
      <c r="I102" s="1" t="s">
        <v>31</v>
      </c>
    </row>
    <row r="103" spans="1:9" ht="16" x14ac:dyDescent="0.2">
      <c r="A103" s="8" t="s">
        <v>98</v>
      </c>
      <c r="B103" s="1">
        <v>67443</v>
      </c>
      <c r="C103" s="1">
        <v>40419</v>
      </c>
      <c r="D103" s="2">
        <v>491.33</v>
      </c>
      <c r="E103" s="1" t="s">
        <v>31</v>
      </c>
      <c r="F103" s="1">
        <v>27023</v>
      </c>
      <c r="I103" s="1" t="s">
        <v>31</v>
      </c>
    </row>
    <row r="104" spans="1:9" ht="16" x14ac:dyDescent="0.2">
      <c r="A104" s="8" t="s">
        <v>99</v>
      </c>
      <c r="B104" s="1">
        <v>4164</v>
      </c>
      <c r="C104" s="1">
        <v>2453</v>
      </c>
      <c r="D104" s="2">
        <v>609.77</v>
      </c>
      <c r="E104" s="1" t="s">
        <v>31</v>
      </c>
      <c r="F104" s="1">
        <v>1712</v>
      </c>
      <c r="I104" s="1" t="s">
        <v>31</v>
      </c>
    </row>
    <row r="105" spans="1:9" ht="16" x14ac:dyDescent="0.2">
      <c r="A105" s="8" t="s">
        <v>100</v>
      </c>
      <c r="B105" s="1" t="s">
        <v>31</v>
      </c>
      <c r="C105" s="1" t="s">
        <v>31</v>
      </c>
      <c r="D105" s="2" t="s">
        <v>31</v>
      </c>
      <c r="E105" s="1" t="s">
        <v>31</v>
      </c>
      <c r="F105" s="1" t="s">
        <v>31</v>
      </c>
      <c r="I105" s="1" t="s">
        <v>31</v>
      </c>
    </row>
    <row r="106" spans="1:9" ht="16" x14ac:dyDescent="0.2">
      <c r="A106" s="8" t="s">
        <v>44</v>
      </c>
      <c r="B106" s="1">
        <v>33862</v>
      </c>
      <c r="C106" s="1">
        <v>23103</v>
      </c>
      <c r="D106" s="2">
        <v>491.95</v>
      </c>
      <c r="E106" s="1">
        <v>898</v>
      </c>
      <c r="F106" s="1">
        <v>10759</v>
      </c>
      <c r="I106" s="1" t="s">
        <v>31</v>
      </c>
    </row>
    <row r="107" spans="1:9" ht="16" x14ac:dyDescent="0.2">
      <c r="A107" s="7" t="s">
        <v>25</v>
      </c>
    </row>
    <row r="108" spans="1:9" ht="16" x14ac:dyDescent="0.2">
      <c r="A108" s="8" t="s">
        <v>97</v>
      </c>
      <c r="B108" s="1">
        <v>286785</v>
      </c>
      <c r="C108" s="1">
        <v>200082</v>
      </c>
      <c r="D108" s="2">
        <v>486.33</v>
      </c>
      <c r="E108" s="1">
        <v>8873</v>
      </c>
      <c r="F108" s="1">
        <v>86703</v>
      </c>
      <c r="I108" s="1" t="s">
        <v>31</v>
      </c>
    </row>
    <row r="109" spans="1:9" ht="16" x14ac:dyDescent="0.2">
      <c r="A109" s="8" t="s">
        <v>98</v>
      </c>
      <c r="B109" s="1">
        <v>32721</v>
      </c>
      <c r="C109" s="1">
        <v>12026</v>
      </c>
      <c r="D109" s="2">
        <v>248.94</v>
      </c>
      <c r="E109" s="1" t="s">
        <v>31</v>
      </c>
      <c r="F109" s="1">
        <v>20696</v>
      </c>
      <c r="I109" s="1" t="s">
        <v>31</v>
      </c>
    </row>
    <row r="110" spans="1:9" ht="16" x14ac:dyDescent="0.2">
      <c r="A110" s="8" t="s">
        <v>99</v>
      </c>
      <c r="B110" s="1" t="s">
        <v>31</v>
      </c>
      <c r="C110" s="1" t="s">
        <v>31</v>
      </c>
      <c r="D110" s="2" t="s">
        <v>31</v>
      </c>
      <c r="E110" s="1" t="s">
        <v>31</v>
      </c>
      <c r="F110" s="1" t="s">
        <v>31</v>
      </c>
      <c r="I110" s="1" t="s">
        <v>31</v>
      </c>
    </row>
    <row r="111" spans="1:9" ht="16" x14ac:dyDescent="0.2">
      <c r="A111" s="8" t="s">
        <v>100</v>
      </c>
      <c r="B111" s="1" t="s">
        <v>31</v>
      </c>
      <c r="C111" s="1" t="s">
        <v>31</v>
      </c>
      <c r="D111" s="2" t="s">
        <v>31</v>
      </c>
      <c r="E111" s="1" t="s">
        <v>31</v>
      </c>
      <c r="F111" s="1" t="s">
        <v>31</v>
      </c>
      <c r="I111" s="1" t="s">
        <v>31</v>
      </c>
    </row>
    <row r="112" spans="1:9" ht="16" x14ac:dyDescent="0.2">
      <c r="A112" s="8" t="s">
        <v>44</v>
      </c>
      <c r="B112" s="1">
        <v>33862</v>
      </c>
      <c r="C112" s="1">
        <v>23103</v>
      </c>
      <c r="D112" s="2">
        <v>491.95</v>
      </c>
      <c r="E112" s="1">
        <v>898</v>
      </c>
      <c r="F112" s="1">
        <v>10759</v>
      </c>
      <c r="I112" s="1" t="s">
        <v>31</v>
      </c>
    </row>
    <row r="113" spans="1:9" ht="16" x14ac:dyDescent="0.2">
      <c r="A113" s="7" t="s">
        <v>26</v>
      </c>
    </row>
    <row r="114" spans="1:9" ht="16" x14ac:dyDescent="0.2">
      <c r="A114" s="8" t="s">
        <v>97</v>
      </c>
      <c r="B114" s="1">
        <v>189427</v>
      </c>
      <c r="C114" s="1">
        <v>139552</v>
      </c>
      <c r="D114" s="2">
        <v>556.54</v>
      </c>
      <c r="E114" s="1">
        <v>7615</v>
      </c>
      <c r="F114" s="1">
        <v>49875</v>
      </c>
      <c r="I114" s="1" t="s">
        <v>31</v>
      </c>
    </row>
    <row r="115" spans="1:9" ht="16" x14ac:dyDescent="0.2">
      <c r="A115" s="8" t="s">
        <v>98</v>
      </c>
      <c r="B115" s="1">
        <v>107677</v>
      </c>
      <c r="C115" s="1">
        <v>57970</v>
      </c>
      <c r="D115" s="2">
        <v>348.14</v>
      </c>
      <c r="E115" s="1">
        <v>1258</v>
      </c>
      <c r="F115" s="1">
        <v>49707</v>
      </c>
      <c r="I115" s="1" t="s">
        <v>31</v>
      </c>
    </row>
    <row r="116" spans="1:9" ht="16" x14ac:dyDescent="0.2">
      <c r="A116" s="8" t="s">
        <v>99</v>
      </c>
      <c r="B116" s="1">
        <v>22402</v>
      </c>
      <c r="C116" s="1">
        <v>14585</v>
      </c>
      <c r="D116" s="2">
        <v>208.36</v>
      </c>
      <c r="E116" s="1" t="s">
        <v>31</v>
      </c>
      <c r="F116" s="1">
        <v>7817</v>
      </c>
      <c r="I116" s="1" t="s">
        <v>31</v>
      </c>
    </row>
    <row r="117" spans="1:9" ht="16" x14ac:dyDescent="0.2">
      <c r="A117" s="8" t="s">
        <v>100</v>
      </c>
      <c r="B117" s="1" t="s">
        <v>31</v>
      </c>
      <c r="C117" s="1" t="s">
        <v>31</v>
      </c>
      <c r="D117" s="2" t="s">
        <v>31</v>
      </c>
      <c r="E117" s="1" t="s">
        <v>31</v>
      </c>
      <c r="F117" s="1" t="s">
        <v>31</v>
      </c>
      <c r="I117" s="1" t="s">
        <v>31</v>
      </c>
    </row>
    <row r="118" spans="1:9" ht="16" x14ac:dyDescent="0.2">
      <c r="A118" s="8" t="s">
        <v>44</v>
      </c>
      <c r="B118" s="1">
        <v>33862</v>
      </c>
      <c r="C118" s="1">
        <v>23103</v>
      </c>
      <c r="D118" s="2">
        <v>491.95</v>
      </c>
      <c r="E118" s="1">
        <v>898</v>
      </c>
      <c r="F118" s="1">
        <v>10759</v>
      </c>
      <c r="I118" s="1" t="s">
        <v>31</v>
      </c>
    </row>
    <row r="119" spans="1:9" ht="16" x14ac:dyDescent="0.2">
      <c r="A119" s="7" t="s">
        <v>27</v>
      </c>
    </row>
    <row r="120" spans="1:9" ht="16" x14ac:dyDescent="0.2">
      <c r="A120" s="8" t="s">
        <v>97</v>
      </c>
      <c r="B120" s="1">
        <v>289937</v>
      </c>
      <c r="C120" s="1">
        <v>194265</v>
      </c>
      <c r="D120" s="2">
        <v>492.05</v>
      </c>
      <c r="E120" s="1">
        <v>7245</v>
      </c>
      <c r="F120" s="1">
        <v>95672</v>
      </c>
      <c r="I120" s="1" t="s">
        <v>31</v>
      </c>
    </row>
    <row r="121" spans="1:9" ht="16" x14ac:dyDescent="0.2">
      <c r="A121" s="8" t="s">
        <v>98</v>
      </c>
      <c r="B121" s="1">
        <v>29569</v>
      </c>
      <c r="C121" s="1">
        <v>17842</v>
      </c>
      <c r="D121" s="2">
        <v>245.41</v>
      </c>
      <c r="E121" s="1">
        <v>1628</v>
      </c>
      <c r="F121" s="1">
        <v>11727</v>
      </c>
      <c r="I121" s="1" t="s">
        <v>31</v>
      </c>
    </row>
    <row r="122" spans="1:9" ht="16" x14ac:dyDescent="0.2">
      <c r="A122" s="8" t="s">
        <v>99</v>
      </c>
      <c r="B122" s="1" t="s">
        <v>31</v>
      </c>
      <c r="C122" s="1" t="s">
        <v>31</v>
      </c>
      <c r="D122" s="2" t="s">
        <v>31</v>
      </c>
      <c r="E122" s="1" t="s">
        <v>31</v>
      </c>
      <c r="F122" s="1" t="s">
        <v>31</v>
      </c>
      <c r="I122" s="1" t="s">
        <v>31</v>
      </c>
    </row>
    <row r="123" spans="1:9" ht="16" x14ac:dyDescent="0.2">
      <c r="A123" s="8" t="s">
        <v>100</v>
      </c>
      <c r="B123" s="1" t="s">
        <v>31</v>
      </c>
      <c r="C123" s="1" t="s">
        <v>31</v>
      </c>
      <c r="D123" s="2" t="s">
        <v>31</v>
      </c>
      <c r="E123" s="1" t="s">
        <v>31</v>
      </c>
      <c r="F123" s="1" t="s">
        <v>31</v>
      </c>
      <c r="I123" s="1" t="s">
        <v>31</v>
      </c>
    </row>
    <row r="124" spans="1:9" ht="16" x14ac:dyDescent="0.2">
      <c r="A124" s="8" t="s">
        <v>44</v>
      </c>
      <c r="B124" s="1">
        <v>33862</v>
      </c>
      <c r="C124" s="1">
        <v>23103</v>
      </c>
      <c r="D124" s="2">
        <v>491.95</v>
      </c>
      <c r="E124" s="1">
        <v>898</v>
      </c>
      <c r="F124" s="1">
        <v>10759</v>
      </c>
      <c r="I124" s="1" t="s">
        <v>31</v>
      </c>
    </row>
    <row r="125" spans="1:9" ht="16" x14ac:dyDescent="0.2">
      <c r="A125" s="7" t="s">
        <v>28</v>
      </c>
    </row>
    <row r="126" spans="1:9" ht="16" x14ac:dyDescent="0.2">
      <c r="A126" s="8" t="s">
        <v>97</v>
      </c>
      <c r="B126" s="1">
        <v>307400</v>
      </c>
      <c r="C126" s="1">
        <v>206027</v>
      </c>
      <c r="D126" s="2">
        <v>475.94</v>
      </c>
      <c r="E126" s="1">
        <v>8873</v>
      </c>
      <c r="F126" s="1">
        <v>101373</v>
      </c>
      <c r="I126" s="1" t="s">
        <v>31</v>
      </c>
    </row>
    <row r="127" spans="1:9" ht="16" x14ac:dyDescent="0.2">
      <c r="A127" s="8" t="s">
        <v>98</v>
      </c>
      <c r="B127" s="1">
        <v>7947</v>
      </c>
      <c r="C127" s="1">
        <v>6080</v>
      </c>
      <c r="D127" s="2">
        <v>348.2</v>
      </c>
      <c r="E127" s="1" t="s">
        <v>31</v>
      </c>
      <c r="F127" s="1">
        <v>1867</v>
      </c>
      <c r="I127" s="1" t="s">
        <v>31</v>
      </c>
    </row>
    <row r="128" spans="1:9" ht="16" x14ac:dyDescent="0.2">
      <c r="A128" s="8" t="s">
        <v>99</v>
      </c>
      <c r="B128" s="1">
        <v>4159</v>
      </c>
      <c r="C128" s="1" t="s">
        <v>31</v>
      </c>
      <c r="D128" s="2" t="s">
        <v>31</v>
      </c>
      <c r="E128" s="1" t="s">
        <v>31</v>
      </c>
      <c r="F128" s="1">
        <v>4159</v>
      </c>
      <c r="I128" s="1" t="s">
        <v>31</v>
      </c>
    </row>
    <row r="129" spans="1:9" ht="16" x14ac:dyDescent="0.2">
      <c r="A129" s="8" t="s">
        <v>100</v>
      </c>
      <c r="B129" s="1" t="s">
        <v>31</v>
      </c>
      <c r="C129" s="1" t="s">
        <v>31</v>
      </c>
      <c r="D129" s="2" t="s">
        <v>31</v>
      </c>
      <c r="E129" s="1" t="s">
        <v>31</v>
      </c>
      <c r="F129" s="1" t="s">
        <v>31</v>
      </c>
      <c r="I129" s="1" t="s">
        <v>31</v>
      </c>
    </row>
    <row r="130" spans="1:9" ht="16" x14ac:dyDescent="0.2">
      <c r="A130" s="8" t="s">
        <v>44</v>
      </c>
      <c r="B130" s="1">
        <v>33862</v>
      </c>
      <c r="C130" s="1">
        <v>23103</v>
      </c>
      <c r="D130" s="2">
        <v>491.95</v>
      </c>
      <c r="E130" s="1">
        <v>898</v>
      </c>
      <c r="F130" s="1">
        <v>10759</v>
      </c>
      <c r="I130" s="1" t="s">
        <v>31</v>
      </c>
    </row>
    <row r="131" spans="1:9" ht="16" x14ac:dyDescent="0.2">
      <c r="A131" s="7" t="s">
        <v>29</v>
      </c>
    </row>
    <row r="132" spans="1:9" ht="16" x14ac:dyDescent="0.2">
      <c r="A132" s="8" t="s">
        <v>97</v>
      </c>
      <c r="B132" s="1">
        <v>299105</v>
      </c>
      <c r="C132" s="1">
        <v>199507</v>
      </c>
      <c r="D132" s="2">
        <v>463.38</v>
      </c>
      <c r="E132" s="1">
        <v>8873</v>
      </c>
      <c r="F132" s="1">
        <v>99598</v>
      </c>
      <c r="I132" s="1" t="s">
        <v>31</v>
      </c>
    </row>
    <row r="133" spans="1:9" ht="16" x14ac:dyDescent="0.2">
      <c r="A133" s="8" t="s">
        <v>98</v>
      </c>
      <c r="B133" s="1">
        <v>13842</v>
      </c>
      <c r="C133" s="1">
        <v>6041</v>
      </c>
      <c r="D133" s="2">
        <v>167.91</v>
      </c>
      <c r="E133" s="1" t="s">
        <v>31</v>
      </c>
      <c r="F133" s="1">
        <v>7801</v>
      </c>
      <c r="I133" s="1" t="s">
        <v>31</v>
      </c>
    </row>
    <row r="134" spans="1:9" ht="16" x14ac:dyDescent="0.2">
      <c r="A134" s="8" t="s">
        <v>99</v>
      </c>
      <c r="B134" s="1">
        <v>6559</v>
      </c>
      <c r="C134" s="1">
        <v>6559</v>
      </c>
      <c r="D134" s="2">
        <v>1000</v>
      </c>
      <c r="E134" s="1" t="s">
        <v>31</v>
      </c>
      <c r="F134" s="1" t="s">
        <v>31</v>
      </c>
      <c r="I134" s="1" t="s">
        <v>31</v>
      </c>
    </row>
    <row r="135" spans="1:9" ht="16" x14ac:dyDescent="0.2">
      <c r="A135" s="8" t="s">
        <v>100</v>
      </c>
      <c r="B135" s="1" t="s">
        <v>31</v>
      </c>
      <c r="C135" s="1" t="s">
        <v>31</v>
      </c>
      <c r="D135" s="2" t="s">
        <v>31</v>
      </c>
      <c r="E135" s="1" t="s">
        <v>31</v>
      </c>
      <c r="F135" s="1" t="s">
        <v>31</v>
      </c>
      <c r="I135" s="1" t="s">
        <v>31</v>
      </c>
    </row>
    <row r="136" spans="1:9" ht="16" x14ac:dyDescent="0.2">
      <c r="A136" s="8" t="s">
        <v>44</v>
      </c>
      <c r="B136" s="1">
        <v>33862</v>
      </c>
      <c r="C136" s="1">
        <v>23103</v>
      </c>
      <c r="D136" s="2">
        <v>491.95</v>
      </c>
      <c r="E136" s="1">
        <v>898</v>
      </c>
      <c r="F136" s="1">
        <v>10759</v>
      </c>
      <c r="I136" s="1" t="s">
        <v>31</v>
      </c>
    </row>
    <row r="137" spans="1:9" ht="16" x14ac:dyDescent="0.2">
      <c r="A137" s="7" t="s">
        <v>30</v>
      </c>
    </row>
    <row r="138" spans="1:9" ht="16" x14ac:dyDescent="0.2">
      <c r="A138" s="8" t="s">
        <v>101</v>
      </c>
      <c r="B138" s="1">
        <v>218823</v>
      </c>
      <c r="C138" s="1">
        <v>159112</v>
      </c>
      <c r="D138" s="2">
        <v>526.26</v>
      </c>
      <c r="E138" s="1">
        <v>7615</v>
      </c>
      <c r="F138" s="1">
        <v>59711</v>
      </c>
      <c r="I138" s="1" t="s">
        <v>31</v>
      </c>
    </row>
    <row r="139" spans="1:9" ht="16" x14ac:dyDescent="0.2">
      <c r="A139" s="8" t="s">
        <v>102</v>
      </c>
      <c r="B139" s="1">
        <v>177876</v>
      </c>
      <c r="C139" s="1">
        <v>122346</v>
      </c>
      <c r="D139" s="2">
        <v>393.88</v>
      </c>
      <c r="E139" s="1">
        <v>6011</v>
      </c>
      <c r="F139" s="1">
        <v>55530</v>
      </c>
      <c r="I139" s="1" t="s">
        <v>31</v>
      </c>
    </row>
    <row r="140" spans="1:9" ht="16" x14ac:dyDescent="0.2">
      <c r="A140" s="8" t="s">
        <v>103</v>
      </c>
      <c r="B140" s="1">
        <v>87810</v>
      </c>
      <c r="C140" s="1">
        <v>41035</v>
      </c>
      <c r="D140" s="2">
        <v>404.37</v>
      </c>
      <c r="E140" s="1">
        <v>2723</v>
      </c>
      <c r="F140" s="1">
        <v>46774</v>
      </c>
      <c r="I140" s="1" t="s">
        <v>31</v>
      </c>
    </row>
    <row r="141" spans="1:9" ht="16" x14ac:dyDescent="0.2">
      <c r="A141" s="8" t="s">
        <v>44</v>
      </c>
      <c r="B141" s="1" t="s">
        <v>31</v>
      </c>
      <c r="C141" s="1" t="s">
        <v>31</v>
      </c>
      <c r="D141" s="2" t="s">
        <v>31</v>
      </c>
      <c r="E141" s="1" t="s">
        <v>31</v>
      </c>
      <c r="F141" s="1" t="s">
        <v>31</v>
      </c>
      <c r="I141" s="1" t="s">
        <v>31</v>
      </c>
    </row>
    <row r="142" spans="1:9" s="3" customFormat="1" x14ac:dyDescent="0.2">
      <c r="A142" s="3" t="s">
        <v>104</v>
      </c>
    </row>
    <row r="143" spans="1:9" s="3" customFormat="1" x14ac:dyDescent="0.2">
      <c r="A143" s="3" t="s">
        <v>105</v>
      </c>
    </row>
    <row r="144" spans="1:9" s="3" customFormat="1" x14ac:dyDescent="0.2"/>
    <row r="145" s="3" customFormat="1" x14ac:dyDescent="0.2"/>
    <row r="146" s="3" customFormat="1" x14ac:dyDescent="0.2"/>
    <row r="147" s="3" customFormat="1" x14ac:dyDescent="0.2"/>
    <row r="148" s="3" customFormat="1" x14ac:dyDescent="0.2"/>
    <row r="149" s="3" customFormat="1" x14ac:dyDescent="0.2"/>
    <row r="150" s="3" customFormat="1" x14ac:dyDescent="0.2"/>
    <row r="151" s="3" customFormat="1" x14ac:dyDescent="0.2"/>
    <row r="152" s="3" customFormat="1" x14ac:dyDescent="0.2"/>
    <row r="153" s="3" customFormat="1" x14ac:dyDescent="0.2"/>
    <row r="154" s="3" customFormat="1" x14ac:dyDescent="0.2"/>
    <row r="155" s="3" customFormat="1" x14ac:dyDescent="0.2"/>
    <row r="156" s="3" customFormat="1" x14ac:dyDescent="0.2"/>
    <row r="157" s="3" customFormat="1" x14ac:dyDescent="0.2"/>
    <row r="158" s="3" customFormat="1" x14ac:dyDescent="0.2"/>
    <row r="159" s="3" customFormat="1" x14ac:dyDescent="0.2"/>
    <row r="160" s="3" customFormat="1" x14ac:dyDescent="0.2"/>
    <row r="161" s="3" customFormat="1" x14ac:dyDescent="0.2"/>
    <row r="162" s="3" customFormat="1" x14ac:dyDescent="0.2"/>
    <row r="163" s="3" customFormat="1" x14ac:dyDescent="0.2"/>
    <row r="164" s="3" customFormat="1" x14ac:dyDescent="0.2"/>
    <row r="165" s="3" customFormat="1" x14ac:dyDescent="0.2"/>
    <row r="166" s="3" customFormat="1" x14ac:dyDescent="0.2"/>
    <row r="167" s="3" customFormat="1" x14ac:dyDescent="0.2"/>
    <row r="168" s="3" customFormat="1" x14ac:dyDescent="0.2"/>
    <row r="169" s="3" customFormat="1" x14ac:dyDescent="0.2"/>
    <row r="170" s="3" customFormat="1" x14ac:dyDescent="0.2"/>
    <row r="171" s="3" customFormat="1" x14ac:dyDescent="0.2"/>
    <row r="172" s="3" customFormat="1" x14ac:dyDescent="0.2"/>
    <row r="173" s="3" customFormat="1" x14ac:dyDescent="0.2"/>
    <row r="174" s="3" customFormat="1" x14ac:dyDescent="0.2"/>
    <row r="175" s="3" customFormat="1" x14ac:dyDescent="0.2"/>
    <row r="176" s="3" customFormat="1" x14ac:dyDescent="0.2"/>
    <row r="177" s="3" customFormat="1" x14ac:dyDescent="0.2"/>
    <row r="178" s="3" customFormat="1" x14ac:dyDescent="0.2"/>
    <row r="179" s="3" customFormat="1" x14ac:dyDescent="0.2"/>
    <row r="180" s="3" customFormat="1" x14ac:dyDescent="0.2"/>
    <row r="181" s="3" customFormat="1" x14ac:dyDescent="0.2"/>
    <row r="182" s="3" customFormat="1" x14ac:dyDescent="0.2"/>
    <row r="183" s="3" customFormat="1" x14ac:dyDescent="0.2"/>
    <row r="184" s="3" customFormat="1" x14ac:dyDescent="0.2"/>
    <row r="185" s="3" customFormat="1" x14ac:dyDescent="0.2"/>
    <row r="186" s="3" customFormat="1" x14ac:dyDescent="0.2"/>
    <row r="187" s="3" customFormat="1" x14ac:dyDescent="0.2"/>
    <row r="188" s="3" customFormat="1" x14ac:dyDescent="0.2"/>
    <row r="189" s="3" customFormat="1" x14ac:dyDescent="0.2"/>
    <row r="190" s="3" customFormat="1" x14ac:dyDescent="0.2"/>
    <row r="191" s="3" customFormat="1" x14ac:dyDescent="0.2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S191"/>
  <sheetViews>
    <sheetView workbookViewId="0">
      <pane ySplit="9" topLeftCell="A10" activePane="bottomLeft" state="frozen"/>
      <selection pane="bottomLeft"/>
    </sheetView>
  </sheetViews>
  <sheetFormatPr baseColWidth="10" defaultColWidth="8.83203125" defaultRowHeight="15" x14ac:dyDescent="0.2"/>
  <cols>
    <col min="1" max="1" width="45.6640625" style="1" customWidth="1"/>
    <col min="2" max="3" width="20.6640625" style="1" customWidth="1"/>
    <col min="4" max="4" width="20.6640625" style="2" customWidth="1"/>
    <col min="5" max="9" width="20.6640625" style="1" customWidth="1"/>
    <col min="10" max="19" width="9.1640625" style="3"/>
  </cols>
  <sheetData>
    <row r="1" spans="1:9" s="3" customFormat="1" ht="16" x14ac:dyDescent="0.2">
      <c r="A1" s="4" t="s">
        <v>111</v>
      </c>
    </row>
    <row r="2" spans="1:9" s="3" customFormat="1" x14ac:dyDescent="0.2">
      <c r="A2" s="3" t="s">
        <v>172</v>
      </c>
    </row>
    <row r="3" spans="1:9" s="3" customFormat="1" x14ac:dyDescent="0.2">
      <c r="A3" s="3" t="s">
        <v>1</v>
      </c>
    </row>
    <row r="4" spans="1:9" s="3" customFormat="1" x14ac:dyDescent="0.2">
      <c r="A4" s="3" t="s">
        <v>2</v>
      </c>
    </row>
    <row r="5" spans="1:9" x14ac:dyDescent="0.2">
      <c r="A5" s="9" t="s">
        <v>32</v>
      </c>
      <c r="B5" s="9" t="s">
        <v>3</v>
      </c>
      <c r="C5" s="9" t="s">
        <v>4</v>
      </c>
      <c r="D5" s="9" t="s">
        <v>4</v>
      </c>
      <c r="E5" s="9" t="s">
        <v>4</v>
      </c>
      <c r="F5" s="9" t="s">
        <v>4</v>
      </c>
      <c r="G5" s="9"/>
      <c r="H5" s="9"/>
      <c r="I5" s="9" t="s">
        <v>4</v>
      </c>
    </row>
    <row r="6" spans="1:9" x14ac:dyDescent="0.2">
      <c r="A6" s="9"/>
      <c r="B6" s="9"/>
      <c r="C6" s="9" t="s">
        <v>5</v>
      </c>
      <c r="D6" s="9" t="s">
        <v>5</v>
      </c>
      <c r="E6" s="9" t="s">
        <v>5</v>
      </c>
      <c r="F6" s="9" t="s">
        <v>6</v>
      </c>
      <c r="G6" s="5"/>
      <c r="H6" s="5"/>
      <c r="I6" s="9" t="s">
        <v>7</v>
      </c>
    </row>
    <row r="7" spans="1:9" ht="32" x14ac:dyDescent="0.2">
      <c r="A7" s="9"/>
      <c r="B7" s="9"/>
      <c r="C7" s="5" t="s">
        <v>3</v>
      </c>
      <c r="D7" s="5" t="s">
        <v>8</v>
      </c>
      <c r="E7" s="5" t="s">
        <v>9</v>
      </c>
      <c r="F7" s="9"/>
      <c r="G7" s="5" t="s">
        <v>173</v>
      </c>
      <c r="H7" s="5" t="s">
        <v>174</v>
      </c>
      <c r="I7" s="9"/>
    </row>
    <row r="8" spans="1:9" ht="0" hidden="1" customHeight="1" x14ac:dyDescent="0.2"/>
    <row r="9" spans="1:9" ht="16" x14ac:dyDescent="0.2">
      <c r="A9" s="6" t="s">
        <v>3</v>
      </c>
      <c r="B9" s="1">
        <v>524506</v>
      </c>
      <c r="C9" s="1">
        <v>331275</v>
      </c>
      <c r="D9" s="2">
        <v>320.19</v>
      </c>
      <c r="E9" s="1">
        <v>25101</v>
      </c>
      <c r="F9" s="1">
        <v>193231</v>
      </c>
      <c r="G9" s="1">
        <f>C9+F9</f>
        <v>524506</v>
      </c>
      <c r="H9" s="10">
        <f>C9/G9</f>
        <v>0.63159430016053197</v>
      </c>
      <c r="I9" s="1" t="s">
        <v>31</v>
      </c>
    </row>
    <row r="10" spans="1:9" ht="16" x14ac:dyDescent="0.2">
      <c r="A10" s="7" t="s">
        <v>10</v>
      </c>
    </row>
    <row r="11" spans="1:9" ht="16" x14ac:dyDescent="0.2">
      <c r="A11" s="8" t="s">
        <v>33</v>
      </c>
      <c r="B11" s="1" t="s">
        <v>31</v>
      </c>
      <c r="C11" s="1" t="s">
        <v>31</v>
      </c>
      <c r="D11" s="2" t="s">
        <v>31</v>
      </c>
      <c r="E11" s="1" t="s">
        <v>31</v>
      </c>
      <c r="F11" s="1" t="s">
        <v>31</v>
      </c>
      <c r="I11" s="1" t="s">
        <v>31</v>
      </c>
    </row>
    <row r="12" spans="1:9" ht="16" x14ac:dyDescent="0.2">
      <c r="A12" s="8" t="s">
        <v>34</v>
      </c>
      <c r="B12" s="1">
        <v>276343</v>
      </c>
      <c r="C12" s="1">
        <v>195736</v>
      </c>
      <c r="D12" s="2">
        <v>337.52</v>
      </c>
      <c r="E12" s="1">
        <v>20823</v>
      </c>
      <c r="F12" s="1">
        <v>80607</v>
      </c>
      <c r="I12" s="1" t="s">
        <v>31</v>
      </c>
    </row>
    <row r="13" spans="1:9" ht="16" x14ac:dyDescent="0.2">
      <c r="A13" s="8" t="s">
        <v>35</v>
      </c>
      <c r="B13" s="1">
        <v>205341</v>
      </c>
      <c r="C13" s="1">
        <v>130841</v>
      </c>
      <c r="D13" s="2">
        <v>301.3</v>
      </c>
      <c r="E13" s="1">
        <v>4277</v>
      </c>
      <c r="F13" s="1">
        <v>74500</v>
      </c>
      <c r="I13" s="1" t="s">
        <v>31</v>
      </c>
    </row>
    <row r="14" spans="1:9" ht="16" x14ac:dyDescent="0.2">
      <c r="A14" s="8" t="s">
        <v>36</v>
      </c>
      <c r="B14" s="1">
        <v>24623</v>
      </c>
      <c r="C14" s="1">
        <v>1232</v>
      </c>
      <c r="D14" s="2">
        <v>350</v>
      </c>
      <c r="E14" s="1" t="s">
        <v>31</v>
      </c>
      <c r="F14" s="1">
        <v>23390</v>
      </c>
      <c r="I14" s="1" t="s">
        <v>31</v>
      </c>
    </row>
    <row r="15" spans="1:9" ht="16" x14ac:dyDescent="0.2">
      <c r="A15" s="8" t="s">
        <v>37</v>
      </c>
      <c r="B15" s="1">
        <v>18200</v>
      </c>
      <c r="C15" s="1">
        <v>3467</v>
      </c>
      <c r="D15" s="2">
        <v>108.23</v>
      </c>
      <c r="E15" s="1" t="s">
        <v>31</v>
      </c>
      <c r="F15" s="1">
        <v>14733</v>
      </c>
      <c r="I15" s="1" t="s">
        <v>31</v>
      </c>
    </row>
    <row r="16" spans="1:9" ht="16" x14ac:dyDescent="0.2">
      <c r="A16" s="7" t="s">
        <v>11</v>
      </c>
    </row>
    <row r="17" spans="1:9" ht="16" x14ac:dyDescent="0.2">
      <c r="A17" s="8" t="s">
        <v>38</v>
      </c>
      <c r="B17" s="1">
        <v>184977</v>
      </c>
      <c r="C17" s="1">
        <v>160929</v>
      </c>
      <c r="D17" s="2">
        <v>352.17</v>
      </c>
      <c r="E17" s="1">
        <v>5511</v>
      </c>
      <c r="F17" s="1">
        <v>24048</v>
      </c>
      <c r="I17" s="1" t="s">
        <v>31</v>
      </c>
    </row>
    <row r="18" spans="1:9" ht="16" x14ac:dyDescent="0.2">
      <c r="A18" s="8" t="s">
        <v>39</v>
      </c>
      <c r="B18" s="1">
        <v>339530</v>
      </c>
      <c r="C18" s="1">
        <v>170347</v>
      </c>
      <c r="D18" s="2">
        <v>286.54000000000002</v>
      </c>
      <c r="E18" s="1">
        <v>19590</v>
      </c>
      <c r="F18" s="1">
        <v>169183</v>
      </c>
      <c r="I18" s="1" t="s">
        <v>31</v>
      </c>
    </row>
    <row r="19" spans="1:9" ht="16" x14ac:dyDescent="0.2">
      <c r="A19" s="7" t="s">
        <v>12</v>
      </c>
    </row>
    <row r="20" spans="1:9" ht="16" x14ac:dyDescent="0.2">
      <c r="A20" s="8" t="s">
        <v>40</v>
      </c>
      <c r="B20" s="1">
        <v>179661</v>
      </c>
      <c r="C20" s="1">
        <v>155613</v>
      </c>
      <c r="D20" s="2">
        <v>349.15</v>
      </c>
      <c r="E20" s="1">
        <v>5511</v>
      </c>
      <c r="F20" s="1">
        <v>24048</v>
      </c>
      <c r="I20" s="1" t="s">
        <v>31</v>
      </c>
    </row>
    <row r="21" spans="1:9" ht="16" x14ac:dyDescent="0.2">
      <c r="A21" s="8" t="s">
        <v>41</v>
      </c>
      <c r="B21" s="1">
        <v>337944</v>
      </c>
      <c r="C21" s="1">
        <v>170347</v>
      </c>
      <c r="D21" s="2">
        <v>286.54000000000002</v>
      </c>
      <c r="E21" s="1">
        <v>19590</v>
      </c>
      <c r="F21" s="1">
        <v>167597</v>
      </c>
      <c r="I21" s="1" t="s">
        <v>31</v>
      </c>
    </row>
    <row r="22" spans="1:9" ht="16" x14ac:dyDescent="0.2">
      <c r="A22" s="8" t="s">
        <v>42</v>
      </c>
      <c r="B22" s="1" t="s">
        <v>31</v>
      </c>
      <c r="C22" s="1" t="s">
        <v>31</v>
      </c>
      <c r="D22" s="2" t="s">
        <v>31</v>
      </c>
      <c r="E22" s="1" t="s">
        <v>31</v>
      </c>
      <c r="F22" s="1" t="s">
        <v>31</v>
      </c>
      <c r="I22" s="1" t="s">
        <v>31</v>
      </c>
    </row>
    <row r="23" spans="1:9" ht="16" x14ac:dyDescent="0.2">
      <c r="A23" s="8" t="s">
        <v>43</v>
      </c>
      <c r="B23" s="1">
        <v>5563</v>
      </c>
      <c r="C23" s="1">
        <v>3977</v>
      </c>
      <c r="D23" s="2">
        <v>450</v>
      </c>
      <c r="E23" s="1" t="s">
        <v>31</v>
      </c>
      <c r="F23" s="1">
        <v>1586</v>
      </c>
      <c r="I23" s="1" t="s">
        <v>31</v>
      </c>
    </row>
    <row r="24" spans="1:9" ht="16" x14ac:dyDescent="0.2">
      <c r="A24" s="8" t="s">
        <v>44</v>
      </c>
      <c r="B24" s="1">
        <v>1338</v>
      </c>
      <c r="C24" s="1">
        <v>1338</v>
      </c>
      <c r="D24" s="2">
        <v>400</v>
      </c>
      <c r="E24" s="1" t="s">
        <v>31</v>
      </c>
      <c r="F24" s="1" t="s">
        <v>31</v>
      </c>
      <c r="I24" s="1" t="s">
        <v>31</v>
      </c>
    </row>
    <row r="25" spans="1:9" ht="16" x14ac:dyDescent="0.2">
      <c r="A25" s="7" t="s">
        <v>13</v>
      </c>
    </row>
    <row r="26" spans="1:9" ht="16" x14ac:dyDescent="0.2">
      <c r="A26" s="8" t="s">
        <v>45</v>
      </c>
      <c r="B26" s="1">
        <v>3032</v>
      </c>
      <c r="C26" s="1" t="s">
        <v>31</v>
      </c>
      <c r="D26" s="2" t="s">
        <v>31</v>
      </c>
      <c r="E26" s="1" t="s">
        <v>31</v>
      </c>
      <c r="F26" s="1">
        <v>3032</v>
      </c>
      <c r="I26" s="1" t="s">
        <v>31</v>
      </c>
    </row>
    <row r="27" spans="1:9" ht="16" x14ac:dyDescent="0.2">
      <c r="A27" s="8" t="s">
        <v>46</v>
      </c>
      <c r="B27" s="1">
        <v>476497</v>
      </c>
      <c r="C27" s="1">
        <v>303585</v>
      </c>
      <c r="D27" s="2">
        <v>329.59</v>
      </c>
      <c r="E27" s="1">
        <v>25101</v>
      </c>
      <c r="F27" s="1">
        <v>172912</v>
      </c>
      <c r="I27" s="1" t="s">
        <v>31</v>
      </c>
    </row>
    <row r="28" spans="1:9" ht="16" x14ac:dyDescent="0.2">
      <c r="A28" s="8" t="s">
        <v>47</v>
      </c>
      <c r="B28" s="1">
        <v>31572</v>
      </c>
      <c r="C28" s="1">
        <v>22037</v>
      </c>
      <c r="D28" s="2">
        <v>191.55</v>
      </c>
      <c r="E28" s="1" t="s">
        <v>31</v>
      </c>
      <c r="F28" s="1">
        <v>9535</v>
      </c>
      <c r="I28" s="1" t="s">
        <v>31</v>
      </c>
    </row>
    <row r="29" spans="1:9" ht="16" x14ac:dyDescent="0.2">
      <c r="A29" s="8" t="s">
        <v>48</v>
      </c>
      <c r="B29" s="1">
        <v>6513</v>
      </c>
      <c r="C29" s="1">
        <v>5007</v>
      </c>
      <c r="D29" s="2">
        <v>378.03</v>
      </c>
      <c r="E29" s="1" t="s">
        <v>31</v>
      </c>
      <c r="F29" s="1">
        <v>1506</v>
      </c>
      <c r="I29" s="1" t="s">
        <v>31</v>
      </c>
    </row>
    <row r="30" spans="1:9" ht="16" x14ac:dyDescent="0.2">
      <c r="A30" s="8" t="s">
        <v>49</v>
      </c>
      <c r="B30" s="1">
        <v>1881</v>
      </c>
      <c r="C30" s="1" t="s">
        <v>31</v>
      </c>
      <c r="D30" s="2" t="s">
        <v>31</v>
      </c>
      <c r="E30" s="1" t="s">
        <v>31</v>
      </c>
      <c r="F30" s="1">
        <v>1881</v>
      </c>
      <c r="I30" s="1" t="s">
        <v>31</v>
      </c>
    </row>
    <row r="31" spans="1:9" ht="16" x14ac:dyDescent="0.2">
      <c r="A31" s="8" t="s">
        <v>44</v>
      </c>
      <c r="B31" s="1">
        <v>5012</v>
      </c>
      <c r="C31" s="1">
        <v>646</v>
      </c>
      <c r="D31" s="2">
        <v>250</v>
      </c>
      <c r="E31" s="1" t="s">
        <v>31</v>
      </c>
      <c r="F31" s="1">
        <v>4366</v>
      </c>
      <c r="I31" s="1" t="s">
        <v>31</v>
      </c>
    </row>
    <row r="32" spans="1:9" ht="16" x14ac:dyDescent="0.2">
      <c r="A32" s="7" t="s">
        <v>14</v>
      </c>
    </row>
    <row r="33" spans="1:9" ht="16" x14ac:dyDescent="0.2">
      <c r="A33" s="8" t="s">
        <v>50</v>
      </c>
      <c r="B33" s="1">
        <v>34604</v>
      </c>
      <c r="C33" s="1">
        <v>22037</v>
      </c>
      <c r="D33" s="2">
        <v>191.55</v>
      </c>
      <c r="E33" s="1" t="s">
        <v>31</v>
      </c>
      <c r="F33" s="1">
        <v>12567</v>
      </c>
      <c r="I33" s="1" t="s">
        <v>31</v>
      </c>
    </row>
    <row r="34" spans="1:9" ht="16" x14ac:dyDescent="0.2">
      <c r="A34" s="8" t="s">
        <v>51</v>
      </c>
      <c r="B34" s="1">
        <v>475159</v>
      </c>
      <c r="C34" s="1">
        <v>302247</v>
      </c>
      <c r="D34" s="2">
        <v>329.25</v>
      </c>
      <c r="E34" s="1">
        <v>25101</v>
      </c>
      <c r="F34" s="1">
        <v>172912</v>
      </c>
      <c r="I34" s="1" t="s">
        <v>31</v>
      </c>
    </row>
    <row r="35" spans="1:9" ht="16" x14ac:dyDescent="0.2">
      <c r="A35" s="8" t="s">
        <v>52</v>
      </c>
      <c r="B35" s="1">
        <v>8393</v>
      </c>
      <c r="C35" s="1">
        <v>5007</v>
      </c>
      <c r="D35" s="2">
        <v>378.03</v>
      </c>
      <c r="E35" s="1" t="s">
        <v>31</v>
      </c>
      <c r="F35" s="1">
        <v>3386</v>
      </c>
      <c r="I35" s="1" t="s">
        <v>31</v>
      </c>
    </row>
    <row r="36" spans="1:9" ht="16" x14ac:dyDescent="0.2">
      <c r="A36" s="8" t="s">
        <v>44</v>
      </c>
      <c r="B36" s="1">
        <v>6350</v>
      </c>
      <c r="C36" s="1">
        <v>1984</v>
      </c>
      <c r="D36" s="2">
        <v>351.14</v>
      </c>
      <c r="E36" s="1" t="s">
        <v>31</v>
      </c>
      <c r="F36" s="1">
        <v>4366</v>
      </c>
      <c r="I36" s="1" t="s">
        <v>31</v>
      </c>
    </row>
    <row r="37" spans="1:9" ht="16" x14ac:dyDescent="0.2">
      <c r="A37" s="7" t="s">
        <v>15</v>
      </c>
    </row>
    <row r="38" spans="1:9" ht="16" x14ac:dyDescent="0.2">
      <c r="A38" s="8" t="s">
        <v>53</v>
      </c>
      <c r="B38" s="1">
        <v>122630</v>
      </c>
      <c r="C38" s="1">
        <v>81119</v>
      </c>
      <c r="D38" s="2">
        <v>268.38</v>
      </c>
      <c r="E38" s="1" t="s">
        <v>31</v>
      </c>
      <c r="F38" s="1">
        <v>41510</v>
      </c>
      <c r="I38" s="1" t="s">
        <v>31</v>
      </c>
    </row>
    <row r="39" spans="1:9" ht="16" x14ac:dyDescent="0.2">
      <c r="A39" s="8" t="s">
        <v>54</v>
      </c>
      <c r="B39" s="1">
        <v>342217</v>
      </c>
      <c r="C39" s="1">
        <v>215033</v>
      </c>
      <c r="D39" s="2">
        <v>327.44</v>
      </c>
      <c r="E39" s="1">
        <v>9253</v>
      </c>
      <c r="F39" s="1">
        <v>127184</v>
      </c>
      <c r="I39" s="1" t="s">
        <v>31</v>
      </c>
    </row>
    <row r="40" spans="1:9" ht="16" x14ac:dyDescent="0.2">
      <c r="A40" s="8" t="s">
        <v>55</v>
      </c>
      <c r="B40" s="1">
        <v>9837</v>
      </c>
      <c r="C40" s="1">
        <v>7337</v>
      </c>
      <c r="D40" s="2">
        <v>250</v>
      </c>
      <c r="E40" s="1" t="s">
        <v>31</v>
      </c>
      <c r="F40" s="1">
        <v>2501</v>
      </c>
      <c r="I40" s="1" t="s">
        <v>31</v>
      </c>
    </row>
    <row r="41" spans="1:9" ht="16" x14ac:dyDescent="0.2">
      <c r="A41" s="8" t="s">
        <v>56</v>
      </c>
      <c r="B41" s="1">
        <v>18117</v>
      </c>
      <c r="C41" s="1">
        <v>16237</v>
      </c>
      <c r="D41" s="2">
        <v>1000</v>
      </c>
      <c r="E41" s="1">
        <v>15847</v>
      </c>
      <c r="F41" s="1">
        <v>1881</v>
      </c>
      <c r="I41" s="1" t="s">
        <v>31</v>
      </c>
    </row>
    <row r="42" spans="1:9" ht="16" x14ac:dyDescent="0.2">
      <c r="A42" s="8" t="s">
        <v>57</v>
      </c>
      <c r="B42" s="1">
        <v>31705</v>
      </c>
      <c r="C42" s="1">
        <v>11550</v>
      </c>
      <c r="D42" s="2">
        <v>558.27</v>
      </c>
      <c r="E42" s="1" t="s">
        <v>31</v>
      </c>
      <c r="F42" s="1">
        <v>20155</v>
      </c>
      <c r="I42" s="1" t="s">
        <v>31</v>
      </c>
    </row>
    <row r="43" spans="1:9" ht="16" x14ac:dyDescent="0.2">
      <c r="A43" s="7" t="s">
        <v>16</v>
      </c>
    </row>
    <row r="44" spans="1:9" ht="16" x14ac:dyDescent="0.2">
      <c r="A44" s="8" t="s">
        <v>58</v>
      </c>
      <c r="B44" s="1" t="s">
        <v>31</v>
      </c>
      <c r="C44" s="1" t="s">
        <v>31</v>
      </c>
      <c r="D44" s="2" t="s">
        <v>31</v>
      </c>
      <c r="E44" s="1" t="s">
        <v>31</v>
      </c>
      <c r="F44" s="1" t="s">
        <v>31</v>
      </c>
      <c r="I44" s="1" t="s">
        <v>31</v>
      </c>
    </row>
    <row r="45" spans="1:9" ht="16" x14ac:dyDescent="0.2">
      <c r="A45" s="8" t="s">
        <v>59</v>
      </c>
      <c r="B45" s="1">
        <v>87471</v>
      </c>
      <c r="C45" s="1">
        <v>30296</v>
      </c>
      <c r="D45" s="2">
        <v>126.79</v>
      </c>
      <c r="E45" s="1">
        <v>15847</v>
      </c>
      <c r="F45" s="1">
        <v>57175</v>
      </c>
      <c r="I45" s="1" t="s">
        <v>31</v>
      </c>
    </row>
    <row r="46" spans="1:9" ht="16" x14ac:dyDescent="0.2">
      <c r="A46" s="8" t="s">
        <v>60</v>
      </c>
      <c r="B46" s="1">
        <v>146088</v>
      </c>
      <c r="C46" s="1">
        <v>89713</v>
      </c>
      <c r="D46" s="2">
        <v>303.17</v>
      </c>
      <c r="E46" s="1" t="s">
        <v>31</v>
      </c>
      <c r="F46" s="1">
        <v>56376</v>
      </c>
      <c r="I46" s="1" t="s">
        <v>31</v>
      </c>
    </row>
    <row r="47" spans="1:9" ht="16" x14ac:dyDescent="0.2">
      <c r="A47" s="8" t="s">
        <v>61</v>
      </c>
      <c r="B47" s="1">
        <v>290947</v>
      </c>
      <c r="C47" s="1">
        <v>211267</v>
      </c>
      <c r="D47" s="2">
        <v>341.32</v>
      </c>
      <c r="E47" s="1">
        <v>9253</v>
      </c>
      <c r="F47" s="1">
        <v>79680</v>
      </c>
      <c r="I47" s="1" t="s">
        <v>31</v>
      </c>
    </row>
    <row r="48" spans="1:9" ht="16" x14ac:dyDescent="0.2">
      <c r="A48" s="7" t="s">
        <v>17</v>
      </c>
    </row>
    <row r="49" spans="1:9" ht="16" x14ac:dyDescent="0.2">
      <c r="A49" s="8" t="s">
        <v>62</v>
      </c>
      <c r="B49" s="1">
        <v>408623</v>
      </c>
      <c r="C49" s="1">
        <v>276750</v>
      </c>
      <c r="D49" s="2">
        <v>332.98</v>
      </c>
      <c r="E49" s="1">
        <v>9253</v>
      </c>
      <c r="F49" s="1">
        <v>131873</v>
      </c>
      <c r="I49" s="1" t="s">
        <v>31</v>
      </c>
    </row>
    <row r="50" spans="1:9" ht="16" x14ac:dyDescent="0.2">
      <c r="A50" s="8" t="s">
        <v>63</v>
      </c>
      <c r="B50" s="1">
        <v>8296</v>
      </c>
      <c r="C50" s="1" t="s">
        <v>31</v>
      </c>
      <c r="D50" s="2" t="s">
        <v>31</v>
      </c>
      <c r="E50" s="1" t="s">
        <v>31</v>
      </c>
      <c r="F50" s="1">
        <v>8296</v>
      </c>
      <c r="I50" s="1" t="s">
        <v>31</v>
      </c>
    </row>
    <row r="51" spans="1:9" ht="16" x14ac:dyDescent="0.2">
      <c r="A51" s="8" t="s">
        <v>64</v>
      </c>
      <c r="B51" s="1">
        <v>56371</v>
      </c>
      <c r="C51" s="1">
        <v>23149</v>
      </c>
      <c r="D51" s="2">
        <v>229.03</v>
      </c>
      <c r="E51" s="1" t="s">
        <v>31</v>
      </c>
      <c r="F51" s="1">
        <v>33222</v>
      </c>
      <c r="I51" s="1" t="s">
        <v>31</v>
      </c>
    </row>
    <row r="52" spans="1:9" ht="16" x14ac:dyDescent="0.2">
      <c r="A52" s="8" t="s">
        <v>65</v>
      </c>
      <c r="B52" s="1">
        <v>50570</v>
      </c>
      <c r="C52" s="1">
        <v>30730</v>
      </c>
      <c r="D52" s="2">
        <v>216.63</v>
      </c>
      <c r="E52" s="1">
        <v>15847</v>
      </c>
      <c r="F52" s="1">
        <v>19840</v>
      </c>
      <c r="I52" s="1" t="s">
        <v>31</v>
      </c>
    </row>
    <row r="53" spans="1:9" ht="16" x14ac:dyDescent="0.2">
      <c r="A53" s="8" t="s">
        <v>44</v>
      </c>
      <c r="B53" s="1">
        <v>646</v>
      </c>
      <c r="C53" s="1">
        <v>646</v>
      </c>
      <c r="D53" s="2">
        <v>250</v>
      </c>
      <c r="E53" s="1" t="s">
        <v>31</v>
      </c>
      <c r="F53" s="1" t="s">
        <v>31</v>
      </c>
      <c r="I53" s="1" t="s">
        <v>31</v>
      </c>
    </row>
    <row r="54" spans="1:9" ht="16" x14ac:dyDescent="0.2">
      <c r="A54" s="7" t="s">
        <v>18</v>
      </c>
    </row>
    <row r="55" spans="1:9" ht="16" x14ac:dyDescent="0.2">
      <c r="A55" s="8" t="s">
        <v>66</v>
      </c>
      <c r="B55" s="1" t="s">
        <v>31</v>
      </c>
      <c r="C55" s="1" t="s">
        <v>31</v>
      </c>
      <c r="D55" s="2" t="s">
        <v>31</v>
      </c>
      <c r="E55" s="1" t="s">
        <v>31</v>
      </c>
      <c r="F55" s="1" t="s">
        <v>31</v>
      </c>
      <c r="I55" s="1" t="s">
        <v>31</v>
      </c>
    </row>
    <row r="56" spans="1:9" ht="16" x14ac:dyDescent="0.2">
      <c r="A56" s="8" t="s">
        <v>67</v>
      </c>
      <c r="B56" s="1">
        <v>12723</v>
      </c>
      <c r="C56" s="1">
        <v>10345</v>
      </c>
      <c r="D56" s="2">
        <v>301.74</v>
      </c>
      <c r="E56" s="1" t="s">
        <v>31</v>
      </c>
      <c r="F56" s="1">
        <v>2378</v>
      </c>
      <c r="I56" s="1" t="s">
        <v>31</v>
      </c>
    </row>
    <row r="57" spans="1:9" ht="16" x14ac:dyDescent="0.2">
      <c r="A57" s="8" t="s">
        <v>68</v>
      </c>
      <c r="B57" s="1">
        <v>132901</v>
      </c>
      <c r="C57" s="1">
        <v>92462</v>
      </c>
      <c r="D57" s="2">
        <v>342.72</v>
      </c>
      <c r="E57" s="1">
        <v>2670</v>
      </c>
      <c r="F57" s="1">
        <v>40439</v>
      </c>
      <c r="I57" s="1" t="s">
        <v>31</v>
      </c>
    </row>
    <row r="58" spans="1:9" ht="16" x14ac:dyDescent="0.2">
      <c r="A58" s="8" t="s">
        <v>69</v>
      </c>
      <c r="B58" s="1">
        <v>191605</v>
      </c>
      <c r="C58" s="1">
        <v>125457</v>
      </c>
      <c r="D58" s="2">
        <v>359.63</v>
      </c>
      <c r="E58" s="1">
        <v>1233</v>
      </c>
      <c r="F58" s="1">
        <v>66148</v>
      </c>
      <c r="I58" s="1" t="s">
        <v>31</v>
      </c>
    </row>
    <row r="59" spans="1:9" ht="16" x14ac:dyDescent="0.2">
      <c r="A59" s="8" t="s">
        <v>70</v>
      </c>
      <c r="B59" s="1">
        <v>88027</v>
      </c>
      <c r="C59" s="1">
        <v>43648</v>
      </c>
      <c r="D59" s="2">
        <v>202.69</v>
      </c>
      <c r="E59" s="1">
        <v>1072</v>
      </c>
      <c r="F59" s="1">
        <v>44380</v>
      </c>
      <c r="I59" s="1" t="s">
        <v>31</v>
      </c>
    </row>
    <row r="60" spans="1:9" ht="16" x14ac:dyDescent="0.2">
      <c r="A60" s="8" t="s">
        <v>71</v>
      </c>
      <c r="B60" s="1">
        <v>49606</v>
      </c>
      <c r="C60" s="1">
        <v>29155</v>
      </c>
      <c r="D60" s="2">
        <v>282.14</v>
      </c>
      <c r="E60" s="1" t="s">
        <v>31</v>
      </c>
      <c r="F60" s="1">
        <v>20451</v>
      </c>
      <c r="I60" s="1" t="s">
        <v>31</v>
      </c>
    </row>
    <row r="61" spans="1:9" ht="16" x14ac:dyDescent="0.2">
      <c r="A61" s="8" t="s">
        <v>72</v>
      </c>
      <c r="B61" s="1">
        <v>49643</v>
      </c>
      <c r="C61" s="1">
        <v>30209</v>
      </c>
      <c r="D61" s="2">
        <v>265.33999999999997</v>
      </c>
      <c r="E61" s="1">
        <v>20125</v>
      </c>
      <c r="F61" s="1">
        <v>19435</v>
      </c>
      <c r="I61" s="1" t="s">
        <v>31</v>
      </c>
    </row>
    <row r="62" spans="1:9" ht="32" x14ac:dyDescent="0.2">
      <c r="A62" s="7" t="s">
        <v>19</v>
      </c>
    </row>
    <row r="63" spans="1:9" ht="16" x14ac:dyDescent="0.2">
      <c r="A63" s="8" t="s">
        <v>50</v>
      </c>
      <c r="B63" s="1">
        <v>37121</v>
      </c>
      <c r="C63" s="1">
        <v>16142</v>
      </c>
      <c r="D63" s="2">
        <v>297.33</v>
      </c>
      <c r="E63" s="1" t="s">
        <v>31</v>
      </c>
      <c r="F63" s="1">
        <v>20979</v>
      </c>
      <c r="I63" s="1" t="s">
        <v>31</v>
      </c>
    </row>
    <row r="64" spans="1:9" ht="16" x14ac:dyDescent="0.2">
      <c r="A64" s="8" t="s">
        <v>51</v>
      </c>
      <c r="B64" s="1">
        <v>487385</v>
      </c>
      <c r="C64" s="1">
        <v>315133</v>
      </c>
      <c r="D64" s="2">
        <v>321.47000000000003</v>
      </c>
      <c r="E64" s="1">
        <v>25101</v>
      </c>
      <c r="F64" s="1">
        <v>172252</v>
      </c>
      <c r="I64" s="1" t="s">
        <v>31</v>
      </c>
    </row>
    <row r="65" spans="1:9" ht="16" x14ac:dyDescent="0.2">
      <c r="A65" s="8" t="s">
        <v>44</v>
      </c>
      <c r="B65" s="1" t="s">
        <v>31</v>
      </c>
      <c r="C65" s="1" t="s">
        <v>31</v>
      </c>
      <c r="D65" s="2" t="s">
        <v>31</v>
      </c>
      <c r="E65" s="1" t="s">
        <v>31</v>
      </c>
      <c r="F65" s="1" t="s">
        <v>31</v>
      </c>
      <c r="I65" s="1" t="s">
        <v>31</v>
      </c>
    </row>
    <row r="66" spans="1:9" ht="16" x14ac:dyDescent="0.2">
      <c r="A66" s="7" t="s">
        <v>20</v>
      </c>
    </row>
    <row r="67" spans="1:9" ht="16" x14ac:dyDescent="0.2">
      <c r="A67" s="8" t="s">
        <v>50</v>
      </c>
      <c r="B67" s="1">
        <v>446565</v>
      </c>
      <c r="C67" s="1">
        <v>310689</v>
      </c>
      <c r="D67" s="2">
        <v>324.66000000000003</v>
      </c>
      <c r="E67" s="1">
        <v>24028</v>
      </c>
      <c r="F67" s="1">
        <v>135876</v>
      </c>
      <c r="I67" s="1" t="s">
        <v>31</v>
      </c>
    </row>
    <row r="68" spans="1:9" ht="16" x14ac:dyDescent="0.2">
      <c r="A68" s="8" t="s">
        <v>51</v>
      </c>
      <c r="B68" s="1">
        <v>77942</v>
      </c>
      <c r="C68" s="1">
        <v>20587</v>
      </c>
      <c r="D68" s="2">
        <v>255.1</v>
      </c>
      <c r="E68" s="1">
        <v>1072</v>
      </c>
      <c r="F68" s="1">
        <v>57355</v>
      </c>
      <c r="I68" s="1" t="s">
        <v>31</v>
      </c>
    </row>
    <row r="69" spans="1:9" ht="16" x14ac:dyDescent="0.2">
      <c r="A69" s="8" t="s">
        <v>44</v>
      </c>
      <c r="B69" s="1" t="s">
        <v>31</v>
      </c>
      <c r="C69" s="1" t="s">
        <v>31</v>
      </c>
      <c r="D69" s="2" t="s">
        <v>31</v>
      </c>
      <c r="E69" s="1" t="s">
        <v>31</v>
      </c>
      <c r="F69" s="1" t="s">
        <v>31</v>
      </c>
      <c r="I69" s="1" t="s">
        <v>31</v>
      </c>
    </row>
    <row r="70" spans="1:9" ht="16" x14ac:dyDescent="0.2">
      <c r="A70" s="7" t="s">
        <v>21</v>
      </c>
    </row>
    <row r="71" spans="1:9" ht="16" x14ac:dyDescent="0.2">
      <c r="A71" s="8" t="s">
        <v>73</v>
      </c>
      <c r="B71" s="1">
        <v>10587</v>
      </c>
      <c r="C71" s="1" t="s">
        <v>31</v>
      </c>
      <c r="D71" s="2" t="s">
        <v>31</v>
      </c>
      <c r="E71" s="1" t="s">
        <v>31</v>
      </c>
      <c r="F71" s="1">
        <v>10587</v>
      </c>
      <c r="G71" s="1" t="e">
        <f>C71+F71</f>
        <v>#VALUE!</v>
      </c>
      <c r="H71" s="10" t="e">
        <f>C71/G71</f>
        <v>#VALUE!</v>
      </c>
      <c r="I71" s="1" t="s">
        <v>31</v>
      </c>
    </row>
    <row r="72" spans="1:9" ht="16" x14ac:dyDescent="0.2">
      <c r="A72" s="8" t="s">
        <v>74</v>
      </c>
      <c r="B72" s="1">
        <v>11922</v>
      </c>
      <c r="C72" s="1">
        <v>2914</v>
      </c>
      <c r="D72" s="2">
        <v>100.56</v>
      </c>
      <c r="E72" s="1" t="s">
        <v>31</v>
      </c>
      <c r="F72" s="1">
        <v>9009</v>
      </c>
      <c r="I72" s="1" t="s">
        <v>31</v>
      </c>
    </row>
    <row r="73" spans="1:9" ht="16" x14ac:dyDescent="0.2">
      <c r="A73" s="8" t="s">
        <v>175</v>
      </c>
      <c r="C73" s="1">
        <f>SUM(C71:C72)</f>
        <v>2914</v>
      </c>
      <c r="D73" s="2">
        <f>AVERAGE(D71:D72)</f>
        <v>100.56</v>
      </c>
      <c r="F73" s="1">
        <f>SUM(F71:F72)</f>
        <v>19596</v>
      </c>
      <c r="G73" s="1">
        <f>C73+F73</f>
        <v>22510</v>
      </c>
      <c r="H73" s="10">
        <f>C73/G73</f>
        <v>0.12945357618836073</v>
      </c>
    </row>
    <row r="74" spans="1:9" ht="16" x14ac:dyDescent="0.2">
      <c r="A74" s="8" t="s">
        <v>75</v>
      </c>
      <c r="B74" s="1">
        <v>45172</v>
      </c>
      <c r="C74" s="1">
        <v>16927</v>
      </c>
      <c r="D74" s="2">
        <v>376.73</v>
      </c>
      <c r="E74" s="1" t="s">
        <v>31</v>
      </c>
      <c r="F74" s="1">
        <v>28245</v>
      </c>
      <c r="I74" s="1" t="s">
        <v>31</v>
      </c>
    </row>
    <row r="75" spans="1:9" ht="16" x14ac:dyDescent="0.2">
      <c r="A75" s="8" t="s">
        <v>76</v>
      </c>
      <c r="B75" s="1">
        <v>56078</v>
      </c>
      <c r="C75" s="1">
        <v>28065</v>
      </c>
      <c r="D75" s="2">
        <v>239.12</v>
      </c>
      <c r="E75" s="1" t="s">
        <v>31</v>
      </c>
      <c r="F75" s="1">
        <v>28013</v>
      </c>
      <c r="I75" s="1" t="s">
        <v>31</v>
      </c>
    </row>
    <row r="76" spans="1:9" ht="16" x14ac:dyDescent="0.2">
      <c r="A76" s="8" t="s">
        <v>77</v>
      </c>
      <c r="B76" s="1">
        <v>74737</v>
      </c>
      <c r="C76" s="1">
        <v>38665</v>
      </c>
      <c r="D76" s="2">
        <v>251.81</v>
      </c>
      <c r="E76" s="1">
        <v>15847</v>
      </c>
      <c r="F76" s="1">
        <v>36072</v>
      </c>
      <c r="I76" s="1" t="s">
        <v>31</v>
      </c>
    </row>
    <row r="77" spans="1:9" ht="16" x14ac:dyDescent="0.2">
      <c r="A77" s="8" t="s">
        <v>78</v>
      </c>
      <c r="B77" s="1">
        <v>110204</v>
      </c>
      <c r="C77" s="1">
        <v>89171</v>
      </c>
      <c r="D77" s="2">
        <v>247.12</v>
      </c>
      <c r="E77" s="1" t="s">
        <v>31</v>
      </c>
      <c r="F77" s="1">
        <v>21033</v>
      </c>
      <c r="I77" s="1" t="s">
        <v>31</v>
      </c>
    </row>
    <row r="78" spans="1:9" ht="16" x14ac:dyDescent="0.2">
      <c r="A78" s="8" t="s">
        <v>79</v>
      </c>
      <c r="B78" s="1">
        <v>60714</v>
      </c>
      <c r="C78" s="1">
        <v>47295</v>
      </c>
      <c r="D78" s="2">
        <v>353.54</v>
      </c>
      <c r="E78" s="1">
        <v>2144</v>
      </c>
      <c r="F78" s="1">
        <v>13419</v>
      </c>
      <c r="I78" s="1" t="s">
        <v>31</v>
      </c>
    </row>
    <row r="79" spans="1:9" ht="16" x14ac:dyDescent="0.2">
      <c r="A79" s="8" t="s">
        <v>80</v>
      </c>
      <c r="B79" s="1">
        <v>83103</v>
      </c>
      <c r="C79" s="1">
        <v>70023</v>
      </c>
      <c r="D79" s="2">
        <v>486.13</v>
      </c>
      <c r="E79" s="1">
        <v>7109</v>
      </c>
      <c r="F79" s="1">
        <v>13080</v>
      </c>
      <c r="G79" s="1">
        <f>C79+F79</f>
        <v>83103</v>
      </c>
      <c r="H79" s="10">
        <f>C79/G79</f>
        <v>0.84260496010974328</v>
      </c>
      <c r="I79" s="1" t="s">
        <v>31</v>
      </c>
    </row>
    <row r="80" spans="1:9" ht="16" x14ac:dyDescent="0.2">
      <c r="A80" s="8" t="s">
        <v>44</v>
      </c>
      <c r="B80" s="1">
        <v>71989</v>
      </c>
      <c r="C80" s="1">
        <v>38216</v>
      </c>
      <c r="D80" s="2">
        <v>265.87</v>
      </c>
      <c r="E80" s="1" t="s">
        <v>31</v>
      </c>
      <c r="F80" s="1">
        <v>33773</v>
      </c>
      <c r="I80" s="1" t="s">
        <v>31</v>
      </c>
    </row>
    <row r="81" spans="1:9" ht="16" x14ac:dyDescent="0.2">
      <c r="A81" s="7" t="s">
        <v>22</v>
      </c>
    </row>
    <row r="82" spans="1:9" ht="16" x14ac:dyDescent="0.2">
      <c r="A82" s="8" t="s">
        <v>81</v>
      </c>
      <c r="B82" s="1">
        <v>487367</v>
      </c>
      <c r="C82" s="1">
        <v>320747</v>
      </c>
      <c r="D82" s="2">
        <v>320.39</v>
      </c>
      <c r="E82" s="1">
        <v>25101</v>
      </c>
      <c r="F82" s="1">
        <v>166619</v>
      </c>
      <c r="I82" s="1" t="s">
        <v>31</v>
      </c>
    </row>
    <row r="83" spans="1:9" ht="16" x14ac:dyDescent="0.2">
      <c r="A83" s="8" t="s">
        <v>82</v>
      </c>
      <c r="B83" s="1">
        <v>259892</v>
      </c>
      <c r="C83" s="1">
        <v>164956</v>
      </c>
      <c r="D83" s="2">
        <v>333.34</v>
      </c>
      <c r="E83" s="1">
        <v>20125</v>
      </c>
      <c r="F83" s="1">
        <v>94936</v>
      </c>
      <c r="I83" s="1" t="s">
        <v>31</v>
      </c>
    </row>
    <row r="84" spans="1:9" ht="32" x14ac:dyDescent="0.2">
      <c r="A84" s="8" t="s">
        <v>83</v>
      </c>
      <c r="B84" s="1">
        <v>192500</v>
      </c>
      <c r="C84" s="1">
        <v>122109</v>
      </c>
      <c r="D84" s="2">
        <v>327.76</v>
      </c>
      <c r="E84" s="1" t="s">
        <v>31</v>
      </c>
      <c r="F84" s="1">
        <v>70391</v>
      </c>
      <c r="I84" s="1" t="s">
        <v>31</v>
      </c>
    </row>
    <row r="85" spans="1:9" ht="16" x14ac:dyDescent="0.2">
      <c r="A85" s="8" t="s">
        <v>84</v>
      </c>
      <c r="B85" s="1">
        <v>69705</v>
      </c>
      <c r="C85" s="1">
        <v>36690</v>
      </c>
      <c r="D85" s="2">
        <v>429.41</v>
      </c>
      <c r="E85" s="1">
        <v>15847</v>
      </c>
      <c r="F85" s="1">
        <v>33015</v>
      </c>
      <c r="I85" s="1" t="s">
        <v>31</v>
      </c>
    </row>
    <row r="86" spans="1:9" ht="16" x14ac:dyDescent="0.2">
      <c r="A86" s="8" t="s">
        <v>85</v>
      </c>
      <c r="B86" s="1">
        <v>1241</v>
      </c>
      <c r="C86" s="1">
        <v>1241</v>
      </c>
      <c r="D86" s="2">
        <v>700</v>
      </c>
      <c r="E86" s="1" t="s">
        <v>31</v>
      </c>
      <c r="F86" s="1" t="s">
        <v>31</v>
      </c>
      <c r="I86" s="1" t="s">
        <v>31</v>
      </c>
    </row>
    <row r="87" spans="1:9" ht="32" x14ac:dyDescent="0.2">
      <c r="A87" s="8" t="s">
        <v>86</v>
      </c>
      <c r="B87" s="1">
        <v>12751</v>
      </c>
      <c r="C87" s="1">
        <v>9047</v>
      </c>
      <c r="D87" s="2">
        <v>296.32</v>
      </c>
      <c r="E87" s="1" t="s">
        <v>31</v>
      </c>
      <c r="F87" s="1">
        <v>3703</v>
      </c>
      <c r="I87" s="1" t="s">
        <v>31</v>
      </c>
    </row>
    <row r="88" spans="1:9" ht="16" x14ac:dyDescent="0.2">
      <c r="A88" s="8" t="s">
        <v>87</v>
      </c>
      <c r="B88" s="1">
        <v>40995</v>
      </c>
      <c r="C88" s="1">
        <v>18771</v>
      </c>
      <c r="D88" s="2">
        <v>241.74</v>
      </c>
      <c r="E88" s="1" t="s">
        <v>31</v>
      </c>
      <c r="F88" s="1">
        <v>22224</v>
      </c>
      <c r="I88" s="1" t="s">
        <v>31</v>
      </c>
    </row>
    <row r="89" spans="1:9" ht="32" x14ac:dyDescent="0.2">
      <c r="A89" s="8" t="s">
        <v>88</v>
      </c>
      <c r="B89" s="1">
        <v>10112</v>
      </c>
      <c r="C89" s="1">
        <v>8380</v>
      </c>
      <c r="D89" s="2">
        <v>161.05000000000001</v>
      </c>
      <c r="E89" s="1" t="s">
        <v>31</v>
      </c>
      <c r="F89" s="1">
        <v>1731</v>
      </c>
      <c r="I89" s="1" t="s">
        <v>31</v>
      </c>
    </row>
    <row r="90" spans="1:9" ht="16" x14ac:dyDescent="0.2">
      <c r="A90" s="8" t="s">
        <v>89</v>
      </c>
      <c r="B90" s="1">
        <v>39749</v>
      </c>
      <c r="C90" s="1">
        <v>23869</v>
      </c>
      <c r="D90" s="2">
        <v>225.41</v>
      </c>
      <c r="E90" s="1" t="s">
        <v>31</v>
      </c>
      <c r="F90" s="1">
        <v>15880</v>
      </c>
      <c r="I90" s="1" t="s">
        <v>31</v>
      </c>
    </row>
    <row r="91" spans="1:9" ht="16" x14ac:dyDescent="0.2">
      <c r="A91" s="8" t="s">
        <v>90</v>
      </c>
      <c r="B91" s="1">
        <v>7030</v>
      </c>
      <c r="C91" s="1">
        <v>3977</v>
      </c>
      <c r="D91" s="2">
        <v>450</v>
      </c>
      <c r="E91" s="1" t="s">
        <v>31</v>
      </c>
      <c r="F91" s="1">
        <v>3052</v>
      </c>
      <c r="I91" s="1" t="s">
        <v>31</v>
      </c>
    </row>
    <row r="92" spans="1:9" ht="16" x14ac:dyDescent="0.2">
      <c r="A92" s="8" t="s">
        <v>91</v>
      </c>
      <c r="B92" s="1">
        <v>13367</v>
      </c>
      <c r="C92" s="1">
        <v>11944</v>
      </c>
      <c r="D92" s="2">
        <v>376.34</v>
      </c>
      <c r="E92" s="1" t="s">
        <v>31</v>
      </c>
      <c r="F92" s="1">
        <v>1423</v>
      </c>
      <c r="I92" s="1" t="s">
        <v>31</v>
      </c>
    </row>
    <row r="93" spans="1:9" ht="16" x14ac:dyDescent="0.2">
      <c r="A93" s="8" t="s">
        <v>44</v>
      </c>
      <c r="B93" s="1">
        <v>10280</v>
      </c>
      <c r="C93" s="1">
        <v>5822</v>
      </c>
      <c r="D93" s="2">
        <v>377.42</v>
      </c>
      <c r="E93" s="1" t="s">
        <v>31</v>
      </c>
      <c r="F93" s="1">
        <v>4458</v>
      </c>
      <c r="I93" s="1" t="s">
        <v>31</v>
      </c>
    </row>
    <row r="94" spans="1:9" ht="16" x14ac:dyDescent="0.2">
      <c r="A94" s="7" t="s">
        <v>23</v>
      </c>
    </row>
    <row r="95" spans="1:9" ht="16" x14ac:dyDescent="0.2">
      <c r="A95" s="8" t="s">
        <v>92</v>
      </c>
      <c r="B95" s="1">
        <v>1241</v>
      </c>
      <c r="C95" s="1">
        <v>1241</v>
      </c>
      <c r="D95" s="2">
        <v>700</v>
      </c>
      <c r="E95" s="1" t="s">
        <v>31</v>
      </c>
      <c r="F95" s="1" t="s">
        <v>31</v>
      </c>
      <c r="I95" s="1" t="s">
        <v>31</v>
      </c>
    </row>
    <row r="96" spans="1:9" ht="16" x14ac:dyDescent="0.2">
      <c r="A96" s="8" t="s">
        <v>93</v>
      </c>
      <c r="B96" s="1" t="s">
        <v>31</v>
      </c>
      <c r="C96" s="1" t="s">
        <v>31</v>
      </c>
      <c r="D96" s="2" t="s">
        <v>31</v>
      </c>
      <c r="E96" s="1" t="s">
        <v>31</v>
      </c>
      <c r="F96" s="1" t="s">
        <v>31</v>
      </c>
      <c r="I96" s="1" t="s">
        <v>31</v>
      </c>
    </row>
    <row r="97" spans="1:9" ht="16" x14ac:dyDescent="0.2">
      <c r="A97" s="8" t="s">
        <v>94</v>
      </c>
      <c r="B97" s="1">
        <v>3255</v>
      </c>
      <c r="C97" s="1">
        <v>3255</v>
      </c>
      <c r="D97" s="2">
        <v>200</v>
      </c>
      <c r="E97" s="1" t="s">
        <v>31</v>
      </c>
      <c r="F97" s="1" t="s">
        <v>31</v>
      </c>
      <c r="I97" s="1" t="s">
        <v>31</v>
      </c>
    </row>
    <row r="98" spans="1:9" ht="16" x14ac:dyDescent="0.2">
      <c r="A98" s="8" t="s">
        <v>95</v>
      </c>
      <c r="B98" s="1">
        <v>3584</v>
      </c>
      <c r="C98" s="1">
        <v>1072</v>
      </c>
      <c r="D98" s="2">
        <v>145</v>
      </c>
      <c r="E98" s="1" t="s">
        <v>31</v>
      </c>
      <c r="F98" s="1">
        <v>2512</v>
      </c>
      <c r="I98" s="1" t="s">
        <v>31</v>
      </c>
    </row>
    <row r="99" spans="1:9" ht="16" x14ac:dyDescent="0.2">
      <c r="A99" s="8" t="s">
        <v>96</v>
      </c>
      <c r="B99" s="1">
        <v>516426</v>
      </c>
      <c r="C99" s="1">
        <v>325707</v>
      </c>
      <c r="D99" s="2">
        <v>320.55</v>
      </c>
      <c r="E99" s="1">
        <v>25101</v>
      </c>
      <c r="F99" s="1">
        <v>190719</v>
      </c>
      <c r="I99" s="1" t="s">
        <v>31</v>
      </c>
    </row>
    <row r="100" spans="1:9" ht="16" x14ac:dyDescent="0.2">
      <c r="A100" s="8" t="s">
        <v>44</v>
      </c>
      <c r="B100" s="1" t="s">
        <v>31</v>
      </c>
      <c r="C100" s="1" t="s">
        <v>31</v>
      </c>
      <c r="D100" s="2" t="s">
        <v>31</v>
      </c>
      <c r="E100" s="1" t="s">
        <v>31</v>
      </c>
      <c r="F100" s="1" t="s">
        <v>31</v>
      </c>
      <c r="I100" s="1" t="s">
        <v>31</v>
      </c>
    </row>
    <row r="101" spans="1:9" ht="16" x14ac:dyDescent="0.2">
      <c r="A101" s="7" t="s">
        <v>24</v>
      </c>
    </row>
    <row r="102" spans="1:9" ht="16" x14ac:dyDescent="0.2">
      <c r="A102" s="8" t="s">
        <v>97</v>
      </c>
      <c r="B102" s="1">
        <v>304543</v>
      </c>
      <c r="C102" s="1">
        <v>195865</v>
      </c>
      <c r="D102" s="2">
        <v>342.47</v>
      </c>
      <c r="E102" s="1">
        <v>23867</v>
      </c>
      <c r="F102" s="1">
        <v>108678</v>
      </c>
      <c r="I102" s="1" t="s">
        <v>31</v>
      </c>
    </row>
    <row r="103" spans="1:9" ht="16" x14ac:dyDescent="0.2">
      <c r="A103" s="8" t="s">
        <v>98</v>
      </c>
      <c r="B103" s="1">
        <v>129509</v>
      </c>
      <c r="C103" s="1">
        <v>88592</v>
      </c>
      <c r="D103" s="2">
        <v>302.92</v>
      </c>
      <c r="E103" s="1">
        <v>1233</v>
      </c>
      <c r="F103" s="1">
        <v>40917</v>
      </c>
      <c r="I103" s="1" t="s">
        <v>31</v>
      </c>
    </row>
    <row r="104" spans="1:9" ht="16" x14ac:dyDescent="0.2">
      <c r="A104" s="8" t="s">
        <v>99</v>
      </c>
      <c r="B104" s="1">
        <v>21134</v>
      </c>
      <c r="C104" s="1">
        <v>12687</v>
      </c>
      <c r="D104" s="2">
        <v>264.27</v>
      </c>
      <c r="E104" s="1" t="s">
        <v>31</v>
      </c>
      <c r="F104" s="1">
        <v>8446</v>
      </c>
      <c r="I104" s="1" t="s">
        <v>31</v>
      </c>
    </row>
    <row r="105" spans="1:9" ht="16" x14ac:dyDescent="0.2">
      <c r="A105" s="8" t="s">
        <v>100</v>
      </c>
      <c r="B105" s="1">
        <v>4578</v>
      </c>
      <c r="C105" s="1" t="s">
        <v>31</v>
      </c>
      <c r="D105" s="2" t="s">
        <v>31</v>
      </c>
      <c r="E105" s="1" t="s">
        <v>31</v>
      </c>
      <c r="F105" s="1">
        <v>4578</v>
      </c>
      <c r="I105" s="1" t="s">
        <v>31</v>
      </c>
    </row>
    <row r="106" spans="1:9" ht="16" x14ac:dyDescent="0.2">
      <c r="A106" s="8" t="s">
        <v>44</v>
      </c>
      <c r="B106" s="1">
        <v>64743</v>
      </c>
      <c r="C106" s="1">
        <v>34131</v>
      </c>
      <c r="D106" s="2">
        <v>268.27999999999997</v>
      </c>
      <c r="E106" s="1" t="s">
        <v>31</v>
      </c>
      <c r="F106" s="1">
        <v>30612</v>
      </c>
      <c r="I106" s="1" t="s">
        <v>31</v>
      </c>
    </row>
    <row r="107" spans="1:9" ht="16" x14ac:dyDescent="0.2">
      <c r="A107" s="7" t="s">
        <v>25</v>
      </c>
    </row>
    <row r="108" spans="1:9" ht="16" x14ac:dyDescent="0.2">
      <c r="A108" s="8" t="s">
        <v>97</v>
      </c>
      <c r="B108" s="1">
        <v>377349</v>
      </c>
      <c r="C108" s="1">
        <v>240468</v>
      </c>
      <c r="D108" s="2">
        <v>321.55</v>
      </c>
      <c r="E108" s="1">
        <v>9253</v>
      </c>
      <c r="F108" s="1">
        <v>136881</v>
      </c>
      <c r="I108" s="1" t="s">
        <v>31</v>
      </c>
    </row>
    <row r="109" spans="1:9" ht="16" x14ac:dyDescent="0.2">
      <c r="A109" s="8" t="s">
        <v>98</v>
      </c>
      <c r="B109" s="1">
        <v>69273</v>
      </c>
      <c r="C109" s="1">
        <v>52947</v>
      </c>
      <c r="D109" s="2">
        <v>356.33</v>
      </c>
      <c r="E109" s="1">
        <v>15847</v>
      </c>
      <c r="F109" s="1">
        <v>16326</v>
      </c>
      <c r="I109" s="1" t="s">
        <v>31</v>
      </c>
    </row>
    <row r="110" spans="1:9" ht="16" x14ac:dyDescent="0.2">
      <c r="A110" s="8" t="s">
        <v>99</v>
      </c>
      <c r="B110" s="1">
        <v>12069</v>
      </c>
      <c r="C110" s="1">
        <v>2657</v>
      </c>
      <c r="D110" s="2">
        <v>232.16</v>
      </c>
      <c r="E110" s="1" t="s">
        <v>31</v>
      </c>
      <c r="F110" s="1">
        <v>9412</v>
      </c>
      <c r="I110" s="1" t="s">
        <v>31</v>
      </c>
    </row>
    <row r="111" spans="1:9" ht="16" x14ac:dyDescent="0.2">
      <c r="A111" s="8" t="s">
        <v>100</v>
      </c>
      <c r="B111" s="1" t="s">
        <v>31</v>
      </c>
      <c r="C111" s="1" t="s">
        <v>31</v>
      </c>
      <c r="D111" s="2" t="s">
        <v>31</v>
      </c>
      <c r="E111" s="1" t="s">
        <v>31</v>
      </c>
      <c r="F111" s="1" t="s">
        <v>31</v>
      </c>
      <c r="I111" s="1" t="s">
        <v>31</v>
      </c>
    </row>
    <row r="112" spans="1:9" ht="16" x14ac:dyDescent="0.2">
      <c r="A112" s="8" t="s">
        <v>44</v>
      </c>
      <c r="B112" s="1">
        <v>65815</v>
      </c>
      <c r="C112" s="1">
        <v>35203</v>
      </c>
      <c r="D112" s="2">
        <v>276</v>
      </c>
      <c r="E112" s="1" t="s">
        <v>31</v>
      </c>
      <c r="F112" s="1">
        <v>30612</v>
      </c>
      <c r="I112" s="1" t="s">
        <v>31</v>
      </c>
    </row>
    <row r="113" spans="1:9" ht="16" x14ac:dyDescent="0.2">
      <c r="A113" s="7" t="s">
        <v>26</v>
      </c>
    </row>
    <row r="114" spans="1:9" ht="16" x14ac:dyDescent="0.2">
      <c r="A114" s="8" t="s">
        <v>97</v>
      </c>
      <c r="B114" s="1">
        <v>251002</v>
      </c>
      <c r="C114" s="1">
        <v>160549</v>
      </c>
      <c r="D114" s="2">
        <v>337.11</v>
      </c>
      <c r="E114" s="1">
        <v>8181</v>
      </c>
      <c r="F114" s="1">
        <v>90453</v>
      </c>
      <c r="I114" s="1" t="s">
        <v>31</v>
      </c>
    </row>
    <row r="115" spans="1:9" ht="16" x14ac:dyDescent="0.2">
      <c r="A115" s="8" t="s">
        <v>98</v>
      </c>
      <c r="B115" s="1">
        <v>154481</v>
      </c>
      <c r="C115" s="1">
        <v>106539</v>
      </c>
      <c r="D115" s="2">
        <v>305.11</v>
      </c>
      <c r="E115" s="1">
        <v>1072</v>
      </c>
      <c r="F115" s="1">
        <v>47942</v>
      </c>
      <c r="I115" s="1" t="s">
        <v>31</v>
      </c>
    </row>
    <row r="116" spans="1:9" ht="16" x14ac:dyDescent="0.2">
      <c r="A116" s="8" t="s">
        <v>99</v>
      </c>
      <c r="B116" s="1">
        <v>48433</v>
      </c>
      <c r="C116" s="1">
        <v>27912</v>
      </c>
      <c r="D116" s="2">
        <v>358.01</v>
      </c>
      <c r="E116" s="1">
        <v>15847</v>
      </c>
      <c r="F116" s="1">
        <v>20521</v>
      </c>
      <c r="I116" s="1" t="s">
        <v>31</v>
      </c>
    </row>
    <row r="117" spans="1:9" ht="16" x14ac:dyDescent="0.2">
      <c r="A117" s="8" t="s">
        <v>100</v>
      </c>
      <c r="B117" s="1">
        <v>3703</v>
      </c>
      <c r="C117" s="1" t="s">
        <v>31</v>
      </c>
      <c r="D117" s="2" t="s">
        <v>31</v>
      </c>
      <c r="E117" s="1" t="s">
        <v>31</v>
      </c>
      <c r="F117" s="1">
        <v>3703</v>
      </c>
      <c r="I117" s="1" t="s">
        <v>31</v>
      </c>
    </row>
    <row r="118" spans="1:9" ht="16" x14ac:dyDescent="0.2">
      <c r="A118" s="8" t="s">
        <v>44</v>
      </c>
      <c r="B118" s="1">
        <v>66887</v>
      </c>
      <c r="C118" s="1">
        <v>36275</v>
      </c>
      <c r="D118" s="2">
        <v>276.77</v>
      </c>
      <c r="E118" s="1" t="s">
        <v>31</v>
      </c>
      <c r="F118" s="1">
        <v>30612</v>
      </c>
      <c r="I118" s="1" t="s">
        <v>31</v>
      </c>
    </row>
    <row r="119" spans="1:9" ht="16" x14ac:dyDescent="0.2">
      <c r="A119" s="7" t="s">
        <v>27</v>
      </c>
    </row>
    <row r="120" spans="1:9" ht="16" x14ac:dyDescent="0.2">
      <c r="A120" s="8" t="s">
        <v>97</v>
      </c>
      <c r="B120" s="1">
        <v>352231</v>
      </c>
      <c r="C120" s="1">
        <v>224795</v>
      </c>
      <c r="D120" s="2">
        <v>333.2</v>
      </c>
      <c r="E120" s="1">
        <v>9253</v>
      </c>
      <c r="F120" s="1">
        <v>127436</v>
      </c>
      <c r="I120" s="1" t="s">
        <v>31</v>
      </c>
    </row>
    <row r="121" spans="1:9" ht="16" x14ac:dyDescent="0.2">
      <c r="A121" s="8" t="s">
        <v>98</v>
      </c>
      <c r="B121" s="1">
        <v>100628</v>
      </c>
      <c r="C121" s="1">
        <v>67300</v>
      </c>
      <c r="D121" s="2">
        <v>283.29000000000002</v>
      </c>
      <c r="E121" s="1">
        <v>15847</v>
      </c>
      <c r="F121" s="1">
        <v>33327</v>
      </c>
      <c r="I121" s="1" t="s">
        <v>31</v>
      </c>
    </row>
    <row r="122" spans="1:9" ht="16" x14ac:dyDescent="0.2">
      <c r="A122" s="8" t="s">
        <v>99</v>
      </c>
      <c r="B122" s="1">
        <v>5833</v>
      </c>
      <c r="C122" s="1">
        <v>3977</v>
      </c>
      <c r="D122" s="2">
        <v>450</v>
      </c>
      <c r="E122" s="1" t="s">
        <v>31</v>
      </c>
      <c r="F122" s="1">
        <v>1856</v>
      </c>
      <c r="I122" s="1" t="s">
        <v>31</v>
      </c>
    </row>
    <row r="123" spans="1:9" ht="16" x14ac:dyDescent="0.2">
      <c r="A123" s="8" t="s">
        <v>100</v>
      </c>
      <c r="B123" s="1" t="s">
        <v>31</v>
      </c>
      <c r="C123" s="1" t="s">
        <v>31</v>
      </c>
      <c r="D123" s="2" t="s">
        <v>31</v>
      </c>
      <c r="E123" s="1" t="s">
        <v>31</v>
      </c>
      <c r="F123" s="1" t="s">
        <v>31</v>
      </c>
      <c r="I123" s="1" t="s">
        <v>31</v>
      </c>
    </row>
    <row r="124" spans="1:9" ht="16" x14ac:dyDescent="0.2">
      <c r="A124" s="8" t="s">
        <v>44</v>
      </c>
      <c r="B124" s="1">
        <v>65815</v>
      </c>
      <c r="C124" s="1">
        <v>35203</v>
      </c>
      <c r="D124" s="2">
        <v>276</v>
      </c>
      <c r="E124" s="1" t="s">
        <v>31</v>
      </c>
      <c r="F124" s="1">
        <v>30612</v>
      </c>
      <c r="I124" s="1" t="s">
        <v>31</v>
      </c>
    </row>
    <row r="125" spans="1:9" ht="16" x14ac:dyDescent="0.2">
      <c r="A125" s="7" t="s">
        <v>28</v>
      </c>
    </row>
    <row r="126" spans="1:9" ht="16" x14ac:dyDescent="0.2">
      <c r="A126" s="8" t="s">
        <v>97</v>
      </c>
      <c r="B126" s="1">
        <v>439660</v>
      </c>
      <c r="C126" s="1">
        <v>281622</v>
      </c>
      <c r="D126" s="2">
        <v>322.31</v>
      </c>
      <c r="E126" s="1">
        <v>25101</v>
      </c>
      <c r="F126" s="1">
        <v>158037</v>
      </c>
      <c r="I126" s="1" t="s">
        <v>31</v>
      </c>
    </row>
    <row r="127" spans="1:9" ht="16" x14ac:dyDescent="0.2">
      <c r="A127" s="8" t="s">
        <v>98</v>
      </c>
      <c r="B127" s="1">
        <v>13982</v>
      </c>
      <c r="C127" s="1">
        <v>9400</v>
      </c>
      <c r="D127" s="2">
        <v>383.81</v>
      </c>
      <c r="E127" s="1" t="s">
        <v>31</v>
      </c>
      <c r="F127" s="1">
        <v>4582</v>
      </c>
      <c r="I127" s="1" t="s">
        <v>31</v>
      </c>
    </row>
    <row r="128" spans="1:9" ht="16" x14ac:dyDescent="0.2">
      <c r="A128" s="8" t="s">
        <v>99</v>
      </c>
      <c r="B128" s="1">
        <v>5049</v>
      </c>
      <c r="C128" s="1">
        <v>5049</v>
      </c>
      <c r="D128" s="2">
        <v>375.68</v>
      </c>
      <c r="E128" s="1" t="s">
        <v>31</v>
      </c>
      <c r="F128" s="1" t="s">
        <v>31</v>
      </c>
      <c r="I128" s="1" t="s">
        <v>31</v>
      </c>
    </row>
    <row r="129" spans="1:9" ht="16" x14ac:dyDescent="0.2">
      <c r="A129" s="8" t="s">
        <v>100</v>
      </c>
      <c r="B129" s="1" t="s">
        <v>31</v>
      </c>
      <c r="C129" s="1" t="s">
        <v>31</v>
      </c>
      <c r="D129" s="2" t="s">
        <v>31</v>
      </c>
      <c r="E129" s="1" t="s">
        <v>31</v>
      </c>
      <c r="F129" s="1" t="s">
        <v>31</v>
      </c>
      <c r="I129" s="1" t="s">
        <v>31</v>
      </c>
    </row>
    <row r="130" spans="1:9" ht="16" x14ac:dyDescent="0.2">
      <c r="A130" s="8" t="s">
        <v>44</v>
      </c>
      <c r="B130" s="1">
        <v>65815</v>
      </c>
      <c r="C130" s="1">
        <v>35203</v>
      </c>
      <c r="D130" s="2">
        <v>276</v>
      </c>
      <c r="E130" s="1" t="s">
        <v>31</v>
      </c>
      <c r="F130" s="1">
        <v>30612</v>
      </c>
      <c r="I130" s="1" t="s">
        <v>31</v>
      </c>
    </row>
    <row r="131" spans="1:9" ht="16" x14ac:dyDescent="0.2">
      <c r="A131" s="7" t="s">
        <v>29</v>
      </c>
    </row>
    <row r="132" spans="1:9" ht="16" x14ac:dyDescent="0.2">
      <c r="A132" s="8" t="s">
        <v>97</v>
      </c>
      <c r="B132" s="1">
        <v>404461</v>
      </c>
      <c r="C132" s="1">
        <v>253149</v>
      </c>
      <c r="D132" s="2">
        <v>331.18</v>
      </c>
      <c r="E132" s="1">
        <v>9253</v>
      </c>
      <c r="F132" s="1">
        <v>151312</v>
      </c>
      <c r="I132" s="1" t="s">
        <v>31</v>
      </c>
    </row>
    <row r="133" spans="1:9" ht="16" x14ac:dyDescent="0.2">
      <c r="A133" s="8" t="s">
        <v>98</v>
      </c>
      <c r="B133" s="1">
        <v>53232</v>
      </c>
      <c r="C133" s="1">
        <v>42924</v>
      </c>
      <c r="D133" s="2">
        <v>273.73</v>
      </c>
      <c r="E133" s="1">
        <v>15847</v>
      </c>
      <c r="F133" s="1">
        <v>10308</v>
      </c>
      <c r="I133" s="1" t="s">
        <v>31</v>
      </c>
    </row>
    <row r="134" spans="1:9" ht="16" x14ac:dyDescent="0.2">
      <c r="A134" s="8" t="s">
        <v>99</v>
      </c>
      <c r="B134" s="1" t="s">
        <v>31</v>
      </c>
      <c r="C134" s="1" t="s">
        <v>31</v>
      </c>
      <c r="D134" s="2" t="s">
        <v>31</v>
      </c>
      <c r="E134" s="1" t="s">
        <v>31</v>
      </c>
      <c r="F134" s="1" t="s">
        <v>31</v>
      </c>
      <c r="I134" s="1" t="s">
        <v>31</v>
      </c>
    </row>
    <row r="135" spans="1:9" ht="16" x14ac:dyDescent="0.2">
      <c r="A135" s="8" t="s">
        <v>100</v>
      </c>
      <c r="B135" s="1" t="s">
        <v>31</v>
      </c>
      <c r="C135" s="1" t="s">
        <v>31</v>
      </c>
      <c r="D135" s="2" t="s">
        <v>31</v>
      </c>
      <c r="E135" s="1" t="s">
        <v>31</v>
      </c>
      <c r="F135" s="1" t="s">
        <v>31</v>
      </c>
      <c r="I135" s="1" t="s">
        <v>31</v>
      </c>
    </row>
    <row r="136" spans="1:9" ht="16" x14ac:dyDescent="0.2">
      <c r="A136" s="8" t="s">
        <v>44</v>
      </c>
      <c r="B136" s="1">
        <v>66814</v>
      </c>
      <c r="C136" s="1">
        <v>35203</v>
      </c>
      <c r="D136" s="2">
        <v>276</v>
      </c>
      <c r="E136" s="1" t="s">
        <v>31</v>
      </c>
      <c r="F136" s="1">
        <v>31610</v>
      </c>
      <c r="I136" s="1" t="s">
        <v>31</v>
      </c>
    </row>
    <row r="137" spans="1:9" ht="16" x14ac:dyDescent="0.2">
      <c r="A137" s="7" t="s">
        <v>30</v>
      </c>
    </row>
    <row r="138" spans="1:9" ht="16" x14ac:dyDescent="0.2">
      <c r="A138" s="8" t="s">
        <v>101</v>
      </c>
      <c r="B138" s="1">
        <v>336205</v>
      </c>
      <c r="C138" s="1">
        <v>247466</v>
      </c>
      <c r="D138" s="2">
        <v>361.95</v>
      </c>
      <c r="E138" s="1">
        <v>25101</v>
      </c>
      <c r="F138" s="1">
        <v>88738</v>
      </c>
      <c r="I138" s="1" t="s">
        <v>31</v>
      </c>
    </row>
    <row r="139" spans="1:9" ht="16" x14ac:dyDescent="0.2">
      <c r="A139" s="8" t="s">
        <v>102</v>
      </c>
      <c r="B139" s="1">
        <v>256486</v>
      </c>
      <c r="C139" s="1">
        <v>158731</v>
      </c>
      <c r="D139" s="2">
        <v>292.89999999999998</v>
      </c>
      <c r="E139" s="1">
        <v>5350</v>
      </c>
      <c r="F139" s="1">
        <v>97755</v>
      </c>
      <c r="I139" s="1" t="s">
        <v>31</v>
      </c>
    </row>
    <row r="140" spans="1:9" ht="16" x14ac:dyDescent="0.2">
      <c r="A140" s="8" t="s">
        <v>103</v>
      </c>
      <c r="B140" s="1">
        <v>139787</v>
      </c>
      <c r="C140" s="1">
        <v>58640</v>
      </c>
      <c r="D140" s="2">
        <v>223.2</v>
      </c>
      <c r="E140" s="1">
        <v>16920</v>
      </c>
      <c r="F140" s="1">
        <v>81147</v>
      </c>
      <c r="I140" s="1" t="s">
        <v>31</v>
      </c>
    </row>
    <row r="141" spans="1:9" ht="16" x14ac:dyDescent="0.2">
      <c r="A141" s="8" t="s">
        <v>44</v>
      </c>
      <c r="B141" s="1" t="s">
        <v>31</v>
      </c>
      <c r="C141" s="1" t="s">
        <v>31</v>
      </c>
      <c r="D141" s="2" t="s">
        <v>31</v>
      </c>
      <c r="E141" s="1" t="s">
        <v>31</v>
      </c>
      <c r="F141" s="1" t="s">
        <v>31</v>
      </c>
      <c r="I141" s="1" t="s">
        <v>31</v>
      </c>
    </row>
    <row r="142" spans="1:9" s="3" customFormat="1" x14ac:dyDescent="0.2">
      <c r="A142" s="3" t="s">
        <v>104</v>
      </c>
    </row>
    <row r="143" spans="1:9" s="3" customFormat="1" x14ac:dyDescent="0.2">
      <c r="A143" s="3" t="s">
        <v>105</v>
      </c>
    </row>
    <row r="144" spans="1:9" s="3" customFormat="1" x14ac:dyDescent="0.2"/>
    <row r="145" s="3" customFormat="1" x14ac:dyDescent="0.2"/>
    <row r="146" s="3" customFormat="1" x14ac:dyDescent="0.2"/>
    <row r="147" s="3" customFormat="1" x14ac:dyDescent="0.2"/>
    <row r="148" s="3" customFormat="1" x14ac:dyDescent="0.2"/>
    <row r="149" s="3" customFormat="1" x14ac:dyDescent="0.2"/>
    <row r="150" s="3" customFormat="1" x14ac:dyDescent="0.2"/>
    <row r="151" s="3" customFormat="1" x14ac:dyDescent="0.2"/>
    <row r="152" s="3" customFormat="1" x14ac:dyDescent="0.2"/>
    <row r="153" s="3" customFormat="1" x14ac:dyDescent="0.2"/>
    <row r="154" s="3" customFormat="1" x14ac:dyDescent="0.2"/>
    <row r="155" s="3" customFormat="1" x14ac:dyDescent="0.2"/>
    <row r="156" s="3" customFormat="1" x14ac:dyDescent="0.2"/>
    <row r="157" s="3" customFormat="1" x14ac:dyDescent="0.2"/>
    <row r="158" s="3" customFormat="1" x14ac:dyDescent="0.2"/>
    <row r="159" s="3" customFormat="1" x14ac:dyDescent="0.2"/>
    <row r="160" s="3" customFormat="1" x14ac:dyDescent="0.2"/>
    <row r="161" s="3" customFormat="1" x14ac:dyDescent="0.2"/>
    <row r="162" s="3" customFormat="1" x14ac:dyDescent="0.2"/>
    <row r="163" s="3" customFormat="1" x14ac:dyDescent="0.2"/>
    <row r="164" s="3" customFormat="1" x14ac:dyDescent="0.2"/>
    <row r="165" s="3" customFormat="1" x14ac:dyDescent="0.2"/>
    <row r="166" s="3" customFormat="1" x14ac:dyDescent="0.2"/>
    <row r="167" s="3" customFormat="1" x14ac:dyDescent="0.2"/>
    <row r="168" s="3" customFormat="1" x14ac:dyDescent="0.2"/>
    <row r="169" s="3" customFormat="1" x14ac:dyDescent="0.2"/>
    <row r="170" s="3" customFormat="1" x14ac:dyDescent="0.2"/>
    <row r="171" s="3" customFormat="1" x14ac:dyDescent="0.2"/>
    <row r="172" s="3" customFormat="1" x14ac:dyDescent="0.2"/>
    <row r="173" s="3" customFormat="1" x14ac:dyDescent="0.2"/>
    <row r="174" s="3" customFormat="1" x14ac:dyDescent="0.2"/>
    <row r="175" s="3" customFormat="1" x14ac:dyDescent="0.2"/>
    <row r="176" s="3" customFormat="1" x14ac:dyDescent="0.2"/>
    <row r="177" s="3" customFormat="1" x14ac:dyDescent="0.2"/>
    <row r="178" s="3" customFormat="1" x14ac:dyDescent="0.2"/>
    <row r="179" s="3" customFormat="1" x14ac:dyDescent="0.2"/>
    <row r="180" s="3" customFormat="1" x14ac:dyDescent="0.2"/>
    <row r="181" s="3" customFormat="1" x14ac:dyDescent="0.2"/>
    <row r="182" s="3" customFormat="1" x14ac:dyDescent="0.2"/>
    <row r="183" s="3" customFormat="1" x14ac:dyDescent="0.2"/>
    <row r="184" s="3" customFormat="1" x14ac:dyDescent="0.2"/>
    <row r="185" s="3" customFormat="1" x14ac:dyDescent="0.2"/>
    <row r="186" s="3" customFormat="1" x14ac:dyDescent="0.2"/>
    <row r="187" s="3" customFormat="1" x14ac:dyDescent="0.2"/>
    <row r="188" s="3" customFormat="1" x14ac:dyDescent="0.2"/>
    <row r="189" s="3" customFormat="1" x14ac:dyDescent="0.2"/>
    <row r="190" s="3" customFormat="1" x14ac:dyDescent="0.2"/>
    <row r="191" s="3" customFormat="1" x14ac:dyDescent="0.2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S191"/>
  <sheetViews>
    <sheetView workbookViewId="0">
      <pane ySplit="9" topLeftCell="A10" activePane="bottomLeft" state="frozen"/>
      <selection pane="bottomLeft"/>
    </sheetView>
  </sheetViews>
  <sheetFormatPr baseColWidth="10" defaultColWidth="8.83203125" defaultRowHeight="15" x14ac:dyDescent="0.2"/>
  <cols>
    <col min="1" max="1" width="45.6640625" style="1" customWidth="1"/>
    <col min="2" max="3" width="20.6640625" style="1" customWidth="1"/>
    <col min="4" max="4" width="20.6640625" style="2" customWidth="1"/>
    <col min="5" max="9" width="20.6640625" style="1" customWidth="1"/>
    <col min="10" max="19" width="9.1640625" style="3"/>
  </cols>
  <sheetData>
    <row r="1" spans="1:9" s="3" customFormat="1" ht="16" x14ac:dyDescent="0.2">
      <c r="A1" s="4" t="s">
        <v>112</v>
      </c>
    </row>
    <row r="2" spans="1:9" s="3" customFormat="1" x14ac:dyDescent="0.2">
      <c r="A2" s="3" t="s">
        <v>172</v>
      </c>
    </row>
    <row r="3" spans="1:9" s="3" customFormat="1" x14ac:dyDescent="0.2">
      <c r="A3" s="3" t="s">
        <v>1</v>
      </c>
    </row>
    <row r="4" spans="1:9" s="3" customFormat="1" x14ac:dyDescent="0.2">
      <c r="A4" s="3" t="s">
        <v>2</v>
      </c>
    </row>
    <row r="5" spans="1:9" x14ac:dyDescent="0.2">
      <c r="A5" s="9" t="s">
        <v>32</v>
      </c>
      <c r="B5" s="9" t="s">
        <v>3</v>
      </c>
      <c r="C5" s="9" t="s">
        <v>4</v>
      </c>
      <c r="D5" s="9" t="s">
        <v>4</v>
      </c>
      <c r="E5" s="9" t="s">
        <v>4</v>
      </c>
      <c r="F5" s="9" t="s">
        <v>4</v>
      </c>
      <c r="G5" s="9"/>
      <c r="H5" s="9"/>
      <c r="I5" s="9" t="s">
        <v>4</v>
      </c>
    </row>
    <row r="6" spans="1:9" x14ac:dyDescent="0.2">
      <c r="A6" s="9"/>
      <c r="B6" s="9"/>
      <c r="C6" s="9" t="s">
        <v>5</v>
      </c>
      <c r="D6" s="9" t="s">
        <v>5</v>
      </c>
      <c r="E6" s="9" t="s">
        <v>5</v>
      </c>
      <c r="F6" s="9" t="s">
        <v>6</v>
      </c>
      <c r="G6" s="5"/>
      <c r="H6" s="5"/>
      <c r="I6" s="9" t="s">
        <v>7</v>
      </c>
    </row>
    <row r="7" spans="1:9" ht="32" x14ac:dyDescent="0.2">
      <c r="A7" s="9"/>
      <c r="B7" s="9"/>
      <c r="C7" s="5" t="s">
        <v>3</v>
      </c>
      <c r="D7" s="5" t="s">
        <v>8</v>
      </c>
      <c r="E7" s="5" t="s">
        <v>9</v>
      </c>
      <c r="F7" s="9"/>
      <c r="G7" s="5" t="s">
        <v>173</v>
      </c>
      <c r="H7" s="5" t="s">
        <v>174</v>
      </c>
      <c r="I7" s="9"/>
    </row>
    <row r="8" spans="1:9" ht="0" hidden="1" customHeight="1" x14ac:dyDescent="0.2"/>
    <row r="9" spans="1:9" x14ac:dyDescent="0.2">
      <c r="A9" s="6" t="s">
        <v>3</v>
      </c>
      <c r="B9" s="1">
        <v>361269</v>
      </c>
      <c r="C9" s="1">
        <v>212999</v>
      </c>
      <c r="D9" s="2">
        <v>341.96</v>
      </c>
      <c r="E9" s="1">
        <v>6715</v>
      </c>
      <c r="F9" s="1">
        <v>146672</v>
      </c>
      <c r="G9" s="1">
        <f>C9+F9</f>
        <v>359671</v>
      </c>
      <c r="H9" s="10">
        <f>C9/G9</f>
        <v>0.59220509854839565</v>
      </c>
      <c r="I9" s="1">
        <v>1599</v>
      </c>
    </row>
    <row r="10" spans="1:9" ht="16" x14ac:dyDescent="0.2">
      <c r="A10" s="7" t="s">
        <v>10</v>
      </c>
    </row>
    <row r="11" spans="1:9" ht="16" x14ac:dyDescent="0.2">
      <c r="A11" s="8" t="s">
        <v>33</v>
      </c>
      <c r="B11" s="1">
        <v>4569</v>
      </c>
      <c r="C11" s="1">
        <v>4569</v>
      </c>
      <c r="D11" s="2">
        <v>96</v>
      </c>
      <c r="E11" s="1" t="s">
        <v>31</v>
      </c>
      <c r="F11" s="1" t="s">
        <v>31</v>
      </c>
      <c r="I11" s="1" t="s">
        <v>31</v>
      </c>
    </row>
    <row r="12" spans="1:9" ht="16" x14ac:dyDescent="0.2">
      <c r="A12" s="8" t="s">
        <v>34</v>
      </c>
      <c r="B12" s="1">
        <v>177238</v>
      </c>
      <c r="C12" s="1">
        <v>101636</v>
      </c>
      <c r="D12" s="2">
        <v>347.48</v>
      </c>
      <c r="E12" s="1">
        <v>2439</v>
      </c>
      <c r="F12" s="1">
        <v>75602</v>
      </c>
      <c r="I12" s="1" t="s">
        <v>31</v>
      </c>
    </row>
    <row r="13" spans="1:9" ht="16" x14ac:dyDescent="0.2">
      <c r="A13" s="8" t="s">
        <v>35</v>
      </c>
      <c r="B13" s="1">
        <v>154683</v>
      </c>
      <c r="C13" s="1">
        <v>104931</v>
      </c>
      <c r="D13" s="2">
        <v>346.9</v>
      </c>
      <c r="E13" s="1">
        <v>4276</v>
      </c>
      <c r="F13" s="1">
        <v>48153</v>
      </c>
      <c r="I13" s="1">
        <v>1599</v>
      </c>
    </row>
    <row r="14" spans="1:9" ht="16" x14ac:dyDescent="0.2">
      <c r="A14" s="8" t="s">
        <v>36</v>
      </c>
      <c r="B14" s="1">
        <v>3654</v>
      </c>
      <c r="C14" s="1">
        <v>1863</v>
      </c>
      <c r="D14" s="2">
        <v>392.41</v>
      </c>
      <c r="E14" s="1" t="s">
        <v>31</v>
      </c>
      <c r="F14" s="1">
        <v>1791</v>
      </c>
      <c r="I14" s="1" t="s">
        <v>31</v>
      </c>
    </row>
    <row r="15" spans="1:9" ht="16" x14ac:dyDescent="0.2">
      <c r="A15" s="8" t="s">
        <v>37</v>
      </c>
      <c r="B15" s="1">
        <v>21126</v>
      </c>
      <c r="C15" s="1" t="s">
        <v>31</v>
      </c>
      <c r="D15" s="2" t="s">
        <v>31</v>
      </c>
      <c r="E15" s="1" t="s">
        <v>31</v>
      </c>
      <c r="F15" s="1">
        <v>21126</v>
      </c>
      <c r="I15" s="1" t="s">
        <v>31</v>
      </c>
    </row>
    <row r="16" spans="1:9" ht="16" x14ac:dyDescent="0.2">
      <c r="A16" s="7" t="s">
        <v>11</v>
      </c>
    </row>
    <row r="17" spans="1:9" ht="16" x14ac:dyDescent="0.2">
      <c r="A17" s="8" t="s">
        <v>38</v>
      </c>
      <c r="B17" s="1">
        <v>161916</v>
      </c>
      <c r="C17" s="1">
        <v>101610</v>
      </c>
      <c r="D17" s="2">
        <v>386.7</v>
      </c>
      <c r="E17" s="1" t="s">
        <v>31</v>
      </c>
      <c r="F17" s="1">
        <v>60306</v>
      </c>
      <c r="I17" s="1" t="s">
        <v>31</v>
      </c>
    </row>
    <row r="18" spans="1:9" ht="16" x14ac:dyDescent="0.2">
      <c r="A18" s="8" t="s">
        <v>39</v>
      </c>
      <c r="B18" s="1">
        <v>199353</v>
      </c>
      <c r="C18" s="1">
        <v>111388</v>
      </c>
      <c r="D18" s="2">
        <v>298.44</v>
      </c>
      <c r="E18" s="1">
        <v>6715</v>
      </c>
      <c r="F18" s="1">
        <v>86366</v>
      </c>
      <c r="I18" s="1">
        <v>1599</v>
      </c>
    </row>
    <row r="19" spans="1:9" ht="16" x14ac:dyDescent="0.2">
      <c r="A19" s="7" t="s">
        <v>12</v>
      </c>
    </row>
    <row r="20" spans="1:9" ht="16" x14ac:dyDescent="0.2">
      <c r="A20" s="8" t="s">
        <v>40</v>
      </c>
      <c r="B20" s="1">
        <v>151917</v>
      </c>
      <c r="C20" s="1">
        <v>91612</v>
      </c>
      <c r="D20" s="2">
        <v>418.45</v>
      </c>
      <c r="E20" s="1" t="s">
        <v>31</v>
      </c>
      <c r="F20" s="1">
        <v>60306</v>
      </c>
      <c r="I20" s="1" t="s">
        <v>31</v>
      </c>
    </row>
    <row r="21" spans="1:9" ht="16" x14ac:dyDescent="0.2">
      <c r="A21" s="8" t="s">
        <v>41</v>
      </c>
      <c r="B21" s="1">
        <v>199353</v>
      </c>
      <c r="C21" s="1">
        <v>111388</v>
      </c>
      <c r="D21" s="2">
        <v>298.44</v>
      </c>
      <c r="E21" s="1">
        <v>6715</v>
      </c>
      <c r="F21" s="1">
        <v>86366</v>
      </c>
      <c r="I21" s="1">
        <v>1599</v>
      </c>
    </row>
    <row r="22" spans="1:9" ht="16" x14ac:dyDescent="0.2">
      <c r="A22" s="8" t="s">
        <v>42</v>
      </c>
      <c r="B22" s="1" t="s">
        <v>31</v>
      </c>
      <c r="C22" s="1" t="s">
        <v>31</v>
      </c>
      <c r="D22" s="2" t="s">
        <v>31</v>
      </c>
      <c r="E22" s="1" t="s">
        <v>31</v>
      </c>
      <c r="F22" s="1" t="s">
        <v>31</v>
      </c>
      <c r="I22" s="1" t="s">
        <v>31</v>
      </c>
    </row>
    <row r="23" spans="1:9" ht="16" x14ac:dyDescent="0.2">
      <c r="A23" s="8" t="s">
        <v>43</v>
      </c>
      <c r="B23" s="1">
        <v>9999</v>
      </c>
      <c r="C23" s="1">
        <v>9999</v>
      </c>
      <c r="D23" s="2">
        <v>100</v>
      </c>
      <c r="E23" s="1" t="s">
        <v>31</v>
      </c>
      <c r="F23" s="1" t="s">
        <v>31</v>
      </c>
      <c r="I23" s="1" t="s">
        <v>31</v>
      </c>
    </row>
    <row r="24" spans="1:9" ht="16" x14ac:dyDescent="0.2">
      <c r="A24" s="8" t="s">
        <v>44</v>
      </c>
      <c r="B24" s="1" t="s">
        <v>31</v>
      </c>
      <c r="C24" s="1" t="s">
        <v>31</v>
      </c>
      <c r="D24" s="2" t="s">
        <v>31</v>
      </c>
      <c r="E24" s="1" t="s">
        <v>31</v>
      </c>
      <c r="F24" s="1" t="s">
        <v>31</v>
      </c>
      <c r="I24" s="1" t="s">
        <v>31</v>
      </c>
    </row>
    <row r="25" spans="1:9" ht="16" x14ac:dyDescent="0.2">
      <c r="A25" s="7" t="s">
        <v>13</v>
      </c>
    </row>
    <row r="26" spans="1:9" ht="16" x14ac:dyDescent="0.2">
      <c r="A26" s="8" t="s">
        <v>45</v>
      </c>
      <c r="B26" s="1">
        <v>8297</v>
      </c>
      <c r="C26" s="1">
        <v>8297</v>
      </c>
      <c r="D26" s="2">
        <v>314.06</v>
      </c>
      <c r="E26" s="1" t="s">
        <v>31</v>
      </c>
      <c r="F26" s="1" t="s">
        <v>31</v>
      </c>
      <c r="I26" s="1" t="s">
        <v>31</v>
      </c>
    </row>
    <row r="27" spans="1:9" ht="16" x14ac:dyDescent="0.2">
      <c r="A27" s="8" t="s">
        <v>46</v>
      </c>
      <c r="B27" s="1">
        <v>326948</v>
      </c>
      <c r="C27" s="1">
        <v>189457</v>
      </c>
      <c r="D27" s="2">
        <v>346.5</v>
      </c>
      <c r="E27" s="1">
        <v>6715</v>
      </c>
      <c r="F27" s="1">
        <v>135892</v>
      </c>
      <c r="I27" s="1">
        <v>1599</v>
      </c>
    </row>
    <row r="28" spans="1:9" ht="16" x14ac:dyDescent="0.2">
      <c r="A28" s="8" t="s">
        <v>47</v>
      </c>
      <c r="B28" s="1">
        <v>18737</v>
      </c>
      <c r="C28" s="1">
        <v>10751</v>
      </c>
      <c r="D28" s="2">
        <v>400.49</v>
      </c>
      <c r="E28" s="1" t="s">
        <v>31</v>
      </c>
      <c r="F28" s="1">
        <v>7985</v>
      </c>
      <c r="I28" s="1" t="s">
        <v>31</v>
      </c>
    </row>
    <row r="29" spans="1:9" ht="16" x14ac:dyDescent="0.2">
      <c r="A29" s="8" t="s">
        <v>48</v>
      </c>
      <c r="B29" s="1" t="s">
        <v>31</v>
      </c>
      <c r="C29" s="1" t="s">
        <v>31</v>
      </c>
      <c r="D29" s="2" t="s">
        <v>31</v>
      </c>
      <c r="E29" s="1" t="s">
        <v>31</v>
      </c>
      <c r="F29" s="1" t="s">
        <v>31</v>
      </c>
      <c r="I29" s="1" t="s">
        <v>31</v>
      </c>
    </row>
    <row r="30" spans="1:9" ht="16" x14ac:dyDescent="0.2">
      <c r="A30" s="8" t="s">
        <v>49</v>
      </c>
      <c r="B30" s="1">
        <v>5668</v>
      </c>
      <c r="C30" s="1">
        <v>4493</v>
      </c>
      <c r="D30" s="2">
        <v>60.36</v>
      </c>
      <c r="E30" s="1" t="s">
        <v>31</v>
      </c>
      <c r="F30" s="1">
        <v>1175</v>
      </c>
      <c r="I30" s="1" t="s">
        <v>31</v>
      </c>
    </row>
    <row r="31" spans="1:9" ht="16" x14ac:dyDescent="0.2">
      <c r="A31" s="8" t="s">
        <v>44</v>
      </c>
      <c r="B31" s="1">
        <v>1619</v>
      </c>
      <c r="C31" s="1" t="s">
        <v>31</v>
      </c>
      <c r="D31" s="2" t="s">
        <v>31</v>
      </c>
      <c r="E31" s="1" t="s">
        <v>31</v>
      </c>
      <c r="F31" s="1">
        <v>1619</v>
      </c>
      <c r="I31" s="1" t="s">
        <v>31</v>
      </c>
    </row>
    <row r="32" spans="1:9" ht="16" x14ac:dyDescent="0.2">
      <c r="A32" s="7" t="s">
        <v>14</v>
      </c>
    </row>
    <row r="33" spans="1:9" ht="16" x14ac:dyDescent="0.2">
      <c r="A33" s="8" t="s">
        <v>50</v>
      </c>
      <c r="B33" s="1">
        <v>27034</v>
      </c>
      <c r="C33" s="1">
        <v>19049</v>
      </c>
      <c r="D33" s="2">
        <v>367.31</v>
      </c>
      <c r="E33" s="1" t="s">
        <v>31</v>
      </c>
      <c r="F33" s="1">
        <v>7985</v>
      </c>
      <c r="I33" s="1" t="s">
        <v>31</v>
      </c>
    </row>
    <row r="34" spans="1:9" ht="16" x14ac:dyDescent="0.2">
      <c r="A34" s="8" t="s">
        <v>51</v>
      </c>
      <c r="B34" s="1">
        <v>316949</v>
      </c>
      <c r="C34" s="1">
        <v>179458</v>
      </c>
      <c r="D34" s="2">
        <v>360.88</v>
      </c>
      <c r="E34" s="1">
        <v>6715</v>
      </c>
      <c r="F34" s="1">
        <v>135892</v>
      </c>
      <c r="I34" s="1">
        <v>1599</v>
      </c>
    </row>
    <row r="35" spans="1:9" ht="16" x14ac:dyDescent="0.2">
      <c r="A35" s="8" t="s">
        <v>52</v>
      </c>
      <c r="B35" s="1">
        <v>15667</v>
      </c>
      <c r="C35" s="1">
        <v>14492</v>
      </c>
      <c r="D35" s="2">
        <v>87.71</v>
      </c>
      <c r="E35" s="1" t="s">
        <v>31</v>
      </c>
      <c r="F35" s="1">
        <v>1175</v>
      </c>
      <c r="I35" s="1" t="s">
        <v>31</v>
      </c>
    </row>
    <row r="36" spans="1:9" ht="16" x14ac:dyDescent="0.2">
      <c r="A36" s="8" t="s">
        <v>44</v>
      </c>
      <c r="B36" s="1">
        <v>1619</v>
      </c>
      <c r="C36" s="1" t="s">
        <v>31</v>
      </c>
      <c r="D36" s="2" t="s">
        <v>31</v>
      </c>
      <c r="E36" s="1" t="s">
        <v>31</v>
      </c>
      <c r="F36" s="1">
        <v>1619</v>
      </c>
      <c r="I36" s="1" t="s">
        <v>31</v>
      </c>
    </row>
    <row r="37" spans="1:9" ht="16" x14ac:dyDescent="0.2">
      <c r="A37" s="7" t="s">
        <v>15</v>
      </c>
    </row>
    <row r="38" spans="1:9" ht="16" x14ac:dyDescent="0.2">
      <c r="A38" s="8" t="s">
        <v>53</v>
      </c>
      <c r="B38" s="1">
        <v>60307</v>
      </c>
      <c r="C38" s="1">
        <v>54803</v>
      </c>
      <c r="D38" s="2">
        <v>208.63</v>
      </c>
      <c r="E38" s="1" t="s">
        <v>31</v>
      </c>
      <c r="F38" s="1">
        <v>5504</v>
      </c>
      <c r="I38" s="1" t="s">
        <v>31</v>
      </c>
    </row>
    <row r="39" spans="1:9" ht="16" x14ac:dyDescent="0.2">
      <c r="A39" s="8" t="s">
        <v>54</v>
      </c>
      <c r="B39" s="1">
        <v>203840</v>
      </c>
      <c r="C39" s="1">
        <v>106316</v>
      </c>
      <c r="D39" s="2">
        <v>405.11</v>
      </c>
      <c r="E39" s="1">
        <v>5551</v>
      </c>
      <c r="F39" s="1">
        <v>95925</v>
      </c>
      <c r="I39" s="1">
        <v>1599</v>
      </c>
    </row>
    <row r="40" spans="1:9" ht="16" x14ac:dyDescent="0.2">
      <c r="A40" s="8" t="s">
        <v>55</v>
      </c>
      <c r="B40" s="1">
        <v>58411</v>
      </c>
      <c r="C40" s="1">
        <v>25559</v>
      </c>
      <c r="D40" s="2">
        <v>366.35</v>
      </c>
      <c r="E40" s="1">
        <v>1164</v>
      </c>
      <c r="F40" s="1">
        <v>32852</v>
      </c>
      <c r="I40" s="1" t="s">
        <v>31</v>
      </c>
    </row>
    <row r="41" spans="1:9" ht="16" x14ac:dyDescent="0.2">
      <c r="A41" s="8" t="s">
        <v>56</v>
      </c>
      <c r="B41" s="1">
        <v>17453</v>
      </c>
      <c r="C41" s="1">
        <v>13052</v>
      </c>
      <c r="D41" s="2">
        <v>347.73</v>
      </c>
      <c r="E41" s="1" t="s">
        <v>31</v>
      </c>
      <c r="F41" s="1">
        <v>4401</v>
      </c>
      <c r="I41" s="1" t="s">
        <v>31</v>
      </c>
    </row>
    <row r="42" spans="1:9" ht="16" x14ac:dyDescent="0.2">
      <c r="A42" s="8" t="s">
        <v>57</v>
      </c>
      <c r="B42" s="1">
        <v>21259</v>
      </c>
      <c r="C42" s="1">
        <v>13269</v>
      </c>
      <c r="D42" s="2">
        <v>372.66</v>
      </c>
      <c r="E42" s="1" t="s">
        <v>31</v>
      </c>
      <c r="F42" s="1">
        <v>7990</v>
      </c>
      <c r="I42" s="1" t="s">
        <v>31</v>
      </c>
    </row>
    <row r="43" spans="1:9" ht="16" x14ac:dyDescent="0.2">
      <c r="A43" s="7" t="s">
        <v>16</v>
      </c>
    </row>
    <row r="44" spans="1:9" ht="16" x14ac:dyDescent="0.2">
      <c r="A44" s="8" t="s">
        <v>58</v>
      </c>
      <c r="B44" s="1">
        <v>16167</v>
      </c>
      <c r="C44" s="1">
        <v>11900</v>
      </c>
      <c r="D44" s="2">
        <v>156.07</v>
      </c>
      <c r="E44" s="1" t="s">
        <v>31</v>
      </c>
      <c r="F44" s="1">
        <v>4266</v>
      </c>
      <c r="I44" s="1" t="s">
        <v>31</v>
      </c>
    </row>
    <row r="45" spans="1:9" ht="16" x14ac:dyDescent="0.2">
      <c r="A45" s="8" t="s">
        <v>59</v>
      </c>
      <c r="B45" s="1">
        <v>70291</v>
      </c>
      <c r="C45" s="1">
        <v>14843</v>
      </c>
      <c r="D45" s="2">
        <v>344.94</v>
      </c>
      <c r="E45" s="1" t="s">
        <v>31</v>
      </c>
      <c r="F45" s="1">
        <v>55447</v>
      </c>
      <c r="I45" s="1" t="s">
        <v>31</v>
      </c>
    </row>
    <row r="46" spans="1:9" ht="16" x14ac:dyDescent="0.2">
      <c r="A46" s="8" t="s">
        <v>60</v>
      </c>
      <c r="B46" s="1">
        <v>100941</v>
      </c>
      <c r="C46" s="1">
        <v>54331</v>
      </c>
      <c r="D46" s="2">
        <v>214.11</v>
      </c>
      <c r="E46" s="1">
        <v>1164</v>
      </c>
      <c r="F46" s="1">
        <v>46611</v>
      </c>
      <c r="I46" s="1" t="s">
        <v>31</v>
      </c>
    </row>
    <row r="47" spans="1:9" ht="16" x14ac:dyDescent="0.2">
      <c r="A47" s="8" t="s">
        <v>61</v>
      </c>
      <c r="B47" s="1">
        <v>173870</v>
      </c>
      <c r="C47" s="1">
        <v>131924</v>
      </c>
      <c r="D47" s="2">
        <v>414.59</v>
      </c>
      <c r="E47" s="1">
        <v>5551</v>
      </c>
      <c r="F47" s="1">
        <v>40347</v>
      </c>
      <c r="I47" s="1">
        <v>1599</v>
      </c>
    </row>
    <row r="48" spans="1:9" ht="16" x14ac:dyDescent="0.2">
      <c r="A48" s="7" t="s">
        <v>17</v>
      </c>
    </row>
    <row r="49" spans="1:9" ht="16" x14ac:dyDescent="0.2">
      <c r="A49" s="8" t="s">
        <v>62</v>
      </c>
      <c r="B49" s="1">
        <v>254333</v>
      </c>
      <c r="C49" s="1">
        <v>168316</v>
      </c>
      <c r="D49" s="2">
        <v>375.45</v>
      </c>
      <c r="E49" s="1">
        <v>5551</v>
      </c>
      <c r="F49" s="1">
        <v>84419</v>
      </c>
      <c r="I49" s="1">
        <v>1599</v>
      </c>
    </row>
    <row r="50" spans="1:9" ht="16" x14ac:dyDescent="0.2">
      <c r="A50" s="8" t="s">
        <v>63</v>
      </c>
      <c r="B50" s="1">
        <v>10530</v>
      </c>
      <c r="C50" s="1" t="s">
        <v>31</v>
      </c>
      <c r="D50" s="2" t="s">
        <v>31</v>
      </c>
      <c r="E50" s="1" t="s">
        <v>31</v>
      </c>
      <c r="F50" s="1">
        <v>10530</v>
      </c>
      <c r="I50" s="1" t="s">
        <v>31</v>
      </c>
    </row>
    <row r="51" spans="1:9" ht="16" x14ac:dyDescent="0.2">
      <c r="A51" s="8" t="s">
        <v>64</v>
      </c>
      <c r="B51" s="1">
        <v>21813</v>
      </c>
      <c r="C51" s="1">
        <v>16791</v>
      </c>
      <c r="D51" s="2">
        <v>233.03</v>
      </c>
      <c r="E51" s="1" t="s">
        <v>31</v>
      </c>
      <c r="F51" s="1">
        <v>5023</v>
      </c>
      <c r="I51" s="1" t="s">
        <v>31</v>
      </c>
    </row>
    <row r="52" spans="1:9" ht="16" x14ac:dyDescent="0.2">
      <c r="A52" s="8" t="s">
        <v>65</v>
      </c>
      <c r="B52" s="1">
        <v>74592</v>
      </c>
      <c r="C52" s="1">
        <v>27892</v>
      </c>
      <c r="D52" s="2">
        <v>210.13</v>
      </c>
      <c r="E52" s="1">
        <v>1164</v>
      </c>
      <c r="F52" s="1">
        <v>46699</v>
      </c>
      <c r="I52" s="1" t="s">
        <v>31</v>
      </c>
    </row>
    <row r="53" spans="1:9" ht="16" x14ac:dyDescent="0.2">
      <c r="A53" s="8" t="s">
        <v>44</v>
      </c>
      <c r="B53" s="1" t="s">
        <v>31</v>
      </c>
      <c r="C53" s="1" t="s">
        <v>31</v>
      </c>
      <c r="D53" s="2" t="s">
        <v>31</v>
      </c>
      <c r="E53" s="1" t="s">
        <v>31</v>
      </c>
      <c r="F53" s="1" t="s">
        <v>31</v>
      </c>
      <c r="I53" s="1" t="s">
        <v>31</v>
      </c>
    </row>
    <row r="54" spans="1:9" ht="16" x14ac:dyDescent="0.2">
      <c r="A54" s="7" t="s">
        <v>18</v>
      </c>
    </row>
    <row r="55" spans="1:9" ht="16" x14ac:dyDescent="0.2">
      <c r="A55" s="8" t="s">
        <v>66</v>
      </c>
      <c r="B55" s="1" t="s">
        <v>31</v>
      </c>
      <c r="C55" s="1" t="s">
        <v>31</v>
      </c>
      <c r="D55" s="2" t="s">
        <v>31</v>
      </c>
      <c r="E55" s="1" t="s">
        <v>31</v>
      </c>
      <c r="F55" s="1" t="s">
        <v>31</v>
      </c>
      <c r="I55" s="1" t="s">
        <v>31</v>
      </c>
    </row>
    <row r="56" spans="1:9" ht="16" x14ac:dyDescent="0.2">
      <c r="A56" s="8" t="s">
        <v>67</v>
      </c>
      <c r="B56" s="1">
        <v>16155</v>
      </c>
      <c r="C56" s="1">
        <v>10762</v>
      </c>
      <c r="D56" s="2">
        <v>438.42</v>
      </c>
      <c r="E56" s="1">
        <v>1164</v>
      </c>
      <c r="F56" s="1">
        <v>5393</v>
      </c>
      <c r="I56" s="1" t="s">
        <v>31</v>
      </c>
    </row>
    <row r="57" spans="1:9" ht="16" x14ac:dyDescent="0.2">
      <c r="A57" s="8" t="s">
        <v>68</v>
      </c>
      <c r="B57" s="1">
        <v>66129</v>
      </c>
      <c r="C57" s="1">
        <v>41185</v>
      </c>
      <c r="D57" s="2">
        <v>290.89</v>
      </c>
      <c r="E57" s="1" t="s">
        <v>31</v>
      </c>
      <c r="F57" s="1">
        <v>23346</v>
      </c>
      <c r="I57" s="1">
        <v>1599</v>
      </c>
    </row>
    <row r="58" spans="1:9" ht="16" x14ac:dyDescent="0.2">
      <c r="A58" s="8" t="s">
        <v>69</v>
      </c>
      <c r="B58" s="1">
        <v>137031</v>
      </c>
      <c r="C58" s="1">
        <v>91757</v>
      </c>
      <c r="D58" s="2">
        <v>344.08</v>
      </c>
      <c r="E58" s="1">
        <v>1079</v>
      </c>
      <c r="F58" s="1">
        <v>45274</v>
      </c>
      <c r="I58" s="1" t="s">
        <v>31</v>
      </c>
    </row>
    <row r="59" spans="1:9" ht="16" x14ac:dyDescent="0.2">
      <c r="A59" s="8" t="s">
        <v>70</v>
      </c>
      <c r="B59" s="1">
        <v>71671</v>
      </c>
      <c r="C59" s="1">
        <v>38558</v>
      </c>
      <c r="D59" s="2">
        <v>218.23</v>
      </c>
      <c r="E59" s="1">
        <v>4472</v>
      </c>
      <c r="F59" s="1">
        <v>33113</v>
      </c>
      <c r="I59" s="1" t="s">
        <v>31</v>
      </c>
    </row>
    <row r="60" spans="1:9" ht="16" x14ac:dyDescent="0.2">
      <c r="A60" s="8" t="s">
        <v>71</v>
      </c>
      <c r="B60" s="1">
        <v>48280</v>
      </c>
      <c r="C60" s="1">
        <v>27463</v>
      </c>
      <c r="D60" s="2">
        <v>563.37</v>
      </c>
      <c r="E60" s="1" t="s">
        <v>31</v>
      </c>
      <c r="F60" s="1">
        <v>20817</v>
      </c>
      <c r="I60" s="1" t="s">
        <v>31</v>
      </c>
    </row>
    <row r="61" spans="1:9" ht="16" x14ac:dyDescent="0.2">
      <c r="A61" s="8" t="s">
        <v>72</v>
      </c>
      <c r="B61" s="1">
        <v>22003</v>
      </c>
      <c r="C61" s="1">
        <v>3273</v>
      </c>
      <c r="D61" s="2">
        <v>50</v>
      </c>
      <c r="E61" s="1" t="s">
        <v>31</v>
      </c>
      <c r="F61" s="1">
        <v>18729</v>
      </c>
      <c r="I61" s="1" t="s">
        <v>31</v>
      </c>
    </row>
    <row r="62" spans="1:9" ht="32" x14ac:dyDescent="0.2">
      <c r="A62" s="7" t="s">
        <v>19</v>
      </c>
    </row>
    <row r="63" spans="1:9" ht="16" x14ac:dyDescent="0.2">
      <c r="A63" s="8" t="s">
        <v>50</v>
      </c>
      <c r="B63" s="1">
        <v>34475</v>
      </c>
      <c r="C63" s="1">
        <v>17685</v>
      </c>
      <c r="D63" s="2">
        <v>437</v>
      </c>
      <c r="E63" s="1" t="s">
        <v>31</v>
      </c>
      <c r="F63" s="1">
        <v>16790</v>
      </c>
      <c r="I63" s="1" t="s">
        <v>31</v>
      </c>
    </row>
    <row r="64" spans="1:9" ht="16" x14ac:dyDescent="0.2">
      <c r="A64" s="8" t="s">
        <v>51</v>
      </c>
      <c r="B64" s="1">
        <v>326794</v>
      </c>
      <c r="C64" s="1">
        <v>195314</v>
      </c>
      <c r="D64" s="2">
        <v>332.91</v>
      </c>
      <c r="E64" s="1">
        <v>6715</v>
      </c>
      <c r="F64" s="1">
        <v>129881</v>
      </c>
      <c r="I64" s="1">
        <v>1599</v>
      </c>
    </row>
    <row r="65" spans="1:9" ht="16" x14ac:dyDescent="0.2">
      <c r="A65" s="8" t="s">
        <v>44</v>
      </c>
      <c r="B65" s="1" t="s">
        <v>31</v>
      </c>
      <c r="C65" s="1" t="s">
        <v>31</v>
      </c>
      <c r="D65" s="2" t="s">
        <v>31</v>
      </c>
      <c r="E65" s="1" t="s">
        <v>31</v>
      </c>
      <c r="F65" s="1" t="s">
        <v>31</v>
      </c>
      <c r="I65" s="1" t="s">
        <v>31</v>
      </c>
    </row>
    <row r="66" spans="1:9" ht="16" x14ac:dyDescent="0.2">
      <c r="A66" s="7" t="s">
        <v>20</v>
      </c>
    </row>
    <row r="67" spans="1:9" ht="16" x14ac:dyDescent="0.2">
      <c r="A67" s="8" t="s">
        <v>50</v>
      </c>
      <c r="B67" s="1">
        <v>300852</v>
      </c>
      <c r="C67" s="1">
        <v>196854</v>
      </c>
      <c r="D67" s="2">
        <v>360.73</v>
      </c>
      <c r="E67" s="1">
        <v>6715</v>
      </c>
      <c r="F67" s="1">
        <v>102399</v>
      </c>
      <c r="I67" s="1">
        <v>1599</v>
      </c>
    </row>
    <row r="68" spans="1:9" ht="16" x14ac:dyDescent="0.2">
      <c r="A68" s="8" t="s">
        <v>51</v>
      </c>
      <c r="B68" s="1">
        <v>56832</v>
      </c>
      <c r="C68" s="1">
        <v>12559</v>
      </c>
      <c r="D68" s="2">
        <v>145.54</v>
      </c>
      <c r="E68" s="1" t="s">
        <v>31</v>
      </c>
      <c r="F68" s="1">
        <v>44273</v>
      </c>
      <c r="I68" s="1" t="s">
        <v>31</v>
      </c>
    </row>
    <row r="69" spans="1:9" ht="16" x14ac:dyDescent="0.2">
      <c r="A69" s="8" t="s">
        <v>44</v>
      </c>
      <c r="B69" s="1">
        <v>3586</v>
      </c>
      <c r="C69" s="1">
        <v>3586</v>
      </c>
      <c r="D69" s="2">
        <v>50</v>
      </c>
      <c r="E69" s="1" t="s">
        <v>31</v>
      </c>
      <c r="F69" s="1" t="s">
        <v>31</v>
      </c>
      <c r="I69" s="1" t="s">
        <v>31</v>
      </c>
    </row>
    <row r="70" spans="1:9" ht="16" x14ac:dyDescent="0.2">
      <c r="A70" s="7" t="s">
        <v>21</v>
      </c>
    </row>
    <row r="71" spans="1:9" ht="16" x14ac:dyDescent="0.2">
      <c r="A71" s="8" t="s">
        <v>73</v>
      </c>
      <c r="B71" s="1">
        <v>17534</v>
      </c>
      <c r="C71" s="1">
        <v>3180</v>
      </c>
      <c r="D71" s="2">
        <v>20</v>
      </c>
      <c r="E71" s="1" t="s">
        <v>31</v>
      </c>
      <c r="F71" s="1">
        <v>14354</v>
      </c>
      <c r="G71" s="1">
        <f>C71+F71</f>
        <v>17534</v>
      </c>
      <c r="H71" s="10">
        <f>C71/G71</f>
        <v>0.18136192540207596</v>
      </c>
      <c r="I71" s="1" t="s">
        <v>31</v>
      </c>
    </row>
    <row r="72" spans="1:9" ht="16" x14ac:dyDescent="0.2">
      <c r="A72" s="8" t="s">
        <v>74</v>
      </c>
      <c r="B72" s="1">
        <v>31564</v>
      </c>
      <c r="C72" s="1">
        <v>5870</v>
      </c>
      <c r="D72" s="2">
        <v>419.71</v>
      </c>
      <c r="E72" s="1" t="s">
        <v>31</v>
      </c>
      <c r="F72" s="1">
        <v>25694</v>
      </c>
      <c r="I72" s="1" t="s">
        <v>31</v>
      </c>
    </row>
    <row r="73" spans="1:9" ht="16" x14ac:dyDescent="0.2">
      <c r="A73" s="8" t="s">
        <v>175</v>
      </c>
      <c r="C73" s="1">
        <f>SUM(C71:C72)</f>
        <v>9050</v>
      </c>
      <c r="D73" s="2">
        <f>AVERAGE(D71:D72)</f>
        <v>219.85499999999999</v>
      </c>
      <c r="F73" s="1">
        <f>SUM(F71:F72)</f>
        <v>40048</v>
      </c>
      <c r="G73" s="1">
        <f>C73+F73</f>
        <v>49098</v>
      </c>
      <c r="H73" s="10">
        <f>C73/G73</f>
        <v>0.18432522709682675</v>
      </c>
    </row>
    <row r="74" spans="1:9" ht="16" x14ac:dyDescent="0.2">
      <c r="A74" s="8" t="s">
        <v>75</v>
      </c>
      <c r="B74" s="1">
        <v>11889</v>
      </c>
      <c r="C74" s="1">
        <v>6051</v>
      </c>
      <c r="D74" s="2">
        <v>403.02</v>
      </c>
      <c r="E74" s="1" t="s">
        <v>31</v>
      </c>
      <c r="F74" s="1">
        <v>5838</v>
      </c>
      <c r="I74" s="1" t="s">
        <v>31</v>
      </c>
    </row>
    <row r="75" spans="1:9" ht="16" x14ac:dyDescent="0.2">
      <c r="A75" s="8" t="s">
        <v>76</v>
      </c>
      <c r="B75" s="1">
        <v>17816</v>
      </c>
      <c r="C75" s="1">
        <v>10409</v>
      </c>
      <c r="D75" s="2">
        <v>156.86000000000001</v>
      </c>
      <c r="E75" s="1" t="s">
        <v>31</v>
      </c>
      <c r="F75" s="1">
        <v>7407</v>
      </c>
      <c r="I75" s="1" t="s">
        <v>31</v>
      </c>
    </row>
    <row r="76" spans="1:9" ht="16" x14ac:dyDescent="0.2">
      <c r="A76" s="8" t="s">
        <v>77</v>
      </c>
      <c r="B76" s="1">
        <v>35529</v>
      </c>
      <c r="C76" s="1">
        <v>13560</v>
      </c>
      <c r="D76" s="2">
        <v>243.29</v>
      </c>
      <c r="E76" s="1" t="s">
        <v>31</v>
      </c>
      <c r="F76" s="1">
        <v>21969</v>
      </c>
      <c r="I76" s="1" t="s">
        <v>31</v>
      </c>
    </row>
    <row r="77" spans="1:9" ht="16" x14ac:dyDescent="0.2">
      <c r="A77" s="8" t="s">
        <v>78</v>
      </c>
      <c r="B77" s="1">
        <v>73808</v>
      </c>
      <c r="C77" s="1">
        <v>39110</v>
      </c>
      <c r="D77" s="2">
        <v>254.87</v>
      </c>
      <c r="E77" s="1" t="s">
        <v>31</v>
      </c>
      <c r="F77" s="1">
        <v>34698</v>
      </c>
      <c r="I77" s="1" t="s">
        <v>31</v>
      </c>
    </row>
    <row r="78" spans="1:9" ht="16" x14ac:dyDescent="0.2">
      <c r="A78" s="8" t="s">
        <v>79</v>
      </c>
      <c r="B78" s="1">
        <v>31538</v>
      </c>
      <c r="C78" s="1">
        <v>19560</v>
      </c>
      <c r="D78" s="2">
        <v>555.49</v>
      </c>
      <c r="E78" s="1" t="s">
        <v>31</v>
      </c>
      <c r="F78" s="1">
        <v>11978</v>
      </c>
      <c r="I78" s="1" t="s">
        <v>31</v>
      </c>
    </row>
    <row r="79" spans="1:9" ht="16" x14ac:dyDescent="0.2">
      <c r="A79" s="8" t="s">
        <v>80</v>
      </c>
      <c r="B79" s="1">
        <v>86111</v>
      </c>
      <c r="C79" s="1">
        <v>78809</v>
      </c>
      <c r="D79" s="2">
        <v>382.68</v>
      </c>
      <c r="E79" s="1">
        <v>1599</v>
      </c>
      <c r="F79" s="1">
        <v>7302</v>
      </c>
      <c r="G79" s="1">
        <f>C79+F79</f>
        <v>86111</v>
      </c>
      <c r="H79" s="10">
        <f>C79/G79</f>
        <v>0.91520247122899512</v>
      </c>
      <c r="I79" s="1" t="s">
        <v>31</v>
      </c>
    </row>
    <row r="80" spans="1:9" ht="16" x14ac:dyDescent="0.2">
      <c r="A80" s="8" t="s">
        <v>44</v>
      </c>
      <c r="B80" s="1">
        <v>55481</v>
      </c>
      <c r="C80" s="1">
        <v>36450</v>
      </c>
      <c r="D80" s="2">
        <v>327.20999999999998</v>
      </c>
      <c r="E80" s="1">
        <v>5116</v>
      </c>
      <c r="F80" s="1">
        <v>17433</v>
      </c>
      <c r="I80" s="1">
        <v>1599</v>
      </c>
    </row>
    <row r="81" spans="1:9" ht="16" x14ac:dyDescent="0.2">
      <c r="A81" s="7" t="s">
        <v>22</v>
      </c>
    </row>
    <row r="82" spans="1:9" ht="16" x14ac:dyDescent="0.2">
      <c r="A82" s="8" t="s">
        <v>81</v>
      </c>
      <c r="B82" s="1">
        <v>304343</v>
      </c>
      <c r="C82" s="1">
        <v>181748</v>
      </c>
      <c r="D82" s="2">
        <v>338.75</v>
      </c>
      <c r="E82" s="1">
        <v>1599</v>
      </c>
      <c r="F82" s="1">
        <v>122595</v>
      </c>
      <c r="I82" s="1" t="s">
        <v>31</v>
      </c>
    </row>
    <row r="83" spans="1:9" ht="16" x14ac:dyDescent="0.2">
      <c r="A83" s="8" t="s">
        <v>82</v>
      </c>
      <c r="B83" s="1">
        <v>167782</v>
      </c>
      <c r="C83" s="1">
        <v>99824</v>
      </c>
      <c r="D83" s="2">
        <v>274.99</v>
      </c>
      <c r="E83" s="1">
        <v>1599</v>
      </c>
      <c r="F83" s="1">
        <v>67958</v>
      </c>
      <c r="I83" s="1" t="s">
        <v>31</v>
      </c>
    </row>
    <row r="84" spans="1:9" ht="32" x14ac:dyDescent="0.2">
      <c r="A84" s="8" t="s">
        <v>83</v>
      </c>
      <c r="B84" s="1">
        <v>83304</v>
      </c>
      <c r="C84" s="1">
        <v>40452</v>
      </c>
      <c r="D84" s="2">
        <v>268.89</v>
      </c>
      <c r="E84" s="1" t="s">
        <v>31</v>
      </c>
      <c r="F84" s="1">
        <v>42852</v>
      </c>
      <c r="I84" s="1" t="s">
        <v>31</v>
      </c>
    </row>
    <row r="85" spans="1:9" ht="16" x14ac:dyDescent="0.2">
      <c r="A85" s="8" t="s">
        <v>84</v>
      </c>
      <c r="B85" s="1">
        <v>16077</v>
      </c>
      <c r="C85" s="1">
        <v>6447</v>
      </c>
      <c r="D85" s="2">
        <v>183.37</v>
      </c>
      <c r="E85" s="1" t="s">
        <v>31</v>
      </c>
      <c r="F85" s="1">
        <v>9629</v>
      </c>
      <c r="I85" s="1" t="s">
        <v>31</v>
      </c>
    </row>
    <row r="86" spans="1:9" ht="16" x14ac:dyDescent="0.2">
      <c r="A86" s="8" t="s">
        <v>85</v>
      </c>
      <c r="B86" s="1" t="s">
        <v>31</v>
      </c>
      <c r="C86" s="1" t="s">
        <v>31</v>
      </c>
      <c r="D86" s="2" t="s">
        <v>31</v>
      </c>
      <c r="E86" s="1" t="s">
        <v>31</v>
      </c>
      <c r="F86" s="1" t="s">
        <v>31</v>
      </c>
      <c r="I86" s="1" t="s">
        <v>31</v>
      </c>
    </row>
    <row r="87" spans="1:9" ht="32" x14ac:dyDescent="0.2">
      <c r="A87" s="8" t="s">
        <v>86</v>
      </c>
      <c r="B87" s="1">
        <v>9398</v>
      </c>
      <c r="C87" s="1">
        <v>6565</v>
      </c>
      <c r="D87" s="2">
        <v>236.65</v>
      </c>
      <c r="E87" s="1" t="s">
        <v>31</v>
      </c>
      <c r="F87" s="1">
        <v>2834</v>
      </c>
      <c r="I87" s="1" t="s">
        <v>31</v>
      </c>
    </row>
    <row r="88" spans="1:9" ht="16" x14ac:dyDescent="0.2">
      <c r="A88" s="8" t="s">
        <v>87</v>
      </c>
      <c r="B88" s="1">
        <v>34038</v>
      </c>
      <c r="C88" s="1">
        <v>11239</v>
      </c>
      <c r="D88" s="2">
        <v>101.27</v>
      </c>
      <c r="E88" s="1" t="s">
        <v>31</v>
      </c>
      <c r="F88" s="1">
        <v>22799</v>
      </c>
      <c r="I88" s="1" t="s">
        <v>31</v>
      </c>
    </row>
    <row r="89" spans="1:9" ht="32" x14ac:dyDescent="0.2">
      <c r="A89" s="8" t="s">
        <v>88</v>
      </c>
      <c r="B89" s="1">
        <v>9573</v>
      </c>
      <c r="C89" s="1">
        <v>4070</v>
      </c>
      <c r="D89" s="2">
        <v>522</v>
      </c>
      <c r="E89" s="1" t="s">
        <v>31</v>
      </c>
      <c r="F89" s="1">
        <v>5503</v>
      </c>
      <c r="I89" s="1" t="s">
        <v>31</v>
      </c>
    </row>
    <row r="90" spans="1:9" ht="16" x14ac:dyDescent="0.2">
      <c r="A90" s="8" t="s">
        <v>89</v>
      </c>
      <c r="B90" s="1">
        <v>37963</v>
      </c>
      <c r="C90" s="1">
        <v>7221</v>
      </c>
      <c r="D90" s="2">
        <v>119.48</v>
      </c>
      <c r="E90" s="1" t="s">
        <v>31</v>
      </c>
      <c r="F90" s="1">
        <v>30743</v>
      </c>
      <c r="I90" s="1" t="s">
        <v>31</v>
      </c>
    </row>
    <row r="91" spans="1:9" ht="16" x14ac:dyDescent="0.2">
      <c r="A91" s="8" t="s">
        <v>90</v>
      </c>
      <c r="B91" s="1">
        <v>5503</v>
      </c>
      <c r="C91" s="1" t="s">
        <v>31</v>
      </c>
      <c r="D91" s="2" t="s">
        <v>31</v>
      </c>
      <c r="E91" s="1" t="s">
        <v>31</v>
      </c>
      <c r="F91" s="1">
        <v>5503</v>
      </c>
      <c r="I91" s="1" t="s">
        <v>31</v>
      </c>
    </row>
    <row r="92" spans="1:9" ht="16" x14ac:dyDescent="0.2">
      <c r="A92" s="8" t="s">
        <v>91</v>
      </c>
      <c r="B92" s="1">
        <v>996</v>
      </c>
      <c r="C92" s="1" t="s">
        <v>31</v>
      </c>
      <c r="D92" s="2" t="s">
        <v>31</v>
      </c>
      <c r="E92" s="1" t="s">
        <v>31</v>
      </c>
      <c r="F92" s="1">
        <v>996</v>
      </c>
      <c r="I92" s="1" t="s">
        <v>31</v>
      </c>
    </row>
    <row r="93" spans="1:9" ht="16" x14ac:dyDescent="0.2">
      <c r="A93" s="8" t="s">
        <v>44</v>
      </c>
      <c r="B93" s="1">
        <v>23545</v>
      </c>
      <c r="C93" s="1">
        <v>17007</v>
      </c>
      <c r="D93" s="2">
        <v>477.45</v>
      </c>
      <c r="E93" s="1">
        <v>5116</v>
      </c>
      <c r="F93" s="1">
        <v>4940</v>
      </c>
      <c r="I93" s="1">
        <v>1599</v>
      </c>
    </row>
    <row r="94" spans="1:9" ht="16" x14ac:dyDescent="0.2">
      <c r="A94" s="7" t="s">
        <v>23</v>
      </c>
    </row>
    <row r="95" spans="1:9" ht="16" x14ac:dyDescent="0.2">
      <c r="A95" s="8" t="s">
        <v>92</v>
      </c>
      <c r="B95" s="1" t="s">
        <v>31</v>
      </c>
      <c r="C95" s="1" t="s">
        <v>31</v>
      </c>
      <c r="D95" s="2" t="s">
        <v>31</v>
      </c>
      <c r="E95" s="1" t="s">
        <v>31</v>
      </c>
      <c r="F95" s="1" t="s">
        <v>31</v>
      </c>
      <c r="I95" s="1" t="s">
        <v>31</v>
      </c>
    </row>
    <row r="96" spans="1:9" ht="16" x14ac:dyDescent="0.2">
      <c r="A96" s="8" t="s">
        <v>93</v>
      </c>
      <c r="B96" s="1">
        <v>3219</v>
      </c>
      <c r="C96" s="1" t="s">
        <v>31</v>
      </c>
      <c r="D96" s="2" t="s">
        <v>31</v>
      </c>
      <c r="E96" s="1" t="s">
        <v>31</v>
      </c>
      <c r="F96" s="1">
        <v>3219</v>
      </c>
      <c r="I96" s="1" t="s">
        <v>31</v>
      </c>
    </row>
    <row r="97" spans="1:9" ht="16" x14ac:dyDescent="0.2">
      <c r="A97" s="8" t="s">
        <v>94</v>
      </c>
      <c r="B97" s="1" t="s">
        <v>31</v>
      </c>
      <c r="C97" s="1" t="s">
        <v>31</v>
      </c>
      <c r="D97" s="2" t="s">
        <v>31</v>
      </c>
      <c r="E97" s="1" t="s">
        <v>31</v>
      </c>
      <c r="F97" s="1" t="s">
        <v>31</v>
      </c>
      <c r="I97" s="1" t="s">
        <v>31</v>
      </c>
    </row>
    <row r="98" spans="1:9" ht="16" x14ac:dyDescent="0.2">
      <c r="A98" s="8" t="s">
        <v>95</v>
      </c>
      <c r="B98" s="1">
        <v>2354</v>
      </c>
      <c r="C98" s="1">
        <v>2354</v>
      </c>
      <c r="D98" s="2">
        <v>45</v>
      </c>
      <c r="E98" s="1">
        <v>1274</v>
      </c>
      <c r="F98" s="1" t="s">
        <v>31</v>
      </c>
      <c r="I98" s="1" t="s">
        <v>31</v>
      </c>
    </row>
    <row r="99" spans="1:9" ht="16" x14ac:dyDescent="0.2">
      <c r="A99" s="8" t="s">
        <v>96</v>
      </c>
      <c r="B99" s="1">
        <v>355696</v>
      </c>
      <c r="C99" s="1">
        <v>210645</v>
      </c>
      <c r="D99" s="2">
        <v>343.55</v>
      </c>
      <c r="E99" s="1">
        <v>5441</v>
      </c>
      <c r="F99" s="1">
        <v>143453</v>
      </c>
      <c r="I99" s="1">
        <v>1599</v>
      </c>
    </row>
    <row r="100" spans="1:9" ht="16" x14ac:dyDescent="0.2">
      <c r="A100" s="8" t="s">
        <v>44</v>
      </c>
      <c r="B100" s="1" t="s">
        <v>31</v>
      </c>
      <c r="C100" s="1" t="s">
        <v>31</v>
      </c>
      <c r="D100" s="2" t="s">
        <v>31</v>
      </c>
      <c r="E100" s="1" t="s">
        <v>31</v>
      </c>
      <c r="F100" s="1" t="s">
        <v>31</v>
      </c>
      <c r="I100" s="1" t="s">
        <v>31</v>
      </c>
    </row>
    <row r="101" spans="1:9" ht="16" x14ac:dyDescent="0.2">
      <c r="A101" s="7" t="s">
        <v>24</v>
      </c>
    </row>
    <row r="102" spans="1:9" ht="16" x14ac:dyDescent="0.2">
      <c r="A102" s="8" t="s">
        <v>97</v>
      </c>
      <c r="B102" s="1">
        <v>229666</v>
      </c>
      <c r="C102" s="1">
        <v>134903</v>
      </c>
      <c r="D102" s="2">
        <v>386.11</v>
      </c>
      <c r="E102" s="1">
        <v>1599</v>
      </c>
      <c r="F102" s="1">
        <v>94763</v>
      </c>
      <c r="I102" s="1" t="s">
        <v>31</v>
      </c>
    </row>
    <row r="103" spans="1:9" ht="16" x14ac:dyDescent="0.2">
      <c r="A103" s="8" t="s">
        <v>98</v>
      </c>
      <c r="B103" s="1">
        <v>74579</v>
      </c>
      <c r="C103" s="1">
        <v>39581</v>
      </c>
      <c r="D103" s="2">
        <v>201.1</v>
      </c>
      <c r="E103" s="1" t="s">
        <v>31</v>
      </c>
      <c r="F103" s="1">
        <v>34998</v>
      </c>
      <c r="I103" s="1" t="s">
        <v>31</v>
      </c>
    </row>
    <row r="104" spans="1:9" ht="16" x14ac:dyDescent="0.2">
      <c r="A104" s="8" t="s">
        <v>99</v>
      </c>
      <c r="B104" s="1">
        <v>7954</v>
      </c>
      <c r="C104" s="1">
        <v>5670</v>
      </c>
      <c r="D104" s="2">
        <v>284.49</v>
      </c>
      <c r="E104" s="1" t="s">
        <v>31</v>
      </c>
      <c r="F104" s="1">
        <v>2284</v>
      </c>
      <c r="I104" s="1" t="s">
        <v>31</v>
      </c>
    </row>
    <row r="105" spans="1:9" ht="16" x14ac:dyDescent="0.2">
      <c r="A105" s="8" t="s">
        <v>100</v>
      </c>
      <c r="B105" s="1" t="s">
        <v>31</v>
      </c>
      <c r="C105" s="1" t="s">
        <v>31</v>
      </c>
      <c r="D105" s="2" t="s">
        <v>31</v>
      </c>
      <c r="E105" s="1" t="s">
        <v>31</v>
      </c>
      <c r="F105" s="1" t="s">
        <v>31</v>
      </c>
      <c r="I105" s="1" t="s">
        <v>31</v>
      </c>
    </row>
    <row r="106" spans="1:9" ht="16" x14ac:dyDescent="0.2">
      <c r="A106" s="8" t="s">
        <v>44</v>
      </c>
      <c r="B106" s="1">
        <v>49070</v>
      </c>
      <c r="C106" s="1">
        <v>32845</v>
      </c>
      <c r="D106" s="2">
        <v>347.21</v>
      </c>
      <c r="E106" s="1">
        <v>5116</v>
      </c>
      <c r="F106" s="1">
        <v>14626</v>
      </c>
      <c r="I106" s="1">
        <v>1599</v>
      </c>
    </row>
    <row r="107" spans="1:9" ht="16" x14ac:dyDescent="0.2">
      <c r="A107" s="7" t="s">
        <v>25</v>
      </c>
    </row>
    <row r="108" spans="1:9" ht="16" x14ac:dyDescent="0.2">
      <c r="A108" s="8" t="s">
        <v>97</v>
      </c>
      <c r="B108" s="1">
        <v>285460</v>
      </c>
      <c r="C108" s="1">
        <v>162914</v>
      </c>
      <c r="D108" s="2">
        <v>364.25</v>
      </c>
      <c r="E108" s="1">
        <v>1599</v>
      </c>
      <c r="F108" s="1">
        <v>122546</v>
      </c>
      <c r="I108" s="1" t="s">
        <v>31</v>
      </c>
    </row>
    <row r="109" spans="1:9" ht="16" x14ac:dyDescent="0.2">
      <c r="A109" s="8" t="s">
        <v>98</v>
      </c>
      <c r="B109" s="1">
        <v>18307</v>
      </c>
      <c r="C109" s="1">
        <v>14205</v>
      </c>
      <c r="D109" s="2">
        <v>140.5</v>
      </c>
      <c r="E109" s="1" t="s">
        <v>31</v>
      </c>
      <c r="F109" s="1">
        <v>4102</v>
      </c>
      <c r="I109" s="1" t="s">
        <v>31</v>
      </c>
    </row>
    <row r="110" spans="1:9" ht="16" x14ac:dyDescent="0.2">
      <c r="A110" s="8" t="s">
        <v>99</v>
      </c>
      <c r="B110" s="1">
        <v>8432</v>
      </c>
      <c r="C110" s="1">
        <v>3034</v>
      </c>
      <c r="D110" s="2">
        <v>74</v>
      </c>
      <c r="E110" s="1" t="s">
        <v>31</v>
      </c>
      <c r="F110" s="1">
        <v>5397</v>
      </c>
      <c r="I110" s="1" t="s">
        <v>31</v>
      </c>
    </row>
    <row r="111" spans="1:9" ht="16" x14ac:dyDescent="0.2">
      <c r="A111" s="8" t="s">
        <v>100</v>
      </c>
      <c r="B111" s="1" t="s">
        <v>31</v>
      </c>
      <c r="C111" s="1" t="s">
        <v>31</v>
      </c>
      <c r="D111" s="2" t="s">
        <v>31</v>
      </c>
      <c r="E111" s="1" t="s">
        <v>31</v>
      </c>
      <c r="F111" s="1" t="s">
        <v>31</v>
      </c>
      <c r="I111" s="1" t="s">
        <v>31</v>
      </c>
    </row>
    <row r="112" spans="1:9" ht="16" x14ac:dyDescent="0.2">
      <c r="A112" s="8" t="s">
        <v>44</v>
      </c>
      <c r="B112" s="1">
        <v>49070</v>
      </c>
      <c r="C112" s="1">
        <v>32845</v>
      </c>
      <c r="D112" s="2">
        <v>347.21</v>
      </c>
      <c r="E112" s="1">
        <v>5116</v>
      </c>
      <c r="F112" s="1">
        <v>14626</v>
      </c>
      <c r="I112" s="1">
        <v>1599</v>
      </c>
    </row>
    <row r="113" spans="1:9" ht="16" x14ac:dyDescent="0.2">
      <c r="A113" s="7" t="s">
        <v>26</v>
      </c>
    </row>
    <row r="114" spans="1:9" ht="16" x14ac:dyDescent="0.2">
      <c r="A114" s="8" t="s">
        <v>97</v>
      </c>
      <c r="B114" s="1">
        <v>188113</v>
      </c>
      <c r="C114" s="1">
        <v>107591</v>
      </c>
      <c r="D114" s="2">
        <v>398.58</v>
      </c>
      <c r="E114" s="1">
        <v>1599</v>
      </c>
      <c r="F114" s="1">
        <v>80523</v>
      </c>
      <c r="I114" s="1" t="s">
        <v>31</v>
      </c>
    </row>
    <row r="115" spans="1:9" ht="16" x14ac:dyDescent="0.2">
      <c r="A115" s="8" t="s">
        <v>98</v>
      </c>
      <c r="B115" s="1">
        <v>106047</v>
      </c>
      <c r="C115" s="1">
        <v>64852</v>
      </c>
      <c r="D115" s="2">
        <v>232.05</v>
      </c>
      <c r="E115" s="1" t="s">
        <v>31</v>
      </c>
      <c r="F115" s="1">
        <v>41195</v>
      </c>
      <c r="I115" s="1" t="s">
        <v>31</v>
      </c>
    </row>
    <row r="116" spans="1:9" ht="16" x14ac:dyDescent="0.2">
      <c r="A116" s="8" t="s">
        <v>99</v>
      </c>
      <c r="B116" s="1">
        <v>15206</v>
      </c>
      <c r="C116" s="1">
        <v>4878</v>
      </c>
      <c r="D116" s="2">
        <v>140.52000000000001</v>
      </c>
      <c r="E116" s="1" t="s">
        <v>31</v>
      </c>
      <c r="F116" s="1">
        <v>10328</v>
      </c>
      <c r="I116" s="1" t="s">
        <v>31</v>
      </c>
    </row>
    <row r="117" spans="1:9" ht="16" x14ac:dyDescent="0.2">
      <c r="A117" s="8" t="s">
        <v>100</v>
      </c>
      <c r="B117" s="1">
        <v>2834</v>
      </c>
      <c r="C117" s="1">
        <v>2834</v>
      </c>
      <c r="D117" s="2">
        <v>1000</v>
      </c>
      <c r="E117" s="1" t="s">
        <v>31</v>
      </c>
      <c r="F117" s="1" t="s">
        <v>31</v>
      </c>
      <c r="I117" s="1" t="s">
        <v>31</v>
      </c>
    </row>
    <row r="118" spans="1:9" ht="16" x14ac:dyDescent="0.2">
      <c r="A118" s="8" t="s">
        <v>44</v>
      </c>
      <c r="B118" s="1">
        <v>49070</v>
      </c>
      <c r="C118" s="1">
        <v>32845</v>
      </c>
      <c r="D118" s="2">
        <v>347.21</v>
      </c>
      <c r="E118" s="1">
        <v>5116</v>
      </c>
      <c r="F118" s="1">
        <v>14626</v>
      </c>
      <c r="I118" s="1">
        <v>1599</v>
      </c>
    </row>
    <row r="119" spans="1:9" ht="16" x14ac:dyDescent="0.2">
      <c r="A119" s="7" t="s">
        <v>27</v>
      </c>
    </row>
    <row r="120" spans="1:9" ht="16" x14ac:dyDescent="0.2">
      <c r="A120" s="8" t="s">
        <v>97</v>
      </c>
      <c r="B120" s="1">
        <v>266849</v>
      </c>
      <c r="C120" s="1">
        <v>162269</v>
      </c>
      <c r="D120" s="2">
        <v>359.77</v>
      </c>
      <c r="E120" s="1">
        <v>1599</v>
      </c>
      <c r="F120" s="1">
        <v>104579</v>
      </c>
      <c r="I120" s="1" t="s">
        <v>31</v>
      </c>
    </row>
    <row r="121" spans="1:9" ht="16" x14ac:dyDescent="0.2">
      <c r="A121" s="8" t="s">
        <v>98</v>
      </c>
      <c r="B121" s="1">
        <v>30586</v>
      </c>
      <c r="C121" s="1">
        <v>17345</v>
      </c>
      <c r="D121" s="2">
        <v>179.48</v>
      </c>
      <c r="E121" s="1" t="s">
        <v>31</v>
      </c>
      <c r="F121" s="1">
        <v>13241</v>
      </c>
      <c r="I121" s="1" t="s">
        <v>31</v>
      </c>
    </row>
    <row r="122" spans="1:9" ht="16" x14ac:dyDescent="0.2">
      <c r="A122" s="8" t="s">
        <v>99</v>
      </c>
      <c r="B122" s="1">
        <v>14225</v>
      </c>
      <c r="C122" s="1" t="s">
        <v>31</v>
      </c>
      <c r="D122" s="2" t="s">
        <v>31</v>
      </c>
      <c r="E122" s="1" t="s">
        <v>31</v>
      </c>
      <c r="F122" s="1">
        <v>14225</v>
      </c>
      <c r="I122" s="1" t="s">
        <v>31</v>
      </c>
    </row>
    <row r="123" spans="1:9" ht="16" x14ac:dyDescent="0.2">
      <c r="A123" s="8" t="s">
        <v>100</v>
      </c>
      <c r="B123" s="1" t="s">
        <v>31</v>
      </c>
      <c r="C123" s="1" t="s">
        <v>31</v>
      </c>
      <c r="D123" s="2" t="s">
        <v>31</v>
      </c>
      <c r="E123" s="1" t="s">
        <v>31</v>
      </c>
      <c r="F123" s="1" t="s">
        <v>31</v>
      </c>
      <c r="I123" s="1" t="s">
        <v>31</v>
      </c>
    </row>
    <row r="124" spans="1:9" ht="16" x14ac:dyDescent="0.2">
      <c r="A124" s="8" t="s">
        <v>44</v>
      </c>
      <c r="B124" s="1">
        <v>49609</v>
      </c>
      <c r="C124" s="1">
        <v>33384</v>
      </c>
      <c r="D124" s="2">
        <v>342.3</v>
      </c>
      <c r="E124" s="1">
        <v>5116</v>
      </c>
      <c r="F124" s="1">
        <v>14626</v>
      </c>
      <c r="I124" s="1">
        <v>1599</v>
      </c>
    </row>
    <row r="125" spans="1:9" ht="16" x14ac:dyDescent="0.2">
      <c r="A125" s="7" t="s">
        <v>28</v>
      </c>
    </row>
    <row r="126" spans="1:9" ht="16" x14ac:dyDescent="0.2">
      <c r="A126" s="8" t="s">
        <v>97</v>
      </c>
      <c r="B126" s="1">
        <v>300807</v>
      </c>
      <c r="C126" s="1">
        <v>174586</v>
      </c>
      <c r="D126" s="2">
        <v>350.46</v>
      </c>
      <c r="E126" s="1">
        <v>1599</v>
      </c>
      <c r="F126" s="1">
        <v>126221</v>
      </c>
      <c r="I126" s="1" t="s">
        <v>31</v>
      </c>
    </row>
    <row r="127" spans="1:9" ht="16" x14ac:dyDescent="0.2">
      <c r="A127" s="8" t="s">
        <v>98</v>
      </c>
      <c r="B127" s="1">
        <v>11393</v>
      </c>
      <c r="C127" s="1">
        <v>5568</v>
      </c>
      <c r="D127" s="2">
        <v>56.39</v>
      </c>
      <c r="E127" s="1" t="s">
        <v>31</v>
      </c>
      <c r="F127" s="1">
        <v>5824</v>
      </c>
      <c r="I127" s="1" t="s">
        <v>31</v>
      </c>
    </row>
    <row r="128" spans="1:9" ht="16" x14ac:dyDescent="0.2">
      <c r="A128" s="8" t="s">
        <v>99</v>
      </c>
      <c r="B128" s="1" t="s">
        <v>31</v>
      </c>
      <c r="C128" s="1" t="s">
        <v>31</v>
      </c>
      <c r="D128" s="2" t="s">
        <v>31</v>
      </c>
      <c r="E128" s="1" t="s">
        <v>31</v>
      </c>
      <c r="F128" s="1" t="s">
        <v>31</v>
      </c>
      <c r="I128" s="1" t="s">
        <v>31</v>
      </c>
    </row>
    <row r="129" spans="1:9" ht="16" x14ac:dyDescent="0.2">
      <c r="A129" s="8" t="s">
        <v>100</v>
      </c>
      <c r="B129" s="1" t="s">
        <v>31</v>
      </c>
      <c r="C129" s="1" t="s">
        <v>31</v>
      </c>
      <c r="D129" s="2" t="s">
        <v>31</v>
      </c>
      <c r="E129" s="1" t="s">
        <v>31</v>
      </c>
      <c r="F129" s="1" t="s">
        <v>31</v>
      </c>
      <c r="I129" s="1" t="s">
        <v>31</v>
      </c>
    </row>
    <row r="130" spans="1:9" ht="16" x14ac:dyDescent="0.2">
      <c r="A130" s="8" t="s">
        <v>44</v>
      </c>
      <c r="B130" s="1">
        <v>49070</v>
      </c>
      <c r="C130" s="1">
        <v>32845</v>
      </c>
      <c r="D130" s="2">
        <v>347.21</v>
      </c>
      <c r="E130" s="1">
        <v>5116</v>
      </c>
      <c r="F130" s="1">
        <v>14626</v>
      </c>
      <c r="I130" s="1">
        <v>1599</v>
      </c>
    </row>
    <row r="131" spans="1:9" ht="16" x14ac:dyDescent="0.2">
      <c r="A131" s="7" t="s">
        <v>29</v>
      </c>
    </row>
    <row r="132" spans="1:9" ht="16" x14ac:dyDescent="0.2">
      <c r="A132" s="8" t="s">
        <v>97</v>
      </c>
      <c r="B132" s="1">
        <v>280132</v>
      </c>
      <c r="C132" s="1">
        <v>153590</v>
      </c>
      <c r="D132" s="2">
        <v>368.58</v>
      </c>
      <c r="E132" s="1">
        <v>1599</v>
      </c>
      <c r="F132" s="1">
        <v>126542</v>
      </c>
      <c r="I132" s="1" t="s">
        <v>31</v>
      </c>
    </row>
    <row r="133" spans="1:9" ht="16" x14ac:dyDescent="0.2">
      <c r="A133" s="8" t="s">
        <v>98</v>
      </c>
      <c r="B133" s="1">
        <v>30268</v>
      </c>
      <c r="C133" s="1">
        <v>24764</v>
      </c>
      <c r="D133" s="2">
        <v>171.68</v>
      </c>
      <c r="E133" s="1" t="s">
        <v>31</v>
      </c>
      <c r="F133" s="1">
        <v>5503</v>
      </c>
      <c r="I133" s="1" t="s">
        <v>31</v>
      </c>
    </row>
    <row r="134" spans="1:9" ht="16" x14ac:dyDescent="0.2">
      <c r="A134" s="8" t="s">
        <v>99</v>
      </c>
      <c r="B134" s="1" t="s">
        <v>31</v>
      </c>
      <c r="C134" s="1" t="s">
        <v>31</v>
      </c>
      <c r="D134" s="2" t="s">
        <v>31</v>
      </c>
      <c r="E134" s="1" t="s">
        <v>31</v>
      </c>
      <c r="F134" s="1" t="s">
        <v>31</v>
      </c>
      <c r="I134" s="1" t="s">
        <v>31</v>
      </c>
    </row>
    <row r="135" spans="1:9" ht="16" x14ac:dyDescent="0.2">
      <c r="A135" s="8" t="s">
        <v>100</v>
      </c>
      <c r="B135" s="1" t="s">
        <v>31</v>
      </c>
      <c r="C135" s="1" t="s">
        <v>31</v>
      </c>
      <c r="D135" s="2" t="s">
        <v>31</v>
      </c>
      <c r="E135" s="1" t="s">
        <v>31</v>
      </c>
      <c r="F135" s="1" t="s">
        <v>31</v>
      </c>
      <c r="I135" s="1" t="s">
        <v>31</v>
      </c>
    </row>
    <row r="136" spans="1:9" ht="16" x14ac:dyDescent="0.2">
      <c r="A136" s="8" t="s">
        <v>44</v>
      </c>
      <c r="B136" s="1">
        <v>50869</v>
      </c>
      <c r="C136" s="1">
        <v>34644</v>
      </c>
      <c r="D136" s="2">
        <v>350.42</v>
      </c>
      <c r="E136" s="1">
        <v>5116</v>
      </c>
      <c r="F136" s="1">
        <v>14626</v>
      </c>
      <c r="I136" s="1">
        <v>1599</v>
      </c>
    </row>
    <row r="137" spans="1:9" ht="16" x14ac:dyDescent="0.2">
      <c r="A137" s="7" t="s">
        <v>30</v>
      </c>
    </row>
    <row r="138" spans="1:9" ht="16" x14ac:dyDescent="0.2">
      <c r="A138" s="8" t="s">
        <v>101</v>
      </c>
      <c r="B138" s="1">
        <v>230244</v>
      </c>
      <c r="C138" s="1">
        <v>156679</v>
      </c>
      <c r="D138" s="2">
        <v>392.42</v>
      </c>
      <c r="E138" s="1">
        <v>4037</v>
      </c>
      <c r="F138" s="1">
        <v>71966</v>
      </c>
      <c r="I138" s="1">
        <v>1599</v>
      </c>
    </row>
    <row r="139" spans="1:9" ht="16" x14ac:dyDescent="0.2">
      <c r="A139" s="8" t="s">
        <v>102</v>
      </c>
      <c r="B139" s="1">
        <v>220279</v>
      </c>
      <c r="C139" s="1">
        <v>131884</v>
      </c>
      <c r="D139" s="2">
        <v>279.87</v>
      </c>
      <c r="E139" s="1">
        <v>4472</v>
      </c>
      <c r="F139" s="1">
        <v>88394</v>
      </c>
      <c r="I139" s="1" t="s">
        <v>31</v>
      </c>
    </row>
    <row r="140" spans="1:9" ht="16" x14ac:dyDescent="0.2">
      <c r="A140" s="8" t="s">
        <v>103</v>
      </c>
      <c r="B140" s="1">
        <v>83691</v>
      </c>
      <c r="C140" s="1">
        <v>32537</v>
      </c>
      <c r="D140" s="2">
        <v>254.21</v>
      </c>
      <c r="E140" s="1">
        <v>1079</v>
      </c>
      <c r="F140" s="1">
        <v>51154</v>
      </c>
      <c r="I140" s="1" t="s">
        <v>31</v>
      </c>
    </row>
    <row r="141" spans="1:9" ht="16" x14ac:dyDescent="0.2">
      <c r="A141" s="8" t="s">
        <v>44</v>
      </c>
      <c r="B141" s="1" t="s">
        <v>31</v>
      </c>
      <c r="C141" s="1" t="s">
        <v>31</v>
      </c>
      <c r="D141" s="2" t="s">
        <v>31</v>
      </c>
      <c r="E141" s="1" t="s">
        <v>31</v>
      </c>
      <c r="F141" s="1" t="s">
        <v>31</v>
      </c>
      <c r="I141" s="1" t="s">
        <v>31</v>
      </c>
    </row>
    <row r="142" spans="1:9" s="3" customFormat="1" x14ac:dyDescent="0.2">
      <c r="A142" s="3" t="s">
        <v>104</v>
      </c>
    </row>
    <row r="143" spans="1:9" s="3" customFormat="1" x14ac:dyDescent="0.2">
      <c r="A143" s="3" t="s">
        <v>105</v>
      </c>
    </row>
    <row r="144" spans="1:9" s="3" customFormat="1" x14ac:dyDescent="0.2"/>
    <row r="145" s="3" customFormat="1" x14ac:dyDescent="0.2"/>
    <row r="146" s="3" customFormat="1" x14ac:dyDescent="0.2"/>
    <row r="147" s="3" customFormat="1" x14ac:dyDescent="0.2"/>
    <row r="148" s="3" customFormat="1" x14ac:dyDescent="0.2"/>
    <row r="149" s="3" customFormat="1" x14ac:dyDescent="0.2"/>
    <row r="150" s="3" customFormat="1" x14ac:dyDescent="0.2"/>
    <row r="151" s="3" customFormat="1" x14ac:dyDescent="0.2"/>
    <row r="152" s="3" customFormat="1" x14ac:dyDescent="0.2"/>
    <row r="153" s="3" customFormat="1" x14ac:dyDescent="0.2"/>
    <row r="154" s="3" customFormat="1" x14ac:dyDescent="0.2"/>
    <row r="155" s="3" customFormat="1" x14ac:dyDescent="0.2"/>
    <row r="156" s="3" customFormat="1" x14ac:dyDescent="0.2"/>
    <row r="157" s="3" customFormat="1" x14ac:dyDescent="0.2"/>
    <row r="158" s="3" customFormat="1" x14ac:dyDescent="0.2"/>
    <row r="159" s="3" customFormat="1" x14ac:dyDescent="0.2"/>
    <row r="160" s="3" customFormat="1" x14ac:dyDescent="0.2"/>
    <row r="161" s="3" customFormat="1" x14ac:dyDescent="0.2"/>
    <row r="162" s="3" customFormat="1" x14ac:dyDescent="0.2"/>
    <row r="163" s="3" customFormat="1" x14ac:dyDescent="0.2"/>
    <row r="164" s="3" customFormat="1" x14ac:dyDescent="0.2"/>
    <row r="165" s="3" customFormat="1" x14ac:dyDescent="0.2"/>
    <row r="166" s="3" customFormat="1" x14ac:dyDescent="0.2"/>
    <row r="167" s="3" customFormat="1" x14ac:dyDescent="0.2"/>
    <row r="168" s="3" customFormat="1" x14ac:dyDescent="0.2"/>
    <row r="169" s="3" customFormat="1" x14ac:dyDescent="0.2"/>
    <row r="170" s="3" customFormat="1" x14ac:dyDescent="0.2"/>
    <row r="171" s="3" customFormat="1" x14ac:dyDescent="0.2"/>
    <row r="172" s="3" customFormat="1" x14ac:dyDescent="0.2"/>
    <row r="173" s="3" customFormat="1" x14ac:dyDescent="0.2"/>
    <row r="174" s="3" customFormat="1" x14ac:dyDescent="0.2"/>
    <row r="175" s="3" customFormat="1" x14ac:dyDescent="0.2"/>
    <row r="176" s="3" customFormat="1" x14ac:dyDescent="0.2"/>
    <row r="177" s="3" customFormat="1" x14ac:dyDescent="0.2"/>
    <row r="178" s="3" customFormat="1" x14ac:dyDescent="0.2"/>
    <row r="179" s="3" customFormat="1" x14ac:dyDescent="0.2"/>
    <row r="180" s="3" customFormat="1" x14ac:dyDescent="0.2"/>
    <row r="181" s="3" customFormat="1" x14ac:dyDescent="0.2"/>
    <row r="182" s="3" customFormat="1" x14ac:dyDescent="0.2"/>
    <row r="183" s="3" customFormat="1" x14ac:dyDescent="0.2"/>
    <row r="184" s="3" customFormat="1" x14ac:dyDescent="0.2"/>
    <row r="185" s="3" customFormat="1" x14ac:dyDescent="0.2"/>
    <row r="186" s="3" customFormat="1" x14ac:dyDescent="0.2"/>
    <row r="187" s="3" customFormat="1" x14ac:dyDescent="0.2"/>
    <row r="188" s="3" customFormat="1" x14ac:dyDescent="0.2"/>
    <row r="189" s="3" customFormat="1" x14ac:dyDescent="0.2"/>
    <row r="190" s="3" customFormat="1" x14ac:dyDescent="0.2"/>
    <row r="191" s="3" customFormat="1" x14ac:dyDescent="0.2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S191"/>
  <sheetViews>
    <sheetView workbookViewId="0">
      <pane ySplit="9" topLeftCell="A10" activePane="bottomLeft" state="frozen"/>
      <selection pane="bottomLeft"/>
    </sheetView>
  </sheetViews>
  <sheetFormatPr baseColWidth="10" defaultColWidth="8.83203125" defaultRowHeight="15" x14ac:dyDescent="0.2"/>
  <cols>
    <col min="1" max="1" width="45.6640625" style="1" customWidth="1"/>
    <col min="2" max="3" width="20.6640625" style="1" customWidth="1"/>
    <col min="4" max="4" width="20.6640625" style="2" customWidth="1"/>
    <col min="5" max="9" width="20.6640625" style="1" customWidth="1"/>
    <col min="10" max="19" width="9.1640625" style="3"/>
  </cols>
  <sheetData>
    <row r="1" spans="1:9" s="3" customFormat="1" ht="16" x14ac:dyDescent="0.2">
      <c r="A1" s="4" t="s">
        <v>113</v>
      </c>
    </row>
    <row r="2" spans="1:9" s="3" customFormat="1" x14ac:dyDescent="0.2">
      <c r="A2" s="3" t="s">
        <v>172</v>
      </c>
    </row>
    <row r="3" spans="1:9" s="3" customFormat="1" x14ac:dyDescent="0.2">
      <c r="A3" s="3" t="s">
        <v>1</v>
      </c>
    </row>
    <row r="4" spans="1:9" s="3" customFormat="1" x14ac:dyDescent="0.2">
      <c r="A4" s="3" t="s">
        <v>2</v>
      </c>
    </row>
    <row r="5" spans="1:9" x14ac:dyDescent="0.2">
      <c r="A5" s="9" t="s">
        <v>32</v>
      </c>
      <c r="B5" s="9" t="s">
        <v>3</v>
      </c>
      <c r="C5" s="9" t="s">
        <v>4</v>
      </c>
      <c r="D5" s="9" t="s">
        <v>4</v>
      </c>
      <c r="E5" s="9" t="s">
        <v>4</v>
      </c>
      <c r="F5" s="9" t="s">
        <v>4</v>
      </c>
      <c r="G5" s="9"/>
      <c r="H5" s="9"/>
      <c r="I5" s="9" t="s">
        <v>4</v>
      </c>
    </row>
    <row r="6" spans="1:9" x14ac:dyDescent="0.2">
      <c r="A6" s="9"/>
      <c r="B6" s="9"/>
      <c r="C6" s="9" t="s">
        <v>5</v>
      </c>
      <c r="D6" s="9" t="s">
        <v>5</v>
      </c>
      <c r="E6" s="9" t="s">
        <v>5</v>
      </c>
      <c r="F6" s="9" t="s">
        <v>6</v>
      </c>
      <c r="G6" s="5"/>
      <c r="H6" s="5"/>
      <c r="I6" s="9" t="s">
        <v>7</v>
      </c>
    </row>
    <row r="7" spans="1:9" ht="32" x14ac:dyDescent="0.2">
      <c r="A7" s="9"/>
      <c r="B7" s="9"/>
      <c r="C7" s="5" t="s">
        <v>3</v>
      </c>
      <c r="D7" s="5" t="s">
        <v>8</v>
      </c>
      <c r="E7" s="5" t="s">
        <v>9</v>
      </c>
      <c r="F7" s="9"/>
      <c r="G7" s="5" t="s">
        <v>173</v>
      </c>
      <c r="H7" s="5" t="s">
        <v>174</v>
      </c>
      <c r="I7" s="9"/>
    </row>
    <row r="8" spans="1:9" ht="0" hidden="1" customHeight="1" x14ac:dyDescent="0.2"/>
    <row r="9" spans="1:9" ht="16" x14ac:dyDescent="0.2">
      <c r="A9" s="6" t="s">
        <v>3</v>
      </c>
      <c r="B9" s="1">
        <v>96996</v>
      </c>
      <c r="C9" s="1">
        <v>44166</v>
      </c>
      <c r="D9" s="2">
        <v>291.77999999999997</v>
      </c>
      <c r="E9" s="1">
        <v>7776</v>
      </c>
      <c r="F9" s="1">
        <v>52830</v>
      </c>
      <c r="G9" s="1">
        <f>C9+F9</f>
        <v>96996</v>
      </c>
      <c r="H9" s="10">
        <f>C9/G9</f>
        <v>0.4553383644686379</v>
      </c>
      <c r="I9" s="1" t="s">
        <v>31</v>
      </c>
    </row>
    <row r="10" spans="1:9" ht="16" x14ac:dyDescent="0.2">
      <c r="A10" s="7" t="s">
        <v>10</v>
      </c>
    </row>
    <row r="11" spans="1:9" ht="16" x14ac:dyDescent="0.2">
      <c r="A11" s="8" t="s">
        <v>33</v>
      </c>
      <c r="B11" s="1">
        <v>6741</v>
      </c>
      <c r="C11" s="1" t="s">
        <v>31</v>
      </c>
      <c r="D11" s="2" t="s">
        <v>31</v>
      </c>
      <c r="E11" s="1" t="s">
        <v>31</v>
      </c>
      <c r="F11" s="1">
        <v>6741</v>
      </c>
      <c r="I11" s="1" t="s">
        <v>31</v>
      </c>
    </row>
    <row r="12" spans="1:9" ht="16" x14ac:dyDescent="0.2">
      <c r="A12" s="8" t="s">
        <v>34</v>
      </c>
      <c r="B12" s="1">
        <v>36715</v>
      </c>
      <c r="C12" s="1">
        <v>27826</v>
      </c>
      <c r="D12" s="2">
        <v>280.58999999999997</v>
      </c>
      <c r="E12" s="1">
        <v>7237</v>
      </c>
      <c r="F12" s="1">
        <v>8889</v>
      </c>
      <c r="I12" s="1" t="s">
        <v>31</v>
      </c>
    </row>
    <row r="13" spans="1:9" ht="16" x14ac:dyDescent="0.2">
      <c r="A13" s="8" t="s">
        <v>35</v>
      </c>
      <c r="B13" s="1">
        <v>33139</v>
      </c>
      <c r="C13" s="1">
        <v>11092</v>
      </c>
      <c r="D13" s="2">
        <v>349.06</v>
      </c>
      <c r="E13" s="1" t="s">
        <v>31</v>
      </c>
      <c r="F13" s="1">
        <v>22047</v>
      </c>
      <c r="I13" s="1" t="s">
        <v>31</v>
      </c>
    </row>
    <row r="14" spans="1:9" ht="16" x14ac:dyDescent="0.2">
      <c r="A14" s="8" t="s">
        <v>36</v>
      </c>
      <c r="B14" s="1">
        <v>11890</v>
      </c>
      <c r="C14" s="1">
        <v>4463</v>
      </c>
      <c r="D14" s="2">
        <v>196.95</v>
      </c>
      <c r="E14" s="1">
        <v>539</v>
      </c>
      <c r="F14" s="1">
        <v>7427</v>
      </c>
      <c r="I14" s="1" t="s">
        <v>31</v>
      </c>
    </row>
    <row r="15" spans="1:9" ht="16" x14ac:dyDescent="0.2">
      <c r="A15" s="8" t="s">
        <v>37</v>
      </c>
      <c r="B15" s="1">
        <v>8511</v>
      </c>
      <c r="C15" s="1">
        <v>785</v>
      </c>
      <c r="D15" s="2">
        <v>250</v>
      </c>
      <c r="E15" s="1" t="s">
        <v>31</v>
      </c>
      <c r="F15" s="1">
        <v>7726</v>
      </c>
      <c r="I15" s="1" t="s">
        <v>31</v>
      </c>
    </row>
    <row r="16" spans="1:9" ht="16" x14ac:dyDescent="0.2">
      <c r="A16" s="7" t="s">
        <v>11</v>
      </c>
    </row>
    <row r="17" spans="1:9" ht="16" x14ac:dyDescent="0.2">
      <c r="A17" s="8" t="s">
        <v>38</v>
      </c>
      <c r="B17" s="1">
        <v>42401</v>
      </c>
      <c r="C17" s="1">
        <v>16648</v>
      </c>
      <c r="D17" s="2">
        <v>466.17</v>
      </c>
      <c r="E17" s="1">
        <v>6741</v>
      </c>
      <c r="F17" s="1">
        <v>25753</v>
      </c>
      <c r="I17" s="1" t="s">
        <v>31</v>
      </c>
    </row>
    <row r="18" spans="1:9" ht="16" x14ac:dyDescent="0.2">
      <c r="A18" s="8" t="s">
        <v>39</v>
      </c>
      <c r="B18" s="1">
        <v>54596</v>
      </c>
      <c r="C18" s="1">
        <v>27518</v>
      </c>
      <c r="D18" s="2">
        <v>226.55</v>
      </c>
      <c r="E18" s="1">
        <v>1035</v>
      </c>
      <c r="F18" s="1">
        <v>27077</v>
      </c>
      <c r="I18" s="1" t="s">
        <v>31</v>
      </c>
    </row>
    <row r="19" spans="1:9" ht="16" x14ac:dyDescent="0.2">
      <c r="A19" s="7" t="s">
        <v>12</v>
      </c>
    </row>
    <row r="20" spans="1:9" ht="16" x14ac:dyDescent="0.2">
      <c r="A20" s="8" t="s">
        <v>40</v>
      </c>
      <c r="B20" s="1">
        <v>41615</v>
      </c>
      <c r="C20" s="1">
        <v>15863</v>
      </c>
      <c r="D20" s="2">
        <v>484.78</v>
      </c>
      <c r="E20" s="1">
        <v>6741</v>
      </c>
      <c r="F20" s="1">
        <v>25753</v>
      </c>
      <c r="I20" s="1" t="s">
        <v>31</v>
      </c>
    </row>
    <row r="21" spans="1:9" ht="16" x14ac:dyDescent="0.2">
      <c r="A21" s="8" t="s">
        <v>41</v>
      </c>
      <c r="B21" s="1">
        <v>54596</v>
      </c>
      <c r="C21" s="1">
        <v>27518</v>
      </c>
      <c r="D21" s="2">
        <v>226.55</v>
      </c>
      <c r="E21" s="1">
        <v>1035</v>
      </c>
      <c r="F21" s="1">
        <v>27077</v>
      </c>
      <c r="I21" s="1" t="s">
        <v>31</v>
      </c>
    </row>
    <row r="22" spans="1:9" ht="16" x14ac:dyDescent="0.2">
      <c r="A22" s="8" t="s">
        <v>42</v>
      </c>
      <c r="B22" s="1">
        <v>785</v>
      </c>
      <c r="C22" s="1">
        <v>785</v>
      </c>
      <c r="D22" s="2">
        <v>250</v>
      </c>
      <c r="E22" s="1" t="s">
        <v>31</v>
      </c>
      <c r="F22" s="1" t="s">
        <v>31</v>
      </c>
      <c r="I22" s="1" t="s">
        <v>31</v>
      </c>
    </row>
    <row r="23" spans="1:9" ht="16" x14ac:dyDescent="0.2">
      <c r="A23" s="8" t="s">
        <v>43</v>
      </c>
      <c r="B23" s="1" t="s">
        <v>31</v>
      </c>
      <c r="C23" s="1" t="s">
        <v>31</v>
      </c>
      <c r="D23" s="2" t="s">
        <v>31</v>
      </c>
      <c r="E23" s="1" t="s">
        <v>31</v>
      </c>
      <c r="F23" s="1" t="s">
        <v>31</v>
      </c>
      <c r="I23" s="1" t="s">
        <v>31</v>
      </c>
    </row>
    <row r="24" spans="1:9" ht="16" x14ac:dyDescent="0.2">
      <c r="A24" s="8" t="s">
        <v>44</v>
      </c>
      <c r="B24" s="1" t="s">
        <v>31</v>
      </c>
      <c r="C24" s="1" t="s">
        <v>31</v>
      </c>
      <c r="D24" s="2" t="s">
        <v>31</v>
      </c>
      <c r="E24" s="1" t="s">
        <v>31</v>
      </c>
      <c r="F24" s="1" t="s">
        <v>31</v>
      </c>
      <c r="I24" s="1" t="s">
        <v>31</v>
      </c>
    </row>
    <row r="25" spans="1:9" ht="16" x14ac:dyDescent="0.2">
      <c r="A25" s="7" t="s">
        <v>13</v>
      </c>
    </row>
    <row r="26" spans="1:9" ht="16" x14ac:dyDescent="0.2">
      <c r="A26" s="8" t="s">
        <v>45</v>
      </c>
      <c r="B26" s="1" t="s">
        <v>31</v>
      </c>
      <c r="C26" s="1" t="s">
        <v>31</v>
      </c>
      <c r="D26" s="2" t="s">
        <v>31</v>
      </c>
      <c r="E26" s="1" t="s">
        <v>31</v>
      </c>
      <c r="F26" s="1" t="s">
        <v>31</v>
      </c>
      <c r="I26" s="1" t="s">
        <v>31</v>
      </c>
    </row>
    <row r="27" spans="1:9" ht="16" x14ac:dyDescent="0.2">
      <c r="A27" s="8" t="s">
        <v>46</v>
      </c>
      <c r="B27" s="1">
        <v>93681</v>
      </c>
      <c r="C27" s="1">
        <v>41458</v>
      </c>
      <c r="D27" s="2">
        <v>298.19</v>
      </c>
      <c r="E27" s="1">
        <v>7280</v>
      </c>
      <c r="F27" s="1">
        <v>52223</v>
      </c>
      <c r="I27" s="1" t="s">
        <v>31</v>
      </c>
    </row>
    <row r="28" spans="1:9" ht="16" x14ac:dyDescent="0.2">
      <c r="A28" s="8" t="s">
        <v>47</v>
      </c>
      <c r="B28" s="1">
        <v>1103</v>
      </c>
      <c r="C28" s="1">
        <v>496</v>
      </c>
      <c r="D28" s="2" t="s">
        <v>31</v>
      </c>
      <c r="E28" s="1">
        <v>496</v>
      </c>
      <c r="F28" s="1">
        <v>607</v>
      </c>
      <c r="I28" s="1" t="s">
        <v>31</v>
      </c>
    </row>
    <row r="29" spans="1:9" ht="16" x14ac:dyDescent="0.2">
      <c r="A29" s="8" t="s">
        <v>48</v>
      </c>
      <c r="B29" s="1">
        <v>2212</v>
      </c>
      <c r="C29" s="1">
        <v>2212</v>
      </c>
      <c r="D29" s="2">
        <v>192.88</v>
      </c>
      <c r="E29" s="1" t="s">
        <v>31</v>
      </c>
      <c r="F29" s="1" t="s">
        <v>31</v>
      </c>
      <c r="I29" s="1" t="s">
        <v>31</v>
      </c>
    </row>
    <row r="30" spans="1:9" ht="16" x14ac:dyDescent="0.2">
      <c r="A30" s="8" t="s">
        <v>49</v>
      </c>
      <c r="B30" s="1" t="s">
        <v>31</v>
      </c>
      <c r="C30" s="1" t="s">
        <v>31</v>
      </c>
      <c r="D30" s="2" t="s">
        <v>31</v>
      </c>
      <c r="E30" s="1" t="s">
        <v>31</v>
      </c>
      <c r="F30" s="1" t="s">
        <v>31</v>
      </c>
      <c r="I30" s="1" t="s">
        <v>31</v>
      </c>
    </row>
    <row r="31" spans="1:9" ht="16" x14ac:dyDescent="0.2">
      <c r="A31" s="8" t="s">
        <v>44</v>
      </c>
      <c r="B31" s="1" t="s">
        <v>31</v>
      </c>
      <c r="C31" s="1" t="s">
        <v>31</v>
      </c>
      <c r="D31" s="2" t="s">
        <v>31</v>
      </c>
      <c r="E31" s="1" t="s">
        <v>31</v>
      </c>
      <c r="F31" s="1" t="s">
        <v>31</v>
      </c>
      <c r="I31" s="1" t="s">
        <v>31</v>
      </c>
    </row>
    <row r="32" spans="1:9" ht="16" x14ac:dyDescent="0.2">
      <c r="A32" s="7" t="s">
        <v>14</v>
      </c>
    </row>
    <row r="33" spans="1:9" ht="16" x14ac:dyDescent="0.2">
      <c r="A33" s="8" t="s">
        <v>50</v>
      </c>
      <c r="B33" s="1">
        <v>1889</v>
      </c>
      <c r="C33" s="1">
        <v>1281</v>
      </c>
      <c r="D33" s="2">
        <v>250</v>
      </c>
      <c r="E33" s="1">
        <v>496</v>
      </c>
      <c r="F33" s="1">
        <v>607</v>
      </c>
      <c r="I33" s="1" t="s">
        <v>31</v>
      </c>
    </row>
    <row r="34" spans="1:9" ht="16" x14ac:dyDescent="0.2">
      <c r="A34" s="8" t="s">
        <v>51</v>
      </c>
      <c r="B34" s="1">
        <v>92896</v>
      </c>
      <c r="C34" s="1">
        <v>40673</v>
      </c>
      <c r="D34" s="2">
        <v>299.32</v>
      </c>
      <c r="E34" s="1">
        <v>7280</v>
      </c>
      <c r="F34" s="1">
        <v>52223</v>
      </c>
      <c r="I34" s="1" t="s">
        <v>31</v>
      </c>
    </row>
    <row r="35" spans="1:9" ht="16" x14ac:dyDescent="0.2">
      <c r="A35" s="8" t="s">
        <v>52</v>
      </c>
      <c r="B35" s="1">
        <v>2212</v>
      </c>
      <c r="C35" s="1">
        <v>2212</v>
      </c>
      <c r="D35" s="2">
        <v>192.88</v>
      </c>
      <c r="E35" s="1" t="s">
        <v>31</v>
      </c>
      <c r="F35" s="1" t="s">
        <v>31</v>
      </c>
      <c r="I35" s="1" t="s">
        <v>31</v>
      </c>
    </row>
    <row r="36" spans="1:9" ht="16" x14ac:dyDescent="0.2">
      <c r="A36" s="8" t="s">
        <v>44</v>
      </c>
      <c r="B36" s="1" t="s">
        <v>31</v>
      </c>
      <c r="C36" s="1" t="s">
        <v>31</v>
      </c>
      <c r="D36" s="2" t="s">
        <v>31</v>
      </c>
      <c r="E36" s="1" t="s">
        <v>31</v>
      </c>
      <c r="F36" s="1" t="s">
        <v>31</v>
      </c>
      <c r="I36" s="1" t="s">
        <v>31</v>
      </c>
    </row>
    <row r="37" spans="1:9" ht="16" x14ac:dyDescent="0.2">
      <c r="A37" s="7" t="s">
        <v>15</v>
      </c>
    </row>
    <row r="38" spans="1:9" ht="16" x14ac:dyDescent="0.2">
      <c r="A38" s="8" t="s">
        <v>53</v>
      </c>
      <c r="B38" s="1">
        <v>9362</v>
      </c>
      <c r="C38" s="1">
        <v>8477</v>
      </c>
      <c r="D38" s="2">
        <v>321.41000000000003</v>
      </c>
      <c r="E38" s="1" t="s">
        <v>31</v>
      </c>
      <c r="F38" s="1">
        <v>885</v>
      </c>
      <c r="I38" s="1" t="s">
        <v>31</v>
      </c>
    </row>
    <row r="39" spans="1:9" ht="16" x14ac:dyDescent="0.2">
      <c r="A39" s="8" t="s">
        <v>54</v>
      </c>
      <c r="B39" s="1">
        <v>69497</v>
      </c>
      <c r="C39" s="1">
        <v>29313</v>
      </c>
      <c r="D39" s="2">
        <v>259.85000000000002</v>
      </c>
      <c r="E39" s="1">
        <v>6741</v>
      </c>
      <c r="F39" s="1">
        <v>40183</v>
      </c>
      <c r="I39" s="1" t="s">
        <v>31</v>
      </c>
    </row>
    <row r="40" spans="1:9" ht="16" x14ac:dyDescent="0.2">
      <c r="A40" s="8" t="s">
        <v>55</v>
      </c>
      <c r="B40" s="1">
        <v>16272</v>
      </c>
      <c r="C40" s="1">
        <v>4510</v>
      </c>
      <c r="D40" s="2">
        <v>218.7</v>
      </c>
      <c r="E40" s="1">
        <v>1035</v>
      </c>
      <c r="F40" s="1">
        <v>11762</v>
      </c>
      <c r="I40" s="1" t="s">
        <v>31</v>
      </c>
    </row>
    <row r="41" spans="1:9" ht="16" x14ac:dyDescent="0.2">
      <c r="A41" s="8" t="s">
        <v>56</v>
      </c>
      <c r="B41" s="1">
        <v>1865</v>
      </c>
      <c r="C41" s="1">
        <v>1865</v>
      </c>
      <c r="D41" s="2">
        <v>679.7</v>
      </c>
      <c r="E41" s="1" t="s">
        <v>31</v>
      </c>
      <c r="F41" s="1" t="s">
        <v>31</v>
      </c>
      <c r="I41" s="1" t="s">
        <v>31</v>
      </c>
    </row>
    <row r="42" spans="1:9" ht="16" x14ac:dyDescent="0.2">
      <c r="A42" s="8" t="s">
        <v>57</v>
      </c>
      <c r="B42" s="1" t="s">
        <v>31</v>
      </c>
      <c r="C42" s="1" t="s">
        <v>31</v>
      </c>
      <c r="D42" s="2" t="s">
        <v>31</v>
      </c>
      <c r="E42" s="1" t="s">
        <v>31</v>
      </c>
      <c r="F42" s="1" t="s">
        <v>31</v>
      </c>
      <c r="I42" s="1" t="s">
        <v>31</v>
      </c>
    </row>
    <row r="43" spans="1:9" ht="16" x14ac:dyDescent="0.2">
      <c r="A43" s="7" t="s">
        <v>16</v>
      </c>
    </row>
    <row r="44" spans="1:9" ht="16" x14ac:dyDescent="0.2">
      <c r="A44" s="8" t="s">
        <v>58</v>
      </c>
      <c r="B44" s="1">
        <v>1352</v>
      </c>
      <c r="C44" s="1">
        <v>1352</v>
      </c>
      <c r="D44" s="2">
        <v>150</v>
      </c>
      <c r="E44" s="1" t="s">
        <v>31</v>
      </c>
      <c r="F44" s="1" t="s">
        <v>31</v>
      </c>
      <c r="I44" s="1" t="s">
        <v>31</v>
      </c>
    </row>
    <row r="45" spans="1:9" ht="16" x14ac:dyDescent="0.2">
      <c r="A45" s="8" t="s">
        <v>59</v>
      </c>
      <c r="B45" s="1">
        <v>36432</v>
      </c>
      <c r="C45" s="1">
        <v>7526</v>
      </c>
      <c r="D45" s="2">
        <v>250</v>
      </c>
      <c r="E45" s="1">
        <v>6741</v>
      </c>
      <c r="F45" s="1">
        <v>28906</v>
      </c>
      <c r="I45" s="1" t="s">
        <v>31</v>
      </c>
    </row>
    <row r="46" spans="1:9" ht="16" x14ac:dyDescent="0.2">
      <c r="A46" s="8" t="s">
        <v>60</v>
      </c>
      <c r="B46" s="1">
        <v>34299</v>
      </c>
      <c r="C46" s="1">
        <v>18458</v>
      </c>
      <c r="D46" s="2">
        <v>217.07</v>
      </c>
      <c r="E46" s="1">
        <v>496</v>
      </c>
      <c r="F46" s="1">
        <v>15842</v>
      </c>
      <c r="I46" s="1" t="s">
        <v>31</v>
      </c>
    </row>
    <row r="47" spans="1:9" ht="16" x14ac:dyDescent="0.2">
      <c r="A47" s="8" t="s">
        <v>61</v>
      </c>
      <c r="B47" s="1">
        <v>24913</v>
      </c>
      <c r="C47" s="1">
        <v>16831</v>
      </c>
      <c r="D47" s="2">
        <v>387.93</v>
      </c>
      <c r="E47" s="1">
        <v>539</v>
      </c>
      <c r="F47" s="1">
        <v>8083</v>
      </c>
      <c r="I47" s="1" t="s">
        <v>31</v>
      </c>
    </row>
    <row r="48" spans="1:9" ht="16" x14ac:dyDescent="0.2">
      <c r="A48" s="7" t="s">
        <v>17</v>
      </c>
    </row>
    <row r="49" spans="1:9" ht="16" x14ac:dyDescent="0.2">
      <c r="A49" s="8" t="s">
        <v>62</v>
      </c>
      <c r="B49" s="1">
        <v>51023</v>
      </c>
      <c r="C49" s="1">
        <v>26834</v>
      </c>
      <c r="D49" s="2">
        <v>339.09</v>
      </c>
      <c r="E49" s="1" t="s">
        <v>31</v>
      </c>
      <c r="F49" s="1">
        <v>24189</v>
      </c>
      <c r="I49" s="1" t="s">
        <v>31</v>
      </c>
    </row>
    <row r="50" spans="1:9" ht="16" x14ac:dyDescent="0.2">
      <c r="A50" s="8" t="s">
        <v>63</v>
      </c>
      <c r="B50" s="1">
        <v>11624</v>
      </c>
      <c r="C50" s="1">
        <v>785</v>
      </c>
      <c r="D50" s="2">
        <v>250</v>
      </c>
      <c r="E50" s="1" t="s">
        <v>31</v>
      </c>
      <c r="F50" s="1">
        <v>10839</v>
      </c>
      <c r="I50" s="1" t="s">
        <v>31</v>
      </c>
    </row>
    <row r="51" spans="1:9" ht="16" x14ac:dyDescent="0.2">
      <c r="A51" s="8" t="s">
        <v>64</v>
      </c>
      <c r="B51" s="1">
        <v>8084</v>
      </c>
      <c r="C51" s="1">
        <v>5103</v>
      </c>
      <c r="D51" s="2">
        <v>185.29</v>
      </c>
      <c r="E51" s="1">
        <v>539</v>
      </c>
      <c r="F51" s="1">
        <v>2981</v>
      </c>
      <c r="I51" s="1" t="s">
        <v>31</v>
      </c>
    </row>
    <row r="52" spans="1:9" ht="16" x14ac:dyDescent="0.2">
      <c r="A52" s="8" t="s">
        <v>65</v>
      </c>
      <c r="B52" s="1">
        <v>26265</v>
      </c>
      <c r="C52" s="1">
        <v>11444</v>
      </c>
      <c r="D52" s="2">
        <v>113.38</v>
      </c>
      <c r="E52" s="1">
        <v>7237</v>
      </c>
      <c r="F52" s="1">
        <v>14821</v>
      </c>
      <c r="I52" s="1" t="s">
        <v>31</v>
      </c>
    </row>
    <row r="53" spans="1:9" ht="16" x14ac:dyDescent="0.2">
      <c r="A53" s="8" t="s">
        <v>44</v>
      </c>
      <c r="B53" s="1" t="s">
        <v>31</v>
      </c>
      <c r="C53" s="1" t="s">
        <v>31</v>
      </c>
      <c r="D53" s="2" t="s">
        <v>31</v>
      </c>
      <c r="E53" s="1" t="s">
        <v>31</v>
      </c>
      <c r="F53" s="1" t="s">
        <v>31</v>
      </c>
      <c r="I53" s="1" t="s">
        <v>31</v>
      </c>
    </row>
    <row r="54" spans="1:9" ht="16" x14ac:dyDescent="0.2">
      <c r="A54" s="7" t="s">
        <v>18</v>
      </c>
    </row>
    <row r="55" spans="1:9" ht="16" x14ac:dyDescent="0.2">
      <c r="A55" s="8" t="s">
        <v>66</v>
      </c>
      <c r="B55" s="1" t="s">
        <v>31</v>
      </c>
      <c r="C55" s="1" t="s">
        <v>31</v>
      </c>
      <c r="D55" s="2" t="s">
        <v>31</v>
      </c>
      <c r="E55" s="1" t="s">
        <v>31</v>
      </c>
      <c r="F55" s="1" t="s">
        <v>31</v>
      </c>
      <c r="I55" s="1" t="s">
        <v>31</v>
      </c>
    </row>
    <row r="56" spans="1:9" ht="16" x14ac:dyDescent="0.2">
      <c r="A56" s="8" t="s">
        <v>67</v>
      </c>
      <c r="B56" s="1">
        <v>1304</v>
      </c>
      <c r="C56" s="1" t="s">
        <v>31</v>
      </c>
      <c r="D56" s="2" t="s">
        <v>31</v>
      </c>
      <c r="E56" s="1" t="s">
        <v>31</v>
      </c>
      <c r="F56" s="1">
        <v>1304</v>
      </c>
      <c r="I56" s="1" t="s">
        <v>31</v>
      </c>
    </row>
    <row r="57" spans="1:9" ht="16" x14ac:dyDescent="0.2">
      <c r="A57" s="8" t="s">
        <v>68</v>
      </c>
      <c r="B57" s="1">
        <v>14340</v>
      </c>
      <c r="C57" s="1">
        <v>8542</v>
      </c>
      <c r="D57" s="2">
        <v>343.44</v>
      </c>
      <c r="E57" s="1">
        <v>496</v>
      </c>
      <c r="F57" s="1">
        <v>5798</v>
      </c>
      <c r="I57" s="1" t="s">
        <v>31</v>
      </c>
    </row>
    <row r="58" spans="1:9" ht="16" x14ac:dyDescent="0.2">
      <c r="A58" s="8" t="s">
        <v>69</v>
      </c>
      <c r="B58" s="1">
        <v>29328</v>
      </c>
      <c r="C58" s="1">
        <v>19524</v>
      </c>
      <c r="D58" s="2">
        <v>277.60000000000002</v>
      </c>
      <c r="E58" s="1" t="s">
        <v>31</v>
      </c>
      <c r="F58" s="1">
        <v>9804</v>
      </c>
      <c r="I58" s="1" t="s">
        <v>31</v>
      </c>
    </row>
    <row r="59" spans="1:9" ht="16" x14ac:dyDescent="0.2">
      <c r="A59" s="8" t="s">
        <v>70</v>
      </c>
      <c r="B59" s="1">
        <v>7659</v>
      </c>
      <c r="C59" s="1">
        <v>4913</v>
      </c>
      <c r="D59" s="2">
        <v>145.06</v>
      </c>
      <c r="E59" s="1">
        <v>539</v>
      </c>
      <c r="F59" s="1">
        <v>2746</v>
      </c>
      <c r="I59" s="1" t="s">
        <v>31</v>
      </c>
    </row>
    <row r="60" spans="1:9" ht="16" x14ac:dyDescent="0.2">
      <c r="A60" s="8" t="s">
        <v>71</v>
      </c>
      <c r="B60" s="1">
        <v>19454</v>
      </c>
      <c r="C60" s="1">
        <v>540</v>
      </c>
      <c r="D60" s="2">
        <v>549</v>
      </c>
      <c r="E60" s="1" t="s">
        <v>31</v>
      </c>
      <c r="F60" s="1">
        <v>18914</v>
      </c>
      <c r="I60" s="1" t="s">
        <v>31</v>
      </c>
    </row>
    <row r="61" spans="1:9" ht="16" x14ac:dyDescent="0.2">
      <c r="A61" s="8" t="s">
        <v>72</v>
      </c>
      <c r="B61" s="1">
        <v>24910</v>
      </c>
      <c r="C61" s="1">
        <v>10647</v>
      </c>
      <c r="D61" s="2">
        <v>385.03</v>
      </c>
      <c r="E61" s="1">
        <v>6741</v>
      </c>
      <c r="F61" s="1">
        <v>14263</v>
      </c>
      <c r="I61" s="1" t="s">
        <v>31</v>
      </c>
    </row>
    <row r="62" spans="1:9" ht="32" x14ac:dyDescent="0.2">
      <c r="A62" s="7" t="s">
        <v>19</v>
      </c>
    </row>
    <row r="63" spans="1:9" ht="16" x14ac:dyDescent="0.2">
      <c r="A63" s="8" t="s">
        <v>50</v>
      </c>
      <c r="B63" s="1">
        <v>7698</v>
      </c>
      <c r="C63" s="1">
        <v>3164</v>
      </c>
      <c r="D63" s="2">
        <v>286.08999999999997</v>
      </c>
      <c r="E63" s="1" t="s">
        <v>31</v>
      </c>
      <c r="F63" s="1">
        <v>4534</v>
      </c>
      <c r="I63" s="1" t="s">
        <v>31</v>
      </c>
    </row>
    <row r="64" spans="1:9" ht="16" x14ac:dyDescent="0.2">
      <c r="A64" s="8" t="s">
        <v>51</v>
      </c>
      <c r="B64" s="1">
        <v>89299</v>
      </c>
      <c r="C64" s="1">
        <v>41002</v>
      </c>
      <c r="D64" s="2">
        <v>292.33</v>
      </c>
      <c r="E64" s="1">
        <v>7776</v>
      </c>
      <c r="F64" s="1">
        <v>48296</v>
      </c>
      <c r="I64" s="1" t="s">
        <v>31</v>
      </c>
    </row>
    <row r="65" spans="1:9" ht="16" x14ac:dyDescent="0.2">
      <c r="A65" s="8" t="s">
        <v>44</v>
      </c>
      <c r="B65" s="1" t="s">
        <v>31</v>
      </c>
      <c r="C65" s="1" t="s">
        <v>31</v>
      </c>
      <c r="D65" s="2" t="s">
        <v>31</v>
      </c>
      <c r="E65" s="1" t="s">
        <v>31</v>
      </c>
      <c r="F65" s="1" t="s">
        <v>31</v>
      </c>
      <c r="I65" s="1" t="s">
        <v>31</v>
      </c>
    </row>
    <row r="66" spans="1:9" ht="16" x14ac:dyDescent="0.2">
      <c r="A66" s="7" t="s">
        <v>20</v>
      </c>
    </row>
    <row r="67" spans="1:9" ht="16" x14ac:dyDescent="0.2">
      <c r="A67" s="8" t="s">
        <v>50</v>
      </c>
      <c r="B67" s="1">
        <v>79411</v>
      </c>
      <c r="C67" s="1">
        <v>38629</v>
      </c>
      <c r="D67" s="2">
        <v>309.64</v>
      </c>
      <c r="E67" s="1">
        <v>7776</v>
      </c>
      <c r="F67" s="1">
        <v>40782</v>
      </c>
      <c r="I67" s="1" t="s">
        <v>31</v>
      </c>
    </row>
    <row r="68" spans="1:9" ht="16" x14ac:dyDescent="0.2">
      <c r="A68" s="8" t="s">
        <v>51</v>
      </c>
      <c r="B68" s="1">
        <v>17585</v>
      </c>
      <c r="C68" s="1">
        <v>5537</v>
      </c>
      <c r="D68" s="2">
        <v>192.32</v>
      </c>
      <c r="E68" s="1" t="s">
        <v>31</v>
      </c>
      <c r="F68" s="1">
        <v>12048</v>
      </c>
      <c r="I68" s="1" t="s">
        <v>31</v>
      </c>
    </row>
    <row r="69" spans="1:9" ht="16" x14ac:dyDescent="0.2">
      <c r="A69" s="8" t="s">
        <v>44</v>
      </c>
      <c r="B69" s="1" t="s">
        <v>31</v>
      </c>
      <c r="C69" s="1" t="s">
        <v>31</v>
      </c>
      <c r="D69" s="2" t="s">
        <v>31</v>
      </c>
      <c r="E69" s="1" t="s">
        <v>31</v>
      </c>
      <c r="F69" s="1" t="s">
        <v>31</v>
      </c>
      <c r="I69" s="1" t="s">
        <v>31</v>
      </c>
    </row>
    <row r="70" spans="1:9" ht="16" x14ac:dyDescent="0.2">
      <c r="A70" s="7" t="s">
        <v>21</v>
      </c>
    </row>
    <row r="71" spans="1:9" ht="16" x14ac:dyDescent="0.2">
      <c r="A71" s="8" t="s">
        <v>73</v>
      </c>
      <c r="B71" s="1">
        <v>5872</v>
      </c>
      <c r="C71" s="1">
        <v>1851</v>
      </c>
      <c r="D71" s="2">
        <v>146.07</v>
      </c>
      <c r="E71" s="1" t="s">
        <v>31</v>
      </c>
      <c r="F71" s="1">
        <v>4022</v>
      </c>
      <c r="G71" s="1">
        <f>C71+F71</f>
        <v>5873</v>
      </c>
      <c r="H71" s="10">
        <f>C71/G71</f>
        <v>0.31517112208411374</v>
      </c>
      <c r="I71" s="1" t="s">
        <v>31</v>
      </c>
    </row>
    <row r="72" spans="1:9" ht="16" x14ac:dyDescent="0.2">
      <c r="A72" s="8" t="s">
        <v>74</v>
      </c>
      <c r="B72" s="1">
        <v>8293</v>
      </c>
      <c r="C72" s="1">
        <v>7760</v>
      </c>
      <c r="D72" s="2">
        <v>200</v>
      </c>
      <c r="E72" s="1">
        <v>7237</v>
      </c>
      <c r="F72" s="1">
        <v>533</v>
      </c>
      <c r="I72" s="1" t="s">
        <v>31</v>
      </c>
    </row>
    <row r="73" spans="1:9" ht="16" x14ac:dyDescent="0.2">
      <c r="A73" s="8" t="s">
        <v>175</v>
      </c>
      <c r="C73" s="1">
        <f>SUM(C71:C72)</f>
        <v>9611</v>
      </c>
      <c r="D73" s="2">
        <f>AVERAGE(D71:D72)</f>
        <v>173.035</v>
      </c>
      <c r="F73" s="1">
        <f>SUM(F71:F72)</f>
        <v>4555</v>
      </c>
      <c r="G73" s="1">
        <f>C73+F73</f>
        <v>14166</v>
      </c>
      <c r="H73" s="10">
        <f>C73/G73</f>
        <v>0.67845545672737539</v>
      </c>
    </row>
    <row r="74" spans="1:9" ht="16" x14ac:dyDescent="0.2">
      <c r="A74" s="8" t="s">
        <v>75</v>
      </c>
      <c r="B74" s="1">
        <v>21089</v>
      </c>
      <c r="C74" s="1">
        <v>4373</v>
      </c>
      <c r="D74" s="2">
        <v>68.3</v>
      </c>
      <c r="E74" s="1" t="s">
        <v>31</v>
      </c>
      <c r="F74" s="1">
        <v>16716</v>
      </c>
      <c r="I74" s="1" t="s">
        <v>31</v>
      </c>
    </row>
    <row r="75" spans="1:9" ht="16" x14ac:dyDescent="0.2">
      <c r="A75" s="8" t="s">
        <v>76</v>
      </c>
      <c r="B75" s="1">
        <v>5460</v>
      </c>
      <c r="C75" s="1">
        <v>4807</v>
      </c>
      <c r="D75" s="2">
        <v>314.95</v>
      </c>
      <c r="E75" s="1">
        <v>539</v>
      </c>
      <c r="F75" s="1">
        <v>653</v>
      </c>
      <c r="I75" s="1" t="s">
        <v>31</v>
      </c>
    </row>
    <row r="76" spans="1:9" ht="16" x14ac:dyDescent="0.2">
      <c r="A76" s="8" t="s">
        <v>77</v>
      </c>
      <c r="B76" s="1">
        <v>10275</v>
      </c>
      <c r="C76" s="1">
        <v>3380</v>
      </c>
      <c r="D76" s="2">
        <v>444.68</v>
      </c>
      <c r="E76" s="1" t="s">
        <v>31</v>
      </c>
      <c r="F76" s="1">
        <v>6895</v>
      </c>
      <c r="I76" s="1" t="s">
        <v>31</v>
      </c>
    </row>
    <row r="77" spans="1:9" ht="16" x14ac:dyDescent="0.2">
      <c r="A77" s="8" t="s">
        <v>78</v>
      </c>
      <c r="B77" s="1">
        <v>11250</v>
      </c>
      <c r="C77" s="1">
        <v>6190</v>
      </c>
      <c r="D77" s="2">
        <v>234.76</v>
      </c>
      <c r="E77" s="1" t="s">
        <v>31</v>
      </c>
      <c r="F77" s="1">
        <v>5060</v>
      </c>
      <c r="I77" s="1" t="s">
        <v>31</v>
      </c>
    </row>
    <row r="78" spans="1:9" ht="16" x14ac:dyDescent="0.2">
      <c r="A78" s="8" t="s">
        <v>79</v>
      </c>
      <c r="B78" s="1">
        <v>5335</v>
      </c>
      <c r="C78" s="1">
        <v>3819</v>
      </c>
      <c r="D78" s="2">
        <v>618.36</v>
      </c>
      <c r="E78" s="1" t="s">
        <v>31</v>
      </c>
      <c r="F78" s="1">
        <v>1516</v>
      </c>
      <c r="I78" s="1" t="s">
        <v>31</v>
      </c>
    </row>
    <row r="79" spans="1:9" ht="16" x14ac:dyDescent="0.2">
      <c r="A79" s="8" t="s">
        <v>80</v>
      </c>
      <c r="B79" s="1">
        <v>9723</v>
      </c>
      <c r="C79" s="1">
        <v>3655</v>
      </c>
      <c r="D79" s="2">
        <v>356.28</v>
      </c>
      <c r="E79" s="1" t="s">
        <v>31</v>
      </c>
      <c r="F79" s="1">
        <v>6068</v>
      </c>
      <c r="G79" s="1">
        <f>C79+F79</f>
        <v>9723</v>
      </c>
      <c r="H79" s="10">
        <f>C79/G79</f>
        <v>0.37591278412012752</v>
      </c>
      <c r="I79" s="1" t="s">
        <v>31</v>
      </c>
    </row>
    <row r="80" spans="1:9" ht="16" x14ac:dyDescent="0.2">
      <c r="A80" s="8" t="s">
        <v>44</v>
      </c>
      <c r="B80" s="1">
        <v>19698</v>
      </c>
      <c r="C80" s="1">
        <v>8330</v>
      </c>
      <c r="D80" s="2">
        <v>237.66</v>
      </c>
      <c r="E80" s="1" t="s">
        <v>31</v>
      </c>
      <c r="F80" s="1">
        <v>11367</v>
      </c>
      <c r="I80" s="1" t="s">
        <v>31</v>
      </c>
    </row>
    <row r="81" spans="1:9" ht="16" x14ac:dyDescent="0.2">
      <c r="A81" s="7" t="s">
        <v>22</v>
      </c>
    </row>
    <row r="82" spans="1:9" ht="16" x14ac:dyDescent="0.2">
      <c r="A82" s="8" t="s">
        <v>81</v>
      </c>
      <c r="B82" s="1">
        <v>77857</v>
      </c>
      <c r="C82" s="1">
        <v>36785</v>
      </c>
      <c r="D82" s="2">
        <v>315.12</v>
      </c>
      <c r="E82" s="1">
        <v>7237</v>
      </c>
      <c r="F82" s="1">
        <v>41072</v>
      </c>
      <c r="I82" s="1" t="s">
        <v>31</v>
      </c>
    </row>
    <row r="83" spans="1:9" ht="16" x14ac:dyDescent="0.2">
      <c r="A83" s="8" t="s">
        <v>82</v>
      </c>
      <c r="B83" s="1">
        <v>46170</v>
      </c>
      <c r="C83" s="1">
        <v>21399</v>
      </c>
      <c r="D83" s="2">
        <v>220.89</v>
      </c>
      <c r="E83" s="1">
        <v>6741</v>
      </c>
      <c r="F83" s="1">
        <v>24771</v>
      </c>
      <c r="I83" s="1" t="s">
        <v>31</v>
      </c>
    </row>
    <row r="84" spans="1:9" ht="32" x14ac:dyDescent="0.2">
      <c r="A84" s="8" t="s">
        <v>83</v>
      </c>
      <c r="B84" s="1">
        <v>25799</v>
      </c>
      <c r="C84" s="1">
        <v>17464</v>
      </c>
      <c r="D84" s="2">
        <v>183.94</v>
      </c>
      <c r="E84" s="1">
        <v>6741</v>
      </c>
      <c r="F84" s="1">
        <v>8334</v>
      </c>
      <c r="I84" s="1" t="s">
        <v>31</v>
      </c>
    </row>
    <row r="85" spans="1:9" ht="16" x14ac:dyDescent="0.2">
      <c r="A85" s="8" t="s">
        <v>84</v>
      </c>
      <c r="B85" s="1">
        <v>6341</v>
      </c>
      <c r="C85" s="1">
        <v>2888</v>
      </c>
      <c r="D85" s="2">
        <v>198.03</v>
      </c>
      <c r="E85" s="1" t="s">
        <v>31</v>
      </c>
      <c r="F85" s="1">
        <v>3453</v>
      </c>
      <c r="I85" s="1" t="s">
        <v>31</v>
      </c>
    </row>
    <row r="86" spans="1:9" ht="16" x14ac:dyDescent="0.2">
      <c r="A86" s="8" t="s">
        <v>85</v>
      </c>
      <c r="B86" s="1" t="s">
        <v>31</v>
      </c>
      <c r="C86" s="1" t="s">
        <v>31</v>
      </c>
      <c r="D86" s="2" t="s">
        <v>31</v>
      </c>
      <c r="E86" s="1" t="s">
        <v>31</v>
      </c>
      <c r="F86" s="1" t="s">
        <v>31</v>
      </c>
      <c r="I86" s="1" t="s">
        <v>31</v>
      </c>
    </row>
    <row r="87" spans="1:9" ht="32" x14ac:dyDescent="0.2">
      <c r="A87" s="8" t="s">
        <v>86</v>
      </c>
      <c r="B87" s="1">
        <v>2738</v>
      </c>
      <c r="C87" s="1">
        <v>2388</v>
      </c>
      <c r="D87" s="2">
        <v>316.3</v>
      </c>
      <c r="E87" s="1" t="s">
        <v>31</v>
      </c>
      <c r="F87" s="1">
        <v>350</v>
      </c>
      <c r="I87" s="1" t="s">
        <v>31</v>
      </c>
    </row>
    <row r="88" spans="1:9" ht="16" x14ac:dyDescent="0.2">
      <c r="A88" s="8" t="s">
        <v>87</v>
      </c>
      <c r="B88" s="1">
        <v>18383</v>
      </c>
      <c r="C88" s="1">
        <v>10865</v>
      </c>
      <c r="D88" s="2">
        <v>113.38</v>
      </c>
      <c r="E88" s="1">
        <v>6741</v>
      </c>
      <c r="F88" s="1">
        <v>7518</v>
      </c>
      <c r="I88" s="1" t="s">
        <v>31</v>
      </c>
    </row>
    <row r="89" spans="1:9" ht="32" x14ac:dyDescent="0.2">
      <c r="A89" s="8" t="s">
        <v>88</v>
      </c>
      <c r="B89" s="1">
        <v>5723</v>
      </c>
      <c r="C89" s="1">
        <v>559</v>
      </c>
      <c r="D89" s="2">
        <v>400</v>
      </c>
      <c r="E89" s="1" t="s">
        <v>31</v>
      </c>
      <c r="F89" s="1">
        <v>5164</v>
      </c>
      <c r="I89" s="1" t="s">
        <v>31</v>
      </c>
    </row>
    <row r="90" spans="1:9" ht="16" x14ac:dyDescent="0.2">
      <c r="A90" s="8" t="s">
        <v>89</v>
      </c>
      <c r="B90" s="1">
        <v>6351</v>
      </c>
      <c r="C90" s="1">
        <v>3879</v>
      </c>
      <c r="D90" s="2">
        <v>140.86000000000001</v>
      </c>
      <c r="E90" s="1" t="s">
        <v>31</v>
      </c>
      <c r="F90" s="1">
        <v>2472</v>
      </c>
      <c r="I90" s="1" t="s">
        <v>31</v>
      </c>
    </row>
    <row r="91" spans="1:9" ht="16" x14ac:dyDescent="0.2">
      <c r="A91" s="8" t="s">
        <v>90</v>
      </c>
      <c r="B91" s="1">
        <v>607</v>
      </c>
      <c r="C91" s="1" t="s">
        <v>31</v>
      </c>
      <c r="D91" s="2" t="s">
        <v>31</v>
      </c>
      <c r="E91" s="1" t="s">
        <v>31</v>
      </c>
      <c r="F91" s="1">
        <v>607</v>
      </c>
      <c r="I91" s="1" t="s">
        <v>31</v>
      </c>
    </row>
    <row r="92" spans="1:9" ht="16" x14ac:dyDescent="0.2">
      <c r="A92" s="8" t="s">
        <v>91</v>
      </c>
      <c r="B92" s="1">
        <v>3673</v>
      </c>
      <c r="C92" s="1">
        <v>3066</v>
      </c>
      <c r="D92" s="2">
        <v>135.97</v>
      </c>
      <c r="E92" s="1">
        <v>539</v>
      </c>
      <c r="F92" s="1">
        <v>607</v>
      </c>
      <c r="I92" s="1" t="s">
        <v>31</v>
      </c>
    </row>
    <row r="93" spans="1:9" ht="16" x14ac:dyDescent="0.2">
      <c r="A93" s="8" t="s">
        <v>44</v>
      </c>
      <c r="B93" s="1">
        <v>4058</v>
      </c>
      <c r="C93" s="1">
        <v>1570</v>
      </c>
      <c r="D93" s="2">
        <v>100</v>
      </c>
      <c r="E93" s="1" t="s">
        <v>31</v>
      </c>
      <c r="F93" s="1">
        <v>2488</v>
      </c>
      <c r="I93" s="1" t="s">
        <v>31</v>
      </c>
    </row>
    <row r="94" spans="1:9" ht="16" x14ac:dyDescent="0.2">
      <c r="A94" s="7" t="s">
        <v>23</v>
      </c>
    </row>
    <row r="95" spans="1:9" ht="16" x14ac:dyDescent="0.2">
      <c r="A95" s="8" t="s">
        <v>92</v>
      </c>
      <c r="B95" s="1" t="s">
        <v>31</v>
      </c>
      <c r="C95" s="1" t="s">
        <v>31</v>
      </c>
      <c r="D95" s="2" t="s">
        <v>31</v>
      </c>
      <c r="E95" s="1" t="s">
        <v>31</v>
      </c>
      <c r="F95" s="1" t="s">
        <v>31</v>
      </c>
      <c r="I95" s="1" t="s">
        <v>31</v>
      </c>
    </row>
    <row r="96" spans="1:9" ht="16" x14ac:dyDescent="0.2">
      <c r="A96" s="8" t="s">
        <v>93</v>
      </c>
      <c r="B96" s="1" t="s">
        <v>31</v>
      </c>
      <c r="C96" s="1" t="s">
        <v>31</v>
      </c>
      <c r="D96" s="2" t="s">
        <v>31</v>
      </c>
      <c r="E96" s="1" t="s">
        <v>31</v>
      </c>
      <c r="F96" s="1" t="s">
        <v>31</v>
      </c>
      <c r="I96" s="1" t="s">
        <v>31</v>
      </c>
    </row>
    <row r="97" spans="1:9" ht="16" x14ac:dyDescent="0.2">
      <c r="A97" s="8" t="s">
        <v>94</v>
      </c>
      <c r="B97" s="1" t="s">
        <v>31</v>
      </c>
      <c r="C97" s="1" t="s">
        <v>31</v>
      </c>
      <c r="D97" s="2" t="s">
        <v>31</v>
      </c>
      <c r="E97" s="1" t="s">
        <v>31</v>
      </c>
      <c r="F97" s="1" t="s">
        <v>31</v>
      </c>
      <c r="I97" s="1" t="s">
        <v>31</v>
      </c>
    </row>
    <row r="98" spans="1:9" ht="16" x14ac:dyDescent="0.2">
      <c r="A98" s="8" t="s">
        <v>95</v>
      </c>
      <c r="B98" s="1">
        <v>804</v>
      </c>
      <c r="C98" s="1">
        <v>804</v>
      </c>
      <c r="D98" s="2">
        <v>180</v>
      </c>
      <c r="E98" s="1" t="s">
        <v>31</v>
      </c>
      <c r="F98" s="1" t="s">
        <v>31</v>
      </c>
      <c r="I98" s="1" t="s">
        <v>31</v>
      </c>
    </row>
    <row r="99" spans="1:9" ht="16" x14ac:dyDescent="0.2">
      <c r="A99" s="8" t="s">
        <v>96</v>
      </c>
      <c r="B99" s="1">
        <v>96192</v>
      </c>
      <c r="C99" s="1">
        <v>43362</v>
      </c>
      <c r="D99" s="2">
        <v>294.31</v>
      </c>
      <c r="E99" s="1">
        <v>7776</v>
      </c>
      <c r="F99" s="1">
        <v>52830</v>
      </c>
      <c r="I99" s="1" t="s">
        <v>31</v>
      </c>
    </row>
    <row r="100" spans="1:9" ht="16" x14ac:dyDescent="0.2">
      <c r="A100" s="8" t="s">
        <v>44</v>
      </c>
      <c r="B100" s="1" t="s">
        <v>31</v>
      </c>
      <c r="C100" s="1" t="s">
        <v>31</v>
      </c>
      <c r="D100" s="2" t="s">
        <v>31</v>
      </c>
      <c r="E100" s="1" t="s">
        <v>31</v>
      </c>
      <c r="F100" s="1" t="s">
        <v>31</v>
      </c>
      <c r="I100" s="1" t="s">
        <v>31</v>
      </c>
    </row>
    <row r="101" spans="1:9" ht="16" x14ac:dyDescent="0.2">
      <c r="A101" s="7" t="s">
        <v>24</v>
      </c>
    </row>
    <row r="102" spans="1:9" ht="16" x14ac:dyDescent="0.2">
      <c r="A102" s="8" t="s">
        <v>97</v>
      </c>
      <c r="B102" s="1">
        <v>61631</v>
      </c>
      <c r="C102" s="1">
        <v>29510</v>
      </c>
      <c r="D102" s="2">
        <v>366.75</v>
      </c>
      <c r="E102" s="1">
        <v>7280</v>
      </c>
      <c r="F102" s="1">
        <v>32121</v>
      </c>
      <c r="I102" s="1" t="s">
        <v>31</v>
      </c>
    </row>
    <row r="103" spans="1:9" ht="16" x14ac:dyDescent="0.2">
      <c r="A103" s="8" t="s">
        <v>98</v>
      </c>
      <c r="B103" s="1">
        <v>19528</v>
      </c>
      <c r="C103" s="1">
        <v>10169</v>
      </c>
      <c r="D103" s="2">
        <v>188.03</v>
      </c>
      <c r="E103" s="1">
        <v>496</v>
      </c>
      <c r="F103" s="1">
        <v>9360</v>
      </c>
      <c r="I103" s="1" t="s">
        <v>31</v>
      </c>
    </row>
    <row r="104" spans="1:9" ht="16" x14ac:dyDescent="0.2">
      <c r="A104" s="8" t="s">
        <v>99</v>
      </c>
      <c r="B104" s="1">
        <v>1240</v>
      </c>
      <c r="C104" s="1">
        <v>701</v>
      </c>
      <c r="D104" s="2">
        <v>50</v>
      </c>
      <c r="E104" s="1" t="s">
        <v>31</v>
      </c>
      <c r="F104" s="1">
        <v>539</v>
      </c>
      <c r="I104" s="1" t="s">
        <v>31</v>
      </c>
    </row>
    <row r="105" spans="1:9" ht="16" x14ac:dyDescent="0.2">
      <c r="A105" s="8" t="s">
        <v>100</v>
      </c>
      <c r="B105" s="1" t="s">
        <v>31</v>
      </c>
      <c r="C105" s="1" t="s">
        <v>31</v>
      </c>
      <c r="D105" s="2" t="s">
        <v>31</v>
      </c>
      <c r="E105" s="1" t="s">
        <v>31</v>
      </c>
      <c r="F105" s="1" t="s">
        <v>31</v>
      </c>
      <c r="I105" s="1" t="s">
        <v>31</v>
      </c>
    </row>
    <row r="106" spans="1:9" ht="16" x14ac:dyDescent="0.2">
      <c r="A106" s="8" t="s">
        <v>44</v>
      </c>
      <c r="B106" s="1">
        <v>14597</v>
      </c>
      <c r="C106" s="1">
        <v>3787</v>
      </c>
      <c r="D106" s="2">
        <v>161.47</v>
      </c>
      <c r="E106" s="1" t="s">
        <v>31</v>
      </c>
      <c r="F106" s="1">
        <v>10811</v>
      </c>
      <c r="I106" s="1" t="s">
        <v>31</v>
      </c>
    </row>
    <row r="107" spans="1:9" ht="16" x14ac:dyDescent="0.2">
      <c r="A107" s="7" t="s">
        <v>25</v>
      </c>
    </row>
    <row r="108" spans="1:9" ht="16" x14ac:dyDescent="0.2">
      <c r="A108" s="8" t="s">
        <v>97</v>
      </c>
      <c r="B108" s="1">
        <v>71489</v>
      </c>
      <c r="C108" s="1">
        <v>40380</v>
      </c>
      <c r="D108" s="2">
        <v>306.92</v>
      </c>
      <c r="E108" s="1">
        <v>7776</v>
      </c>
      <c r="F108" s="1">
        <v>31109</v>
      </c>
      <c r="I108" s="1" t="s">
        <v>31</v>
      </c>
    </row>
    <row r="109" spans="1:9" ht="16" x14ac:dyDescent="0.2">
      <c r="A109" s="8" t="s">
        <v>98</v>
      </c>
      <c r="B109" s="1">
        <v>10910</v>
      </c>
      <c r="C109" s="1" t="s">
        <v>31</v>
      </c>
      <c r="D109" s="2" t="s">
        <v>31</v>
      </c>
      <c r="E109" s="1" t="s">
        <v>31</v>
      </c>
      <c r="F109" s="1">
        <v>10910</v>
      </c>
      <c r="I109" s="1" t="s">
        <v>31</v>
      </c>
    </row>
    <row r="110" spans="1:9" ht="16" x14ac:dyDescent="0.2">
      <c r="A110" s="8" t="s">
        <v>99</v>
      </c>
      <c r="B110" s="1" t="s">
        <v>31</v>
      </c>
      <c r="C110" s="1" t="s">
        <v>31</v>
      </c>
      <c r="D110" s="2" t="s">
        <v>31</v>
      </c>
      <c r="E110" s="1" t="s">
        <v>31</v>
      </c>
      <c r="F110" s="1" t="s">
        <v>31</v>
      </c>
      <c r="I110" s="1" t="s">
        <v>31</v>
      </c>
    </row>
    <row r="111" spans="1:9" ht="16" x14ac:dyDescent="0.2">
      <c r="A111" s="8" t="s">
        <v>100</v>
      </c>
      <c r="B111" s="1" t="s">
        <v>31</v>
      </c>
      <c r="C111" s="1" t="s">
        <v>31</v>
      </c>
      <c r="D111" s="2" t="s">
        <v>31</v>
      </c>
      <c r="E111" s="1" t="s">
        <v>31</v>
      </c>
      <c r="F111" s="1" t="s">
        <v>31</v>
      </c>
      <c r="I111" s="1" t="s">
        <v>31</v>
      </c>
    </row>
    <row r="112" spans="1:9" ht="16" x14ac:dyDescent="0.2">
      <c r="A112" s="8" t="s">
        <v>44</v>
      </c>
      <c r="B112" s="1">
        <v>14597</v>
      </c>
      <c r="C112" s="1">
        <v>3787</v>
      </c>
      <c r="D112" s="2">
        <v>161.47</v>
      </c>
      <c r="E112" s="1" t="s">
        <v>31</v>
      </c>
      <c r="F112" s="1">
        <v>10811</v>
      </c>
      <c r="I112" s="1" t="s">
        <v>31</v>
      </c>
    </row>
    <row r="113" spans="1:9" ht="16" x14ac:dyDescent="0.2">
      <c r="A113" s="7" t="s">
        <v>26</v>
      </c>
    </row>
    <row r="114" spans="1:9" ht="16" x14ac:dyDescent="0.2">
      <c r="A114" s="8" t="s">
        <v>97</v>
      </c>
      <c r="B114" s="1">
        <v>53439</v>
      </c>
      <c r="C114" s="1">
        <v>21161</v>
      </c>
      <c r="D114" s="2">
        <v>369.98</v>
      </c>
      <c r="E114" s="1">
        <v>1035</v>
      </c>
      <c r="F114" s="1">
        <v>32277</v>
      </c>
      <c r="I114" s="1" t="s">
        <v>31</v>
      </c>
    </row>
    <row r="115" spans="1:9" ht="16" x14ac:dyDescent="0.2">
      <c r="A115" s="8" t="s">
        <v>98</v>
      </c>
      <c r="B115" s="1">
        <v>22467</v>
      </c>
      <c r="C115" s="1">
        <v>14169</v>
      </c>
      <c r="D115" s="2">
        <v>202.16</v>
      </c>
      <c r="E115" s="1">
        <v>6741</v>
      </c>
      <c r="F115" s="1">
        <v>8298</v>
      </c>
      <c r="I115" s="1" t="s">
        <v>31</v>
      </c>
    </row>
    <row r="116" spans="1:9" ht="16" x14ac:dyDescent="0.2">
      <c r="A116" s="8" t="s">
        <v>99</v>
      </c>
      <c r="B116" s="1">
        <v>6493</v>
      </c>
      <c r="C116" s="1">
        <v>5049</v>
      </c>
      <c r="D116" s="2">
        <v>209.67</v>
      </c>
      <c r="E116" s="1" t="s">
        <v>31</v>
      </c>
      <c r="F116" s="1">
        <v>1444</v>
      </c>
      <c r="I116" s="1" t="s">
        <v>31</v>
      </c>
    </row>
    <row r="117" spans="1:9" ht="16" x14ac:dyDescent="0.2">
      <c r="A117" s="8" t="s">
        <v>100</v>
      </c>
      <c r="B117" s="1" t="s">
        <v>31</v>
      </c>
      <c r="C117" s="1" t="s">
        <v>31</v>
      </c>
      <c r="D117" s="2" t="s">
        <v>31</v>
      </c>
      <c r="E117" s="1" t="s">
        <v>31</v>
      </c>
      <c r="F117" s="1" t="s">
        <v>31</v>
      </c>
      <c r="I117" s="1" t="s">
        <v>31</v>
      </c>
    </row>
    <row r="118" spans="1:9" ht="16" x14ac:dyDescent="0.2">
      <c r="A118" s="8" t="s">
        <v>44</v>
      </c>
      <c r="B118" s="1">
        <v>14597</v>
      </c>
      <c r="C118" s="1">
        <v>3787</v>
      </c>
      <c r="D118" s="2">
        <v>161.47</v>
      </c>
      <c r="E118" s="1" t="s">
        <v>31</v>
      </c>
      <c r="F118" s="1">
        <v>10811</v>
      </c>
      <c r="I118" s="1" t="s">
        <v>31</v>
      </c>
    </row>
    <row r="119" spans="1:9" ht="16" x14ac:dyDescent="0.2">
      <c r="A119" s="7" t="s">
        <v>27</v>
      </c>
    </row>
    <row r="120" spans="1:9" ht="16" x14ac:dyDescent="0.2">
      <c r="A120" s="8" t="s">
        <v>97</v>
      </c>
      <c r="B120" s="1">
        <v>71167</v>
      </c>
      <c r="C120" s="1">
        <v>36819</v>
      </c>
      <c r="D120" s="2">
        <v>333.05</v>
      </c>
      <c r="E120" s="1">
        <v>7776</v>
      </c>
      <c r="F120" s="1">
        <v>34348</v>
      </c>
      <c r="I120" s="1" t="s">
        <v>31</v>
      </c>
    </row>
    <row r="121" spans="1:9" ht="16" x14ac:dyDescent="0.2">
      <c r="A121" s="8" t="s">
        <v>98</v>
      </c>
      <c r="B121" s="1">
        <v>10428</v>
      </c>
      <c r="C121" s="1">
        <v>2756</v>
      </c>
      <c r="D121" s="2">
        <v>68.64</v>
      </c>
      <c r="E121" s="1" t="s">
        <v>31</v>
      </c>
      <c r="F121" s="1">
        <v>7672</v>
      </c>
      <c r="I121" s="1" t="s">
        <v>31</v>
      </c>
    </row>
    <row r="122" spans="1:9" ht="16" x14ac:dyDescent="0.2">
      <c r="A122" s="8" t="s">
        <v>99</v>
      </c>
      <c r="B122" s="1">
        <v>804</v>
      </c>
      <c r="C122" s="1">
        <v>804</v>
      </c>
      <c r="D122" s="2">
        <v>180</v>
      </c>
      <c r="E122" s="1" t="s">
        <v>31</v>
      </c>
      <c r="F122" s="1" t="s">
        <v>31</v>
      </c>
      <c r="I122" s="1" t="s">
        <v>31</v>
      </c>
    </row>
    <row r="123" spans="1:9" ht="16" x14ac:dyDescent="0.2">
      <c r="A123" s="8" t="s">
        <v>100</v>
      </c>
      <c r="B123" s="1" t="s">
        <v>31</v>
      </c>
      <c r="C123" s="1" t="s">
        <v>31</v>
      </c>
      <c r="D123" s="2" t="s">
        <v>31</v>
      </c>
      <c r="E123" s="1" t="s">
        <v>31</v>
      </c>
      <c r="F123" s="1" t="s">
        <v>31</v>
      </c>
      <c r="I123" s="1" t="s">
        <v>31</v>
      </c>
    </row>
    <row r="124" spans="1:9" ht="16" x14ac:dyDescent="0.2">
      <c r="A124" s="8" t="s">
        <v>44</v>
      </c>
      <c r="B124" s="1">
        <v>14597</v>
      </c>
      <c r="C124" s="1">
        <v>3787</v>
      </c>
      <c r="D124" s="2">
        <v>161.47</v>
      </c>
      <c r="E124" s="1" t="s">
        <v>31</v>
      </c>
      <c r="F124" s="1">
        <v>10811</v>
      </c>
      <c r="I124" s="1" t="s">
        <v>31</v>
      </c>
    </row>
    <row r="125" spans="1:9" ht="16" x14ac:dyDescent="0.2">
      <c r="A125" s="7" t="s">
        <v>28</v>
      </c>
    </row>
    <row r="126" spans="1:9" ht="16" x14ac:dyDescent="0.2">
      <c r="A126" s="8" t="s">
        <v>97</v>
      </c>
      <c r="B126" s="1">
        <v>72321</v>
      </c>
      <c r="C126" s="1">
        <v>32033</v>
      </c>
      <c r="D126" s="2">
        <v>311.55</v>
      </c>
      <c r="E126" s="1">
        <v>1035</v>
      </c>
      <c r="F126" s="1">
        <v>40288</v>
      </c>
      <c r="I126" s="1" t="s">
        <v>31</v>
      </c>
    </row>
    <row r="127" spans="1:9" ht="16" x14ac:dyDescent="0.2">
      <c r="A127" s="8" t="s">
        <v>98</v>
      </c>
      <c r="B127" s="1">
        <v>9188</v>
      </c>
      <c r="C127" s="1">
        <v>7788</v>
      </c>
      <c r="D127" s="2">
        <v>120</v>
      </c>
      <c r="E127" s="1">
        <v>6741</v>
      </c>
      <c r="F127" s="1">
        <v>1400</v>
      </c>
      <c r="I127" s="1" t="s">
        <v>31</v>
      </c>
    </row>
    <row r="128" spans="1:9" ht="16" x14ac:dyDescent="0.2">
      <c r="A128" s="8" t="s">
        <v>99</v>
      </c>
      <c r="B128" s="1">
        <v>559</v>
      </c>
      <c r="C128" s="1">
        <v>559</v>
      </c>
      <c r="D128" s="2">
        <v>400</v>
      </c>
      <c r="E128" s="1" t="s">
        <v>31</v>
      </c>
      <c r="F128" s="1" t="s">
        <v>31</v>
      </c>
      <c r="I128" s="1" t="s">
        <v>31</v>
      </c>
    </row>
    <row r="129" spans="1:9" ht="16" x14ac:dyDescent="0.2">
      <c r="A129" s="8" t="s">
        <v>100</v>
      </c>
      <c r="B129" s="1" t="s">
        <v>31</v>
      </c>
      <c r="C129" s="1" t="s">
        <v>31</v>
      </c>
      <c r="D129" s="2" t="s">
        <v>31</v>
      </c>
      <c r="E129" s="1" t="s">
        <v>31</v>
      </c>
      <c r="F129" s="1" t="s">
        <v>31</v>
      </c>
      <c r="I129" s="1" t="s">
        <v>31</v>
      </c>
    </row>
    <row r="130" spans="1:9" ht="16" x14ac:dyDescent="0.2">
      <c r="A130" s="8" t="s">
        <v>44</v>
      </c>
      <c r="B130" s="1">
        <v>14929</v>
      </c>
      <c r="C130" s="1">
        <v>3787</v>
      </c>
      <c r="D130" s="2">
        <v>161.47</v>
      </c>
      <c r="E130" s="1" t="s">
        <v>31</v>
      </c>
      <c r="F130" s="1">
        <v>11142</v>
      </c>
      <c r="I130" s="1" t="s">
        <v>31</v>
      </c>
    </row>
    <row r="131" spans="1:9" ht="16" x14ac:dyDescent="0.2">
      <c r="A131" s="7" t="s">
        <v>29</v>
      </c>
    </row>
    <row r="132" spans="1:9" ht="16" x14ac:dyDescent="0.2">
      <c r="A132" s="8" t="s">
        <v>97</v>
      </c>
      <c r="B132" s="1">
        <v>80093</v>
      </c>
      <c r="C132" s="1">
        <v>38073</v>
      </c>
      <c r="D132" s="2">
        <v>317.60000000000002</v>
      </c>
      <c r="E132" s="1">
        <v>7776</v>
      </c>
      <c r="F132" s="1">
        <v>42019</v>
      </c>
      <c r="I132" s="1" t="s">
        <v>31</v>
      </c>
    </row>
    <row r="133" spans="1:9" ht="16" x14ac:dyDescent="0.2">
      <c r="A133" s="8" t="s">
        <v>98</v>
      </c>
      <c r="B133" s="1">
        <v>1747</v>
      </c>
      <c r="C133" s="1">
        <v>1747</v>
      </c>
      <c r="D133" s="2">
        <v>91.93</v>
      </c>
      <c r="E133" s="1" t="s">
        <v>31</v>
      </c>
      <c r="F133" s="1" t="s">
        <v>31</v>
      </c>
      <c r="I133" s="1" t="s">
        <v>31</v>
      </c>
    </row>
    <row r="134" spans="1:9" ht="16" x14ac:dyDescent="0.2">
      <c r="A134" s="8" t="s">
        <v>99</v>
      </c>
      <c r="B134" s="1">
        <v>559</v>
      </c>
      <c r="C134" s="1">
        <v>559</v>
      </c>
      <c r="D134" s="2">
        <v>400</v>
      </c>
      <c r="E134" s="1" t="s">
        <v>31</v>
      </c>
      <c r="F134" s="1" t="s">
        <v>31</v>
      </c>
      <c r="I134" s="1" t="s">
        <v>31</v>
      </c>
    </row>
    <row r="135" spans="1:9" ht="16" x14ac:dyDescent="0.2">
      <c r="A135" s="8" t="s">
        <v>100</v>
      </c>
      <c r="B135" s="1" t="s">
        <v>31</v>
      </c>
      <c r="C135" s="1" t="s">
        <v>31</v>
      </c>
      <c r="D135" s="2" t="s">
        <v>31</v>
      </c>
      <c r="E135" s="1" t="s">
        <v>31</v>
      </c>
      <c r="F135" s="1" t="s">
        <v>31</v>
      </c>
      <c r="I135" s="1" t="s">
        <v>31</v>
      </c>
    </row>
    <row r="136" spans="1:9" ht="16" x14ac:dyDescent="0.2">
      <c r="A136" s="8" t="s">
        <v>44</v>
      </c>
      <c r="B136" s="1">
        <v>14597</v>
      </c>
      <c r="C136" s="1">
        <v>3787</v>
      </c>
      <c r="D136" s="2">
        <v>161.47</v>
      </c>
      <c r="E136" s="1" t="s">
        <v>31</v>
      </c>
      <c r="F136" s="1">
        <v>10811</v>
      </c>
      <c r="I136" s="1" t="s">
        <v>31</v>
      </c>
    </row>
    <row r="137" spans="1:9" ht="16" x14ac:dyDescent="0.2">
      <c r="A137" s="7" t="s">
        <v>30</v>
      </c>
    </row>
    <row r="138" spans="1:9" ht="16" x14ac:dyDescent="0.2">
      <c r="A138" s="8" t="s">
        <v>101</v>
      </c>
      <c r="B138" s="1">
        <v>59155</v>
      </c>
      <c r="C138" s="1">
        <v>30206</v>
      </c>
      <c r="D138" s="2">
        <v>348.76</v>
      </c>
      <c r="E138" s="1">
        <v>7776</v>
      </c>
      <c r="F138" s="1">
        <v>28948</v>
      </c>
      <c r="I138" s="1" t="s">
        <v>31</v>
      </c>
    </row>
    <row r="139" spans="1:9" ht="16" x14ac:dyDescent="0.2">
      <c r="A139" s="8" t="s">
        <v>102</v>
      </c>
      <c r="B139" s="1">
        <v>57884</v>
      </c>
      <c r="C139" s="1">
        <v>27970</v>
      </c>
      <c r="D139" s="2">
        <v>250.38</v>
      </c>
      <c r="E139" s="1">
        <v>7776</v>
      </c>
      <c r="F139" s="1">
        <v>29914</v>
      </c>
      <c r="I139" s="1" t="s">
        <v>31</v>
      </c>
    </row>
    <row r="140" spans="1:9" ht="16" x14ac:dyDescent="0.2">
      <c r="A140" s="8" t="s">
        <v>103</v>
      </c>
      <c r="B140" s="1">
        <v>27003</v>
      </c>
      <c r="C140" s="1">
        <v>6239</v>
      </c>
      <c r="D140" s="2">
        <v>184.51</v>
      </c>
      <c r="E140" s="1" t="s">
        <v>31</v>
      </c>
      <c r="F140" s="1">
        <v>20764</v>
      </c>
      <c r="I140" s="1" t="s">
        <v>31</v>
      </c>
    </row>
    <row r="141" spans="1:9" ht="16" x14ac:dyDescent="0.2">
      <c r="A141" s="8" t="s">
        <v>44</v>
      </c>
      <c r="B141" s="1" t="s">
        <v>31</v>
      </c>
      <c r="C141" s="1" t="s">
        <v>31</v>
      </c>
      <c r="D141" s="2" t="s">
        <v>31</v>
      </c>
      <c r="E141" s="1" t="s">
        <v>31</v>
      </c>
      <c r="F141" s="1" t="s">
        <v>31</v>
      </c>
      <c r="I141" s="1" t="s">
        <v>31</v>
      </c>
    </row>
    <row r="142" spans="1:9" s="3" customFormat="1" x14ac:dyDescent="0.2">
      <c r="A142" s="3" t="s">
        <v>104</v>
      </c>
    </row>
    <row r="143" spans="1:9" s="3" customFormat="1" x14ac:dyDescent="0.2">
      <c r="A143" s="3" t="s">
        <v>105</v>
      </c>
    </row>
    <row r="144" spans="1:9" s="3" customFormat="1" x14ac:dyDescent="0.2"/>
    <row r="145" s="3" customFormat="1" x14ac:dyDescent="0.2"/>
    <row r="146" s="3" customFormat="1" x14ac:dyDescent="0.2"/>
    <row r="147" s="3" customFormat="1" x14ac:dyDescent="0.2"/>
    <row r="148" s="3" customFormat="1" x14ac:dyDescent="0.2"/>
    <row r="149" s="3" customFormat="1" x14ac:dyDescent="0.2"/>
    <row r="150" s="3" customFormat="1" x14ac:dyDescent="0.2"/>
    <row r="151" s="3" customFormat="1" x14ac:dyDescent="0.2"/>
    <row r="152" s="3" customFormat="1" x14ac:dyDescent="0.2"/>
    <row r="153" s="3" customFormat="1" x14ac:dyDescent="0.2"/>
    <row r="154" s="3" customFormat="1" x14ac:dyDescent="0.2"/>
    <row r="155" s="3" customFormat="1" x14ac:dyDescent="0.2"/>
    <row r="156" s="3" customFormat="1" x14ac:dyDescent="0.2"/>
    <row r="157" s="3" customFormat="1" x14ac:dyDescent="0.2"/>
    <row r="158" s="3" customFormat="1" x14ac:dyDescent="0.2"/>
    <row r="159" s="3" customFormat="1" x14ac:dyDescent="0.2"/>
    <row r="160" s="3" customFormat="1" x14ac:dyDescent="0.2"/>
    <row r="161" s="3" customFormat="1" x14ac:dyDescent="0.2"/>
    <row r="162" s="3" customFormat="1" x14ac:dyDescent="0.2"/>
    <row r="163" s="3" customFormat="1" x14ac:dyDescent="0.2"/>
    <row r="164" s="3" customFormat="1" x14ac:dyDescent="0.2"/>
    <row r="165" s="3" customFormat="1" x14ac:dyDescent="0.2"/>
    <row r="166" s="3" customFormat="1" x14ac:dyDescent="0.2"/>
    <row r="167" s="3" customFormat="1" x14ac:dyDescent="0.2"/>
    <row r="168" s="3" customFormat="1" x14ac:dyDescent="0.2"/>
    <row r="169" s="3" customFormat="1" x14ac:dyDescent="0.2"/>
    <row r="170" s="3" customFormat="1" x14ac:dyDescent="0.2"/>
    <row r="171" s="3" customFormat="1" x14ac:dyDescent="0.2"/>
    <row r="172" s="3" customFormat="1" x14ac:dyDescent="0.2"/>
    <row r="173" s="3" customFormat="1" x14ac:dyDescent="0.2"/>
    <row r="174" s="3" customFormat="1" x14ac:dyDescent="0.2"/>
    <row r="175" s="3" customFormat="1" x14ac:dyDescent="0.2"/>
    <row r="176" s="3" customFormat="1" x14ac:dyDescent="0.2"/>
    <row r="177" s="3" customFormat="1" x14ac:dyDescent="0.2"/>
    <row r="178" s="3" customFormat="1" x14ac:dyDescent="0.2"/>
    <row r="179" s="3" customFormat="1" x14ac:dyDescent="0.2"/>
    <row r="180" s="3" customFormat="1" x14ac:dyDescent="0.2"/>
    <row r="181" s="3" customFormat="1" x14ac:dyDescent="0.2"/>
    <row r="182" s="3" customFormat="1" x14ac:dyDescent="0.2"/>
    <row r="183" s="3" customFormat="1" x14ac:dyDescent="0.2"/>
    <row r="184" s="3" customFormat="1" x14ac:dyDescent="0.2"/>
    <row r="185" s="3" customFormat="1" x14ac:dyDescent="0.2"/>
    <row r="186" s="3" customFormat="1" x14ac:dyDescent="0.2"/>
    <row r="187" s="3" customFormat="1" x14ac:dyDescent="0.2"/>
    <row r="188" s="3" customFormat="1" x14ac:dyDescent="0.2"/>
    <row r="189" s="3" customFormat="1" x14ac:dyDescent="0.2"/>
    <row r="190" s="3" customFormat="1" x14ac:dyDescent="0.2"/>
    <row r="191" s="3" customFormat="1" x14ac:dyDescent="0.2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67</vt:i4>
      </vt:variant>
    </vt:vector>
  </HeadingPairs>
  <TitlesOfParts>
    <vt:vector size="67" baseType="lpstr">
      <vt:lpstr>US</vt:lpstr>
      <vt:lpstr>AL</vt:lpstr>
      <vt:lpstr>AK</vt:lpstr>
      <vt:lpstr>AZ</vt:lpstr>
      <vt:lpstr>AR</vt:lpstr>
      <vt:lpstr>CA</vt:lpstr>
      <vt:lpstr>CO</vt:lpstr>
      <vt:lpstr>CT</vt:lpstr>
      <vt:lpstr>DE</vt:lpstr>
      <vt:lpstr>DC</vt:lpstr>
      <vt:lpstr>FL</vt:lpstr>
      <vt:lpstr>GA</vt:lpstr>
      <vt:lpstr>HI</vt:lpstr>
      <vt:lpstr>ID</vt:lpstr>
      <vt:lpstr>IL</vt:lpstr>
      <vt:lpstr>IN</vt:lpstr>
      <vt:lpstr>IA</vt:lpstr>
      <vt:lpstr>KS</vt:lpstr>
      <vt:lpstr>KY</vt:lpstr>
      <vt:lpstr>LA</vt:lpstr>
      <vt:lpstr>ME</vt:lpstr>
      <vt:lpstr>MD</vt:lpstr>
      <vt:lpstr>MA</vt:lpstr>
      <vt:lpstr>MI</vt:lpstr>
      <vt:lpstr>MN</vt:lpstr>
      <vt:lpstr>MS</vt:lpstr>
      <vt:lpstr>MO</vt:lpstr>
      <vt:lpstr>MT</vt:lpstr>
      <vt:lpstr>NE</vt:lpstr>
      <vt:lpstr>NV</vt:lpstr>
      <vt:lpstr>NH</vt:lpstr>
      <vt:lpstr>NJ</vt:lpstr>
      <vt:lpstr>NM</vt:lpstr>
      <vt:lpstr>NY</vt:lpstr>
      <vt:lpstr>NC</vt:lpstr>
      <vt:lpstr>ND</vt:lpstr>
      <vt:lpstr>OH</vt:lpstr>
      <vt:lpstr>OK</vt:lpstr>
      <vt:lpstr>OR</vt:lpstr>
      <vt:lpstr>PA</vt:lpstr>
      <vt:lpstr>RI</vt:lpstr>
      <vt:lpstr>SC</vt:lpstr>
      <vt:lpstr>SD</vt:lpstr>
      <vt:lpstr>TN</vt:lpstr>
      <vt:lpstr>TX</vt:lpstr>
      <vt:lpstr>UT</vt:lpstr>
      <vt:lpstr>VT</vt:lpstr>
      <vt:lpstr>VA</vt:lpstr>
      <vt:lpstr>WA</vt:lpstr>
      <vt:lpstr>WV</vt:lpstr>
      <vt:lpstr>WI</vt:lpstr>
      <vt:lpstr>WY</vt:lpstr>
      <vt:lpstr>New.York_Metro_Area</vt:lpstr>
      <vt:lpstr>Los.Angeles_Metro_Area</vt:lpstr>
      <vt:lpstr>Chicago_Metro_Area</vt:lpstr>
      <vt:lpstr>Dallas_Metro_Area</vt:lpstr>
      <vt:lpstr>Houston_Metro_Area</vt:lpstr>
      <vt:lpstr>Washington.DC_Metro_Area</vt:lpstr>
      <vt:lpstr>Miami_Metro_Area</vt:lpstr>
      <vt:lpstr>Philadelphia_Metro_Area</vt:lpstr>
      <vt:lpstr>Atlanta_Metro_Area</vt:lpstr>
      <vt:lpstr>Phoenix_Metro_Area</vt:lpstr>
      <vt:lpstr>Boston_Metro_Area</vt:lpstr>
      <vt:lpstr>San.Francisco_Metro_Area</vt:lpstr>
      <vt:lpstr>Riverside_Metro_Area</vt:lpstr>
      <vt:lpstr>Detroit_Metro_Area</vt:lpstr>
      <vt:lpstr>Seattle_Metro_Area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Nicolai Haddal</cp:lastModifiedBy>
  <dcterms:created xsi:type="dcterms:W3CDTF">2023-03-14T15:12:07Z</dcterms:created>
  <dcterms:modified xsi:type="dcterms:W3CDTF">2023-03-22T20:42:55Z</dcterms:modified>
</cp:coreProperties>
</file>