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6\"/>
    </mc:Choice>
  </mc:AlternateContent>
  <xr:revisionPtr revIDLastSave="0" documentId="13_ncr:1_{88C1B054-8E8B-4481-84BD-37A7B718196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9" i="67"/>
  <c r="H9" i="67" s="1"/>
  <c r="H79" i="66"/>
  <c r="G79" i="66"/>
  <c r="H73" i="66"/>
  <c r="G73" i="66"/>
  <c r="F73" i="66"/>
  <c r="D73" i="66"/>
  <c r="C73" i="66"/>
  <c r="G9" i="66"/>
  <c r="H9" i="66" s="1"/>
  <c r="H79" i="65"/>
  <c r="G79" i="65"/>
  <c r="H73" i="65"/>
  <c r="G73" i="65"/>
  <c r="F73" i="65"/>
  <c r="D73" i="65"/>
  <c r="C73" i="65"/>
  <c r="G9" i="65"/>
  <c r="H9" i="65" s="1"/>
  <c r="H79" i="64"/>
  <c r="G79" i="64"/>
  <c r="H73" i="64"/>
  <c r="G73" i="64"/>
  <c r="F73" i="64"/>
  <c r="D73" i="64"/>
  <c r="C73" i="64"/>
  <c r="G9" i="64"/>
  <c r="H9" i="64" s="1"/>
  <c r="H79" i="63"/>
  <c r="G79" i="63"/>
  <c r="H73" i="63"/>
  <c r="G73" i="63"/>
  <c r="F73" i="63"/>
  <c r="D73" i="63"/>
  <c r="C73" i="63"/>
  <c r="G9" i="63"/>
  <c r="H9" i="63" s="1"/>
  <c r="H79" i="62"/>
  <c r="G79" i="62"/>
  <c r="H73" i="62"/>
  <c r="G73" i="62"/>
  <c r="F73" i="62"/>
  <c r="D73" i="62"/>
  <c r="C73" i="62"/>
  <c r="G9" i="62"/>
  <c r="H9" i="62" s="1"/>
  <c r="H79" i="61"/>
  <c r="G79" i="61"/>
  <c r="H73" i="61"/>
  <c r="G73" i="61"/>
  <c r="F73" i="61"/>
  <c r="D73" i="61"/>
  <c r="C73" i="61"/>
  <c r="G9" i="61"/>
  <c r="H9" i="61" s="1"/>
  <c r="H79" i="60"/>
  <c r="G79" i="60"/>
  <c r="H73" i="60"/>
  <c r="G73" i="60"/>
  <c r="F73" i="60"/>
  <c r="D73" i="60"/>
  <c r="C73" i="60"/>
  <c r="G9" i="60"/>
  <c r="H9" i="60" s="1"/>
  <c r="H79" i="59"/>
  <c r="G79" i="59"/>
  <c r="H73" i="59"/>
  <c r="G73" i="59"/>
  <c r="F73" i="59"/>
  <c r="D73" i="59"/>
  <c r="C73" i="59"/>
  <c r="G9" i="59"/>
  <c r="H9" i="59" s="1"/>
  <c r="H79" i="58"/>
  <c r="G79" i="58"/>
  <c r="H73" i="58"/>
  <c r="G73" i="58"/>
  <c r="F73" i="58"/>
  <c r="D73" i="58"/>
  <c r="C73" i="58"/>
  <c r="G9" i="58"/>
  <c r="H9" i="58" s="1"/>
  <c r="H79" i="57"/>
  <c r="G79" i="57"/>
  <c r="H73" i="57"/>
  <c r="G73" i="57"/>
  <c r="F73" i="57"/>
  <c r="D73" i="57"/>
  <c r="C73" i="57"/>
  <c r="G9" i="57"/>
  <c r="H9" i="57" s="1"/>
  <c r="H79" i="56"/>
  <c r="G79" i="56"/>
  <c r="H73" i="56"/>
  <c r="G73" i="56"/>
  <c r="F73" i="56"/>
  <c r="D73" i="56"/>
  <c r="C73" i="56"/>
  <c r="G9" i="56"/>
  <c r="H9" i="56" s="1"/>
  <c r="H79" i="55"/>
  <c r="G79" i="55"/>
  <c r="H73" i="55"/>
  <c r="G73" i="55"/>
  <c r="F73" i="55"/>
  <c r="D73" i="55"/>
  <c r="C73" i="55"/>
  <c r="G9" i="55"/>
  <c r="H9" i="55" s="1"/>
  <c r="H79" i="54"/>
  <c r="G79" i="54"/>
  <c r="H73" i="54"/>
  <c r="G73" i="54"/>
  <c r="F73" i="54"/>
  <c r="D73" i="54"/>
  <c r="C73" i="54"/>
  <c r="G9" i="54"/>
  <c r="H9" i="54" s="1"/>
  <c r="H79" i="53"/>
  <c r="G79" i="53"/>
  <c r="H73" i="53"/>
  <c r="G73" i="53"/>
  <c r="F73" i="53"/>
  <c r="D73" i="53"/>
  <c r="C73" i="53"/>
  <c r="G9" i="53"/>
  <c r="H9" i="53" s="1"/>
  <c r="H79" i="52"/>
  <c r="G79" i="52"/>
  <c r="H73" i="52"/>
  <c r="G73" i="52"/>
  <c r="F73" i="52"/>
  <c r="D73" i="52"/>
  <c r="C73" i="52"/>
  <c r="G9" i="52"/>
  <c r="H9" i="52" s="1"/>
  <c r="H79" i="51"/>
  <c r="G79" i="51"/>
  <c r="H73" i="51"/>
  <c r="G73" i="51"/>
  <c r="F73" i="51"/>
  <c r="D73" i="51"/>
  <c r="C73" i="51"/>
  <c r="G9" i="51"/>
  <c r="H9" i="51" s="1"/>
  <c r="H79" i="50"/>
  <c r="G79" i="50"/>
  <c r="H73" i="50"/>
  <c r="G73" i="50"/>
  <c r="F73" i="50"/>
  <c r="D73" i="50"/>
  <c r="C73" i="50"/>
  <c r="G9" i="50"/>
  <c r="H9" i="50" s="1"/>
  <c r="H79" i="49"/>
  <c r="G79" i="49"/>
  <c r="H73" i="49"/>
  <c r="G73" i="49"/>
  <c r="F73" i="49"/>
  <c r="D73" i="49"/>
  <c r="C73" i="49"/>
  <c r="G9" i="49"/>
  <c r="H9" i="49" s="1"/>
  <c r="H79" i="48"/>
  <c r="G79" i="48"/>
  <c r="H73" i="48"/>
  <c r="G73" i="48"/>
  <c r="F73" i="48"/>
  <c r="D73" i="48"/>
  <c r="C73" i="48"/>
  <c r="G9" i="48"/>
  <c r="H9" i="48" s="1"/>
  <c r="H79" i="47"/>
  <c r="G79" i="47"/>
  <c r="H73" i="47"/>
  <c r="G73" i="47"/>
  <c r="F73" i="47"/>
  <c r="D73" i="47"/>
  <c r="C73" i="47"/>
  <c r="G9" i="47"/>
  <c r="H9" i="47" s="1"/>
  <c r="H79" i="46"/>
  <c r="G79" i="46"/>
  <c r="H73" i="46"/>
  <c r="G73" i="46"/>
  <c r="F73" i="46"/>
  <c r="D73" i="46"/>
  <c r="C73" i="46"/>
  <c r="G9" i="46"/>
  <c r="H9" i="46" s="1"/>
  <c r="H79" i="45"/>
  <c r="G79" i="45"/>
  <c r="H73" i="45"/>
  <c r="G73" i="45"/>
  <c r="F73" i="45"/>
  <c r="D73" i="45"/>
  <c r="C73" i="45"/>
  <c r="G9" i="45"/>
  <c r="H9" i="45" s="1"/>
  <c r="H79" i="44"/>
  <c r="G79" i="44"/>
  <c r="H73" i="44"/>
  <c r="G73" i="44"/>
  <c r="F73" i="44"/>
  <c r="D73" i="44"/>
  <c r="C73" i="44"/>
  <c r="G9" i="44"/>
  <c r="H9" i="44" s="1"/>
  <c r="H79" i="43"/>
  <c r="G79" i="43"/>
  <c r="H73" i="43"/>
  <c r="G73" i="43"/>
  <c r="F73" i="43"/>
  <c r="D73" i="43"/>
  <c r="C73" i="43"/>
  <c r="G9" i="43"/>
  <c r="H9" i="43" s="1"/>
  <c r="H79" i="42"/>
  <c r="G79" i="42"/>
  <c r="H73" i="42"/>
  <c r="G73" i="42"/>
  <c r="F73" i="42"/>
  <c r="D73" i="42"/>
  <c r="C73" i="42"/>
  <c r="G9" i="42"/>
  <c r="H9" i="42" s="1"/>
  <c r="H79" i="41"/>
  <c r="G79" i="41"/>
  <c r="H73" i="41"/>
  <c r="G73" i="41"/>
  <c r="F73" i="41"/>
  <c r="D73" i="41"/>
  <c r="C73" i="41"/>
  <c r="G9" i="41"/>
  <c r="H9" i="41" s="1"/>
  <c r="H79" i="40"/>
  <c r="G79" i="40"/>
  <c r="H73" i="40"/>
  <c r="G73" i="40"/>
  <c r="F73" i="40"/>
  <c r="D73" i="40"/>
  <c r="C73" i="40"/>
  <c r="G9" i="40"/>
  <c r="H9" i="40" s="1"/>
  <c r="H79" i="39"/>
  <c r="G79" i="39"/>
  <c r="H73" i="39"/>
  <c r="G73" i="39"/>
  <c r="F73" i="39"/>
  <c r="D73" i="39"/>
  <c r="C73" i="39"/>
  <c r="G9" i="39"/>
  <c r="H9" i="39" s="1"/>
  <c r="H79" i="38"/>
  <c r="G79" i="38"/>
  <c r="H73" i="38"/>
  <c r="G73" i="38"/>
  <c r="F73" i="38"/>
  <c r="D73" i="38"/>
  <c r="C73" i="38"/>
  <c r="G9" i="38"/>
  <c r="H9" i="38" s="1"/>
  <c r="H79" i="37"/>
  <c r="G79" i="37"/>
  <c r="H73" i="37"/>
  <c r="G73" i="37"/>
  <c r="F73" i="37"/>
  <c r="D73" i="37"/>
  <c r="C73" i="37"/>
  <c r="G9" i="37"/>
  <c r="H9" i="37" s="1"/>
  <c r="H79" i="36"/>
  <c r="G79" i="36"/>
  <c r="H73" i="36"/>
  <c r="G73" i="36"/>
  <c r="F73" i="36"/>
  <c r="D73" i="36"/>
  <c r="C73" i="36"/>
  <c r="G9" i="36"/>
  <c r="H9" i="36" s="1"/>
  <c r="H79" i="35"/>
  <c r="G79" i="35"/>
  <c r="H73" i="35"/>
  <c r="G73" i="35"/>
  <c r="F73" i="35"/>
  <c r="D73" i="35"/>
  <c r="C73" i="35"/>
  <c r="G9" i="35"/>
  <c r="H9" i="35" s="1"/>
  <c r="H79" i="34"/>
  <c r="G79" i="34"/>
  <c r="H73" i="34"/>
  <c r="G73" i="34"/>
  <c r="F73" i="34"/>
  <c r="D73" i="34"/>
  <c r="C73" i="34"/>
  <c r="G9" i="34"/>
  <c r="H9" i="34" s="1"/>
  <c r="H79" i="33"/>
  <c r="G79" i="33"/>
  <c r="H73" i="33"/>
  <c r="G73" i="33"/>
  <c r="F73" i="33"/>
  <c r="D73" i="33"/>
  <c r="C73" i="33"/>
  <c r="G9" i="33"/>
  <c r="H9" i="33" s="1"/>
  <c r="H79" i="32"/>
  <c r="G79" i="32"/>
  <c r="H73" i="32"/>
  <c r="G73" i="32"/>
  <c r="F73" i="32"/>
  <c r="D73" i="32"/>
  <c r="C73" i="32"/>
  <c r="G9" i="32"/>
  <c r="H9" i="32" s="1"/>
  <c r="H79" i="31"/>
  <c r="G79" i="31"/>
  <c r="H73" i="31"/>
  <c r="G73" i="31"/>
  <c r="F73" i="31"/>
  <c r="D73" i="31"/>
  <c r="C73" i="31"/>
  <c r="G9" i="31"/>
  <c r="H9" i="31" s="1"/>
  <c r="H79" i="30"/>
  <c r="G79" i="30"/>
  <c r="H73" i="30"/>
  <c r="G73" i="30"/>
  <c r="F73" i="30"/>
  <c r="D73" i="30"/>
  <c r="C73" i="30"/>
  <c r="H9" i="30"/>
  <c r="G9" i="30"/>
  <c r="H79" i="29"/>
  <c r="G79" i="29"/>
  <c r="H73" i="29"/>
  <c r="G73" i="29"/>
  <c r="F73" i="29"/>
  <c r="D73" i="29"/>
  <c r="C73" i="29"/>
  <c r="G9" i="29"/>
  <c r="H9" i="29" s="1"/>
  <c r="H79" i="28"/>
  <c r="G79" i="28"/>
  <c r="H73" i="28"/>
  <c r="G73" i="28"/>
  <c r="F73" i="28"/>
  <c r="D73" i="28"/>
  <c r="C73" i="28"/>
  <c r="G9" i="28"/>
  <c r="H9" i="28" s="1"/>
  <c r="H79" i="27"/>
  <c r="G79" i="27"/>
  <c r="H73" i="27"/>
  <c r="G73" i="27"/>
  <c r="F73" i="27"/>
  <c r="D73" i="27"/>
  <c r="C73" i="27"/>
  <c r="G9" i="27"/>
  <c r="H9" i="27" s="1"/>
  <c r="H79" i="26"/>
  <c r="G79" i="26"/>
  <c r="H73" i="26"/>
  <c r="G73" i="26"/>
  <c r="F73" i="26"/>
  <c r="D73" i="26"/>
  <c r="C73" i="26"/>
  <c r="G9" i="26"/>
  <c r="H9" i="26" s="1"/>
  <c r="H79" i="25"/>
  <c r="G79" i="25"/>
  <c r="H73" i="25"/>
  <c r="G73" i="25"/>
  <c r="F73" i="25"/>
  <c r="D73" i="25"/>
  <c r="C73" i="25"/>
  <c r="G9" i="25"/>
  <c r="H9" i="25" s="1"/>
  <c r="H79" i="24"/>
  <c r="G79" i="24"/>
  <c r="H73" i="24"/>
  <c r="G73" i="24"/>
  <c r="F73" i="24"/>
  <c r="D73" i="24"/>
  <c r="C73" i="24"/>
  <c r="G9" i="24"/>
  <c r="H9" i="24" s="1"/>
  <c r="H79" i="23"/>
  <c r="G79" i="23"/>
  <c r="H73" i="23"/>
  <c r="G73" i="23"/>
  <c r="F73" i="23"/>
  <c r="D73" i="23"/>
  <c r="C73" i="23"/>
  <c r="G9" i="23"/>
  <c r="H9" i="23" s="1"/>
  <c r="H79" i="22"/>
  <c r="G79" i="22"/>
  <c r="H73" i="22"/>
  <c r="G73" i="22"/>
  <c r="F73" i="22"/>
  <c r="D73" i="22"/>
  <c r="C73" i="22"/>
  <c r="G9" i="22"/>
  <c r="H9" i="22" s="1"/>
  <c r="H79" i="21"/>
  <c r="G79" i="21"/>
  <c r="H73" i="21"/>
  <c r="G73" i="21"/>
  <c r="F73" i="21"/>
  <c r="D73" i="21"/>
  <c r="C73" i="21"/>
  <c r="G9" i="21"/>
  <c r="H9" i="21" s="1"/>
  <c r="H79" i="20"/>
  <c r="G79" i="20"/>
  <c r="H73" i="20"/>
  <c r="G73" i="20"/>
  <c r="F73" i="20"/>
  <c r="D73" i="20"/>
  <c r="C73" i="20"/>
  <c r="G9" i="20"/>
  <c r="H9" i="20" s="1"/>
  <c r="H79" i="19"/>
  <c r="G79" i="19"/>
  <c r="H73" i="19"/>
  <c r="G73" i="19"/>
  <c r="F73" i="19"/>
  <c r="D73" i="19"/>
  <c r="C73" i="19"/>
  <c r="G9" i="19"/>
  <c r="H9" i="19" s="1"/>
  <c r="H79" i="18"/>
  <c r="G79" i="18"/>
  <c r="H73" i="18"/>
  <c r="G73" i="18"/>
  <c r="F73" i="18"/>
  <c r="D73" i="18"/>
  <c r="C73" i="18"/>
  <c r="G9" i="18"/>
  <c r="H9" i="18" s="1"/>
  <c r="H79" i="17"/>
  <c r="G79" i="17"/>
  <c r="H73" i="17"/>
  <c r="G73" i="17"/>
  <c r="F73" i="17"/>
  <c r="D73" i="17"/>
  <c r="C73" i="17"/>
  <c r="G9" i="17"/>
  <c r="H9" i="17" s="1"/>
  <c r="H79" i="16"/>
  <c r="G79" i="16"/>
  <c r="H73" i="16"/>
  <c r="G73" i="16"/>
  <c r="F73" i="16"/>
  <c r="D73" i="16"/>
  <c r="C73" i="16"/>
  <c r="G9" i="16"/>
  <c r="H9" i="16" s="1"/>
  <c r="H79" i="15"/>
  <c r="G79" i="15"/>
  <c r="H73" i="15"/>
  <c r="G73" i="15"/>
  <c r="F73" i="15"/>
  <c r="D73" i="15"/>
  <c r="C73" i="15"/>
  <c r="G9" i="15"/>
  <c r="H9" i="15" s="1"/>
  <c r="H79" i="14"/>
  <c r="G79" i="14"/>
  <c r="H73" i="14"/>
  <c r="G73" i="14"/>
  <c r="F73" i="14"/>
  <c r="D73" i="14"/>
  <c r="C73" i="14"/>
  <c r="G9" i="14"/>
  <c r="H9" i="14" s="1"/>
  <c r="H79" i="13"/>
  <c r="G79" i="13"/>
  <c r="H73" i="13"/>
  <c r="G73" i="13"/>
  <c r="F73" i="13"/>
  <c r="D73" i="13"/>
  <c r="C73" i="13"/>
  <c r="G9" i="13"/>
  <c r="H9" i="13" s="1"/>
  <c r="H79" i="12"/>
  <c r="G79" i="12"/>
  <c r="H73" i="12"/>
  <c r="G73" i="12"/>
  <c r="F73" i="12"/>
  <c r="D73" i="12"/>
  <c r="C73" i="12"/>
  <c r="G9" i="12"/>
  <c r="H9" i="12" s="1"/>
  <c r="H79" i="11"/>
  <c r="G79" i="11"/>
  <c r="H73" i="11"/>
  <c r="G73" i="11"/>
  <c r="F73" i="11"/>
  <c r="D73" i="11"/>
  <c r="C73" i="11"/>
  <c r="G9" i="11"/>
  <c r="H9" i="11" s="1"/>
  <c r="H79" i="10"/>
  <c r="G79" i="10"/>
  <c r="H73" i="10"/>
  <c r="G73" i="10"/>
  <c r="F73" i="10"/>
  <c r="D73" i="10"/>
  <c r="C73" i="10"/>
  <c r="G9" i="10"/>
  <c r="H9" i="10" s="1"/>
  <c r="H79" i="9"/>
  <c r="G79" i="9"/>
  <c r="H73" i="9"/>
  <c r="G73" i="9"/>
  <c r="F73" i="9"/>
  <c r="D73" i="9"/>
  <c r="C73" i="9"/>
  <c r="G9" i="9"/>
  <c r="H9" i="9" s="1"/>
  <c r="H79" i="8"/>
  <c r="G79" i="8"/>
  <c r="H73" i="8"/>
  <c r="G73" i="8"/>
  <c r="F73" i="8"/>
  <c r="D73" i="8"/>
  <c r="C73" i="8"/>
  <c r="G9" i="8"/>
  <c r="H9" i="8" s="1"/>
  <c r="H79" i="7"/>
  <c r="G79" i="7"/>
  <c r="H73" i="7"/>
  <c r="G73" i="7"/>
  <c r="F73" i="7"/>
  <c r="D73" i="7"/>
  <c r="C73" i="7"/>
  <c r="G9" i="7"/>
  <c r="H9" i="7" s="1"/>
  <c r="H79" i="6"/>
  <c r="G79" i="6"/>
  <c r="H73" i="6"/>
  <c r="G73" i="6"/>
  <c r="F73" i="6"/>
  <c r="D73" i="6"/>
  <c r="C73" i="6"/>
  <c r="G9" i="6"/>
  <c r="H9" i="6" s="1"/>
  <c r="H79" i="5"/>
  <c r="G79" i="5"/>
  <c r="H73" i="5"/>
  <c r="G73" i="5"/>
  <c r="F73" i="5"/>
  <c r="D73" i="5"/>
  <c r="C73" i="5"/>
  <c r="G9" i="5"/>
  <c r="H9" i="5" s="1"/>
  <c r="H79" i="4"/>
  <c r="G79" i="4"/>
  <c r="H73" i="4"/>
  <c r="G73" i="4"/>
  <c r="F73" i="4"/>
  <c r="D73" i="4"/>
  <c r="C73" i="4"/>
  <c r="G9" i="4"/>
  <c r="H9" i="4" s="1"/>
  <c r="H79" i="3"/>
  <c r="G79" i="3"/>
  <c r="H73" i="3"/>
  <c r="G73" i="3"/>
  <c r="F73" i="3"/>
  <c r="D73" i="3"/>
  <c r="C73" i="3"/>
  <c r="G9" i="3"/>
  <c r="H9" i="3" s="1"/>
  <c r="H79" i="2"/>
  <c r="G79" i="2"/>
  <c r="H73" i="2"/>
  <c r="G73" i="2"/>
  <c r="F73" i="2"/>
  <c r="D73" i="2"/>
  <c r="C73" i="2"/>
  <c r="G9" i="2"/>
  <c r="H9" i="2" s="1"/>
  <c r="H79" i="1"/>
  <c r="G79" i="1"/>
  <c r="H73" i="1"/>
  <c r="G73" i="1"/>
  <c r="F73" i="1"/>
  <c r="D73" i="1"/>
  <c r="C73" i="1"/>
  <c r="G9" i="1"/>
  <c r="H9" i="1" s="1"/>
</calcChain>
</file>

<file path=xl/sharedStrings.xml><?xml version="1.0" encoding="utf-8"?>
<sst xmlns="http://schemas.openxmlformats.org/spreadsheetml/2006/main" count="27905" uniqueCount="176">
  <si>
    <t>Education Table 2.Paying for Childcare and Cost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</si>
  <si>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</si>
  <si>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</si>
  <si>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</si>
  <si>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</si>
  <si>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</si>
  <si>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</si>
  <si>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</si>
  <si>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</si>
  <si>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</si>
  <si>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</si>
  <si>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</si>
  <si>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</si>
  <si>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</si>
  <si>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</si>
  <si>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</si>
  <si>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</si>
  <si>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</si>
  <si>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</si>
  <si>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</si>
  <si>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</si>
  <si>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</si>
  <si>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</si>
  <si>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</si>
  <si>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</si>
  <si>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</si>
  <si>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</si>
  <si>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</si>
  <si>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</si>
  <si>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</si>
  <si>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</si>
  <si>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</si>
  <si>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</si>
  <si>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</si>
  <si>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</si>
  <si>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</si>
  <si>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</si>
  <si>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</si>
  <si>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</si>
  <si>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</si>
  <si>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</si>
  <si>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</si>
  <si>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</si>
  <si>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</si>
  <si>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</si>
  <si>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</si>
  <si>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</si>
  <si>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</si>
  <si>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</si>
  <si>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</si>
  <si>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</si>
  <si>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</si>
  <si>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</si>
  <si>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</si>
  <si>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</si>
  <si>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</si>
  <si>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</si>
  <si>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</si>
  <si>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</si>
  <si>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</si>
  <si>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</si>
  <si>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</si>
  <si>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</si>
  <si>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</si>
  <si>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</si>
  <si>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</si>
  <si>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</si>
  <si>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</si>
  <si>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</si>
  <si>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</si>
  <si>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</si>
  <si>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</si>
  <si>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</si>
  <si>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</si>
  <si>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</si>
  <si>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</si>
  <si>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</si>
  <si>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</si>
  <si>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</si>
  <si>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</si>
  <si>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</si>
  <si>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</si>
  <si>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</si>
  <si>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</si>
  <si>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</si>
  <si>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</si>
  <si>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</si>
  <si>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</si>
  <si>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</si>
  <si>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</si>
  <si>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</si>
  <si>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</si>
  <si>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</si>
  <si>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</si>
  <si>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</si>
  <si>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</si>
  <si>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</si>
  <si>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</si>
  <si>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</si>
  <si>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</si>
  <si>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</si>
  <si>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</si>
  <si>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</si>
  <si>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</si>
  <si>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</si>
  <si>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</si>
  <si>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</si>
  <si>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</si>
  <si>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</si>
  <si>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</si>
  <si>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</si>
  <si>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</si>
  <si>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</si>
  <si>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</si>
  <si>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</si>
  <si>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</si>
  <si>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</si>
  <si>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</si>
  <si>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</si>
  <si>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</si>
  <si>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</si>
  <si>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</si>
  <si>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</si>
  <si>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</si>
  <si>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</si>
  <si>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</si>
  <si>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</si>
  <si>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</si>
  <si>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</si>
  <si>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</si>
  <si>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</si>
  <si>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</si>
  <si>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</si>
  <si>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</si>
  <si>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</si>
  <si>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</si>
  <si>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</si>
  <si>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</si>
  <si>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</si>
  <si>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</si>
  <si>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</si>
  <si>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</si>
  <si>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</si>
  <si>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</si>
  <si>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</si>
  <si>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</si>
  <si>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</si>
  <si>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</si>
  <si>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</si>
  <si>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</si>
  <si>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</si>
  <si>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</si>
  <si>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</si>
  <si>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</si>
  <si>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</si>
  <si>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</si>
  <si>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</si>
  <si>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</si>
  <si>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</si>
  <si>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</si>
  <si>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</si>
  <si>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</si>
  <si>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</si>
  <si>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</si>
  <si>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</si>
  <si>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</si>
  <si>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</si>
  <si>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</si>
  <si>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</si>
  <si>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</si>
  <si>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</si>
  <si>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</si>
  <si>
    <t>Total Yes + No</t>
  </si>
  <si>
    <t>% that Paid for Child Care</t>
  </si>
  <si>
    <t xml:space="preserve">Less than $35,000, average </t>
  </si>
  <si>
    <t>Source: U.S. Census Bureau Household Pulse Survey, Week 56. March 29 - April 10, 2023. Modified by the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</si>
</sst>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33" activePane="bottomLeft" state="frozen"/>
      <selection pane="bottomLeft" activeCell="A5" sqref="A5:A7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33348904</v>
      </c>
      <c r="C9" s="1">
        <v>18115833</v>
      </c>
      <c r="D9" s="2">
        <v>330.61</v>
      </c>
      <c r="E9" s="1">
        <v>934193</v>
      </c>
      <c r="F9" s="1">
        <v>15145341</v>
      </c>
      <c r="G9" s="1">
        <f>C9+F9</f>
        <v>33261174</v>
      </c>
      <c r="H9" s="9">
        <f>C9/G9</f>
        <v>0.5446540461861028</v>
      </c>
      <c r="I9" s="1">
        <v>87730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1932296</v>
      </c>
      <c r="C11" s="1">
        <v>513822</v>
      </c>
      <c r="D11" s="2">
        <v>341.71</v>
      </c>
      <c r="E11" s="1">
        <v>55560</v>
      </c>
      <c r="F11" s="1">
        <v>1381669</v>
      </c>
      <c r="I11" s="1">
        <v>36804</v>
      </c>
    </row>
    <row r="12" spans="1:9" x14ac:dyDescent="0.35">
      <c r="A12" s="8" t="s">
        <v>34</v>
      </c>
      <c r="B12" s="1">
        <v>16715076</v>
      </c>
      <c r="C12" s="1">
        <v>9816127</v>
      </c>
      <c r="D12" s="2">
        <v>350.07</v>
      </c>
      <c r="E12" s="1">
        <v>362294</v>
      </c>
      <c r="F12" s="1">
        <v>6864937</v>
      </c>
      <c r="I12" s="1">
        <v>34012</v>
      </c>
    </row>
    <row r="13" spans="1:9" x14ac:dyDescent="0.35">
      <c r="A13" s="8" t="s">
        <v>35</v>
      </c>
      <c r="B13" s="1">
        <v>11119067</v>
      </c>
      <c r="C13" s="1">
        <v>6467860</v>
      </c>
      <c r="D13" s="2">
        <v>305.04000000000002</v>
      </c>
      <c r="E13" s="1">
        <v>363594</v>
      </c>
      <c r="F13" s="1">
        <v>4635204</v>
      </c>
      <c r="I13" s="1">
        <v>16003</v>
      </c>
    </row>
    <row r="14" spans="1:9" x14ac:dyDescent="0.35">
      <c r="A14" s="8" t="s">
        <v>36</v>
      </c>
      <c r="B14" s="1">
        <v>1793546</v>
      </c>
      <c r="C14" s="1">
        <v>730895</v>
      </c>
      <c r="D14" s="2">
        <v>288.26</v>
      </c>
      <c r="E14" s="1">
        <v>67863</v>
      </c>
      <c r="F14" s="1">
        <v>1062651</v>
      </c>
      <c r="I14" s="1" t="s">
        <v>31</v>
      </c>
    </row>
    <row r="15" spans="1:9" x14ac:dyDescent="0.35">
      <c r="A15" s="8" t="s">
        <v>37</v>
      </c>
      <c r="B15" s="1">
        <v>1788919</v>
      </c>
      <c r="C15" s="1">
        <v>587129</v>
      </c>
      <c r="D15" s="2">
        <v>317.14999999999998</v>
      </c>
      <c r="E15" s="1">
        <v>84882</v>
      </c>
      <c r="F15" s="1">
        <v>1200880</v>
      </c>
      <c r="I15" s="1">
        <v>910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14257433</v>
      </c>
      <c r="C17" s="1">
        <v>7706969</v>
      </c>
      <c r="D17" s="2">
        <v>355.15</v>
      </c>
      <c r="E17" s="1">
        <v>409538</v>
      </c>
      <c r="F17" s="1">
        <v>6533112</v>
      </c>
      <c r="I17" s="1">
        <v>17352</v>
      </c>
    </row>
    <row r="18" spans="1:9" x14ac:dyDescent="0.35">
      <c r="A18" s="8" t="s">
        <v>39</v>
      </c>
      <c r="B18" s="1">
        <v>19091471</v>
      </c>
      <c r="C18" s="1">
        <v>10408864</v>
      </c>
      <c r="D18" s="2">
        <v>312.63</v>
      </c>
      <c r="E18" s="1">
        <v>524655</v>
      </c>
      <c r="F18" s="1">
        <v>8612229</v>
      </c>
      <c r="I18" s="1">
        <v>70378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13914313</v>
      </c>
      <c r="C20" s="1">
        <v>7553947</v>
      </c>
      <c r="D20" s="2">
        <v>355.05</v>
      </c>
      <c r="E20" s="1">
        <v>409538</v>
      </c>
      <c r="F20" s="1">
        <v>6343514</v>
      </c>
      <c r="I20" s="1">
        <v>16852</v>
      </c>
    </row>
    <row r="21" spans="1:9" x14ac:dyDescent="0.35">
      <c r="A21" s="8" t="s">
        <v>41</v>
      </c>
      <c r="B21" s="1">
        <v>18730136</v>
      </c>
      <c r="C21" s="1">
        <v>10241813</v>
      </c>
      <c r="D21" s="2">
        <v>312.60000000000002</v>
      </c>
      <c r="E21" s="1">
        <v>508982</v>
      </c>
      <c r="F21" s="1">
        <v>8417946</v>
      </c>
      <c r="I21" s="1">
        <v>70378</v>
      </c>
    </row>
    <row r="22" spans="1:9" x14ac:dyDescent="0.35">
      <c r="A22" s="8" t="s">
        <v>42</v>
      </c>
      <c r="B22" s="1">
        <v>273522</v>
      </c>
      <c r="C22" s="1">
        <v>84256</v>
      </c>
      <c r="D22" s="2">
        <v>511.27</v>
      </c>
      <c r="E22" s="1">
        <v>9568</v>
      </c>
      <c r="F22" s="1">
        <v>189266</v>
      </c>
      <c r="I22" s="1" t="s">
        <v>31</v>
      </c>
    </row>
    <row r="23" spans="1:9" x14ac:dyDescent="0.35">
      <c r="A23" s="8" t="s">
        <v>43</v>
      </c>
      <c r="B23" s="1">
        <v>317961</v>
      </c>
      <c r="C23" s="1">
        <v>199577</v>
      </c>
      <c r="D23" s="2">
        <v>252.18</v>
      </c>
      <c r="E23" s="1">
        <v>6106</v>
      </c>
      <c r="F23" s="1">
        <v>118384</v>
      </c>
      <c r="I23" s="1" t="s">
        <v>31</v>
      </c>
    </row>
    <row r="24" spans="1:9" x14ac:dyDescent="0.35">
      <c r="A24" s="8" t="s">
        <v>44</v>
      </c>
      <c r="B24" s="1">
        <v>112972</v>
      </c>
      <c r="C24" s="1">
        <v>36240</v>
      </c>
      <c r="D24" s="2">
        <v>427.79</v>
      </c>
      <c r="E24" s="1" t="s">
        <v>31</v>
      </c>
      <c r="F24" s="1">
        <v>76232</v>
      </c>
      <c r="I24" s="1">
        <v>500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575735</v>
      </c>
      <c r="C26" s="1">
        <v>312104</v>
      </c>
      <c r="D26" s="2">
        <v>373.9</v>
      </c>
      <c r="E26" s="1">
        <v>7723</v>
      </c>
      <c r="F26" s="1">
        <v>263630</v>
      </c>
      <c r="I26" s="1" t="s">
        <v>31</v>
      </c>
    </row>
    <row r="27" spans="1:9" x14ac:dyDescent="0.35">
      <c r="A27" s="8" t="s">
        <v>46</v>
      </c>
      <c r="B27" s="1">
        <v>29695539</v>
      </c>
      <c r="C27" s="1">
        <v>16518764</v>
      </c>
      <c r="D27" s="2">
        <v>334.14</v>
      </c>
      <c r="E27" s="1">
        <v>878442</v>
      </c>
      <c r="F27" s="1">
        <v>13144522</v>
      </c>
      <c r="I27" s="1">
        <v>32253</v>
      </c>
    </row>
    <row r="28" spans="1:9" x14ac:dyDescent="0.35">
      <c r="A28" s="8" t="s">
        <v>47</v>
      </c>
      <c r="B28" s="1">
        <v>1741903</v>
      </c>
      <c r="C28" s="1">
        <v>704500</v>
      </c>
      <c r="D28" s="2">
        <v>253.29</v>
      </c>
      <c r="E28" s="1">
        <v>9763</v>
      </c>
      <c r="F28" s="1">
        <v>1037403</v>
      </c>
      <c r="I28" s="1" t="s">
        <v>31</v>
      </c>
    </row>
    <row r="29" spans="1:9" x14ac:dyDescent="0.35">
      <c r="A29" s="8" t="s">
        <v>48</v>
      </c>
      <c r="B29" s="1">
        <v>549515</v>
      </c>
      <c r="C29" s="1">
        <v>133366</v>
      </c>
      <c r="D29" s="2">
        <v>478.85</v>
      </c>
      <c r="E29" s="1">
        <v>5307</v>
      </c>
      <c r="F29" s="1">
        <v>379345</v>
      </c>
      <c r="I29" s="1">
        <v>36804</v>
      </c>
    </row>
    <row r="30" spans="1:9" x14ac:dyDescent="0.35">
      <c r="A30" s="8" t="s">
        <v>49</v>
      </c>
      <c r="B30" s="1">
        <v>507012</v>
      </c>
      <c r="C30" s="1">
        <v>323251</v>
      </c>
      <c r="D30" s="2">
        <v>250.55</v>
      </c>
      <c r="E30" s="1">
        <v>6203</v>
      </c>
      <c r="F30" s="1">
        <v>165588</v>
      </c>
      <c r="I30" s="1">
        <v>18173</v>
      </c>
    </row>
    <row r="31" spans="1:9" x14ac:dyDescent="0.35">
      <c r="A31" s="8" t="s">
        <v>44</v>
      </c>
      <c r="B31" s="1">
        <v>279200</v>
      </c>
      <c r="C31" s="1">
        <v>123848</v>
      </c>
      <c r="D31" s="2">
        <v>244.6</v>
      </c>
      <c r="E31" s="1">
        <v>26755</v>
      </c>
      <c r="F31" s="1">
        <v>154852</v>
      </c>
      <c r="I31" s="1">
        <v>500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2464819</v>
      </c>
      <c r="C33" s="1">
        <v>1050756</v>
      </c>
      <c r="D33" s="2">
        <v>292.08999999999997</v>
      </c>
      <c r="E33" s="1">
        <v>21212</v>
      </c>
      <c r="F33" s="1">
        <v>1414063</v>
      </c>
      <c r="I33" s="1" t="s">
        <v>31</v>
      </c>
    </row>
    <row r="34" spans="1:9" x14ac:dyDescent="0.35">
      <c r="A34" s="8" t="s">
        <v>51</v>
      </c>
      <c r="B34" s="1">
        <v>29449557</v>
      </c>
      <c r="C34" s="1">
        <v>16365180</v>
      </c>
      <c r="D34" s="2">
        <v>334.61</v>
      </c>
      <c r="E34" s="1">
        <v>872336</v>
      </c>
      <c r="F34" s="1">
        <v>13052125</v>
      </c>
      <c r="I34" s="1">
        <v>32253</v>
      </c>
    </row>
    <row r="35" spans="1:9" x14ac:dyDescent="0.35">
      <c r="A35" s="8" t="s">
        <v>52</v>
      </c>
      <c r="B35" s="1">
        <v>1077995</v>
      </c>
      <c r="C35" s="1">
        <v>549163</v>
      </c>
      <c r="D35" s="2">
        <v>295.36</v>
      </c>
      <c r="E35" s="1">
        <v>13888</v>
      </c>
      <c r="F35" s="1">
        <v>473855</v>
      </c>
      <c r="I35" s="1">
        <v>54977</v>
      </c>
    </row>
    <row r="36" spans="1:9" x14ac:dyDescent="0.35">
      <c r="A36" s="8" t="s">
        <v>44</v>
      </c>
      <c r="B36" s="1">
        <v>356533</v>
      </c>
      <c r="C36" s="1">
        <v>150735</v>
      </c>
      <c r="D36" s="2">
        <v>304.52999999999997</v>
      </c>
      <c r="E36" s="1">
        <v>26755</v>
      </c>
      <c r="F36" s="1">
        <v>205298</v>
      </c>
      <c r="I36" s="1">
        <v>500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7004107</v>
      </c>
      <c r="C38" s="1">
        <v>3347584</v>
      </c>
      <c r="D38" s="2">
        <v>300.36</v>
      </c>
      <c r="E38" s="1">
        <v>174974</v>
      </c>
      <c r="F38" s="1">
        <v>3595746</v>
      </c>
      <c r="I38" s="1">
        <v>60778</v>
      </c>
    </row>
    <row r="39" spans="1:9" x14ac:dyDescent="0.35">
      <c r="A39" s="8" t="s">
        <v>54</v>
      </c>
      <c r="B39" s="1">
        <v>18253334</v>
      </c>
      <c r="C39" s="1">
        <v>10193942</v>
      </c>
      <c r="D39" s="2">
        <v>322.86</v>
      </c>
      <c r="E39" s="1">
        <v>582881</v>
      </c>
      <c r="F39" s="1">
        <v>8039465</v>
      </c>
      <c r="I39" s="1">
        <v>19926</v>
      </c>
    </row>
    <row r="40" spans="1:9" x14ac:dyDescent="0.35">
      <c r="A40" s="8" t="s">
        <v>55</v>
      </c>
      <c r="B40" s="1">
        <v>4469475</v>
      </c>
      <c r="C40" s="1">
        <v>2564698</v>
      </c>
      <c r="D40" s="2">
        <v>330.26</v>
      </c>
      <c r="E40" s="1">
        <v>102760</v>
      </c>
      <c r="F40" s="1">
        <v>1897751</v>
      </c>
      <c r="I40" s="1">
        <v>7025</v>
      </c>
    </row>
    <row r="41" spans="1:9" x14ac:dyDescent="0.35">
      <c r="A41" s="8" t="s">
        <v>56</v>
      </c>
      <c r="B41" s="1">
        <v>1710934</v>
      </c>
      <c r="C41" s="1">
        <v>1125610</v>
      </c>
      <c r="D41" s="2">
        <v>456.07</v>
      </c>
      <c r="E41" s="1">
        <v>25608</v>
      </c>
      <c r="F41" s="1">
        <v>585324</v>
      </c>
      <c r="I41" s="1" t="s">
        <v>31</v>
      </c>
    </row>
    <row r="42" spans="1:9" x14ac:dyDescent="0.35">
      <c r="A42" s="8" t="s">
        <v>57</v>
      </c>
      <c r="B42" s="1">
        <v>1911053</v>
      </c>
      <c r="C42" s="1">
        <v>883999</v>
      </c>
      <c r="D42" s="2">
        <v>369.51</v>
      </c>
      <c r="E42" s="1">
        <v>47971</v>
      </c>
      <c r="F42" s="1">
        <v>1027055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1891741</v>
      </c>
      <c r="C44" s="1">
        <v>599833</v>
      </c>
      <c r="D44" s="2">
        <v>235.12</v>
      </c>
      <c r="E44" s="1">
        <v>56326</v>
      </c>
      <c r="F44" s="1">
        <v>1255104</v>
      </c>
      <c r="I44" s="1">
        <v>36804</v>
      </c>
    </row>
    <row r="45" spans="1:9" x14ac:dyDescent="0.35">
      <c r="A45" s="8" t="s">
        <v>59</v>
      </c>
      <c r="B45" s="1">
        <v>8103544</v>
      </c>
      <c r="C45" s="1">
        <v>3489276</v>
      </c>
      <c r="D45" s="2">
        <v>252.16</v>
      </c>
      <c r="E45" s="1">
        <v>262450</v>
      </c>
      <c r="F45" s="1">
        <v>4595335</v>
      </c>
      <c r="I45" s="1">
        <v>18933</v>
      </c>
    </row>
    <row r="46" spans="1:9" x14ac:dyDescent="0.35">
      <c r="A46" s="8" t="s">
        <v>60</v>
      </c>
      <c r="B46" s="1">
        <v>10354436</v>
      </c>
      <c r="C46" s="1">
        <v>4952671</v>
      </c>
      <c r="D46" s="2">
        <v>284.69</v>
      </c>
      <c r="E46" s="1">
        <v>300722</v>
      </c>
      <c r="F46" s="1">
        <v>5379639</v>
      </c>
      <c r="I46" s="1">
        <v>22125</v>
      </c>
    </row>
    <row r="47" spans="1:9" x14ac:dyDescent="0.35">
      <c r="A47" s="8" t="s">
        <v>61</v>
      </c>
      <c r="B47" s="1">
        <v>12999183</v>
      </c>
      <c r="C47" s="1">
        <v>9074053</v>
      </c>
      <c r="D47" s="2">
        <v>389.68</v>
      </c>
      <c r="E47" s="1">
        <v>314694</v>
      </c>
      <c r="F47" s="1">
        <v>3915262</v>
      </c>
      <c r="I47" s="1">
        <v>9868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21810174</v>
      </c>
      <c r="C49" s="1">
        <v>13365042</v>
      </c>
      <c r="D49" s="2">
        <v>353.01</v>
      </c>
      <c r="E49" s="1">
        <v>615988</v>
      </c>
      <c r="F49" s="1">
        <v>8417876</v>
      </c>
      <c r="I49" s="1">
        <v>27256</v>
      </c>
    </row>
    <row r="50" spans="1:9" x14ac:dyDescent="0.35">
      <c r="A50" s="8" t="s">
        <v>63</v>
      </c>
      <c r="B50" s="1">
        <v>543164</v>
      </c>
      <c r="C50" s="1">
        <v>202005</v>
      </c>
      <c r="D50" s="2">
        <v>294.10000000000002</v>
      </c>
      <c r="E50" s="1">
        <v>16835</v>
      </c>
      <c r="F50" s="1">
        <v>341158</v>
      </c>
      <c r="I50" s="1" t="s">
        <v>31</v>
      </c>
    </row>
    <row r="51" spans="1:9" x14ac:dyDescent="0.35">
      <c r="A51" s="8" t="s">
        <v>64</v>
      </c>
      <c r="B51" s="1">
        <v>4138062</v>
      </c>
      <c r="C51" s="1">
        <v>1645483</v>
      </c>
      <c r="D51" s="2">
        <v>281.52</v>
      </c>
      <c r="E51" s="1">
        <v>57650</v>
      </c>
      <c r="F51" s="1">
        <v>2468909</v>
      </c>
      <c r="I51" s="1">
        <v>23669</v>
      </c>
    </row>
    <row r="52" spans="1:9" x14ac:dyDescent="0.35">
      <c r="A52" s="8" t="s">
        <v>65</v>
      </c>
      <c r="B52" s="1">
        <v>6843662</v>
      </c>
      <c r="C52" s="1">
        <v>2891663</v>
      </c>
      <c r="D52" s="2">
        <v>254.43</v>
      </c>
      <c r="E52" s="1">
        <v>243720</v>
      </c>
      <c r="F52" s="1">
        <v>3915195</v>
      </c>
      <c r="I52" s="1">
        <v>36804</v>
      </c>
    </row>
    <row r="53" spans="1:9" x14ac:dyDescent="0.35">
      <c r="A53" s="8" t="s">
        <v>44</v>
      </c>
      <c r="B53" s="1">
        <v>13842</v>
      </c>
      <c r="C53" s="1">
        <v>11639</v>
      </c>
      <c r="D53" s="2">
        <v>220.3</v>
      </c>
      <c r="E53" s="1" t="s">
        <v>31</v>
      </c>
      <c r="F53" s="1">
        <v>2203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958803</v>
      </c>
      <c r="C56" s="1">
        <v>598737</v>
      </c>
      <c r="D56" s="2">
        <v>278.98</v>
      </c>
      <c r="E56" s="1">
        <v>24728</v>
      </c>
      <c r="F56" s="1">
        <v>360065</v>
      </c>
      <c r="I56" s="1" t="s">
        <v>31</v>
      </c>
    </row>
    <row r="57" spans="1:9" x14ac:dyDescent="0.35">
      <c r="A57" s="8" t="s">
        <v>68</v>
      </c>
      <c r="B57" s="1">
        <v>7617177</v>
      </c>
      <c r="C57" s="1">
        <v>4488370</v>
      </c>
      <c r="D57" s="2">
        <v>316.74</v>
      </c>
      <c r="E57" s="1">
        <v>188157</v>
      </c>
      <c r="F57" s="1">
        <v>3116645</v>
      </c>
      <c r="I57" s="1">
        <v>12162</v>
      </c>
    </row>
    <row r="58" spans="1:9" x14ac:dyDescent="0.35">
      <c r="A58" s="8" t="s">
        <v>69</v>
      </c>
      <c r="B58" s="1">
        <v>10339138</v>
      </c>
      <c r="C58" s="1">
        <v>6355553</v>
      </c>
      <c r="D58" s="2">
        <v>345.67</v>
      </c>
      <c r="E58" s="1">
        <v>307368</v>
      </c>
      <c r="F58" s="1">
        <v>3924272</v>
      </c>
      <c r="I58" s="1">
        <v>59313</v>
      </c>
    </row>
    <row r="59" spans="1:9" x14ac:dyDescent="0.35">
      <c r="A59" s="8" t="s">
        <v>70</v>
      </c>
      <c r="B59" s="1">
        <v>6973696</v>
      </c>
      <c r="C59" s="1">
        <v>3775832</v>
      </c>
      <c r="D59" s="2">
        <v>360.74</v>
      </c>
      <c r="E59" s="1">
        <v>225868</v>
      </c>
      <c r="F59" s="1">
        <v>3193277</v>
      </c>
      <c r="I59" s="1">
        <v>4587</v>
      </c>
    </row>
    <row r="60" spans="1:9" x14ac:dyDescent="0.35">
      <c r="A60" s="8" t="s">
        <v>71</v>
      </c>
      <c r="B60" s="1">
        <v>3701332</v>
      </c>
      <c r="C60" s="1">
        <v>1533577</v>
      </c>
      <c r="D60" s="2">
        <v>300.89999999999998</v>
      </c>
      <c r="E60" s="1">
        <v>95234</v>
      </c>
      <c r="F60" s="1">
        <v>2157747</v>
      </c>
      <c r="I60" s="1">
        <v>10008</v>
      </c>
    </row>
    <row r="61" spans="1:9" x14ac:dyDescent="0.35">
      <c r="A61" s="8" t="s">
        <v>72</v>
      </c>
      <c r="B61" s="1">
        <v>3758758</v>
      </c>
      <c r="C61" s="1">
        <v>1363764</v>
      </c>
      <c r="D61" s="2">
        <v>279.20999999999998</v>
      </c>
      <c r="E61" s="1">
        <v>92837</v>
      </c>
      <c r="F61" s="1">
        <v>2393334</v>
      </c>
      <c r="I61" s="1">
        <v>1659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4464458</v>
      </c>
      <c r="C63" s="1">
        <v>1908452</v>
      </c>
      <c r="D63" s="2">
        <v>301.39</v>
      </c>
      <c r="E63" s="1">
        <v>164204</v>
      </c>
      <c r="F63" s="1">
        <v>2496442</v>
      </c>
      <c r="I63" s="1">
        <v>59564</v>
      </c>
    </row>
    <row r="64" spans="1:9" x14ac:dyDescent="0.35">
      <c r="A64" s="8" t="s">
        <v>51</v>
      </c>
      <c r="B64" s="1">
        <v>28856704</v>
      </c>
      <c r="C64" s="1">
        <v>16189861</v>
      </c>
      <c r="D64" s="2">
        <v>334.14</v>
      </c>
      <c r="E64" s="1">
        <v>769093</v>
      </c>
      <c r="F64" s="1">
        <v>12638677</v>
      </c>
      <c r="I64" s="1">
        <v>28166</v>
      </c>
    </row>
    <row r="65" spans="1:9" x14ac:dyDescent="0.35">
      <c r="A65" s="8" t="s">
        <v>44</v>
      </c>
      <c r="B65" s="1">
        <v>27742</v>
      </c>
      <c r="C65" s="1">
        <v>17520</v>
      </c>
      <c r="D65" s="2">
        <v>127.85</v>
      </c>
      <c r="E65" s="1">
        <v>896</v>
      </c>
      <c r="F65" s="1">
        <v>10222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26388248</v>
      </c>
      <c r="C67" s="1">
        <v>15416458</v>
      </c>
      <c r="D67" s="2">
        <v>335.46</v>
      </c>
      <c r="E67" s="1">
        <v>720667</v>
      </c>
      <c r="F67" s="1">
        <v>10931027</v>
      </c>
      <c r="I67" s="1">
        <v>40763</v>
      </c>
    </row>
    <row r="68" spans="1:9" x14ac:dyDescent="0.35">
      <c r="A68" s="8" t="s">
        <v>51</v>
      </c>
      <c r="B68" s="1">
        <v>6810282</v>
      </c>
      <c r="C68" s="1">
        <v>2601094</v>
      </c>
      <c r="D68" s="2">
        <v>305.12</v>
      </c>
      <c r="E68" s="1">
        <v>204947</v>
      </c>
      <c r="F68" s="1">
        <v>4162222</v>
      </c>
      <c r="I68" s="1">
        <v>46966</v>
      </c>
    </row>
    <row r="69" spans="1:9" x14ac:dyDescent="0.35">
      <c r="A69" s="8" t="s">
        <v>44</v>
      </c>
      <c r="B69" s="1">
        <v>150374</v>
      </c>
      <c r="C69" s="1">
        <v>98281</v>
      </c>
      <c r="D69" s="2">
        <v>219.56</v>
      </c>
      <c r="E69" s="1">
        <v>8579</v>
      </c>
      <c r="F69" s="1">
        <v>52092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2375282</v>
      </c>
      <c r="C71" s="1">
        <v>771346</v>
      </c>
      <c r="D71" s="2">
        <v>230.57</v>
      </c>
      <c r="E71" s="1">
        <v>17585</v>
      </c>
      <c r="F71" s="1">
        <v>1567132</v>
      </c>
      <c r="I71" s="1">
        <v>36804</v>
      </c>
    </row>
    <row r="72" spans="1:9" x14ac:dyDescent="0.35">
      <c r="A72" s="8" t="s">
        <v>74</v>
      </c>
      <c r="B72" s="1">
        <v>2264415</v>
      </c>
      <c r="C72" s="1">
        <v>1015769</v>
      </c>
      <c r="D72" s="2">
        <v>235.53</v>
      </c>
      <c r="E72" s="1">
        <v>81956</v>
      </c>
      <c r="F72" s="1">
        <v>1248646</v>
      </c>
      <c r="I72" s="1" t="s">
        <v>31</v>
      </c>
    </row>
    <row r="73" spans="1:9" x14ac:dyDescent="0.35">
      <c r="A73" s="8" t="s">
        <v>174</v>
      </c>
      <c r="C73" s="1">
        <f>SUM(C71:C72)</f>
        <v>1787115</v>
      </c>
      <c r="D73" s="2">
        <f>AVERAGE(D71:D72)</f>
        <v>233.05</v>
      </c>
      <c r="F73" s="1">
        <f>SUM(F71:F72)</f>
        <v>2815778</v>
      </c>
      <c r="G73" s="1">
        <f>C73+F73</f>
        <v>4602893</v>
      </c>
      <c r="H73" s="9">
        <f>C73/G73</f>
        <v>0.38825907967011181</v>
      </c>
    </row>
    <row r="74" spans="1:9" x14ac:dyDescent="0.35">
      <c r="A74" s="8" t="s">
        <v>75</v>
      </c>
      <c r="B74" s="1">
        <v>2602954</v>
      </c>
      <c r="C74" s="1">
        <v>984898</v>
      </c>
      <c r="D74" s="2">
        <v>232.09</v>
      </c>
      <c r="E74" s="1">
        <v>6580</v>
      </c>
      <c r="F74" s="1">
        <v>1618056</v>
      </c>
      <c r="I74" s="1" t="s">
        <v>31</v>
      </c>
    </row>
    <row r="75" spans="1:9" x14ac:dyDescent="0.35">
      <c r="A75" s="8" t="s">
        <v>76</v>
      </c>
      <c r="B75" s="1">
        <v>3792351</v>
      </c>
      <c r="C75" s="1">
        <v>1668681</v>
      </c>
      <c r="D75" s="2">
        <v>267.39999999999998</v>
      </c>
      <c r="E75" s="1">
        <v>25233</v>
      </c>
      <c r="F75" s="1">
        <v>2123670</v>
      </c>
      <c r="I75" s="1" t="s">
        <v>31</v>
      </c>
    </row>
    <row r="76" spans="1:9" x14ac:dyDescent="0.35">
      <c r="A76" s="8" t="s">
        <v>77</v>
      </c>
      <c r="B76" s="1">
        <v>3927324</v>
      </c>
      <c r="C76" s="1">
        <v>2245650</v>
      </c>
      <c r="D76" s="2">
        <v>315.85000000000002</v>
      </c>
      <c r="E76" s="1">
        <v>76417</v>
      </c>
      <c r="F76" s="1">
        <v>1675558</v>
      </c>
      <c r="I76" s="1">
        <v>6115</v>
      </c>
    </row>
    <row r="77" spans="1:9" x14ac:dyDescent="0.35">
      <c r="A77" s="8" t="s">
        <v>78</v>
      </c>
      <c r="B77" s="1">
        <v>4975477</v>
      </c>
      <c r="C77" s="1">
        <v>2988728</v>
      </c>
      <c r="D77" s="2">
        <v>313.63</v>
      </c>
      <c r="E77" s="1">
        <v>85133</v>
      </c>
      <c r="F77" s="1">
        <v>1986249</v>
      </c>
      <c r="I77" s="1">
        <v>500</v>
      </c>
    </row>
    <row r="78" spans="1:9" x14ac:dyDescent="0.35">
      <c r="A78" s="8" t="s">
        <v>79</v>
      </c>
      <c r="B78" s="1">
        <v>3157943</v>
      </c>
      <c r="C78" s="1">
        <v>2010012</v>
      </c>
      <c r="D78" s="2">
        <v>352.87</v>
      </c>
      <c r="E78" s="1">
        <v>36883</v>
      </c>
      <c r="F78" s="1">
        <v>1147930</v>
      </c>
      <c r="I78" s="1" t="s">
        <v>31</v>
      </c>
    </row>
    <row r="79" spans="1:9" x14ac:dyDescent="0.35">
      <c r="A79" s="8" t="s">
        <v>80</v>
      </c>
      <c r="B79" s="1">
        <v>3773198</v>
      </c>
      <c r="C79" s="1">
        <v>3001583</v>
      </c>
      <c r="D79" s="2">
        <v>467.77</v>
      </c>
      <c r="E79" s="1">
        <v>95244</v>
      </c>
      <c r="F79" s="1">
        <v>771615</v>
      </c>
      <c r="G79" s="1">
        <f>C79+F79</f>
        <v>3773198</v>
      </c>
      <c r="H79" s="9">
        <f>C79/G79</f>
        <v>0.79550105772344837</v>
      </c>
      <c r="I79" s="1" t="s">
        <v>31</v>
      </c>
    </row>
    <row r="80" spans="1:9" x14ac:dyDescent="0.35">
      <c r="A80" s="8" t="s">
        <v>44</v>
      </c>
      <c r="B80" s="1">
        <v>6479960</v>
      </c>
      <c r="C80" s="1">
        <v>3429165</v>
      </c>
      <c r="D80" s="2">
        <v>330.66</v>
      </c>
      <c r="E80" s="1">
        <v>509163</v>
      </c>
      <c r="F80" s="1">
        <v>3006485</v>
      </c>
      <c r="I80" s="1">
        <v>44310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27997277</v>
      </c>
      <c r="C82" s="1">
        <v>15438251</v>
      </c>
      <c r="D82" s="2">
        <v>336.34</v>
      </c>
      <c r="E82" s="1">
        <v>573321</v>
      </c>
      <c r="F82" s="1">
        <v>12551501</v>
      </c>
      <c r="I82" s="1">
        <v>7526</v>
      </c>
    </row>
    <row r="83" spans="1:9" x14ac:dyDescent="0.35">
      <c r="A83" s="8" t="s">
        <v>82</v>
      </c>
      <c r="B83" s="1">
        <v>14723363</v>
      </c>
      <c r="C83" s="1">
        <v>8281733</v>
      </c>
      <c r="D83" s="2">
        <v>334.22</v>
      </c>
      <c r="E83" s="1">
        <v>255350</v>
      </c>
      <c r="F83" s="1">
        <v>6435515</v>
      </c>
      <c r="I83" s="1">
        <v>6115</v>
      </c>
    </row>
    <row r="84" spans="1:9" ht="43.5" x14ac:dyDescent="0.35">
      <c r="A84" s="8" t="s">
        <v>83</v>
      </c>
      <c r="B84" s="1">
        <v>10286135</v>
      </c>
      <c r="C84" s="1">
        <v>5483807</v>
      </c>
      <c r="D84" s="2">
        <v>348.68</v>
      </c>
      <c r="E84" s="1">
        <v>179460</v>
      </c>
      <c r="F84" s="1">
        <v>4765024</v>
      </c>
      <c r="I84" s="1">
        <v>37304</v>
      </c>
    </row>
    <row r="85" spans="1:9" x14ac:dyDescent="0.35">
      <c r="A85" s="8" t="s">
        <v>84</v>
      </c>
      <c r="B85" s="1">
        <v>4875229</v>
      </c>
      <c r="C85" s="1">
        <v>2266595</v>
      </c>
      <c r="D85" s="2">
        <v>307.45999999999998</v>
      </c>
      <c r="E85" s="1">
        <v>27684</v>
      </c>
      <c r="F85" s="1">
        <v>2608634</v>
      </c>
      <c r="I85" s="1" t="s">
        <v>31</v>
      </c>
    </row>
    <row r="86" spans="1:9" x14ac:dyDescent="0.35">
      <c r="A86" s="8" t="s">
        <v>85</v>
      </c>
      <c r="B86" s="1">
        <v>449167</v>
      </c>
      <c r="C86" s="1">
        <v>150284</v>
      </c>
      <c r="D86" s="2">
        <v>367.88</v>
      </c>
      <c r="E86" s="1">
        <v>5275</v>
      </c>
      <c r="F86" s="1">
        <v>298883</v>
      </c>
      <c r="I86" s="1" t="s">
        <v>31</v>
      </c>
    </row>
    <row r="87" spans="1:9" ht="29" x14ac:dyDescent="0.35">
      <c r="A87" s="8" t="s">
        <v>86</v>
      </c>
      <c r="B87" s="1">
        <v>1384219</v>
      </c>
      <c r="C87" s="1">
        <v>833325</v>
      </c>
      <c r="D87" s="2">
        <v>375.06</v>
      </c>
      <c r="E87" s="1">
        <v>12909</v>
      </c>
      <c r="F87" s="1">
        <v>550894</v>
      </c>
      <c r="I87" s="1" t="s">
        <v>31</v>
      </c>
    </row>
    <row r="88" spans="1:9" x14ac:dyDescent="0.35">
      <c r="A88" s="8" t="s">
        <v>87</v>
      </c>
      <c r="B88" s="1">
        <v>3298573</v>
      </c>
      <c r="C88" s="1">
        <v>1267556</v>
      </c>
      <c r="D88" s="2">
        <v>246.69</v>
      </c>
      <c r="E88" s="1">
        <v>8512</v>
      </c>
      <c r="F88" s="1">
        <v>2031018</v>
      </c>
      <c r="I88" s="1" t="s">
        <v>31</v>
      </c>
    </row>
    <row r="89" spans="1:9" ht="29" x14ac:dyDescent="0.35">
      <c r="A89" s="8" t="s">
        <v>88</v>
      </c>
      <c r="B89" s="1">
        <v>2161144</v>
      </c>
      <c r="C89" s="1">
        <v>943164</v>
      </c>
      <c r="D89" s="2">
        <v>270.51</v>
      </c>
      <c r="E89" s="1">
        <v>6229</v>
      </c>
      <c r="F89" s="1">
        <v>1217981</v>
      </c>
      <c r="I89" s="1" t="s">
        <v>31</v>
      </c>
    </row>
    <row r="90" spans="1:9" x14ac:dyDescent="0.35">
      <c r="A90" s="8" t="s">
        <v>89</v>
      </c>
      <c r="B90" s="1">
        <v>2619158</v>
      </c>
      <c r="C90" s="1">
        <v>1049823</v>
      </c>
      <c r="D90" s="2">
        <v>268.67</v>
      </c>
      <c r="E90" s="1">
        <v>36319</v>
      </c>
      <c r="F90" s="1">
        <v>1569336</v>
      </c>
      <c r="I90" s="1" t="s">
        <v>31</v>
      </c>
    </row>
    <row r="91" spans="1:9" x14ac:dyDescent="0.35">
      <c r="A91" s="8" t="s">
        <v>90</v>
      </c>
      <c r="B91" s="1">
        <v>573581</v>
      </c>
      <c r="C91" s="1">
        <v>263065</v>
      </c>
      <c r="D91" s="2">
        <v>257.83</v>
      </c>
      <c r="E91" s="1" t="s">
        <v>31</v>
      </c>
      <c r="F91" s="1">
        <v>310517</v>
      </c>
      <c r="I91" s="1" t="s">
        <v>31</v>
      </c>
    </row>
    <row r="92" spans="1:9" x14ac:dyDescent="0.35">
      <c r="A92" s="8" t="s">
        <v>91</v>
      </c>
      <c r="B92" s="1">
        <v>824862</v>
      </c>
      <c r="C92" s="1">
        <v>340802</v>
      </c>
      <c r="D92" s="2">
        <v>340.73</v>
      </c>
      <c r="E92" s="1">
        <v>7473</v>
      </c>
      <c r="F92" s="1">
        <v>484060</v>
      </c>
      <c r="I92" s="1" t="s">
        <v>31</v>
      </c>
    </row>
    <row r="93" spans="1:9" x14ac:dyDescent="0.35">
      <c r="A93" s="8" t="s">
        <v>44</v>
      </c>
      <c r="B93" s="1">
        <v>1521315</v>
      </c>
      <c r="C93" s="1">
        <v>933109</v>
      </c>
      <c r="D93" s="2">
        <v>276.56</v>
      </c>
      <c r="E93" s="1">
        <v>276586</v>
      </c>
      <c r="F93" s="1">
        <v>544807</v>
      </c>
      <c r="I93" s="1">
        <v>43400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333315</v>
      </c>
      <c r="C95" s="1">
        <v>237187</v>
      </c>
      <c r="D95" s="2">
        <v>348.7</v>
      </c>
      <c r="E95" s="1">
        <v>11429</v>
      </c>
      <c r="F95" s="1">
        <v>96128</v>
      </c>
      <c r="I95" s="1" t="s">
        <v>31</v>
      </c>
    </row>
    <row r="96" spans="1:9" x14ac:dyDescent="0.35">
      <c r="A96" s="8" t="s">
        <v>93</v>
      </c>
      <c r="B96" s="1">
        <v>182950</v>
      </c>
      <c r="C96" s="1">
        <v>144556</v>
      </c>
      <c r="D96" s="2">
        <v>304.32</v>
      </c>
      <c r="E96" s="1">
        <v>579</v>
      </c>
      <c r="F96" s="1">
        <v>38394</v>
      </c>
      <c r="I96" s="1" t="s">
        <v>31</v>
      </c>
    </row>
    <row r="97" spans="1:9" x14ac:dyDescent="0.35">
      <c r="A97" s="8" t="s">
        <v>94</v>
      </c>
      <c r="B97" s="1">
        <v>154766</v>
      </c>
      <c r="C97" s="1">
        <v>110123</v>
      </c>
      <c r="D97" s="2">
        <v>348.88</v>
      </c>
      <c r="E97" s="1" t="s">
        <v>31</v>
      </c>
      <c r="F97" s="1">
        <v>44643</v>
      </c>
      <c r="I97" s="1" t="s">
        <v>31</v>
      </c>
    </row>
    <row r="98" spans="1:9" x14ac:dyDescent="0.35">
      <c r="A98" s="8" t="s">
        <v>95</v>
      </c>
      <c r="B98" s="1">
        <v>205531</v>
      </c>
      <c r="C98" s="1">
        <v>152169</v>
      </c>
      <c r="D98" s="2">
        <v>358.93</v>
      </c>
      <c r="E98" s="1">
        <v>579</v>
      </c>
      <c r="F98" s="1">
        <v>53362</v>
      </c>
      <c r="I98" s="1" t="s">
        <v>31</v>
      </c>
    </row>
    <row r="99" spans="1:9" x14ac:dyDescent="0.35">
      <c r="A99" s="8" t="s">
        <v>96</v>
      </c>
      <c r="B99" s="1">
        <v>32558148</v>
      </c>
      <c r="C99" s="1">
        <v>17574161</v>
      </c>
      <c r="D99" s="2">
        <v>330.31</v>
      </c>
      <c r="E99" s="1">
        <v>922185</v>
      </c>
      <c r="F99" s="1">
        <v>14896257</v>
      </c>
      <c r="I99" s="1">
        <v>87730</v>
      </c>
    </row>
    <row r="100" spans="1:9" x14ac:dyDescent="0.35">
      <c r="A100" s="8" t="s">
        <v>44</v>
      </c>
      <c r="B100" s="1">
        <v>29991</v>
      </c>
      <c r="C100" s="1">
        <v>2420</v>
      </c>
      <c r="D100" s="2">
        <v>696.94</v>
      </c>
      <c r="E100" s="1" t="s">
        <v>31</v>
      </c>
      <c r="F100" s="1">
        <v>27572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20678662</v>
      </c>
      <c r="C102" s="1">
        <v>11807169</v>
      </c>
      <c r="D102" s="2">
        <v>337.51</v>
      </c>
      <c r="E102" s="1">
        <v>383307</v>
      </c>
      <c r="F102" s="1">
        <v>8828073</v>
      </c>
      <c r="I102" s="1">
        <v>43420</v>
      </c>
    </row>
    <row r="103" spans="1:9" x14ac:dyDescent="0.35">
      <c r="A103" s="8" t="s">
        <v>98</v>
      </c>
      <c r="B103" s="1">
        <v>6825810</v>
      </c>
      <c r="C103" s="1">
        <v>3174688</v>
      </c>
      <c r="D103" s="2">
        <v>290.89999999999998</v>
      </c>
      <c r="E103" s="1">
        <v>103470</v>
      </c>
      <c r="F103" s="1">
        <v>3651122</v>
      </c>
      <c r="I103" s="1" t="s">
        <v>31</v>
      </c>
    </row>
    <row r="104" spans="1:9" x14ac:dyDescent="0.35">
      <c r="A104" s="8" t="s">
        <v>99</v>
      </c>
      <c r="B104" s="1">
        <v>790814</v>
      </c>
      <c r="C104" s="1">
        <v>362477</v>
      </c>
      <c r="D104" s="2">
        <v>290.45</v>
      </c>
      <c r="E104" s="1">
        <v>9708</v>
      </c>
      <c r="F104" s="1">
        <v>428337</v>
      </c>
      <c r="I104" s="1" t="s">
        <v>31</v>
      </c>
    </row>
    <row r="105" spans="1:9" x14ac:dyDescent="0.35">
      <c r="A105" s="8" t="s">
        <v>100</v>
      </c>
      <c r="B105" s="1">
        <v>44253</v>
      </c>
      <c r="C105" s="1">
        <v>32275</v>
      </c>
      <c r="D105" s="2">
        <v>560.70000000000005</v>
      </c>
      <c r="E105" s="1" t="s">
        <v>31</v>
      </c>
      <c r="F105" s="1">
        <v>11978</v>
      </c>
      <c r="I105" s="1" t="s">
        <v>31</v>
      </c>
    </row>
    <row r="106" spans="1:9" x14ac:dyDescent="0.35">
      <c r="A106" s="8" t="s">
        <v>44</v>
      </c>
      <c r="B106" s="1">
        <v>5009365</v>
      </c>
      <c r="C106" s="1">
        <v>2739224</v>
      </c>
      <c r="D106" s="2">
        <v>352.38</v>
      </c>
      <c r="E106" s="1">
        <v>437709</v>
      </c>
      <c r="F106" s="1">
        <v>2225831</v>
      </c>
      <c r="I106" s="1">
        <v>44310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24309783</v>
      </c>
      <c r="C108" s="1">
        <v>13550664</v>
      </c>
      <c r="D108" s="2">
        <v>327.39999999999998</v>
      </c>
      <c r="E108" s="1">
        <v>463459</v>
      </c>
      <c r="F108" s="1">
        <v>10715699</v>
      </c>
      <c r="I108" s="1">
        <v>43420</v>
      </c>
    </row>
    <row r="109" spans="1:9" x14ac:dyDescent="0.35">
      <c r="A109" s="8" t="s">
        <v>98</v>
      </c>
      <c r="B109" s="1">
        <v>3420832</v>
      </c>
      <c r="C109" s="1">
        <v>1568222</v>
      </c>
      <c r="D109" s="2">
        <v>312.60000000000002</v>
      </c>
      <c r="E109" s="1">
        <v>33025</v>
      </c>
      <c r="F109" s="1">
        <v>1852610</v>
      </c>
      <c r="I109" s="1" t="s">
        <v>31</v>
      </c>
    </row>
    <row r="110" spans="1:9" x14ac:dyDescent="0.35">
      <c r="A110" s="8" t="s">
        <v>99</v>
      </c>
      <c r="B110" s="1">
        <v>389504</v>
      </c>
      <c r="C110" s="1">
        <v>203149</v>
      </c>
      <c r="D110" s="2">
        <v>416.1</v>
      </c>
      <c r="E110" s="1" t="s">
        <v>31</v>
      </c>
      <c r="F110" s="1">
        <v>186356</v>
      </c>
      <c r="I110" s="1" t="s">
        <v>31</v>
      </c>
    </row>
    <row r="111" spans="1:9" x14ac:dyDescent="0.35">
      <c r="A111" s="8" t="s">
        <v>100</v>
      </c>
      <c r="B111" s="1">
        <v>159271</v>
      </c>
      <c r="C111" s="1">
        <v>29543</v>
      </c>
      <c r="D111" s="2">
        <v>373.22</v>
      </c>
      <c r="E111" s="1" t="s">
        <v>31</v>
      </c>
      <c r="F111" s="1">
        <v>129728</v>
      </c>
      <c r="I111" s="1" t="s">
        <v>31</v>
      </c>
    </row>
    <row r="112" spans="1:9" x14ac:dyDescent="0.35">
      <c r="A112" s="8" t="s">
        <v>44</v>
      </c>
      <c r="B112" s="1">
        <v>5069513</v>
      </c>
      <c r="C112" s="1">
        <v>2764255</v>
      </c>
      <c r="D112" s="2">
        <v>352.39</v>
      </c>
      <c r="E112" s="1">
        <v>437709</v>
      </c>
      <c r="F112" s="1">
        <v>2260948</v>
      </c>
      <c r="I112" s="1">
        <v>44310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15641405</v>
      </c>
      <c r="C114" s="1">
        <v>8863519</v>
      </c>
      <c r="D114" s="2">
        <v>349.93</v>
      </c>
      <c r="E114" s="1">
        <v>320443</v>
      </c>
      <c r="F114" s="1">
        <v>6734966</v>
      </c>
      <c r="I114" s="1">
        <v>42920</v>
      </c>
    </row>
    <row r="115" spans="1:9" x14ac:dyDescent="0.35">
      <c r="A115" s="8" t="s">
        <v>98</v>
      </c>
      <c r="B115" s="1">
        <v>10555428</v>
      </c>
      <c r="C115" s="1">
        <v>5391603</v>
      </c>
      <c r="D115" s="2">
        <v>287.85000000000002</v>
      </c>
      <c r="E115" s="1">
        <v>167497</v>
      </c>
      <c r="F115" s="1">
        <v>5163325</v>
      </c>
      <c r="I115" s="1">
        <v>500</v>
      </c>
    </row>
    <row r="116" spans="1:9" x14ac:dyDescent="0.35">
      <c r="A116" s="8" t="s">
        <v>99</v>
      </c>
      <c r="B116" s="1">
        <v>2091759</v>
      </c>
      <c r="C116" s="1">
        <v>1105313</v>
      </c>
      <c r="D116" s="2">
        <v>330.34</v>
      </c>
      <c r="E116" s="1">
        <v>6917</v>
      </c>
      <c r="F116" s="1">
        <v>986445</v>
      </c>
      <c r="I116" s="1" t="s">
        <v>31</v>
      </c>
    </row>
    <row r="117" spans="1:9" x14ac:dyDescent="0.35">
      <c r="A117" s="8" t="s">
        <v>100</v>
      </c>
      <c r="B117" s="1">
        <v>51914</v>
      </c>
      <c r="C117" s="1">
        <v>18112</v>
      </c>
      <c r="D117" s="2">
        <v>350.59</v>
      </c>
      <c r="E117" s="1" t="s">
        <v>31</v>
      </c>
      <c r="F117" s="1">
        <v>33802</v>
      </c>
      <c r="I117" s="1" t="s">
        <v>31</v>
      </c>
    </row>
    <row r="118" spans="1:9" x14ac:dyDescent="0.35">
      <c r="A118" s="8" t="s">
        <v>44</v>
      </c>
      <c r="B118" s="1">
        <v>5008398</v>
      </c>
      <c r="C118" s="1">
        <v>2737286</v>
      </c>
      <c r="D118" s="2">
        <v>356.26</v>
      </c>
      <c r="E118" s="1">
        <v>439336</v>
      </c>
      <c r="F118" s="1">
        <v>2226802</v>
      </c>
      <c r="I118" s="1">
        <v>44310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23688954</v>
      </c>
      <c r="C120" s="1">
        <v>13281976</v>
      </c>
      <c r="D120" s="2">
        <v>328.1</v>
      </c>
      <c r="E120" s="1">
        <v>443284</v>
      </c>
      <c r="F120" s="1">
        <v>10363558</v>
      </c>
      <c r="I120" s="1">
        <v>43420</v>
      </c>
    </row>
    <row r="121" spans="1:9" x14ac:dyDescent="0.35">
      <c r="A121" s="8" t="s">
        <v>98</v>
      </c>
      <c r="B121" s="1">
        <v>3845086</v>
      </c>
      <c r="C121" s="1">
        <v>1757893</v>
      </c>
      <c r="D121" s="2">
        <v>322.19</v>
      </c>
      <c r="E121" s="1">
        <v>34990</v>
      </c>
      <c r="F121" s="1">
        <v>2087193</v>
      </c>
      <c r="I121" s="1" t="s">
        <v>31</v>
      </c>
    </row>
    <row r="122" spans="1:9" x14ac:dyDescent="0.35">
      <c r="A122" s="8" t="s">
        <v>99</v>
      </c>
      <c r="B122" s="1">
        <v>719703</v>
      </c>
      <c r="C122" s="1">
        <v>336067</v>
      </c>
      <c r="D122" s="2">
        <v>308.66000000000003</v>
      </c>
      <c r="E122" s="1">
        <v>13974</v>
      </c>
      <c r="F122" s="1">
        <v>383636</v>
      </c>
      <c r="I122" s="1" t="s">
        <v>31</v>
      </c>
    </row>
    <row r="123" spans="1:9" x14ac:dyDescent="0.35">
      <c r="A123" s="8" t="s">
        <v>100</v>
      </c>
      <c r="B123" s="1">
        <v>23906</v>
      </c>
      <c r="C123" s="1">
        <v>6763</v>
      </c>
      <c r="D123" s="2">
        <v>182.86</v>
      </c>
      <c r="E123" s="1" t="s">
        <v>31</v>
      </c>
      <c r="F123" s="1">
        <v>17143</v>
      </c>
      <c r="I123" s="1" t="s">
        <v>31</v>
      </c>
    </row>
    <row r="124" spans="1:9" x14ac:dyDescent="0.35">
      <c r="A124" s="8" t="s">
        <v>44</v>
      </c>
      <c r="B124" s="1">
        <v>5071255</v>
      </c>
      <c r="C124" s="1">
        <v>2733135</v>
      </c>
      <c r="D124" s="2">
        <v>354.31</v>
      </c>
      <c r="E124" s="1">
        <v>441944</v>
      </c>
      <c r="F124" s="1">
        <v>2293810</v>
      </c>
      <c r="I124" s="1">
        <v>44310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26694803</v>
      </c>
      <c r="C126" s="1">
        <v>14620832</v>
      </c>
      <c r="D126" s="2">
        <v>325.94</v>
      </c>
      <c r="E126" s="1">
        <v>480721</v>
      </c>
      <c r="F126" s="1">
        <v>12030551</v>
      </c>
      <c r="I126" s="1">
        <v>43420</v>
      </c>
    </row>
    <row r="127" spans="1:9" x14ac:dyDescent="0.35">
      <c r="A127" s="8" t="s">
        <v>98</v>
      </c>
      <c r="B127" s="1">
        <v>1366296</v>
      </c>
      <c r="C127" s="1">
        <v>642304</v>
      </c>
      <c r="D127" s="2">
        <v>326.47000000000003</v>
      </c>
      <c r="E127" s="1">
        <v>7801</v>
      </c>
      <c r="F127" s="1">
        <v>723992</v>
      </c>
      <c r="I127" s="1" t="s">
        <v>31</v>
      </c>
    </row>
    <row r="128" spans="1:9" x14ac:dyDescent="0.35">
      <c r="A128" s="8" t="s">
        <v>99</v>
      </c>
      <c r="B128" s="1">
        <v>206216</v>
      </c>
      <c r="C128" s="1">
        <v>126106</v>
      </c>
      <c r="D128" s="2">
        <v>453.46</v>
      </c>
      <c r="E128" s="1">
        <v>3726</v>
      </c>
      <c r="F128" s="1">
        <v>80110</v>
      </c>
      <c r="I128" s="1" t="s">
        <v>31</v>
      </c>
    </row>
    <row r="129" spans="1:9" x14ac:dyDescent="0.35">
      <c r="A129" s="8" t="s">
        <v>100</v>
      </c>
      <c r="B129" s="1">
        <v>75219</v>
      </c>
      <c r="C129" s="1">
        <v>1341</v>
      </c>
      <c r="D129" s="2">
        <v>879.9</v>
      </c>
      <c r="E129" s="1" t="s">
        <v>31</v>
      </c>
      <c r="F129" s="1">
        <v>73878</v>
      </c>
      <c r="I129" s="1" t="s">
        <v>31</v>
      </c>
    </row>
    <row r="130" spans="1:9" x14ac:dyDescent="0.35">
      <c r="A130" s="8" t="s">
        <v>44</v>
      </c>
      <c r="B130" s="1">
        <v>5006370</v>
      </c>
      <c r="C130" s="1">
        <v>2725250</v>
      </c>
      <c r="D130" s="2">
        <v>353.57</v>
      </c>
      <c r="E130" s="1">
        <v>441944</v>
      </c>
      <c r="F130" s="1">
        <v>2236810</v>
      </c>
      <c r="I130" s="1">
        <v>44310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26270126</v>
      </c>
      <c r="C132" s="1">
        <v>14536227</v>
      </c>
      <c r="D132" s="2">
        <v>325.67</v>
      </c>
      <c r="E132" s="1">
        <v>477339</v>
      </c>
      <c r="F132" s="1">
        <v>11727283</v>
      </c>
      <c r="I132" s="1">
        <v>6616</v>
      </c>
    </row>
    <row r="133" spans="1:9" x14ac:dyDescent="0.35">
      <c r="A133" s="8" t="s">
        <v>98</v>
      </c>
      <c r="B133" s="1">
        <v>1707757</v>
      </c>
      <c r="C133" s="1">
        <v>788540</v>
      </c>
      <c r="D133" s="2">
        <v>348.56</v>
      </c>
      <c r="E133" s="1">
        <v>13305</v>
      </c>
      <c r="F133" s="1">
        <v>882412</v>
      </c>
      <c r="I133" s="1">
        <v>36804</v>
      </c>
    </row>
    <row r="134" spans="1:9" x14ac:dyDescent="0.35">
      <c r="A134" s="8" t="s">
        <v>99</v>
      </c>
      <c r="B134" s="1">
        <v>355587</v>
      </c>
      <c r="C134" s="1">
        <v>59205</v>
      </c>
      <c r="D134" s="2">
        <v>320.27</v>
      </c>
      <c r="E134" s="1" t="s">
        <v>31</v>
      </c>
      <c r="F134" s="1">
        <v>296383</v>
      </c>
      <c r="I134" s="1" t="s">
        <v>31</v>
      </c>
    </row>
    <row r="135" spans="1:9" x14ac:dyDescent="0.35">
      <c r="A135" s="8" t="s">
        <v>100</v>
      </c>
      <c r="B135" s="1">
        <v>9247</v>
      </c>
      <c r="C135" s="1">
        <v>1698</v>
      </c>
      <c r="D135" s="2">
        <v>368.76</v>
      </c>
      <c r="E135" s="1" t="s">
        <v>31</v>
      </c>
      <c r="F135" s="1">
        <v>7549</v>
      </c>
      <c r="I135" s="1" t="s">
        <v>31</v>
      </c>
    </row>
    <row r="136" spans="1:9" x14ac:dyDescent="0.35">
      <c r="A136" s="8" t="s">
        <v>44</v>
      </c>
      <c r="B136" s="1">
        <v>5006187</v>
      </c>
      <c r="C136" s="1">
        <v>2730163</v>
      </c>
      <c r="D136" s="2">
        <v>354.87</v>
      </c>
      <c r="E136" s="1">
        <v>443550</v>
      </c>
      <c r="F136" s="1">
        <v>2231714</v>
      </c>
      <c r="I136" s="1">
        <v>44310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18801076</v>
      </c>
      <c r="C138" s="1">
        <v>11687043</v>
      </c>
      <c r="D138" s="2">
        <v>381.54</v>
      </c>
      <c r="E138" s="1">
        <v>465742</v>
      </c>
      <c r="F138" s="1">
        <v>7093804</v>
      </c>
      <c r="I138" s="1">
        <v>20229</v>
      </c>
    </row>
    <row r="139" spans="1:9" x14ac:dyDescent="0.35">
      <c r="A139" s="8" t="s">
        <v>102</v>
      </c>
      <c r="B139" s="1">
        <v>19206833</v>
      </c>
      <c r="C139" s="1">
        <v>10222670</v>
      </c>
      <c r="D139" s="2">
        <v>293.45</v>
      </c>
      <c r="E139" s="1">
        <v>683141</v>
      </c>
      <c r="F139" s="1">
        <v>8929539</v>
      </c>
      <c r="I139" s="1">
        <v>54625</v>
      </c>
    </row>
    <row r="140" spans="1:9" x14ac:dyDescent="0.35">
      <c r="A140" s="8" t="s">
        <v>103</v>
      </c>
      <c r="B140" s="1">
        <v>9568589</v>
      </c>
      <c r="C140" s="1">
        <v>4047804</v>
      </c>
      <c r="D140" s="2">
        <v>252.82</v>
      </c>
      <c r="E140" s="1">
        <v>291945</v>
      </c>
      <c r="F140" s="1">
        <v>5493596</v>
      </c>
      <c r="I140" s="1">
        <v>27189</v>
      </c>
    </row>
    <row r="141" spans="1:9" x14ac:dyDescent="0.35">
      <c r="A141" s="8" t="s">
        <v>44</v>
      </c>
      <c r="B141" s="1">
        <v>56304</v>
      </c>
      <c r="C141" s="1">
        <v>41659</v>
      </c>
      <c r="D141" s="2">
        <v>232.59</v>
      </c>
      <c r="E141" s="1">
        <v>2082</v>
      </c>
      <c r="F141" s="1">
        <v>14645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459710</v>
      </c>
      <c r="C9" s="1">
        <v>257839</v>
      </c>
      <c r="D9" s="2">
        <v>272.16000000000003</v>
      </c>
      <c r="E9" s="1">
        <v>19192</v>
      </c>
      <c r="F9" s="1">
        <v>201871</v>
      </c>
      <c r="G9" s="1">
        <f>C9+F9</f>
        <v>459710</v>
      </c>
      <c r="H9" s="9">
        <f>C9/G9</f>
        <v>0.56087315916556091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12652</v>
      </c>
      <c r="C11" s="1">
        <v>4548</v>
      </c>
      <c r="D11" s="2">
        <v>100</v>
      </c>
      <c r="E11" s="1" t="s">
        <v>31</v>
      </c>
      <c r="F11" s="1">
        <v>8104</v>
      </c>
      <c r="I11" s="1" t="s">
        <v>31</v>
      </c>
    </row>
    <row r="12" spans="1:9" x14ac:dyDescent="0.35">
      <c r="A12" s="8" t="s">
        <v>34</v>
      </c>
      <c r="B12" s="1">
        <v>243204</v>
      </c>
      <c r="C12" s="1">
        <v>135576</v>
      </c>
      <c r="D12" s="2">
        <v>286.57</v>
      </c>
      <c r="E12" s="1" t="s">
        <v>31</v>
      </c>
      <c r="F12" s="1">
        <v>107627</v>
      </c>
      <c r="I12" s="1" t="s">
        <v>31</v>
      </c>
    </row>
    <row r="13" spans="1:9" x14ac:dyDescent="0.35">
      <c r="A13" s="8" t="s">
        <v>35</v>
      </c>
      <c r="B13" s="1">
        <v>159157</v>
      </c>
      <c r="C13" s="1">
        <v>94182</v>
      </c>
      <c r="D13" s="2">
        <v>270.52</v>
      </c>
      <c r="E13" s="1">
        <v>2877</v>
      </c>
      <c r="F13" s="1">
        <v>64975</v>
      </c>
      <c r="I13" s="1" t="s">
        <v>31</v>
      </c>
    </row>
    <row r="14" spans="1:9" x14ac:dyDescent="0.35">
      <c r="A14" s="8" t="s">
        <v>36</v>
      </c>
      <c r="B14" s="1">
        <v>30522</v>
      </c>
      <c r="C14" s="1">
        <v>14180</v>
      </c>
      <c r="D14" s="2">
        <v>125</v>
      </c>
      <c r="E14" s="1">
        <v>11119</v>
      </c>
      <c r="F14" s="1">
        <v>16342</v>
      </c>
      <c r="I14" s="1" t="s">
        <v>31</v>
      </c>
    </row>
    <row r="15" spans="1:9" x14ac:dyDescent="0.35">
      <c r="A15" s="8" t="s">
        <v>37</v>
      </c>
      <c r="B15" s="1">
        <v>14175</v>
      </c>
      <c r="C15" s="1">
        <v>9352</v>
      </c>
      <c r="D15" s="2">
        <v>135</v>
      </c>
      <c r="E15" s="1">
        <v>5197</v>
      </c>
      <c r="F15" s="1">
        <v>4822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187784</v>
      </c>
      <c r="C17" s="1">
        <v>106239</v>
      </c>
      <c r="D17" s="2">
        <v>232.62</v>
      </c>
      <c r="E17" s="1">
        <v>4048</v>
      </c>
      <c r="F17" s="1">
        <v>81545</v>
      </c>
      <c r="I17" s="1" t="s">
        <v>31</v>
      </c>
    </row>
    <row r="18" spans="1:9" x14ac:dyDescent="0.35">
      <c r="A18" s="8" t="s">
        <v>39</v>
      </c>
      <c r="B18" s="1">
        <v>271926</v>
      </c>
      <c r="C18" s="1">
        <v>151600</v>
      </c>
      <c r="D18" s="2">
        <v>301.77</v>
      </c>
      <c r="E18" s="1">
        <v>15144</v>
      </c>
      <c r="F18" s="1">
        <v>120326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187784</v>
      </c>
      <c r="C20" s="1">
        <v>106239</v>
      </c>
      <c r="D20" s="2">
        <v>232.62</v>
      </c>
      <c r="E20" s="1">
        <v>4048</v>
      </c>
      <c r="F20" s="1">
        <v>81545</v>
      </c>
      <c r="I20" s="1" t="s">
        <v>31</v>
      </c>
    </row>
    <row r="21" spans="1:9" x14ac:dyDescent="0.35">
      <c r="A21" s="8" t="s">
        <v>41</v>
      </c>
      <c r="B21" s="1">
        <v>257393</v>
      </c>
      <c r="C21" s="1">
        <v>137067</v>
      </c>
      <c r="D21" s="2">
        <v>318.14</v>
      </c>
      <c r="E21" s="1">
        <v>15144</v>
      </c>
      <c r="F21" s="1">
        <v>120326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14534</v>
      </c>
      <c r="C23" s="1">
        <v>14534</v>
      </c>
      <c r="D23" s="2">
        <v>164.4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1824</v>
      </c>
      <c r="C26" s="1">
        <v>1824</v>
      </c>
      <c r="D26" s="2">
        <v>300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436379</v>
      </c>
      <c r="C27" s="1">
        <v>254364</v>
      </c>
      <c r="D27" s="2">
        <v>272.98</v>
      </c>
      <c r="E27" s="1">
        <v>19192</v>
      </c>
      <c r="F27" s="1">
        <v>182016</v>
      </c>
      <c r="I27" s="1" t="s">
        <v>31</v>
      </c>
    </row>
    <row r="28" spans="1:9" x14ac:dyDescent="0.35">
      <c r="A28" s="8" t="s">
        <v>47</v>
      </c>
      <c r="B28" s="1">
        <v>11751</v>
      </c>
      <c r="C28" s="1" t="s">
        <v>31</v>
      </c>
      <c r="D28" s="2" t="s">
        <v>31</v>
      </c>
      <c r="E28" s="1" t="s">
        <v>31</v>
      </c>
      <c r="F28" s="1">
        <v>11751</v>
      </c>
      <c r="I28" s="1" t="s">
        <v>31</v>
      </c>
    </row>
    <row r="29" spans="1:9" x14ac:dyDescent="0.35">
      <c r="A29" s="8" t="s">
        <v>48</v>
      </c>
      <c r="B29" s="1">
        <v>9756</v>
      </c>
      <c r="C29" s="1">
        <v>1651</v>
      </c>
      <c r="D29" s="2">
        <v>125</v>
      </c>
      <c r="E29" s="1" t="s">
        <v>31</v>
      </c>
      <c r="F29" s="1">
        <v>8104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13575</v>
      </c>
      <c r="C33" s="1">
        <v>1824</v>
      </c>
      <c r="D33" s="2">
        <v>300</v>
      </c>
      <c r="E33" s="1" t="s">
        <v>31</v>
      </c>
      <c r="F33" s="1">
        <v>11751</v>
      </c>
      <c r="I33" s="1" t="s">
        <v>31</v>
      </c>
    </row>
    <row r="34" spans="1:9" x14ac:dyDescent="0.35">
      <c r="A34" s="8" t="s">
        <v>51</v>
      </c>
      <c r="B34" s="1">
        <v>421846</v>
      </c>
      <c r="C34" s="1">
        <v>239830</v>
      </c>
      <c r="D34" s="2">
        <v>280.13</v>
      </c>
      <c r="E34" s="1">
        <v>19192</v>
      </c>
      <c r="F34" s="1">
        <v>182016</v>
      </c>
      <c r="I34" s="1" t="s">
        <v>31</v>
      </c>
    </row>
    <row r="35" spans="1:9" x14ac:dyDescent="0.35">
      <c r="A35" s="8" t="s">
        <v>52</v>
      </c>
      <c r="B35" s="1">
        <v>24289</v>
      </c>
      <c r="C35" s="1">
        <v>16185</v>
      </c>
      <c r="D35" s="2">
        <v>160.38</v>
      </c>
      <c r="E35" s="1" t="s">
        <v>31</v>
      </c>
      <c r="F35" s="1">
        <v>8104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5578</v>
      </c>
      <c r="C38" s="1" t="s">
        <v>31</v>
      </c>
      <c r="D38" s="2" t="s">
        <v>31</v>
      </c>
      <c r="E38" s="1" t="s">
        <v>31</v>
      </c>
      <c r="F38" s="1">
        <v>5578</v>
      </c>
      <c r="I38" s="1" t="s">
        <v>31</v>
      </c>
    </row>
    <row r="39" spans="1:9" x14ac:dyDescent="0.35">
      <c r="A39" s="8" t="s">
        <v>54</v>
      </c>
      <c r="B39" s="1">
        <v>283246</v>
      </c>
      <c r="C39" s="1">
        <v>146570</v>
      </c>
      <c r="D39" s="2">
        <v>257.24</v>
      </c>
      <c r="E39" s="1">
        <v>9947</v>
      </c>
      <c r="F39" s="1">
        <v>136676</v>
      </c>
      <c r="I39" s="1" t="s">
        <v>31</v>
      </c>
    </row>
    <row r="40" spans="1:9" x14ac:dyDescent="0.35">
      <c r="A40" s="8" t="s">
        <v>55</v>
      </c>
      <c r="B40" s="1">
        <v>123278</v>
      </c>
      <c r="C40" s="1">
        <v>104030</v>
      </c>
      <c r="D40" s="2">
        <v>297.08999999999997</v>
      </c>
      <c r="E40" s="1">
        <v>4048</v>
      </c>
      <c r="F40" s="1">
        <v>19247</v>
      </c>
      <c r="I40" s="1" t="s">
        <v>31</v>
      </c>
    </row>
    <row r="41" spans="1:9" x14ac:dyDescent="0.35">
      <c r="A41" s="8" t="s">
        <v>56</v>
      </c>
      <c r="B41" s="1">
        <v>2093</v>
      </c>
      <c r="C41" s="1" t="s">
        <v>31</v>
      </c>
      <c r="D41" s="2" t="s">
        <v>31</v>
      </c>
      <c r="E41" s="1" t="s">
        <v>31</v>
      </c>
      <c r="F41" s="1">
        <v>2093</v>
      </c>
      <c r="I41" s="1" t="s">
        <v>31</v>
      </c>
    </row>
    <row r="42" spans="1:9" x14ac:dyDescent="0.35">
      <c r="A42" s="8" t="s">
        <v>57</v>
      </c>
      <c r="B42" s="1">
        <v>45516</v>
      </c>
      <c r="C42" s="1">
        <v>7239</v>
      </c>
      <c r="D42" s="2">
        <v>50</v>
      </c>
      <c r="E42" s="1">
        <v>5197</v>
      </c>
      <c r="F42" s="1">
        <v>38276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32309</v>
      </c>
      <c r="C44" s="1" t="s">
        <v>31</v>
      </c>
      <c r="D44" s="2" t="s">
        <v>31</v>
      </c>
      <c r="E44" s="1" t="s">
        <v>31</v>
      </c>
      <c r="F44" s="1">
        <v>32309</v>
      </c>
      <c r="I44" s="1" t="s">
        <v>31</v>
      </c>
    </row>
    <row r="45" spans="1:9" x14ac:dyDescent="0.35">
      <c r="A45" s="8" t="s">
        <v>59</v>
      </c>
      <c r="B45" s="1">
        <v>99613</v>
      </c>
      <c r="C45" s="1">
        <v>74857</v>
      </c>
      <c r="D45" s="2">
        <v>170.76</v>
      </c>
      <c r="E45" s="1">
        <v>7070</v>
      </c>
      <c r="F45" s="1">
        <v>24756</v>
      </c>
      <c r="I45" s="1" t="s">
        <v>31</v>
      </c>
    </row>
    <row r="46" spans="1:9" x14ac:dyDescent="0.35">
      <c r="A46" s="8" t="s">
        <v>60</v>
      </c>
      <c r="B46" s="1">
        <v>180425</v>
      </c>
      <c r="C46" s="1">
        <v>105162</v>
      </c>
      <c r="D46" s="2">
        <v>308.31</v>
      </c>
      <c r="E46" s="1">
        <v>9245</v>
      </c>
      <c r="F46" s="1">
        <v>75264</v>
      </c>
      <c r="I46" s="1" t="s">
        <v>31</v>
      </c>
    </row>
    <row r="47" spans="1:9" x14ac:dyDescent="0.35">
      <c r="A47" s="8" t="s">
        <v>61</v>
      </c>
      <c r="B47" s="1">
        <v>147363</v>
      </c>
      <c r="C47" s="1">
        <v>77821</v>
      </c>
      <c r="D47" s="2">
        <v>317.60000000000002</v>
      </c>
      <c r="E47" s="1">
        <v>2877</v>
      </c>
      <c r="F47" s="1">
        <v>69542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331491</v>
      </c>
      <c r="C49" s="1">
        <v>181901</v>
      </c>
      <c r="D49" s="2">
        <v>280.52999999999997</v>
      </c>
      <c r="E49" s="1">
        <v>4048</v>
      </c>
      <c r="F49" s="1">
        <v>149590</v>
      </c>
      <c r="I49" s="1" t="s">
        <v>31</v>
      </c>
    </row>
    <row r="50" spans="1:9" x14ac:dyDescent="0.35">
      <c r="A50" s="8" t="s">
        <v>63</v>
      </c>
      <c r="B50" s="1">
        <v>6672</v>
      </c>
      <c r="C50" s="1">
        <v>5197</v>
      </c>
      <c r="D50" s="2" t="s">
        <v>31</v>
      </c>
      <c r="E50" s="1">
        <v>5197</v>
      </c>
      <c r="F50" s="1">
        <v>1475</v>
      </c>
      <c r="I50" s="1" t="s">
        <v>31</v>
      </c>
    </row>
    <row r="51" spans="1:9" x14ac:dyDescent="0.35">
      <c r="A51" s="8" t="s">
        <v>64</v>
      </c>
      <c r="B51" s="1">
        <v>49126</v>
      </c>
      <c r="C51" s="1">
        <v>33134</v>
      </c>
      <c r="D51" s="2">
        <v>227.45</v>
      </c>
      <c r="E51" s="1">
        <v>9947</v>
      </c>
      <c r="F51" s="1">
        <v>15992</v>
      </c>
      <c r="I51" s="1" t="s">
        <v>31</v>
      </c>
    </row>
    <row r="52" spans="1:9" x14ac:dyDescent="0.35">
      <c r="A52" s="8" t="s">
        <v>65</v>
      </c>
      <c r="B52" s="1">
        <v>70218</v>
      </c>
      <c r="C52" s="1">
        <v>37607</v>
      </c>
      <c r="D52" s="2">
        <v>260.12</v>
      </c>
      <c r="E52" s="1" t="s">
        <v>31</v>
      </c>
      <c r="F52" s="1">
        <v>32611</v>
      </c>
      <c r="I52" s="1" t="s">
        <v>31</v>
      </c>
    </row>
    <row r="53" spans="1:9" x14ac:dyDescent="0.35">
      <c r="A53" s="8" t="s">
        <v>44</v>
      </c>
      <c r="B53" s="1">
        <v>2203</v>
      </c>
      <c r="C53" s="1" t="s">
        <v>31</v>
      </c>
      <c r="D53" s="2" t="s">
        <v>31</v>
      </c>
      <c r="E53" s="1" t="s">
        <v>31</v>
      </c>
      <c r="F53" s="1">
        <v>2203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15671</v>
      </c>
      <c r="C56" s="1">
        <v>5630</v>
      </c>
      <c r="D56" s="2">
        <v>260.64</v>
      </c>
      <c r="E56" s="1" t="s">
        <v>31</v>
      </c>
      <c r="F56" s="1">
        <v>10041</v>
      </c>
      <c r="I56" s="1" t="s">
        <v>31</v>
      </c>
    </row>
    <row r="57" spans="1:9" x14ac:dyDescent="0.35">
      <c r="A57" s="8" t="s">
        <v>68</v>
      </c>
      <c r="B57" s="1">
        <v>134456</v>
      </c>
      <c r="C57" s="1">
        <v>62415</v>
      </c>
      <c r="D57" s="2">
        <v>219.69</v>
      </c>
      <c r="E57" s="1" t="s">
        <v>31</v>
      </c>
      <c r="F57" s="1">
        <v>72042</v>
      </c>
      <c r="I57" s="1" t="s">
        <v>31</v>
      </c>
    </row>
    <row r="58" spans="1:9" x14ac:dyDescent="0.35">
      <c r="A58" s="8" t="s">
        <v>69</v>
      </c>
      <c r="B58" s="1">
        <v>203737</v>
      </c>
      <c r="C58" s="1">
        <v>130876</v>
      </c>
      <c r="D58" s="2">
        <v>256.24</v>
      </c>
      <c r="E58" s="1">
        <v>6925</v>
      </c>
      <c r="F58" s="1">
        <v>72861</v>
      </c>
      <c r="I58" s="1" t="s">
        <v>31</v>
      </c>
    </row>
    <row r="59" spans="1:9" x14ac:dyDescent="0.35">
      <c r="A59" s="8" t="s">
        <v>70</v>
      </c>
      <c r="B59" s="1">
        <v>75595</v>
      </c>
      <c r="C59" s="1">
        <v>47580</v>
      </c>
      <c r="D59" s="2">
        <v>358.73</v>
      </c>
      <c r="E59" s="1">
        <v>7070</v>
      </c>
      <c r="F59" s="1">
        <v>28015</v>
      </c>
      <c r="I59" s="1" t="s">
        <v>31</v>
      </c>
    </row>
    <row r="60" spans="1:9" x14ac:dyDescent="0.35">
      <c r="A60" s="8" t="s">
        <v>71</v>
      </c>
      <c r="B60" s="1">
        <v>16658</v>
      </c>
      <c r="C60" s="1">
        <v>3311</v>
      </c>
      <c r="D60" s="2">
        <v>391.94</v>
      </c>
      <c r="E60" s="1" t="s">
        <v>31</v>
      </c>
      <c r="F60" s="1">
        <v>13346</v>
      </c>
      <c r="I60" s="1" t="s">
        <v>31</v>
      </c>
    </row>
    <row r="61" spans="1:9" x14ac:dyDescent="0.35">
      <c r="A61" s="8" t="s">
        <v>72</v>
      </c>
      <c r="B61" s="1">
        <v>13593</v>
      </c>
      <c r="C61" s="1">
        <v>8028</v>
      </c>
      <c r="D61" s="2">
        <v>770</v>
      </c>
      <c r="E61" s="1">
        <v>5197</v>
      </c>
      <c r="F61" s="1">
        <v>5565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47909</v>
      </c>
      <c r="C63" s="1">
        <v>36968</v>
      </c>
      <c r="D63" s="2">
        <v>443.56</v>
      </c>
      <c r="E63" s="1">
        <v>5197</v>
      </c>
      <c r="F63" s="1">
        <v>10940</v>
      </c>
      <c r="I63" s="1" t="s">
        <v>31</v>
      </c>
    </row>
    <row r="64" spans="1:9" x14ac:dyDescent="0.35">
      <c r="A64" s="8" t="s">
        <v>51</v>
      </c>
      <c r="B64" s="1">
        <v>411801</v>
      </c>
      <c r="C64" s="1">
        <v>220871</v>
      </c>
      <c r="D64" s="2">
        <v>245.83</v>
      </c>
      <c r="E64" s="1">
        <v>13996</v>
      </c>
      <c r="F64" s="1">
        <v>190930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373726</v>
      </c>
      <c r="C67" s="1">
        <v>226599</v>
      </c>
      <c r="D67" s="2">
        <v>294.12</v>
      </c>
      <c r="E67" s="1">
        <v>15144</v>
      </c>
      <c r="F67" s="1">
        <v>147128</v>
      </c>
      <c r="I67" s="1" t="s">
        <v>31</v>
      </c>
    </row>
    <row r="68" spans="1:9" x14ac:dyDescent="0.35">
      <c r="A68" s="8" t="s">
        <v>51</v>
      </c>
      <c r="B68" s="1">
        <v>85984</v>
      </c>
      <c r="C68" s="1">
        <v>31241</v>
      </c>
      <c r="D68" s="2">
        <v>101.42</v>
      </c>
      <c r="E68" s="1">
        <v>4048</v>
      </c>
      <c r="F68" s="1">
        <v>54743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13258</v>
      </c>
      <c r="C71" s="1">
        <v>4548</v>
      </c>
      <c r="D71" s="2">
        <v>286</v>
      </c>
      <c r="E71" s="1" t="s">
        <v>31</v>
      </c>
      <c r="F71" s="1">
        <v>8710</v>
      </c>
      <c r="I71" s="1" t="s">
        <v>31</v>
      </c>
    </row>
    <row r="72" spans="1:9" x14ac:dyDescent="0.35">
      <c r="A72" s="8" t="s">
        <v>74</v>
      </c>
      <c r="B72" s="1">
        <v>62438</v>
      </c>
      <c r="C72" s="1">
        <v>26905</v>
      </c>
      <c r="D72" s="2">
        <v>83.31</v>
      </c>
      <c r="E72" s="1">
        <v>12267</v>
      </c>
      <c r="F72" s="1">
        <v>35533</v>
      </c>
      <c r="I72" s="1" t="s">
        <v>31</v>
      </c>
    </row>
    <row r="73" spans="1:9" x14ac:dyDescent="0.35">
      <c r="A73" s="8" t="s">
        <v>174</v>
      </c>
      <c r="C73" s="1">
        <f>SUM(C71:C72)</f>
        <v>31453</v>
      </c>
      <c r="D73" s="2">
        <f>AVERAGE(D71:D72)</f>
        <v>184.655</v>
      </c>
      <c r="F73" s="1">
        <f>SUM(F71:F72)</f>
        <v>44243</v>
      </c>
      <c r="G73" s="1">
        <f>C73+F73</f>
        <v>75696</v>
      </c>
      <c r="H73" s="9">
        <f>C73/G73</f>
        <v>0.41551733248784611</v>
      </c>
    </row>
    <row r="74" spans="1:9" x14ac:dyDescent="0.35">
      <c r="A74" s="8" t="s">
        <v>75</v>
      </c>
      <c r="B74" s="1">
        <v>33854</v>
      </c>
      <c r="C74" s="1">
        <v>12718</v>
      </c>
      <c r="D74" s="2">
        <v>303.52999999999997</v>
      </c>
      <c r="E74" s="1" t="s">
        <v>31</v>
      </c>
      <c r="F74" s="1">
        <v>21137</v>
      </c>
      <c r="I74" s="1" t="s">
        <v>31</v>
      </c>
    </row>
    <row r="75" spans="1:9" x14ac:dyDescent="0.35">
      <c r="A75" s="8" t="s">
        <v>76</v>
      </c>
      <c r="B75" s="1">
        <v>81772</v>
      </c>
      <c r="C75" s="1">
        <v>54248</v>
      </c>
      <c r="D75" s="2">
        <v>203.6</v>
      </c>
      <c r="E75" s="1" t="s">
        <v>31</v>
      </c>
      <c r="F75" s="1">
        <v>27524</v>
      </c>
      <c r="I75" s="1" t="s">
        <v>31</v>
      </c>
    </row>
    <row r="76" spans="1:9" x14ac:dyDescent="0.35">
      <c r="A76" s="8" t="s">
        <v>77</v>
      </c>
      <c r="B76" s="1">
        <v>26971</v>
      </c>
      <c r="C76" s="1">
        <v>24009</v>
      </c>
      <c r="D76" s="2">
        <v>200.51</v>
      </c>
      <c r="E76" s="1" t="s">
        <v>31</v>
      </c>
      <c r="F76" s="1">
        <v>2962</v>
      </c>
      <c r="I76" s="1" t="s">
        <v>31</v>
      </c>
    </row>
    <row r="77" spans="1:9" x14ac:dyDescent="0.35">
      <c r="A77" s="8" t="s">
        <v>78</v>
      </c>
      <c r="B77" s="1">
        <v>52375</v>
      </c>
      <c r="C77" s="1">
        <v>21155</v>
      </c>
      <c r="D77" s="2">
        <v>229.99</v>
      </c>
      <c r="E77" s="1" t="s">
        <v>31</v>
      </c>
      <c r="F77" s="1">
        <v>31219</v>
      </c>
      <c r="I77" s="1" t="s">
        <v>31</v>
      </c>
    </row>
    <row r="78" spans="1:9" x14ac:dyDescent="0.35">
      <c r="A78" s="8" t="s">
        <v>79</v>
      </c>
      <c r="B78" s="1">
        <v>34709</v>
      </c>
      <c r="C78" s="1">
        <v>20731</v>
      </c>
      <c r="D78" s="2">
        <v>161.84</v>
      </c>
      <c r="E78" s="1" t="s">
        <v>31</v>
      </c>
      <c r="F78" s="1">
        <v>13978</v>
      </c>
      <c r="I78" s="1" t="s">
        <v>31</v>
      </c>
    </row>
    <row r="79" spans="1:9" x14ac:dyDescent="0.35">
      <c r="A79" s="8" t="s">
        <v>80</v>
      </c>
      <c r="B79" s="1">
        <v>23010</v>
      </c>
      <c r="C79" s="1">
        <v>14982</v>
      </c>
      <c r="D79" s="2">
        <v>484.57</v>
      </c>
      <c r="E79" s="1" t="s">
        <v>31</v>
      </c>
      <c r="F79" s="1">
        <v>8028</v>
      </c>
      <c r="G79" s="1">
        <f>C79+F79</f>
        <v>23010</v>
      </c>
      <c r="H79" s="9">
        <f>C79/G79</f>
        <v>0.65110821382007822</v>
      </c>
      <c r="I79" s="1" t="s">
        <v>31</v>
      </c>
    </row>
    <row r="80" spans="1:9" x14ac:dyDescent="0.35">
      <c r="A80" s="8" t="s">
        <v>44</v>
      </c>
      <c r="B80" s="1">
        <v>131323</v>
      </c>
      <c r="C80" s="1">
        <v>78544</v>
      </c>
      <c r="D80" s="2">
        <v>380.2</v>
      </c>
      <c r="E80" s="1">
        <v>6925</v>
      </c>
      <c r="F80" s="1">
        <v>52779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354373</v>
      </c>
      <c r="C82" s="1">
        <v>218279</v>
      </c>
      <c r="D82" s="2">
        <v>243.12</v>
      </c>
      <c r="E82" s="1">
        <v>12267</v>
      </c>
      <c r="F82" s="1">
        <v>136094</v>
      </c>
      <c r="I82" s="1" t="s">
        <v>31</v>
      </c>
    </row>
    <row r="83" spans="1:9" x14ac:dyDescent="0.35">
      <c r="A83" s="8" t="s">
        <v>82</v>
      </c>
      <c r="B83" s="1">
        <v>163711</v>
      </c>
      <c r="C83" s="1">
        <v>73611</v>
      </c>
      <c r="D83" s="2">
        <v>258.61</v>
      </c>
      <c r="E83" s="1">
        <v>5197</v>
      </c>
      <c r="F83" s="1">
        <v>90100</v>
      </c>
      <c r="I83" s="1" t="s">
        <v>31</v>
      </c>
    </row>
    <row r="84" spans="1:9" ht="43.5" x14ac:dyDescent="0.35">
      <c r="A84" s="8" t="s">
        <v>83</v>
      </c>
      <c r="B84" s="1">
        <v>112747</v>
      </c>
      <c r="C84" s="1">
        <v>39907</v>
      </c>
      <c r="D84" s="2">
        <v>247.74</v>
      </c>
      <c r="E84" s="1" t="s">
        <v>31</v>
      </c>
      <c r="F84" s="1">
        <v>72839</v>
      </c>
      <c r="I84" s="1" t="s">
        <v>31</v>
      </c>
    </row>
    <row r="85" spans="1:9" x14ac:dyDescent="0.35">
      <c r="A85" s="8" t="s">
        <v>84</v>
      </c>
      <c r="B85" s="1">
        <v>41313</v>
      </c>
      <c r="C85" s="1">
        <v>28864</v>
      </c>
      <c r="D85" s="2">
        <v>106.67</v>
      </c>
      <c r="E85" s="1">
        <v>7070</v>
      </c>
      <c r="F85" s="1">
        <v>12448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16787</v>
      </c>
      <c r="C87" s="1">
        <v>8759</v>
      </c>
      <c r="D87" s="2">
        <v>398.35</v>
      </c>
      <c r="E87" s="1" t="s">
        <v>31</v>
      </c>
      <c r="F87" s="1">
        <v>8028</v>
      </c>
      <c r="I87" s="1" t="s">
        <v>31</v>
      </c>
    </row>
    <row r="88" spans="1:9" x14ac:dyDescent="0.35">
      <c r="A88" s="8" t="s">
        <v>87</v>
      </c>
      <c r="B88" s="1">
        <v>30753</v>
      </c>
      <c r="C88" s="1">
        <v>14328</v>
      </c>
      <c r="D88" s="2">
        <v>25</v>
      </c>
      <c r="E88" s="1">
        <v>5197</v>
      </c>
      <c r="F88" s="1">
        <v>16425</v>
      </c>
      <c r="I88" s="1" t="s">
        <v>31</v>
      </c>
    </row>
    <row r="89" spans="1:9" ht="29" x14ac:dyDescent="0.35">
      <c r="A89" s="8" t="s">
        <v>88</v>
      </c>
      <c r="B89" s="1">
        <v>11115</v>
      </c>
      <c r="C89" s="1">
        <v>6253</v>
      </c>
      <c r="D89" s="2">
        <v>123.18</v>
      </c>
      <c r="E89" s="1" t="s">
        <v>31</v>
      </c>
      <c r="F89" s="1">
        <v>4862</v>
      </c>
      <c r="I89" s="1" t="s">
        <v>31</v>
      </c>
    </row>
    <row r="90" spans="1:9" x14ac:dyDescent="0.35">
      <c r="A90" s="8" t="s">
        <v>89</v>
      </c>
      <c r="B90" s="1">
        <v>18151</v>
      </c>
      <c r="C90" s="1" t="s">
        <v>31</v>
      </c>
      <c r="D90" s="2" t="s">
        <v>31</v>
      </c>
      <c r="E90" s="1" t="s">
        <v>31</v>
      </c>
      <c r="F90" s="1">
        <v>18151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19214</v>
      </c>
      <c r="C92" s="1">
        <v>9606</v>
      </c>
      <c r="D92" s="2">
        <v>160</v>
      </c>
      <c r="E92" s="1" t="s">
        <v>31</v>
      </c>
      <c r="F92" s="1">
        <v>9608</v>
      </c>
      <c r="I92" s="1" t="s">
        <v>31</v>
      </c>
    </row>
    <row r="93" spans="1:9" x14ac:dyDescent="0.35">
      <c r="A93" s="8" t="s">
        <v>44</v>
      </c>
      <c r="B93" s="1">
        <v>29935</v>
      </c>
      <c r="C93" s="1">
        <v>25639</v>
      </c>
      <c r="D93" s="2">
        <v>681.41</v>
      </c>
      <c r="E93" s="1">
        <v>6925</v>
      </c>
      <c r="F93" s="1">
        <v>4295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4103</v>
      </c>
      <c r="C96" s="1" t="s">
        <v>31</v>
      </c>
      <c r="D96" s="2" t="s">
        <v>31</v>
      </c>
      <c r="E96" s="1" t="s">
        <v>31</v>
      </c>
      <c r="F96" s="1">
        <v>4103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455607</v>
      </c>
      <c r="C99" s="1">
        <v>257839</v>
      </c>
      <c r="D99" s="2">
        <v>272.16000000000003</v>
      </c>
      <c r="E99" s="1">
        <v>19192</v>
      </c>
      <c r="F99" s="1">
        <v>197768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250134</v>
      </c>
      <c r="C102" s="1">
        <v>137069</v>
      </c>
      <c r="D102" s="2">
        <v>272.77999999999997</v>
      </c>
      <c r="E102" s="1" t="s">
        <v>31</v>
      </c>
      <c r="F102" s="1">
        <v>113065</v>
      </c>
      <c r="I102" s="1" t="s">
        <v>31</v>
      </c>
    </row>
    <row r="103" spans="1:9" x14ac:dyDescent="0.35">
      <c r="A103" s="8" t="s">
        <v>98</v>
      </c>
      <c r="B103" s="1">
        <v>109501</v>
      </c>
      <c r="C103" s="1">
        <v>66074</v>
      </c>
      <c r="D103" s="2">
        <v>139.79</v>
      </c>
      <c r="E103" s="1">
        <v>12267</v>
      </c>
      <c r="F103" s="1">
        <v>43427</v>
      </c>
      <c r="I103" s="1" t="s">
        <v>31</v>
      </c>
    </row>
    <row r="104" spans="1:9" x14ac:dyDescent="0.35">
      <c r="A104" s="8" t="s">
        <v>99</v>
      </c>
      <c r="B104" s="1">
        <v>8083</v>
      </c>
      <c r="C104" s="1">
        <v>4548</v>
      </c>
      <c r="D104" s="2">
        <v>286</v>
      </c>
      <c r="E104" s="1" t="s">
        <v>31</v>
      </c>
      <c r="F104" s="1">
        <v>3535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91992</v>
      </c>
      <c r="C106" s="1">
        <v>50148</v>
      </c>
      <c r="D106" s="2">
        <v>433.53</v>
      </c>
      <c r="E106" s="1">
        <v>6925</v>
      </c>
      <c r="F106" s="1">
        <v>41844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315329</v>
      </c>
      <c r="C108" s="1">
        <v>169031</v>
      </c>
      <c r="D108" s="2">
        <v>251.13</v>
      </c>
      <c r="E108" s="1">
        <v>5197</v>
      </c>
      <c r="F108" s="1">
        <v>146298</v>
      </c>
      <c r="I108" s="1" t="s">
        <v>31</v>
      </c>
    </row>
    <row r="109" spans="1:9" x14ac:dyDescent="0.35">
      <c r="A109" s="8" t="s">
        <v>98</v>
      </c>
      <c r="B109" s="1">
        <v>52389</v>
      </c>
      <c r="C109" s="1">
        <v>38660</v>
      </c>
      <c r="D109" s="2">
        <v>160.41999999999999</v>
      </c>
      <c r="E109" s="1">
        <v>7070</v>
      </c>
      <c r="F109" s="1">
        <v>13729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91992</v>
      </c>
      <c r="C112" s="1">
        <v>50148</v>
      </c>
      <c r="D112" s="2">
        <v>433.53</v>
      </c>
      <c r="E112" s="1">
        <v>6925</v>
      </c>
      <c r="F112" s="1">
        <v>41844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164979</v>
      </c>
      <c r="C114" s="1">
        <v>101056</v>
      </c>
      <c r="D114" s="2">
        <v>238.5</v>
      </c>
      <c r="E114" s="1" t="s">
        <v>31</v>
      </c>
      <c r="F114" s="1">
        <v>63923</v>
      </c>
      <c r="I114" s="1" t="s">
        <v>31</v>
      </c>
    </row>
    <row r="115" spans="1:9" x14ac:dyDescent="0.35">
      <c r="A115" s="8" t="s">
        <v>98</v>
      </c>
      <c r="B115" s="1">
        <v>179725</v>
      </c>
      <c r="C115" s="1">
        <v>92558</v>
      </c>
      <c r="D115" s="2">
        <v>211.95</v>
      </c>
      <c r="E115" s="1">
        <v>12267</v>
      </c>
      <c r="F115" s="1">
        <v>87166</v>
      </c>
      <c r="I115" s="1" t="s">
        <v>31</v>
      </c>
    </row>
    <row r="116" spans="1:9" x14ac:dyDescent="0.35">
      <c r="A116" s="8" t="s">
        <v>99</v>
      </c>
      <c r="B116" s="1">
        <v>23015</v>
      </c>
      <c r="C116" s="1">
        <v>14077</v>
      </c>
      <c r="D116" s="2">
        <v>361.77</v>
      </c>
      <c r="E116" s="1" t="s">
        <v>31</v>
      </c>
      <c r="F116" s="1">
        <v>8938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91992</v>
      </c>
      <c r="C118" s="1">
        <v>50148</v>
      </c>
      <c r="D118" s="2">
        <v>433.53</v>
      </c>
      <c r="E118" s="1">
        <v>6925</v>
      </c>
      <c r="F118" s="1">
        <v>41844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301574</v>
      </c>
      <c r="C120" s="1">
        <v>161650</v>
      </c>
      <c r="D120" s="2">
        <v>257.7</v>
      </c>
      <c r="E120" s="1" t="s">
        <v>31</v>
      </c>
      <c r="F120" s="1">
        <v>139925</v>
      </c>
      <c r="I120" s="1" t="s">
        <v>31</v>
      </c>
    </row>
    <row r="121" spans="1:9" x14ac:dyDescent="0.35">
      <c r="A121" s="8" t="s">
        <v>98</v>
      </c>
      <c r="B121" s="1">
        <v>60947</v>
      </c>
      <c r="C121" s="1">
        <v>40844</v>
      </c>
      <c r="D121" s="2">
        <v>134.86000000000001</v>
      </c>
      <c r="E121" s="1">
        <v>7070</v>
      </c>
      <c r="F121" s="1">
        <v>20103</v>
      </c>
      <c r="I121" s="1" t="s">
        <v>31</v>
      </c>
    </row>
    <row r="122" spans="1:9" x14ac:dyDescent="0.35">
      <c r="A122" s="8" t="s">
        <v>99</v>
      </c>
      <c r="B122" s="1">
        <v>5197</v>
      </c>
      <c r="C122" s="1">
        <v>5197</v>
      </c>
      <c r="D122" s="2" t="s">
        <v>31</v>
      </c>
      <c r="E122" s="1">
        <v>5197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91992</v>
      </c>
      <c r="C124" s="1">
        <v>50148</v>
      </c>
      <c r="D124" s="2">
        <v>433.53</v>
      </c>
      <c r="E124" s="1">
        <v>6925</v>
      </c>
      <c r="F124" s="1">
        <v>41844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335708</v>
      </c>
      <c r="C126" s="1">
        <v>191981</v>
      </c>
      <c r="D126" s="2">
        <v>248.19</v>
      </c>
      <c r="E126" s="1">
        <v>12267</v>
      </c>
      <c r="F126" s="1">
        <v>143727</v>
      </c>
      <c r="I126" s="1" t="s">
        <v>31</v>
      </c>
    </row>
    <row r="127" spans="1:9" x14ac:dyDescent="0.35">
      <c r="A127" s="8" t="s">
        <v>98</v>
      </c>
      <c r="B127" s="1">
        <v>29132</v>
      </c>
      <c r="C127" s="1">
        <v>15710</v>
      </c>
      <c r="D127" s="2">
        <v>102.38</v>
      </c>
      <c r="E127" s="1" t="s">
        <v>31</v>
      </c>
      <c r="F127" s="1">
        <v>13423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94869</v>
      </c>
      <c r="C130" s="1">
        <v>50148</v>
      </c>
      <c r="D130" s="2">
        <v>433.53</v>
      </c>
      <c r="E130" s="1">
        <v>6925</v>
      </c>
      <c r="F130" s="1">
        <v>44721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331875</v>
      </c>
      <c r="C132" s="1">
        <v>191785</v>
      </c>
      <c r="D132" s="2">
        <v>246.73</v>
      </c>
      <c r="E132" s="1">
        <v>12267</v>
      </c>
      <c r="F132" s="1">
        <v>140091</v>
      </c>
      <c r="I132" s="1" t="s">
        <v>31</v>
      </c>
    </row>
    <row r="133" spans="1:9" x14ac:dyDescent="0.35">
      <c r="A133" s="8" t="s">
        <v>98</v>
      </c>
      <c r="B133" s="1">
        <v>35843</v>
      </c>
      <c r="C133" s="1">
        <v>15906</v>
      </c>
      <c r="D133" s="2">
        <v>120.63</v>
      </c>
      <c r="E133" s="1" t="s">
        <v>31</v>
      </c>
      <c r="F133" s="1">
        <v>19936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91992</v>
      </c>
      <c r="C136" s="1">
        <v>50148</v>
      </c>
      <c r="D136" s="2">
        <v>433.53</v>
      </c>
      <c r="E136" s="1">
        <v>6925</v>
      </c>
      <c r="F136" s="1">
        <v>41844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303149</v>
      </c>
      <c r="C138" s="1">
        <v>197426</v>
      </c>
      <c r="D138" s="2">
        <v>282.51</v>
      </c>
      <c r="E138" s="1">
        <v>16316</v>
      </c>
      <c r="F138" s="1">
        <v>105723</v>
      </c>
      <c r="I138" s="1" t="s">
        <v>31</v>
      </c>
    </row>
    <row r="139" spans="1:9" x14ac:dyDescent="0.35">
      <c r="A139" s="8" t="s">
        <v>102</v>
      </c>
      <c r="B139" s="1">
        <v>248101</v>
      </c>
      <c r="C139" s="1">
        <v>140919</v>
      </c>
      <c r="D139" s="2">
        <v>296</v>
      </c>
      <c r="E139" s="1">
        <v>6925</v>
      </c>
      <c r="F139" s="1">
        <v>107182</v>
      </c>
      <c r="I139" s="1" t="s">
        <v>31</v>
      </c>
    </row>
    <row r="140" spans="1:9" x14ac:dyDescent="0.35">
      <c r="A140" s="8" t="s">
        <v>103</v>
      </c>
      <c r="B140" s="1">
        <v>125218</v>
      </c>
      <c r="C140" s="1">
        <v>34005</v>
      </c>
      <c r="D140" s="2">
        <v>318.77</v>
      </c>
      <c r="E140" s="1">
        <v>2877</v>
      </c>
      <c r="F140" s="1">
        <v>91213</v>
      </c>
      <c r="I140" s="1" t="s">
        <v>31</v>
      </c>
    </row>
    <row r="141" spans="1:9" x14ac:dyDescent="0.35">
      <c r="A141" s="8" t="s">
        <v>44</v>
      </c>
      <c r="B141" s="1">
        <v>1481</v>
      </c>
      <c r="C141" s="1" t="s">
        <v>31</v>
      </c>
      <c r="D141" s="2" t="s">
        <v>31</v>
      </c>
      <c r="E141" s="1" t="s">
        <v>31</v>
      </c>
      <c r="F141" s="1">
        <v>1481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84351</v>
      </c>
      <c r="C9" s="1">
        <v>39017</v>
      </c>
      <c r="D9" s="2">
        <v>383.75</v>
      </c>
      <c r="E9" s="1">
        <v>1184</v>
      </c>
      <c r="F9" s="1">
        <v>45334</v>
      </c>
      <c r="G9" s="1">
        <f>C9+F9</f>
        <v>84351</v>
      </c>
      <c r="H9" s="9">
        <f>C9/G9</f>
        <v>0.46255527498192078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2079</v>
      </c>
      <c r="C11" s="1">
        <v>1251</v>
      </c>
      <c r="D11" s="2">
        <v>192</v>
      </c>
      <c r="E11" s="1" t="s">
        <v>31</v>
      </c>
      <c r="F11" s="1">
        <v>828</v>
      </c>
      <c r="I11" s="1" t="s">
        <v>31</v>
      </c>
    </row>
    <row r="12" spans="1:9" x14ac:dyDescent="0.35">
      <c r="A12" s="8" t="s">
        <v>34</v>
      </c>
      <c r="B12" s="1">
        <v>42171</v>
      </c>
      <c r="C12" s="1">
        <v>24558</v>
      </c>
      <c r="D12" s="2">
        <v>422.31</v>
      </c>
      <c r="E12" s="1">
        <v>740</v>
      </c>
      <c r="F12" s="1">
        <v>17613</v>
      </c>
      <c r="I12" s="1" t="s">
        <v>31</v>
      </c>
    </row>
    <row r="13" spans="1:9" x14ac:dyDescent="0.35">
      <c r="A13" s="8" t="s">
        <v>35</v>
      </c>
      <c r="B13" s="1">
        <v>32503</v>
      </c>
      <c r="C13" s="1">
        <v>13208</v>
      </c>
      <c r="D13" s="2">
        <v>330.59</v>
      </c>
      <c r="E13" s="1">
        <v>444</v>
      </c>
      <c r="F13" s="1">
        <v>19296</v>
      </c>
      <c r="I13" s="1" t="s">
        <v>31</v>
      </c>
    </row>
    <row r="14" spans="1:9" x14ac:dyDescent="0.35">
      <c r="A14" s="8" t="s">
        <v>36</v>
      </c>
      <c r="B14" s="1">
        <v>1096</v>
      </c>
      <c r="C14" s="1" t="s">
        <v>31</v>
      </c>
      <c r="D14" s="2" t="s">
        <v>31</v>
      </c>
      <c r="E14" s="1" t="s">
        <v>31</v>
      </c>
      <c r="F14" s="1">
        <v>1096</v>
      </c>
      <c r="I14" s="1" t="s">
        <v>31</v>
      </c>
    </row>
    <row r="15" spans="1:9" x14ac:dyDescent="0.35">
      <c r="A15" s="8" t="s">
        <v>37</v>
      </c>
      <c r="B15" s="1">
        <v>6501</v>
      </c>
      <c r="C15" s="1" t="s">
        <v>31</v>
      </c>
      <c r="D15" s="2" t="s">
        <v>31</v>
      </c>
      <c r="E15" s="1" t="s">
        <v>31</v>
      </c>
      <c r="F15" s="1">
        <v>6501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44378</v>
      </c>
      <c r="C17" s="1">
        <v>24885</v>
      </c>
      <c r="D17" s="2">
        <v>333.79</v>
      </c>
      <c r="E17" s="1">
        <v>444</v>
      </c>
      <c r="F17" s="1">
        <v>19493</v>
      </c>
      <c r="I17" s="1" t="s">
        <v>31</v>
      </c>
    </row>
    <row r="18" spans="1:9" x14ac:dyDescent="0.35">
      <c r="A18" s="8" t="s">
        <v>39</v>
      </c>
      <c r="B18" s="1">
        <v>39973</v>
      </c>
      <c r="C18" s="1">
        <v>14133</v>
      </c>
      <c r="D18" s="2">
        <v>474.92</v>
      </c>
      <c r="E18" s="1">
        <v>740</v>
      </c>
      <c r="F18" s="1">
        <v>25840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40635</v>
      </c>
      <c r="C20" s="1">
        <v>23838</v>
      </c>
      <c r="D20" s="2">
        <v>337.09</v>
      </c>
      <c r="E20" s="1">
        <v>444</v>
      </c>
      <c r="F20" s="1">
        <v>16796</v>
      </c>
      <c r="I20" s="1" t="s">
        <v>31</v>
      </c>
    </row>
    <row r="21" spans="1:9" x14ac:dyDescent="0.35">
      <c r="A21" s="8" t="s">
        <v>41</v>
      </c>
      <c r="B21" s="1">
        <v>39145</v>
      </c>
      <c r="C21" s="1">
        <v>13305</v>
      </c>
      <c r="D21" s="2">
        <v>500.35</v>
      </c>
      <c r="E21" s="1">
        <v>740</v>
      </c>
      <c r="F21" s="1">
        <v>25840</v>
      </c>
      <c r="I21" s="1" t="s">
        <v>31</v>
      </c>
    </row>
    <row r="22" spans="1:9" x14ac:dyDescent="0.35">
      <c r="A22" s="8" t="s">
        <v>42</v>
      </c>
      <c r="B22" s="1">
        <v>1874</v>
      </c>
      <c r="C22" s="1">
        <v>1874</v>
      </c>
      <c r="D22" s="2">
        <v>184.46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2697</v>
      </c>
      <c r="C23" s="1" t="s">
        <v>31</v>
      </c>
      <c r="D23" s="2" t="s">
        <v>31</v>
      </c>
      <c r="E23" s="1" t="s">
        <v>31</v>
      </c>
      <c r="F23" s="1">
        <v>2697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1046</v>
      </c>
      <c r="C26" s="1">
        <v>1046</v>
      </c>
      <c r="D26" s="2">
        <v>260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75577</v>
      </c>
      <c r="C27" s="1">
        <v>34748</v>
      </c>
      <c r="D27" s="2">
        <v>407.82</v>
      </c>
      <c r="E27" s="1">
        <v>1184</v>
      </c>
      <c r="F27" s="1">
        <v>40829</v>
      </c>
      <c r="I27" s="1" t="s">
        <v>31</v>
      </c>
    </row>
    <row r="28" spans="1:9" x14ac:dyDescent="0.35">
      <c r="A28" s="8" t="s">
        <v>47</v>
      </c>
      <c r="B28" s="1">
        <v>1486</v>
      </c>
      <c r="C28" s="1" t="s">
        <v>31</v>
      </c>
      <c r="D28" s="2" t="s">
        <v>31</v>
      </c>
      <c r="E28" s="1" t="s">
        <v>31</v>
      </c>
      <c r="F28" s="1">
        <v>1486</v>
      </c>
      <c r="I28" s="1" t="s">
        <v>31</v>
      </c>
    </row>
    <row r="29" spans="1:9" x14ac:dyDescent="0.35">
      <c r="A29" s="8" t="s">
        <v>48</v>
      </c>
      <c r="B29" s="1">
        <v>5098</v>
      </c>
      <c r="C29" s="1">
        <v>2401</v>
      </c>
      <c r="D29" s="2">
        <v>95.68</v>
      </c>
      <c r="E29" s="1" t="s">
        <v>31</v>
      </c>
      <c r="F29" s="1">
        <v>2697</v>
      </c>
      <c r="I29" s="1" t="s">
        <v>31</v>
      </c>
    </row>
    <row r="30" spans="1:9" x14ac:dyDescent="0.35">
      <c r="A30" s="8" t="s">
        <v>49</v>
      </c>
      <c r="B30" s="1">
        <v>322</v>
      </c>
      <c r="C30" s="1" t="s">
        <v>31</v>
      </c>
      <c r="D30" s="2" t="s">
        <v>31</v>
      </c>
      <c r="E30" s="1" t="s">
        <v>31</v>
      </c>
      <c r="F30" s="1">
        <v>322</v>
      </c>
      <c r="I30" s="1" t="s">
        <v>31</v>
      </c>
    </row>
    <row r="31" spans="1:9" x14ac:dyDescent="0.35">
      <c r="A31" s="8" t="s">
        <v>44</v>
      </c>
      <c r="B31" s="1">
        <v>822</v>
      </c>
      <c r="C31" s="1">
        <v>822</v>
      </c>
      <c r="D31" s="2">
        <v>400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3361</v>
      </c>
      <c r="C33" s="1">
        <v>1874</v>
      </c>
      <c r="D33" s="2">
        <v>184.46</v>
      </c>
      <c r="E33" s="1" t="s">
        <v>31</v>
      </c>
      <c r="F33" s="1">
        <v>1486</v>
      </c>
      <c r="I33" s="1" t="s">
        <v>31</v>
      </c>
    </row>
    <row r="34" spans="1:9" x14ac:dyDescent="0.35">
      <c r="A34" s="8" t="s">
        <v>51</v>
      </c>
      <c r="B34" s="1">
        <v>75577</v>
      </c>
      <c r="C34" s="1">
        <v>34748</v>
      </c>
      <c r="D34" s="2">
        <v>407.82</v>
      </c>
      <c r="E34" s="1">
        <v>1184</v>
      </c>
      <c r="F34" s="1">
        <v>40829</v>
      </c>
      <c r="I34" s="1" t="s">
        <v>31</v>
      </c>
    </row>
    <row r="35" spans="1:9" x14ac:dyDescent="0.35">
      <c r="A35" s="8" t="s">
        <v>52</v>
      </c>
      <c r="B35" s="1">
        <v>4592</v>
      </c>
      <c r="C35" s="1">
        <v>1573</v>
      </c>
      <c r="D35" s="2">
        <v>99.2</v>
      </c>
      <c r="E35" s="1" t="s">
        <v>31</v>
      </c>
      <c r="F35" s="1">
        <v>3019</v>
      </c>
      <c r="I35" s="1" t="s">
        <v>31</v>
      </c>
    </row>
    <row r="36" spans="1:9" x14ac:dyDescent="0.35">
      <c r="A36" s="8" t="s">
        <v>44</v>
      </c>
      <c r="B36" s="1">
        <v>822</v>
      </c>
      <c r="C36" s="1">
        <v>822</v>
      </c>
      <c r="D36" s="2">
        <v>400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2470</v>
      </c>
      <c r="C38" s="1">
        <v>973</v>
      </c>
      <c r="D38" s="2">
        <v>150</v>
      </c>
      <c r="E38" s="1" t="s">
        <v>31</v>
      </c>
      <c r="F38" s="1">
        <v>1497</v>
      </c>
      <c r="I38" s="1" t="s">
        <v>31</v>
      </c>
    </row>
    <row r="39" spans="1:9" x14ac:dyDescent="0.35">
      <c r="A39" s="8" t="s">
        <v>54</v>
      </c>
      <c r="B39" s="1">
        <v>48434</v>
      </c>
      <c r="C39" s="1">
        <v>26120</v>
      </c>
      <c r="D39" s="2">
        <v>408.9</v>
      </c>
      <c r="E39" s="1">
        <v>1184</v>
      </c>
      <c r="F39" s="1">
        <v>22315</v>
      </c>
      <c r="I39" s="1" t="s">
        <v>31</v>
      </c>
    </row>
    <row r="40" spans="1:9" x14ac:dyDescent="0.35">
      <c r="A40" s="8" t="s">
        <v>55</v>
      </c>
      <c r="B40" s="1">
        <v>4446</v>
      </c>
      <c r="C40" s="1">
        <v>4446</v>
      </c>
      <c r="D40" s="2">
        <v>200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4242</v>
      </c>
      <c r="C41" s="1">
        <v>489</v>
      </c>
      <c r="D41" s="2">
        <v>1000</v>
      </c>
      <c r="E41" s="1" t="s">
        <v>31</v>
      </c>
      <c r="F41" s="1">
        <v>3753</v>
      </c>
      <c r="I41" s="1" t="s">
        <v>31</v>
      </c>
    </row>
    <row r="42" spans="1:9" x14ac:dyDescent="0.35">
      <c r="A42" s="8" t="s">
        <v>57</v>
      </c>
      <c r="B42" s="1">
        <v>24759</v>
      </c>
      <c r="C42" s="1">
        <v>6990</v>
      </c>
      <c r="D42" s="2">
        <v>400.3</v>
      </c>
      <c r="E42" s="1" t="s">
        <v>31</v>
      </c>
      <c r="F42" s="1">
        <v>17769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28695</v>
      </c>
      <c r="C45" s="1">
        <v>8041</v>
      </c>
      <c r="D45" s="2">
        <v>348.77</v>
      </c>
      <c r="E45" s="1" t="s">
        <v>31</v>
      </c>
      <c r="F45" s="1">
        <v>20654</v>
      </c>
      <c r="I45" s="1" t="s">
        <v>31</v>
      </c>
    </row>
    <row r="46" spans="1:9" x14ac:dyDescent="0.35">
      <c r="A46" s="8" t="s">
        <v>60</v>
      </c>
      <c r="B46" s="1">
        <v>29835</v>
      </c>
      <c r="C46" s="1">
        <v>17236</v>
      </c>
      <c r="D46" s="2">
        <v>344.68</v>
      </c>
      <c r="E46" s="1" t="s">
        <v>31</v>
      </c>
      <c r="F46" s="1">
        <v>12599</v>
      </c>
      <c r="I46" s="1" t="s">
        <v>31</v>
      </c>
    </row>
    <row r="47" spans="1:9" x14ac:dyDescent="0.35">
      <c r="A47" s="8" t="s">
        <v>61</v>
      </c>
      <c r="B47" s="1">
        <v>25821</v>
      </c>
      <c r="C47" s="1">
        <v>13740</v>
      </c>
      <c r="D47" s="2">
        <v>459.78</v>
      </c>
      <c r="E47" s="1">
        <v>1184</v>
      </c>
      <c r="F47" s="1">
        <v>12081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57812</v>
      </c>
      <c r="C49" s="1">
        <v>31790</v>
      </c>
      <c r="D49" s="2">
        <v>371.21</v>
      </c>
      <c r="E49" s="1">
        <v>1184</v>
      </c>
      <c r="F49" s="1">
        <v>26022</v>
      </c>
      <c r="I49" s="1" t="s">
        <v>31</v>
      </c>
    </row>
    <row r="50" spans="1:9" x14ac:dyDescent="0.35">
      <c r="A50" s="8" t="s">
        <v>63</v>
      </c>
      <c r="B50" s="1">
        <v>414</v>
      </c>
      <c r="C50" s="1">
        <v>414</v>
      </c>
      <c r="D50" s="2">
        <v>200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13498</v>
      </c>
      <c r="C51" s="1">
        <v>1111</v>
      </c>
      <c r="D51" s="2">
        <v>145.66</v>
      </c>
      <c r="E51" s="1" t="s">
        <v>31</v>
      </c>
      <c r="F51" s="1">
        <v>12387</v>
      </c>
      <c r="I51" s="1" t="s">
        <v>31</v>
      </c>
    </row>
    <row r="52" spans="1:9" x14ac:dyDescent="0.35">
      <c r="A52" s="8" t="s">
        <v>65</v>
      </c>
      <c r="B52" s="1">
        <v>12627</v>
      </c>
      <c r="C52" s="1">
        <v>5702</v>
      </c>
      <c r="D52" s="2">
        <v>510.79</v>
      </c>
      <c r="E52" s="1" t="s">
        <v>31</v>
      </c>
      <c r="F52" s="1">
        <v>6925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13600</v>
      </c>
      <c r="C56" s="1">
        <v>414</v>
      </c>
      <c r="D56" s="2">
        <v>400</v>
      </c>
      <c r="E56" s="1" t="s">
        <v>31</v>
      </c>
      <c r="F56" s="1">
        <v>13186</v>
      </c>
      <c r="I56" s="1" t="s">
        <v>31</v>
      </c>
    </row>
    <row r="57" spans="1:9" x14ac:dyDescent="0.35">
      <c r="A57" s="8" t="s">
        <v>68</v>
      </c>
      <c r="B57" s="1">
        <v>16905</v>
      </c>
      <c r="C57" s="1">
        <v>13623</v>
      </c>
      <c r="D57" s="2">
        <v>527.07000000000005</v>
      </c>
      <c r="E57" s="1" t="s">
        <v>31</v>
      </c>
      <c r="F57" s="1">
        <v>3283</v>
      </c>
      <c r="I57" s="1" t="s">
        <v>31</v>
      </c>
    </row>
    <row r="58" spans="1:9" x14ac:dyDescent="0.35">
      <c r="A58" s="8" t="s">
        <v>69</v>
      </c>
      <c r="B58" s="1">
        <v>24832</v>
      </c>
      <c r="C58" s="1">
        <v>11498</v>
      </c>
      <c r="D58" s="2">
        <v>394.38</v>
      </c>
      <c r="E58" s="1">
        <v>444</v>
      </c>
      <c r="F58" s="1">
        <v>13334</v>
      </c>
      <c r="I58" s="1" t="s">
        <v>31</v>
      </c>
    </row>
    <row r="59" spans="1:9" x14ac:dyDescent="0.35">
      <c r="A59" s="8" t="s">
        <v>70</v>
      </c>
      <c r="B59" s="1">
        <v>8331</v>
      </c>
      <c r="C59" s="1">
        <v>5178</v>
      </c>
      <c r="D59" s="2">
        <v>227.35</v>
      </c>
      <c r="E59" s="1" t="s">
        <v>31</v>
      </c>
      <c r="F59" s="1">
        <v>3153</v>
      </c>
      <c r="I59" s="1" t="s">
        <v>31</v>
      </c>
    </row>
    <row r="60" spans="1:9" x14ac:dyDescent="0.35">
      <c r="A60" s="8" t="s">
        <v>71</v>
      </c>
      <c r="B60" s="1">
        <v>12289</v>
      </c>
      <c r="C60" s="1">
        <v>5678</v>
      </c>
      <c r="D60" s="2">
        <v>221.71</v>
      </c>
      <c r="E60" s="1" t="s">
        <v>31</v>
      </c>
      <c r="F60" s="1">
        <v>6611</v>
      </c>
      <c r="I60" s="1" t="s">
        <v>31</v>
      </c>
    </row>
    <row r="61" spans="1:9" x14ac:dyDescent="0.35">
      <c r="A61" s="8" t="s">
        <v>72</v>
      </c>
      <c r="B61" s="1">
        <v>8394</v>
      </c>
      <c r="C61" s="1">
        <v>2626</v>
      </c>
      <c r="D61" s="2">
        <v>200</v>
      </c>
      <c r="E61" s="1">
        <v>740</v>
      </c>
      <c r="F61" s="1">
        <v>5767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21170</v>
      </c>
      <c r="C63" s="1">
        <v>7900</v>
      </c>
      <c r="D63" s="2">
        <v>187.16</v>
      </c>
      <c r="E63" s="1">
        <v>740</v>
      </c>
      <c r="F63" s="1">
        <v>13270</v>
      </c>
      <c r="I63" s="1" t="s">
        <v>31</v>
      </c>
    </row>
    <row r="64" spans="1:9" x14ac:dyDescent="0.35">
      <c r="A64" s="8" t="s">
        <v>51</v>
      </c>
      <c r="B64" s="1">
        <v>63181</v>
      </c>
      <c r="C64" s="1">
        <v>31117</v>
      </c>
      <c r="D64" s="2">
        <v>429.64</v>
      </c>
      <c r="E64" s="1">
        <v>444</v>
      </c>
      <c r="F64" s="1">
        <v>32064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60629</v>
      </c>
      <c r="C67" s="1">
        <v>38659</v>
      </c>
      <c r="D67" s="2">
        <v>387.34</v>
      </c>
      <c r="E67" s="1">
        <v>1184</v>
      </c>
      <c r="F67" s="1">
        <v>21970</v>
      </c>
      <c r="I67" s="1" t="s">
        <v>31</v>
      </c>
    </row>
    <row r="68" spans="1:9" x14ac:dyDescent="0.35">
      <c r="A68" s="8" t="s">
        <v>51</v>
      </c>
      <c r="B68" s="1">
        <v>23722</v>
      </c>
      <c r="C68" s="1">
        <v>358</v>
      </c>
      <c r="D68" s="2">
        <v>8</v>
      </c>
      <c r="E68" s="1" t="s">
        <v>31</v>
      </c>
      <c r="F68" s="1">
        <v>23364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14618</v>
      </c>
      <c r="C71" s="1" t="s">
        <v>31</v>
      </c>
      <c r="D71" s="2" t="s">
        <v>31</v>
      </c>
      <c r="E71" s="1" t="s">
        <v>31</v>
      </c>
      <c r="F71" s="1">
        <v>14618</v>
      </c>
      <c r="I71" s="1" t="s">
        <v>31</v>
      </c>
    </row>
    <row r="72" spans="1:9" x14ac:dyDescent="0.35">
      <c r="A72" s="8" t="s">
        <v>74</v>
      </c>
      <c r="B72" s="1">
        <v>5920</v>
      </c>
      <c r="C72" s="1">
        <v>4446</v>
      </c>
      <c r="D72" s="2">
        <v>200</v>
      </c>
      <c r="E72" s="1" t="s">
        <v>31</v>
      </c>
      <c r="F72" s="1">
        <v>1474</v>
      </c>
      <c r="I72" s="1" t="s">
        <v>31</v>
      </c>
    </row>
    <row r="73" spans="1:9" x14ac:dyDescent="0.35">
      <c r="A73" s="8" t="s">
        <v>174</v>
      </c>
      <c r="C73" s="1">
        <f>SUM(C71:C72)</f>
        <v>4446</v>
      </c>
      <c r="D73" s="2">
        <f>AVERAGE(D71:D72)</f>
        <v>200</v>
      </c>
      <c r="F73" s="1">
        <f>SUM(F71:F72)</f>
        <v>16092</v>
      </c>
      <c r="G73" s="1">
        <f>C73+F73</f>
        <v>20538</v>
      </c>
      <c r="H73" s="9">
        <f>C73/G73</f>
        <v>0.21647677475898336</v>
      </c>
    </row>
    <row r="74" spans="1:9" x14ac:dyDescent="0.35">
      <c r="A74" s="8" t="s">
        <v>75</v>
      </c>
      <c r="B74" s="1">
        <v>6264</v>
      </c>
      <c r="C74" s="1">
        <v>1994</v>
      </c>
      <c r="D74" s="2">
        <v>151.80000000000001</v>
      </c>
      <c r="E74" s="1" t="s">
        <v>31</v>
      </c>
      <c r="F74" s="1">
        <v>4271</v>
      </c>
      <c r="I74" s="1" t="s">
        <v>31</v>
      </c>
    </row>
    <row r="75" spans="1:9" x14ac:dyDescent="0.35">
      <c r="A75" s="8" t="s">
        <v>76</v>
      </c>
      <c r="B75" s="1">
        <v>7063</v>
      </c>
      <c r="C75" s="1">
        <v>3242</v>
      </c>
      <c r="D75" s="2">
        <v>171.01</v>
      </c>
      <c r="E75" s="1" t="s">
        <v>31</v>
      </c>
      <c r="F75" s="1">
        <v>3821</v>
      </c>
      <c r="I75" s="1" t="s">
        <v>31</v>
      </c>
    </row>
    <row r="76" spans="1:9" x14ac:dyDescent="0.35">
      <c r="A76" s="8" t="s">
        <v>77</v>
      </c>
      <c r="B76" s="1">
        <v>8519</v>
      </c>
      <c r="C76" s="1">
        <v>6403</v>
      </c>
      <c r="D76" s="2">
        <v>546.85</v>
      </c>
      <c r="E76" s="1" t="s">
        <v>31</v>
      </c>
      <c r="F76" s="1">
        <v>2116</v>
      </c>
      <c r="I76" s="1" t="s">
        <v>31</v>
      </c>
    </row>
    <row r="77" spans="1:9" x14ac:dyDescent="0.35">
      <c r="A77" s="8" t="s">
        <v>78</v>
      </c>
      <c r="B77" s="1">
        <v>16308</v>
      </c>
      <c r="C77" s="1">
        <v>5992</v>
      </c>
      <c r="D77" s="2">
        <v>547.04</v>
      </c>
      <c r="E77" s="1">
        <v>740</v>
      </c>
      <c r="F77" s="1">
        <v>10317</v>
      </c>
      <c r="I77" s="1" t="s">
        <v>31</v>
      </c>
    </row>
    <row r="78" spans="1:9" x14ac:dyDescent="0.35">
      <c r="A78" s="8" t="s">
        <v>79</v>
      </c>
      <c r="B78" s="1">
        <v>7148</v>
      </c>
      <c r="C78" s="1">
        <v>6818</v>
      </c>
      <c r="D78" s="2">
        <v>468.22</v>
      </c>
      <c r="E78" s="1" t="s">
        <v>31</v>
      </c>
      <c r="F78" s="1">
        <v>330</v>
      </c>
      <c r="I78" s="1" t="s">
        <v>31</v>
      </c>
    </row>
    <row r="79" spans="1:9" x14ac:dyDescent="0.35">
      <c r="A79" s="8" t="s">
        <v>80</v>
      </c>
      <c r="B79" s="1">
        <v>7023</v>
      </c>
      <c r="C79" s="1">
        <v>5129</v>
      </c>
      <c r="D79" s="2">
        <v>379.12</v>
      </c>
      <c r="E79" s="1" t="s">
        <v>31</v>
      </c>
      <c r="F79" s="1">
        <v>1895</v>
      </c>
      <c r="G79" s="1">
        <f>C79+F79</f>
        <v>7024</v>
      </c>
      <c r="H79" s="9">
        <f>C79/G79</f>
        <v>0.73021070615034167</v>
      </c>
      <c r="I79" s="1" t="s">
        <v>31</v>
      </c>
    </row>
    <row r="80" spans="1:9" x14ac:dyDescent="0.35">
      <c r="A80" s="8" t="s">
        <v>44</v>
      </c>
      <c r="B80" s="1">
        <v>11487</v>
      </c>
      <c r="C80" s="1">
        <v>4994</v>
      </c>
      <c r="D80" s="2">
        <v>277.14</v>
      </c>
      <c r="E80" s="1">
        <v>444</v>
      </c>
      <c r="F80" s="1">
        <v>6493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69187</v>
      </c>
      <c r="C82" s="1">
        <v>39017</v>
      </c>
      <c r="D82" s="2">
        <v>383.75</v>
      </c>
      <c r="E82" s="1">
        <v>1184</v>
      </c>
      <c r="F82" s="1">
        <v>30170</v>
      </c>
      <c r="I82" s="1" t="s">
        <v>31</v>
      </c>
    </row>
    <row r="83" spans="1:9" x14ac:dyDescent="0.35">
      <c r="A83" s="8" t="s">
        <v>82</v>
      </c>
      <c r="B83" s="1">
        <v>45951</v>
      </c>
      <c r="C83" s="1">
        <v>19195</v>
      </c>
      <c r="D83" s="2">
        <v>376.86</v>
      </c>
      <c r="E83" s="1">
        <v>1184</v>
      </c>
      <c r="F83" s="1">
        <v>26757</v>
      </c>
      <c r="I83" s="1" t="s">
        <v>31</v>
      </c>
    </row>
    <row r="84" spans="1:9" ht="43.5" x14ac:dyDescent="0.35">
      <c r="A84" s="8" t="s">
        <v>83</v>
      </c>
      <c r="B84" s="1">
        <v>42008</v>
      </c>
      <c r="C84" s="1">
        <v>14472</v>
      </c>
      <c r="D84" s="2">
        <v>370.27</v>
      </c>
      <c r="E84" s="1">
        <v>740</v>
      </c>
      <c r="F84" s="1">
        <v>27537</v>
      </c>
      <c r="I84" s="1" t="s">
        <v>31</v>
      </c>
    </row>
    <row r="85" spans="1:9" x14ac:dyDescent="0.35">
      <c r="A85" s="8" t="s">
        <v>84</v>
      </c>
      <c r="B85" s="1">
        <v>21114</v>
      </c>
      <c r="C85" s="1">
        <v>6345</v>
      </c>
      <c r="D85" s="2">
        <v>280.17</v>
      </c>
      <c r="E85" s="1" t="s">
        <v>31</v>
      </c>
      <c r="F85" s="1">
        <v>14768</v>
      </c>
      <c r="I85" s="1" t="s">
        <v>31</v>
      </c>
    </row>
    <row r="86" spans="1:9" x14ac:dyDescent="0.35">
      <c r="A86" s="8" t="s">
        <v>85</v>
      </c>
      <c r="B86" s="1">
        <v>12563</v>
      </c>
      <c r="C86" s="1" t="s">
        <v>31</v>
      </c>
      <c r="D86" s="2" t="s">
        <v>31</v>
      </c>
      <c r="E86" s="1" t="s">
        <v>31</v>
      </c>
      <c r="F86" s="1">
        <v>12563</v>
      </c>
      <c r="I86" s="1" t="s">
        <v>31</v>
      </c>
    </row>
    <row r="87" spans="1:9" ht="29" x14ac:dyDescent="0.35">
      <c r="A87" s="8" t="s">
        <v>86</v>
      </c>
      <c r="B87" s="1">
        <v>8600</v>
      </c>
      <c r="C87" s="1">
        <v>5492</v>
      </c>
      <c r="D87" s="2">
        <v>211.43</v>
      </c>
      <c r="E87" s="1" t="s">
        <v>31</v>
      </c>
      <c r="F87" s="1">
        <v>3108</v>
      </c>
      <c r="I87" s="1" t="s">
        <v>31</v>
      </c>
    </row>
    <row r="88" spans="1:9" x14ac:dyDescent="0.35">
      <c r="A88" s="8" t="s">
        <v>87</v>
      </c>
      <c r="B88" s="1">
        <v>13853</v>
      </c>
      <c r="C88" s="1" t="s">
        <v>31</v>
      </c>
      <c r="D88" s="2" t="s">
        <v>31</v>
      </c>
      <c r="E88" s="1" t="s">
        <v>31</v>
      </c>
      <c r="F88" s="1">
        <v>13853</v>
      </c>
      <c r="I88" s="1" t="s">
        <v>31</v>
      </c>
    </row>
    <row r="89" spans="1:9" ht="29" x14ac:dyDescent="0.35">
      <c r="A89" s="8" t="s">
        <v>88</v>
      </c>
      <c r="B89" s="1">
        <v>5484</v>
      </c>
      <c r="C89" s="1">
        <v>2787</v>
      </c>
      <c r="D89" s="2">
        <v>271.44</v>
      </c>
      <c r="E89" s="1" t="s">
        <v>31</v>
      </c>
      <c r="F89" s="1">
        <v>2697</v>
      </c>
      <c r="I89" s="1" t="s">
        <v>31</v>
      </c>
    </row>
    <row r="90" spans="1:9" x14ac:dyDescent="0.35">
      <c r="A90" s="8" t="s">
        <v>89</v>
      </c>
      <c r="B90" s="1">
        <v>2890</v>
      </c>
      <c r="C90" s="1" t="s">
        <v>31</v>
      </c>
      <c r="D90" s="2" t="s">
        <v>31</v>
      </c>
      <c r="E90" s="1" t="s">
        <v>31</v>
      </c>
      <c r="F90" s="1">
        <v>2890</v>
      </c>
      <c r="I90" s="1" t="s">
        <v>31</v>
      </c>
    </row>
    <row r="91" spans="1:9" x14ac:dyDescent="0.35">
      <c r="A91" s="8" t="s">
        <v>90</v>
      </c>
      <c r="B91" s="1">
        <v>4080</v>
      </c>
      <c r="C91" s="1">
        <v>973</v>
      </c>
      <c r="D91" s="2">
        <v>150</v>
      </c>
      <c r="E91" s="1" t="s">
        <v>31</v>
      </c>
      <c r="F91" s="1">
        <v>3108</v>
      </c>
      <c r="I91" s="1" t="s">
        <v>31</v>
      </c>
    </row>
    <row r="92" spans="1:9" x14ac:dyDescent="0.35">
      <c r="A92" s="8" t="s">
        <v>91</v>
      </c>
      <c r="B92" s="1">
        <v>1055</v>
      </c>
      <c r="C92" s="1" t="s">
        <v>31</v>
      </c>
      <c r="D92" s="2" t="s">
        <v>31</v>
      </c>
      <c r="E92" s="1" t="s">
        <v>31</v>
      </c>
      <c r="F92" s="1">
        <v>1055</v>
      </c>
      <c r="I92" s="1" t="s">
        <v>31</v>
      </c>
    </row>
    <row r="93" spans="1:9" x14ac:dyDescent="0.35">
      <c r="A93" s="8" t="s">
        <v>44</v>
      </c>
      <c r="B93" s="1">
        <v>3774</v>
      </c>
      <c r="C93" s="1" t="s">
        <v>31</v>
      </c>
      <c r="D93" s="2" t="s">
        <v>31</v>
      </c>
      <c r="E93" s="1" t="s">
        <v>31</v>
      </c>
      <c r="F93" s="1">
        <v>3774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4686</v>
      </c>
      <c r="C95" s="1" t="s">
        <v>31</v>
      </c>
      <c r="D95" s="2" t="s">
        <v>31</v>
      </c>
      <c r="E95" s="1" t="s">
        <v>31</v>
      </c>
      <c r="F95" s="1">
        <v>4686</v>
      </c>
      <c r="I95" s="1" t="s">
        <v>31</v>
      </c>
    </row>
    <row r="96" spans="1:9" x14ac:dyDescent="0.35">
      <c r="A96" s="8" t="s">
        <v>93</v>
      </c>
      <c r="B96" s="1">
        <v>5200</v>
      </c>
      <c r="C96" s="1">
        <v>2503</v>
      </c>
      <c r="D96" s="2">
        <v>196</v>
      </c>
      <c r="E96" s="1" t="s">
        <v>31</v>
      </c>
      <c r="F96" s="1">
        <v>2697</v>
      </c>
      <c r="I96" s="1" t="s">
        <v>31</v>
      </c>
    </row>
    <row r="97" spans="1:9" x14ac:dyDescent="0.35">
      <c r="A97" s="8" t="s">
        <v>94</v>
      </c>
      <c r="B97" s="1">
        <v>2697</v>
      </c>
      <c r="C97" s="1" t="s">
        <v>31</v>
      </c>
      <c r="D97" s="2" t="s">
        <v>31</v>
      </c>
      <c r="E97" s="1" t="s">
        <v>31</v>
      </c>
      <c r="F97" s="1">
        <v>2697</v>
      </c>
      <c r="I97" s="1" t="s">
        <v>31</v>
      </c>
    </row>
    <row r="98" spans="1:9" x14ac:dyDescent="0.35">
      <c r="A98" s="8" t="s">
        <v>95</v>
      </c>
      <c r="B98" s="1">
        <v>2697</v>
      </c>
      <c r="C98" s="1" t="s">
        <v>31</v>
      </c>
      <c r="D98" s="2" t="s">
        <v>31</v>
      </c>
      <c r="E98" s="1" t="s">
        <v>31</v>
      </c>
      <c r="F98" s="1">
        <v>2697</v>
      </c>
      <c r="I98" s="1" t="s">
        <v>31</v>
      </c>
    </row>
    <row r="99" spans="1:9" x14ac:dyDescent="0.35">
      <c r="A99" s="8" t="s">
        <v>96</v>
      </c>
      <c r="B99" s="1">
        <v>77162</v>
      </c>
      <c r="C99" s="1">
        <v>36515</v>
      </c>
      <c r="D99" s="2">
        <v>397.05</v>
      </c>
      <c r="E99" s="1">
        <v>1184</v>
      </c>
      <c r="F99" s="1">
        <v>40648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48812</v>
      </c>
      <c r="C102" s="1">
        <v>30425</v>
      </c>
      <c r="D102" s="2">
        <v>327.06</v>
      </c>
      <c r="E102" s="1">
        <v>740</v>
      </c>
      <c r="F102" s="1">
        <v>18387</v>
      </c>
      <c r="I102" s="1" t="s">
        <v>31</v>
      </c>
    </row>
    <row r="103" spans="1:9" x14ac:dyDescent="0.35">
      <c r="A103" s="8" t="s">
        <v>98</v>
      </c>
      <c r="B103" s="1">
        <v>26447</v>
      </c>
      <c r="C103" s="1">
        <v>6728</v>
      </c>
      <c r="D103" s="2">
        <v>553</v>
      </c>
      <c r="E103" s="1" t="s">
        <v>31</v>
      </c>
      <c r="F103" s="1">
        <v>19720</v>
      </c>
      <c r="I103" s="1" t="s">
        <v>31</v>
      </c>
    </row>
    <row r="104" spans="1:9" x14ac:dyDescent="0.35">
      <c r="A104" s="8" t="s">
        <v>99</v>
      </c>
      <c r="B104" s="1">
        <v>734</v>
      </c>
      <c r="C104" s="1" t="s">
        <v>31</v>
      </c>
      <c r="D104" s="2" t="s">
        <v>31</v>
      </c>
      <c r="E104" s="1" t="s">
        <v>31</v>
      </c>
      <c r="F104" s="1">
        <v>734</v>
      </c>
      <c r="I104" s="1" t="s">
        <v>31</v>
      </c>
    </row>
    <row r="105" spans="1:9" x14ac:dyDescent="0.35">
      <c r="A105" s="8" t="s">
        <v>100</v>
      </c>
      <c r="B105" s="1">
        <v>358</v>
      </c>
      <c r="C105" s="1">
        <v>358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7999</v>
      </c>
      <c r="C106" s="1">
        <v>1506</v>
      </c>
      <c r="D106" s="2">
        <v>688.23</v>
      </c>
      <c r="E106" s="1">
        <v>444</v>
      </c>
      <c r="F106" s="1">
        <v>6493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42266</v>
      </c>
      <c r="C108" s="1">
        <v>23827</v>
      </c>
      <c r="D108" s="2">
        <v>367.86</v>
      </c>
      <c r="E108" s="1">
        <v>740</v>
      </c>
      <c r="F108" s="1">
        <v>18439</v>
      </c>
      <c r="I108" s="1" t="s">
        <v>31</v>
      </c>
    </row>
    <row r="109" spans="1:9" x14ac:dyDescent="0.35">
      <c r="A109" s="8" t="s">
        <v>98</v>
      </c>
      <c r="B109" s="1">
        <v>29775</v>
      </c>
      <c r="C109" s="1">
        <v>12444</v>
      </c>
      <c r="D109" s="2">
        <v>395.58</v>
      </c>
      <c r="E109" s="1" t="s">
        <v>31</v>
      </c>
      <c r="F109" s="1">
        <v>17331</v>
      </c>
      <c r="I109" s="1" t="s">
        <v>31</v>
      </c>
    </row>
    <row r="110" spans="1:9" x14ac:dyDescent="0.35">
      <c r="A110" s="8" t="s">
        <v>99</v>
      </c>
      <c r="B110" s="1">
        <v>4311</v>
      </c>
      <c r="C110" s="1">
        <v>1240</v>
      </c>
      <c r="D110" s="2">
        <v>300</v>
      </c>
      <c r="E110" s="1" t="s">
        <v>31</v>
      </c>
      <c r="F110" s="1">
        <v>3071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7999</v>
      </c>
      <c r="C112" s="1">
        <v>1506</v>
      </c>
      <c r="D112" s="2">
        <v>688.23</v>
      </c>
      <c r="E112" s="1">
        <v>444</v>
      </c>
      <c r="F112" s="1">
        <v>6493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40296</v>
      </c>
      <c r="C114" s="1">
        <v>22277</v>
      </c>
      <c r="D114" s="2">
        <v>328</v>
      </c>
      <c r="E114" s="1">
        <v>740</v>
      </c>
      <c r="F114" s="1">
        <v>18019</v>
      </c>
      <c r="I114" s="1" t="s">
        <v>31</v>
      </c>
    </row>
    <row r="115" spans="1:9" x14ac:dyDescent="0.35">
      <c r="A115" s="8" t="s">
        <v>98</v>
      </c>
      <c r="B115" s="1">
        <v>32553</v>
      </c>
      <c r="C115" s="1">
        <v>14406</v>
      </c>
      <c r="D115" s="2">
        <v>461.59</v>
      </c>
      <c r="E115" s="1" t="s">
        <v>31</v>
      </c>
      <c r="F115" s="1">
        <v>18147</v>
      </c>
      <c r="I115" s="1" t="s">
        <v>31</v>
      </c>
    </row>
    <row r="116" spans="1:9" x14ac:dyDescent="0.35">
      <c r="A116" s="8" t="s">
        <v>99</v>
      </c>
      <c r="B116" s="1">
        <v>3503</v>
      </c>
      <c r="C116" s="1">
        <v>828</v>
      </c>
      <c r="D116" s="2">
        <v>89</v>
      </c>
      <c r="E116" s="1" t="s">
        <v>31</v>
      </c>
      <c r="F116" s="1">
        <v>2675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7999</v>
      </c>
      <c r="C118" s="1">
        <v>1506</v>
      </c>
      <c r="D118" s="2">
        <v>688.23</v>
      </c>
      <c r="E118" s="1">
        <v>444</v>
      </c>
      <c r="F118" s="1">
        <v>6493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58282</v>
      </c>
      <c r="C120" s="1">
        <v>29758</v>
      </c>
      <c r="D120" s="2">
        <v>336.4</v>
      </c>
      <c r="E120" s="1">
        <v>740</v>
      </c>
      <c r="F120" s="1">
        <v>28524</v>
      </c>
      <c r="I120" s="1" t="s">
        <v>31</v>
      </c>
    </row>
    <row r="121" spans="1:9" x14ac:dyDescent="0.35">
      <c r="A121" s="8" t="s">
        <v>98</v>
      </c>
      <c r="B121" s="1">
        <v>14641</v>
      </c>
      <c r="C121" s="1">
        <v>7395</v>
      </c>
      <c r="D121" s="2">
        <v>495.95</v>
      </c>
      <c r="E121" s="1" t="s">
        <v>31</v>
      </c>
      <c r="F121" s="1">
        <v>7246</v>
      </c>
      <c r="I121" s="1" t="s">
        <v>31</v>
      </c>
    </row>
    <row r="122" spans="1:9" x14ac:dyDescent="0.35">
      <c r="A122" s="8" t="s">
        <v>99</v>
      </c>
      <c r="B122" s="1">
        <v>3071</v>
      </c>
      <c r="C122" s="1" t="s">
        <v>31</v>
      </c>
      <c r="D122" s="2" t="s">
        <v>31</v>
      </c>
      <c r="E122" s="1" t="s">
        <v>31</v>
      </c>
      <c r="F122" s="1">
        <v>3071</v>
      </c>
      <c r="I122" s="1" t="s">
        <v>31</v>
      </c>
    </row>
    <row r="123" spans="1:9" x14ac:dyDescent="0.35">
      <c r="A123" s="8" t="s">
        <v>100</v>
      </c>
      <c r="B123" s="1">
        <v>358</v>
      </c>
      <c r="C123" s="1">
        <v>358</v>
      </c>
      <c r="D123" s="2">
        <v>1000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7999</v>
      </c>
      <c r="C124" s="1">
        <v>1506</v>
      </c>
      <c r="D124" s="2">
        <v>688.23</v>
      </c>
      <c r="E124" s="1">
        <v>444</v>
      </c>
      <c r="F124" s="1">
        <v>6493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54984</v>
      </c>
      <c r="C126" s="1">
        <v>28758</v>
      </c>
      <c r="D126" s="2">
        <v>378.1</v>
      </c>
      <c r="E126" s="1">
        <v>740</v>
      </c>
      <c r="F126" s="1">
        <v>26226</v>
      </c>
      <c r="I126" s="1" t="s">
        <v>31</v>
      </c>
    </row>
    <row r="127" spans="1:9" x14ac:dyDescent="0.35">
      <c r="A127" s="8" t="s">
        <v>98</v>
      </c>
      <c r="B127" s="1">
        <v>17939</v>
      </c>
      <c r="C127" s="1">
        <v>8394</v>
      </c>
      <c r="D127" s="2">
        <v>337.78</v>
      </c>
      <c r="E127" s="1" t="s">
        <v>31</v>
      </c>
      <c r="F127" s="1">
        <v>9545</v>
      </c>
      <c r="I127" s="1" t="s">
        <v>31</v>
      </c>
    </row>
    <row r="128" spans="1:9" x14ac:dyDescent="0.35">
      <c r="A128" s="8" t="s">
        <v>99</v>
      </c>
      <c r="B128" s="1">
        <v>3071</v>
      </c>
      <c r="C128" s="1" t="s">
        <v>31</v>
      </c>
      <c r="D128" s="2" t="s">
        <v>31</v>
      </c>
      <c r="E128" s="1" t="s">
        <v>31</v>
      </c>
      <c r="F128" s="1">
        <v>3071</v>
      </c>
      <c r="I128" s="1" t="s">
        <v>31</v>
      </c>
    </row>
    <row r="129" spans="1:9" x14ac:dyDescent="0.35">
      <c r="A129" s="8" t="s">
        <v>100</v>
      </c>
      <c r="B129" s="1">
        <v>358</v>
      </c>
      <c r="C129" s="1">
        <v>358</v>
      </c>
      <c r="D129" s="2">
        <v>1000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7999</v>
      </c>
      <c r="C130" s="1">
        <v>1506</v>
      </c>
      <c r="D130" s="2">
        <v>688.23</v>
      </c>
      <c r="E130" s="1">
        <v>444</v>
      </c>
      <c r="F130" s="1">
        <v>6493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59221</v>
      </c>
      <c r="C132" s="1">
        <v>35412</v>
      </c>
      <c r="D132" s="2">
        <v>354.94</v>
      </c>
      <c r="E132" s="1">
        <v>740</v>
      </c>
      <c r="F132" s="1">
        <v>23809</v>
      </c>
      <c r="I132" s="1" t="s">
        <v>31</v>
      </c>
    </row>
    <row r="133" spans="1:9" x14ac:dyDescent="0.35">
      <c r="A133" s="8" t="s">
        <v>98</v>
      </c>
      <c r="B133" s="1">
        <v>16772</v>
      </c>
      <c r="C133" s="1">
        <v>1741</v>
      </c>
      <c r="D133" s="2">
        <v>644.97</v>
      </c>
      <c r="E133" s="1" t="s">
        <v>31</v>
      </c>
      <c r="F133" s="1">
        <v>15031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358</v>
      </c>
      <c r="C135" s="1">
        <v>358</v>
      </c>
      <c r="D135" s="2">
        <v>1000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7999</v>
      </c>
      <c r="C136" s="1">
        <v>1506</v>
      </c>
      <c r="D136" s="2">
        <v>688.23</v>
      </c>
      <c r="E136" s="1">
        <v>444</v>
      </c>
      <c r="F136" s="1">
        <v>6493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49273</v>
      </c>
      <c r="C138" s="1">
        <v>31520</v>
      </c>
      <c r="D138" s="2">
        <v>389.21</v>
      </c>
      <c r="E138" s="1">
        <v>1184</v>
      </c>
      <c r="F138" s="1">
        <v>17753</v>
      </c>
      <c r="I138" s="1" t="s">
        <v>31</v>
      </c>
    </row>
    <row r="139" spans="1:9" x14ac:dyDescent="0.35">
      <c r="A139" s="8" t="s">
        <v>102</v>
      </c>
      <c r="B139" s="1">
        <v>46431</v>
      </c>
      <c r="C139" s="1">
        <v>18262</v>
      </c>
      <c r="D139" s="2">
        <v>350.4</v>
      </c>
      <c r="E139" s="1">
        <v>1184</v>
      </c>
      <c r="F139" s="1">
        <v>28169</v>
      </c>
      <c r="I139" s="1" t="s">
        <v>31</v>
      </c>
    </row>
    <row r="140" spans="1:9" x14ac:dyDescent="0.35">
      <c r="A140" s="8" t="s">
        <v>103</v>
      </c>
      <c r="B140" s="1">
        <v>35109</v>
      </c>
      <c r="C140" s="1">
        <v>10040</v>
      </c>
      <c r="D140" s="2">
        <v>197.5</v>
      </c>
      <c r="E140" s="1">
        <v>740</v>
      </c>
      <c r="F140" s="1">
        <v>25069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750170</v>
      </c>
      <c r="C9" s="1">
        <v>416379</v>
      </c>
      <c r="D9" s="2">
        <v>235.39</v>
      </c>
      <c r="E9" s="1">
        <v>18503</v>
      </c>
      <c r="F9" s="1">
        <v>333791</v>
      </c>
      <c r="G9" s="1">
        <f>C9+F9</f>
        <v>750170</v>
      </c>
      <c r="H9" s="9">
        <f>C9/G9</f>
        <v>0.5550461895303731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71494</v>
      </c>
      <c r="C11" s="1" t="s">
        <v>31</v>
      </c>
      <c r="D11" s="2" t="s">
        <v>31</v>
      </c>
      <c r="E11" s="1" t="s">
        <v>31</v>
      </c>
      <c r="F11" s="1">
        <v>71494</v>
      </c>
      <c r="I11" s="1" t="s">
        <v>31</v>
      </c>
    </row>
    <row r="12" spans="1:9" x14ac:dyDescent="0.35">
      <c r="A12" s="8" t="s">
        <v>34</v>
      </c>
      <c r="B12" s="1">
        <v>342076</v>
      </c>
      <c r="C12" s="1">
        <v>223333</v>
      </c>
      <c r="D12" s="2">
        <v>237.23</v>
      </c>
      <c r="E12" s="1">
        <v>4929</v>
      </c>
      <c r="F12" s="1">
        <v>118743</v>
      </c>
      <c r="I12" s="1" t="s">
        <v>31</v>
      </c>
    </row>
    <row r="13" spans="1:9" x14ac:dyDescent="0.35">
      <c r="A13" s="8" t="s">
        <v>35</v>
      </c>
      <c r="B13" s="1">
        <v>222114</v>
      </c>
      <c r="C13" s="1">
        <v>142173</v>
      </c>
      <c r="D13" s="2">
        <v>267</v>
      </c>
      <c r="E13" s="1">
        <v>13575</v>
      </c>
      <c r="F13" s="1">
        <v>79942</v>
      </c>
      <c r="I13" s="1" t="s">
        <v>31</v>
      </c>
    </row>
    <row r="14" spans="1:9" x14ac:dyDescent="0.35">
      <c r="A14" s="8" t="s">
        <v>36</v>
      </c>
      <c r="B14" s="1">
        <v>62970</v>
      </c>
      <c r="C14" s="1">
        <v>34803</v>
      </c>
      <c r="D14" s="2">
        <v>188.06</v>
      </c>
      <c r="E14" s="1" t="s">
        <v>31</v>
      </c>
      <c r="F14" s="1">
        <v>28167</v>
      </c>
      <c r="I14" s="1" t="s">
        <v>31</v>
      </c>
    </row>
    <row r="15" spans="1:9" x14ac:dyDescent="0.35">
      <c r="A15" s="8" t="s">
        <v>37</v>
      </c>
      <c r="B15" s="1">
        <v>51515</v>
      </c>
      <c r="C15" s="1">
        <v>16071</v>
      </c>
      <c r="D15" s="2">
        <v>60</v>
      </c>
      <c r="E15" s="1" t="s">
        <v>31</v>
      </c>
      <c r="F15" s="1">
        <v>35444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319309</v>
      </c>
      <c r="C17" s="1">
        <v>187945</v>
      </c>
      <c r="D17" s="2">
        <v>255.69</v>
      </c>
      <c r="E17" s="1">
        <v>8064</v>
      </c>
      <c r="F17" s="1">
        <v>131364</v>
      </c>
      <c r="I17" s="1" t="s">
        <v>31</v>
      </c>
    </row>
    <row r="18" spans="1:9" x14ac:dyDescent="0.35">
      <c r="A18" s="8" t="s">
        <v>39</v>
      </c>
      <c r="B18" s="1">
        <v>430861</v>
      </c>
      <c r="C18" s="1">
        <v>228434</v>
      </c>
      <c r="D18" s="2">
        <v>218.64</v>
      </c>
      <c r="E18" s="1">
        <v>10440</v>
      </c>
      <c r="F18" s="1">
        <v>202427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311365</v>
      </c>
      <c r="C20" s="1">
        <v>180001</v>
      </c>
      <c r="D20" s="2">
        <v>253.65</v>
      </c>
      <c r="E20" s="1">
        <v>8064</v>
      </c>
      <c r="F20" s="1">
        <v>131364</v>
      </c>
      <c r="I20" s="1" t="s">
        <v>31</v>
      </c>
    </row>
    <row r="21" spans="1:9" x14ac:dyDescent="0.35">
      <c r="A21" s="8" t="s">
        <v>41</v>
      </c>
      <c r="B21" s="1">
        <v>396744</v>
      </c>
      <c r="C21" s="1">
        <v>226051</v>
      </c>
      <c r="D21" s="2">
        <v>220.23</v>
      </c>
      <c r="E21" s="1">
        <v>10440</v>
      </c>
      <c r="F21" s="1">
        <v>170693</v>
      </c>
      <c r="I21" s="1" t="s">
        <v>31</v>
      </c>
    </row>
    <row r="22" spans="1:9" x14ac:dyDescent="0.35">
      <c r="A22" s="8" t="s">
        <v>42</v>
      </c>
      <c r="B22" s="1">
        <v>23885</v>
      </c>
      <c r="C22" s="1" t="s">
        <v>31</v>
      </c>
      <c r="D22" s="2" t="s">
        <v>31</v>
      </c>
      <c r="E22" s="1" t="s">
        <v>31</v>
      </c>
      <c r="F22" s="1">
        <v>23885</v>
      </c>
      <c r="I22" s="1" t="s">
        <v>31</v>
      </c>
    </row>
    <row r="23" spans="1:9" x14ac:dyDescent="0.35">
      <c r="A23" s="8" t="s">
        <v>43</v>
      </c>
      <c r="B23" s="1">
        <v>4655</v>
      </c>
      <c r="C23" s="1">
        <v>2383</v>
      </c>
      <c r="D23" s="2">
        <v>75</v>
      </c>
      <c r="E23" s="1" t="s">
        <v>31</v>
      </c>
      <c r="F23" s="1">
        <v>2271</v>
      </c>
      <c r="I23" s="1" t="s">
        <v>31</v>
      </c>
    </row>
    <row r="24" spans="1:9" x14ac:dyDescent="0.35">
      <c r="A24" s="8" t="s">
        <v>44</v>
      </c>
      <c r="B24" s="1">
        <v>13522</v>
      </c>
      <c r="C24" s="1">
        <v>7944</v>
      </c>
      <c r="D24" s="2">
        <v>300</v>
      </c>
      <c r="E24" s="1" t="s">
        <v>31</v>
      </c>
      <c r="F24" s="1">
        <v>5577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16040</v>
      </c>
      <c r="C26" s="1">
        <v>4406</v>
      </c>
      <c r="D26" s="2">
        <v>200</v>
      </c>
      <c r="E26" s="1" t="s">
        <v>31</v>
      </c>
      <c r="F26" s="1">
        <v>11634</v>
      </c>
      <c r="I26" s="1" t="s">
        <v>31</v>
      </c>
    </row>
    <row r="27" spans="1:9" x14ac:dyDescent="0.35">
      <c r="A27" s="8" t="s">
        <v>46</v>
      </c>
      <c r="B27" s="1">
        <v>675813</v>
      </c>
      <c r="C27" s="1">
        <v>393100</v>
      </c>
      <c r="D27" s="2">
        <v>235.36</v>
      </c>
      <c r="E27" s="1">
        <v>13575</v>
      </c>
      <c r="F27" s="1">
        <v>282714</v>
      </c>
      <c r="I27" s="1" t="s">
        <v>31</v>
      </c>
    </row>
    <row r="28" spans="1:9" x14ac:dyDescent="0.35">
      <c r="A28" s="8" t="s">
        <v>47</v>
      </c>
      <c r="B28" s="1">
        <v>43134</v>
      </c>
      <c r="C28" s="1">
        <v>15528</v>
      </c>
      <c r="D28" s="2">
        <v>246.55</v>
      </c>
      <c r="E28" s="1">
        <v>4929</v>
      </c>
      <c r="F28" s="1">
        <v>27607</v>
      </c>
      <c r="I28" s="1" t="s">
        <v>31</v>
      </c>
    </row>
    <row r="29" spans="1:9" x14ac:dyDescent="0.35">
      <c r="A29" s="8" t="s">
        <v>48</v>
      </c>
      <c r="B29" s="1">
        <v>6259</v>
      </c>
      <c r="C29" s="1" t="s">
        <v>31</v>
      </c>
      <c r="D29" s="2" t="s">
        <v>31</v>
      </c>
      <c r="E29" s="1" t="s">
        <v>31</v>
      </c>
      <c r="F29" s="1">
        <v>6259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8924</v>
      </c>
      <c r="C31" s="1">
        <v>3346</v>
      </c>
      <c r="D31" s="2">
        <v>250</v>
      </c>
      <c r="E31" s="1" t="s">
        <v>31</v>
      </c>
      <c r="F31" s="1">
        <v>5577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59174</v>
      </c>
      <c r="C33" s="1">
        <v>19933</v>
      </c>
      <c r="D33" s="2">
        <v>232.88</v>
      </c>
      <c r="E33" s="1">
        <v>4929</v>
      </c>
      <c r="F33" s="1">
        <v>39241</v>
      </c>
      <c r="I33" s="1" t="s">
        <v>31</v>
      </c>
    </row>
    <row r="34" spans="1:9" x14ac:dyDescent="0.35">
      <c r="A34" s="8" t="s">
        <v>51</v>
      </c>
      <c r="B34" s="1">
        <v>663214</v>
      </c>
      <c r="C34" s="1">
        <v>382772</v>
      </c>
      <c r="D34" s="2">
        <v>235.01</v>
      </c>
      <c r="E34" s="1">
        <v>13575</v>
      </c>
      <c r="F34" s="1">
        <v>280442</v>
      </c>
      <c r="I34" s="1" t="s">
        <v>31</v>
      </c>
    </row>
    <row r="35" spans="1:9" x14ac:dyDescent="0.35">
      <c r="A35" s="8" t="s">
        <v>52</v>
      </c>
      <c r="B35" s="1">
        <v>10913</v>
      </c>
      <c r="C35" s="1">
        <v>2383</v>
      </c>
      <c r="D35" s="2">
        <v>75</v>
      </c>
      <c r="E35" s="1" t="s">
        <v>31</v>
      </c>
      <c r="F35" s="1">
        <v>8530</v>
      </c>
      <c r="I35" s="1" t="s">
        <v>31</v>
      </c>
    </row>
    <row r="36" spans="1:9" x14ac:dyDescent="0.35">
      <c r="A36" s="8" t="s">
        <v>44</v>
      </c>
      <c r="B36" s="1">
        <v>16868</v>
      </c>
      <c r="C36" s="1">
        <v>11291</v>
      </c>
      <c r="D36" s="2">
        <v>285.18</v>
      </c>
      <c r="E36" s="1" t="s">
        <v>31</v>
      </c>
      <c r="F36" s="1">
        <v>5577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270930</v>
      </c>
      <c r="C38" s="1">
        <v>102563</v>
      </c>
      <c r="D38" s="2">
        <v>217.38</v>
      </c>
      <c r="E38" s="1">
        <v>2781</v>
      </c>
      <c r="F38" s="1">
        <v>168368</v>
      </c>
      <c r="I38" s="1" t="s">
        <v>31</v>
      </c>
    </row>
    <row r="39" spans="1:9" x14ac:dyDescent="0.35">
      <c r="A39" s="8" t="s">
        <v>54</v>
      </c>
      <c r="B39" s="1">
        <v>304580</v>
      </c>
      <c r="C39" s="1">
        <v>177478</v>
      </c>
      <c r="D39" s="2">
        <v>242.78</v>
      </c>
      <c r="E39" s="1">
        <v>10793</v>
      </c>
      <c r="F39" s="1">
        <v>127102</v>
      </c>
      <c r="I39" s="1" t="s">
        <v>31</v>
      </c>
    </row>
    <row r="40" spans="1:9" x14ac:dyDescent="0.35">
      <c r="A40" s="8" t="s">
        <v>55</v>
      </c>
      <c r="B40" s="1">
        <v>79999</v>
      </c>
      <c r="C40" s="1">
        <v>63849</v>
      </c>
      <c r="D40" s="2">
        <v>158.69</v>
      </c>
      <c r="E40" s="1" t="s">
        <v>31</v>
      </c>
      <c r="F40" s="1">
        <v>16150</v>
      </c>
      <c r="I40" s="1" t="s">
        <v>31</v>
      </c>
    </row>
    <row r="41" spans="1:9" x14ac:dyDescent="0.35">
      <c r="A41" s="8" t="s">
        <v>56</v>
      </c>
      <c r="B41" s="1">
        <v>34243</v>
      </c>
      <c r="C41" s="1">
        <v>32685</v>
      </c>
      <c r="D41" s="2">
        <v>367.54</v>
      </c>
      <c r="E41" s="1" t="s">
        <v>31</v>
      </c>
      <c r="F41" s="1">
        <v>1558</v>
      </c>
      <c r="I41" s="1" t="s">
        <v>31</v>
      </c>
    </row>
    <row r="42" spans="1:9" x14ac:dyDescent="0.35">
      <c r="A42" s="8" t="s">
        <v>57</v>
      </c>
      <c r="B42" s="1">
        <v>60417</v>
      </c>
      <c r="C42" s="1">
        <v>39804</v>
      </c>
      <c r="D42" s="2">
        <v>268.16000000000003</v>
      </c>
      <c r="E42" s="1">
        <v>4929</v>
      </c>
      <c r="F42" s="1">
        <v>20613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60964</v>
      </c>
      <c r="C44" s="1">
        <v>40993</v>
      </c>
      <c r="D44" s="2">
        <v>165.43</v>
      </c>
      <c r="E44" s="1" t="s">
        <v>31</v>
      </c>
      <c r="F44" s="1">
        <v>19971</v>
      </c>
      <c r="I44" s="1" t="s">
        <v>31</v>
      </c>
    </row>
    <row r="45" spans="1:9" x14ac:dyDescent="0.35">
      <c r="A45" s="8" t="s">
        <v>59</v>
      </c>
      <c r="B45" s="1">
        <v>154105</v>
      </c>
      <c r="C45" s="1">
        <v>70588</v>
      </c>
      <c r="D45" s="2">
        <v>180.78</v>
      </c>
      <c r="E45" s="1" t="s">
        <v>31</v>
      </c>
      <c r="F45" s="1">
        <v>83516</v>
      </c>
      <c r="I45" s="1" t="s">
        <v>31</v>
      </c>
    </row>
    <row r="46" spans="1:9" x14ac:dyDescent="0.35">
      <c r="A46" s="8" t="s">
        <v>60</v>
      </c>
      <c r="B46" s="1">
        <v>293675</v>
      </c>
      <c r="C46" s="1">
        <v>166974</v>
      </c>
      <c r="D46" s="2">
        <v>227.26</v>
      </c>
      <c r="E46" s="1">
        <v>12992</v>
      </c>
      <c r="F46" s="1">
        <v>126701</v>
      </c>
      <c r="I46" s="1" t="s">
        <v>31</v>
      </c>
    </row>
    <row r="47" spans="1:9" x14ac:dyDescent="0.35">
      <c r="A47" s="8" t="s">
        <v>61</v>
      </c>
      <c r="B47" s="1">
        <v>241426</v>
      </c>
      <c r="C47" s="1">
        <v>137824</v>
      </c>
      <c r="D47" s="2">
        <v>295.67</v>
      </c>
      <c r="E47" s="1">
        <v>5511</v>
      </c>
      <c r="F47" s="1">
        <v>103603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432322</v>
      </c>
      <c r="C49" s="1">
        <v>270093</v>
      </c>
      <c r="D49" s="2">
        <v>271.86</v>
      </c>
      <c r="E49" s="1">
        <v>12070</v>
      </c>
      <c r="F49" s="1">
        <v>162230</v>
      </c>
      <c r="I49" s="1" t="s">
        <v>31</v>
      </c>
    </row>
    <row r="50" spans="1:9" x14ac:dyDescent="0.35">
      <c r="A50" s="8" t="s">
        <v>63</v>
      </c>
      <c r="B50" s="1">
        <v>9281</v>
      </c>
      <c r="C50" s="1" t="s">
        <v>31</v>
      </c>
      <c r="D50" s="2" t="s">
        <v>31</v>
      </c>
      <c r="E50" s="1" t="s">
        <v>31</v>
      </c>
      <c r="F50" s="1">
        <v>9281</v>
      </c>
      <c r="I50" s="1" t="s">
        <v>31</v>
      </c>
    </row>
    <row r="51" spans="1:9" x14ac:dyDescent="0.35">
      <c r="A51" s="8" t="s">
        <v>64</v>
      </c>
      <c r="B51" s="1">
        <v>118576</v>
      </c>
      <c r="C51" s="1">
        <v>62884</v>
      </c>
      <c r="D51" s="2">
        <v>179.87</v>
      </c>
      <c r="E51" s="1">
        <v>4929</v>
      </c>
      <c r="F51" s="1">
        <v>55692</v>
      </c>
      <c r="I51" s="1" t="s">
        <v>31</v>
      </c>
    </row>
    <row r="52" spans="1:9" x14ac:dyDescent="0.35">
      <c r="A52" s="8" t="s">
        <v>65</v>
      </c>
      <c r="B52" s="1">
        <v>189990</v>
      </c>
      <c r="C52" s="1">
        <v>83402</v>
      </c>
      <c r="D52" s="2">
        <v>159.79</v>
      </c>
      <c r="E52" s="1">
        <v>1505</v>
      </c>
      <c r="F52" s="1">
        <v>106588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20892</v>
      </c>
      <c r="C56" s="1">
        <v>15529</v>
      </c>
      <c r="D56" s="2">
        <v>114.69</v>
      </c>
      <c r="E56" s="1" t="s">
        <v>31</v>
      </c>
      <c r="F56" s="1">
        <v>5364</v>
      </c>
      <c r="I56" s="1" t="s">
        <v>31</v>
      </c>
    </row>
    <row r="57" spans="1:9" x14ac:dyDescent="0.35">
      <c r="A57" s="8" t="s">
        <v>68</v>
      </c>
      <c r="B57" s="1">
        <v>115907</v>
      </c>
      <c r="C57" s="1">
        <v>60526</v>
      </c>
      <c r="D57" s="2">
        <v>258.3</v>
      </c>
      <c r="E57" s="1">
        <v>1365</v>
      </c>
      <c r="F57" s="1">
        <v>55381</v>
      </c>
      <c r="I57" s="1" t="s">
        <v>31</v>
      </c>
    </row>
    <row r="58" spans="1:9" x14ac:dyDescent="0.35">
      <c r="A58" s="8" t="s">
        <v>69</v>
      </c>
      <c r="B58" s="1">
        <v>203404</v>
      </c>
      <c r="C58" s="1">
        <v>139598</v>
      </c>
      <c r="D58" s="2">
        <v>282.86</v>
      </c>
      <c r="E58" s="1">
        <v>9075</v>
      </c>
      <c r="F58" s="1">
        <v>63806</v>
      </c>
      <c r="I58" s="1" t="s">
        <v>31</v>
      </c>
    </row>
    <row r="59" spans="1:9" x14ac:dyDescent="0.35">
      <c r="A59" s="8" t="s">
        <v>70</v>
      </c>
      <c r="B59" s="1">
        <v>210019</v>
      </c>
      <c r="C59" s="1">
        <v>84780</v>
      </c>
      <c r="D59" s="2">
        <v>183.97</v>
      </c>
      <c r="E59" s="1">
        <v>1505</v>
      </c>
      <c r="F59" s="1">
        <v>125239</v>
      </c>
      <c r="I59" s="1" t="s">
        <v>31</v>
      </c>
    </row>
    <row r="60" spans="1:9" x14ac:dyDescent="0.35">
      <c r="A60" s="8" t="s">
        <v>71</v>
      </c>
      <c r="B60" s="1">
        <v>50811</v>
      </c>
      <c r="C60" s="1">
        <v>39562</v>
      </c>
      <c r="D60" s="2">
        <v>265.67</v>
      </c>
      <c r="E60" s="1">
        <v>6559</v>
      </c>
      <c r="F60" s="1">
        <v>11249</v>
      </c>
      <c r="I60" s="1" t="s">
        <v>31</v>
      </c>
    </row>
    <row r="61" spans="1:9" x14ac:dyDescent="0.35">
      <c r="A61" s="8" t="s">
        <v>72</v>
      </c>
      <c r="B61" s="1">
        <v>149136</v>
      </c>
      <c r="C61" s="1">
        <v>76384</v>
      </c>
      <c r="D61" s="2">
        <v>204.05</v>
      </c>
      <c r="E61" s="1" t="s">
        <v>31</v>
      </c>
      <c r="F61" s="1">
        <v>72752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148357</v>
      </c>
      <c r="C63" s="1">
        <v>80353</v>
      </c>
      <c r="D63" s="2">
        <v>152.68</v>
      </c>
      <c r="E63" s="1">
        <v>6293</v>
      </c>
      <c r="F63" s="1">
        <v>68004</v>
      </c>
      <c r="I63" s="1" t="s">
        <v>31</v>
      </c>
    </row>
    <row r="64" spans="1:9" x14ac:dyDescent="0.35">
      <c r="A64" s="8" t="s">
        <v>51</v>
      </c>
      <c r="B64" s="1">
        <v>601813</v>
      </c>
      <c r="C64" s="1">
        <v>336026</v>
      </c>
      <c r="D64" s="2">
        <v>254.31</v>
      </c>
      <c r="E64" s="1">
        <v>12210</v>
      </c>
      <c r="F64" s="1">
        <v>265787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550935</v>
      </c>
      <c r="C67" s="1">
        <v>326459</v>
      </c>
      <c r="D67" s="2">
        <v>260.20999999999998</v>
      </c>
      <c r="E67" s="1">
        <v>14357</v>
      </c>
      <c r="F67" s="1">
        <v>224476</v>
      </c>
      <c r="I67" s="1" t="s">
        <v>31</v>
      </c>
    </row>
    <row r="68" spans="1:9" x14ac:dyDescent="0.35">
      <c r="A68" s="8" t="s">
        <v>51</v>
      </c>
      <c r="B68" s="1">
        <v>199235</v>
      </c>
      <c r="C68" s="1">
        <v>89920</v>
      </c>
      <c r="D68" s="2">
        <v>145.09</v>
      </c>
      <c r="E68" s="1">
        <v>4146</v>
      </c>
      <c r="F68" s="1">
        <v>109315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66605</v>
      </c>
      <c r="C71" s="1">
        <v>15282</v>
      </c>
      <c r="D71" s="2">
        <v>154.15</v>
      </c>
      <c r="E71" s="1" t="s">
        <v>31</v>
      </c>
      <c r="F71" s="1">
        <v>51323</v>
      </c>
      <c r="I71" s="1" t="s">
        <v>31</v>
      </c>
    </row>
    <row r="72" spans="1:9" x14ac:dyDescent="0.35">
      <c r="A72" s="8" t="s">
        <v>74</v>
      </c>
      <c r="B72" s="1">
        <v>56728</v>
      </c>
      <c r="C72" s="1">
        <v>44293</v>
      </c>
      <c r="D72" s="2">
        <v>176.04</v>
      </c>
      <c r="E72" s="1" t="s">
        <v>31</v>
      </c>
      <c r="F72" s="1">
        <v>12434</v>
      </c>
      <c r="I72" s="1" t="s">
        <v>31</v>
      </c>
    </row>
    <row r="73" spans="1:9" x14ac:dyDescent="0.35">
      <c r="A73" s="8" t="s">
        <v>174</v>
      </c>
      <c r="C73" s="1">
        <f>SUM(C71:C72)</f>
        <v>59575</v>
      </c>
      <c r="D73" s="2">
        <f>AVERAGE(D71:D72)</f>
        <v>165.095</v>
      </c>
      <c r="F73" s="1">
        <f>SUM(F71:F72)</f>
        <v>63757</v>
      </c>
      <c r="G73" s="1">
        <f>C73+F73</f>
        <v>123332</v>
      </c>
      <c r="H73" s="9">
        <f>C73/G73</f>
        <v>0.48304576265689358</v>
      </c>
    </row>
    <row r="74" spans="1:9" x14ac:dyDescent="0.35">
      <c r="A74" s="8" t="s">
        <v>75</v>
      </c>
      <c r="B74" s="1">
        <v>64683</v>
      </c>
      <c r="C74" s="1">
        <v>42690</v>
      </c>
      <c r="D74" s="2">
        <v>159.09</v>
      </c>
      <c r="E74" s="1" t="s">
        <v>31</v>
      </c>
      <c r="F74" s="1">
        <v>21993</v>
      </c>
      <c r="I74" s="1" t="s">
        <v>31</v>
      </c>
    </row>
    <row r="75" spans="1:9" x14ac:dyDescent="0.35">
      <c r="A75" s="8" t="s">
        <v>76</v>
      </c>
      <c r="B75" s="1">
        <v>66986</v>
      </c>
      <c r="C75" s="1">
        <v>28181</v>
      </c>
      <c r="D75" s="2">
        <v>222.17</v>
      </c>
      <c r="E75" s="1" t="s">
        <v>31</v>
      </c>
      <c r="F75" s="1">
        <v>38805</v>
      </c>
      <c r="I75" s="1" t="s">
        <v>31</v>
      </c>
    </row>
    <row r="76" spans="1:9" x14ac:dyDescent="0.35">
      <c r="A76" s="8" t="s">
        <v>77</v>
      </c>
      <c r="B76" s="1">
        <v>113209</v>
      </c>
      <c r="C76" s="1">
        <v>78654</v>
      </c>
      <c r="D76" s="2">
        <v>195.37</v>
      </c>
      <c r="E76" s="1">
        <v>1365</v>
      </c>
      <c r="F76" s="1">
        <v>34555</v>
      </c>
      <c r="I76" s="1" t="s">
        <v>31</v>
      </c>
    </row>
    <row r="77" spans="1:9" x14ac:dyDescent="0.35">
      <c r="A77" s="8" t="s">
        <v>78</v>
      </c>
      <c r="B77" s="1">
        <v>103018</v>
      </c>
      <c r="C77" s="1">
        <v>52009</v>
      </c>
      <c r="D77" s="2">
        <v>276.14</v>
      </c>
      <c r="E77" s="1">
        <v>1365</v>
      </c>
      <c r="F77" s="1">
        <v>51009</v>
      </c>
      <c r="I77" s="1" t="s">
        <v>31</v>
      </c>
    </row>
    <row r="78" spans="1:9" x14ac:dyDescent="0.35">
      <c r="A78" s="8" t="s">
        <v>79</v>
      </c>
      <c r="B78" s="1">
        <v>31215</v>
      </c>
      <c r="C78" s="1">
        <v>12912</v>
      </c>
      <c r="D78" s="2">
        <v>204.49</v>
      </c>
      <c r="E78" s="1" t="s">
        <v>31</v>
      </c>
      <c r="F78" s="1">
        <v>18303</v>
      </c>
      <c r="I78" s="1" t="s">
        <v>31</v>
      </c>
    </row>
    <row r="79" spans="1:9" x14ac:dyDescent="0.35">
      <c r="A79" s="8" t="s">
        <v>80</v>
      </c>
      <c r="B79" s="1">
        <v>89633</v>
      </c>
      <c r="C79" s="1">
        <v>63572</v>
      </c>
      <c r="D79" s="2">
        <v>346.81</v>
      </c>
      <c r="E79" s="1">
        <v>10845</v>
      </c>
      <c r="F79" s="1">
        <v>26061</v>
      </c>
      <c r="G79" s="1">
        <f>C79+F79</f>
        <v>89633</v>
      </c>
      <c r="H79" s="9">
        <f>C79/G79</f>
        <v>0.70924771010676868</v>
      </c>
      <c r="I79" s="1" t="s">
        <v>31</v>
      </c>
    </row>
    <row r="80" spans="1:9" x14ac:dyDescent="0.35">
      <c r="A80" s="8" t="s">
        <v>44</v>
      </c>
      <c r="B80" s="1">
        <v>158094</v>
      </c>
      <c r="C80" s="1">
        <v>78786</v>
      </c>
      <c r="D80" s="2">
        <v>276.75</v>
      </c>
      <c r="E80" s="1">
        <v>4929</v>
      </c>
      <c r="F80" s="1">
        <v>79308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596016</v>
      </c>
      <c r="C82" s="1">
        <v>284418</v>
      </c>
      <c r="D82" s="2">
        <v>265.99</v>
      </c>
      <c r="E82" s="1">
        <v>18503</v>
      </c>
      <c r="F82" s="1">
        <v>311598</v>
      </c>
      <c r="I82" s="1" t="s">
        <v>31</v>
      </c>
    </row>
    <row r="83" spans="1:9" x14ac:dyDescent="0.35">
      <c r="A83" s="8" t="s">
        <v>82</v>
      </c>
      <c r="B83" s="1">
        <v>349878</v>
      </c>
      <c r="C83" s="1">
        <v>182566</v>
      </c>
      <c r="D83" s="2">
        <v>239.98</v>
      </c>
      <c r="E83" s="1">
        <v>9289</v>
      </c>
      <c r="F83" s="1">
        <v>167312</v>
      </c>
      <c r="I83" s="1" t="s">
        <v>31</v>
      </c>
    </row>
    <row r="84" spans="1:9" ht="43.5" x14ac:dyDescent="0.35">
      <c r="A84" s="8" t="s">
        <v>83</v>
      </c>
      <c r="B84" s="1">
        <v>255563</v>
      </c>
      <c r="C84" s="1">
        <v>156902</v>
      </c>
      <c r="D84" s="2">
        <v>238.65</v>
      </c>
      <c r="E84" s="1">
        <v>12852</v>
      </c>
      <c r="F84" s="1">
        <v>98660</v>
      </c>
      <c r="I84" s="1" t="s">
        <v>31</v>
      </c>
    </row>
    <row r="85" spans="1:9" x14ac:dyDescent="0.35">
      <c r="A85" s="8" t="s">
        <v>84</v>
      </c>
      <c r="B85" s="1">
        <v>62048</v>
      </c>
      <c r="C85" s="1">
        <v>47745</v>
      </c>
      <c r="D85" s="2">
        <v>214.68</v>
      </c>
      <c r="E85" s="1" t="s">
        <v>31</v>
      </c>
      <c r="F85" s="1">
        <v>14303</v>
      </c>
      <c r="I85" s="1" t="s">
        <v>31</v>
      </c>
    </row>
    <row r="86" spans="1:9" x14ac:dyDescent="0.35">
      <c r="A86" s="8" t="s">
        <v>85</v>
      </c>
      <c r="B86" s="1">
        <v>12251</v>
      </c>
      <c r="C86" s="1" t="s">
        <v>31</v>
      </c>
      <c r="D86" s="2" t="s">
        <v>31</v>
      </c>
      <c r="E86" s="1" t="s">
        <v>31</v>
      </c>
      <c r="F86" s="1">
        <v>12251</v>
      </c>
      <c r="I86" s="1" t="s">
        <v>31</v>
      </c>
    </row>
    <row r="87" spans="1:9" ht="29" x14ac:dyDescent="0.35">
      <c r="A87" s="8" t="s">
        <v>86</v>
      </c>
      <c r="B87" s="1">
        <v>42657</v>
      </c>
      <c r="C87" s="1">
        <v>22361</v>
      </c>
      <c r="D87" s="2">
        <v>155.27000000000001</v>
      </c>
      <c r="E87" s="1" t="s">
        <v>31</v>
      </c>
      <c r="F87" s="1">
        <v>20296</v>
      </c>
      <c r="I87" s="1" t="s">
        <v>31</v>
      </c>
    </row>
    <row r="88" spans="1:9" x14ac:dyDescent="0.35">
      <c r="A88" s="8" t="s">
        <v>87</v>
      </c>
      <c r="B88" s="1">
        <v>36289</v>
      </c>
      <c r="C88" s="1">
        <v>27075</v>
      </c>
      <c r="D88" s="2">
        <v>127.73</v>
      </c>
      <c r="E88" s="1" t="s">
        <v>31</v>
      </c>
      <c r="F88" s="1">
        <v>9215</v>
      </c>
      <c r="I88" s="1" t="s">
        <v>31</v>
      </c>
    </row>
    <row r="89" spans="1:9" ht="29" x14ac:dyDescent="0.35">
      <c r="A89" s="8" t="s">
        <v>88</v>
      </c>
      <c r="B89" s="1">
        <v>39118</v>
      </c>
      <c r="C89" s="1">
        <v>13165</v>
      </c>
      <c r="D89" s="2">
        <v>332</v>
      </c>
      <c r="E89" s="1" t="s">
        <v>31</v>
      </c>
      <c r="F89" s="1">
        <v>25954</v>
      </c>
      <c r="I89" s="1" t="s">
        <v>31</v>
      </c>
    </row>
    <row r="90" spans="1:9" x14ac:dyDescent="0.35">
      <c r="A90" s="8" t="s">
        <v>89</v>
      </c>
      <c r="B90" s="1">
        <v>45119</v>
      </c>
      <c r="C90" s="1">
        <v>24052</v>
      </c>
      <c r="D90" s="2">
        <v>142.18</v>
      </c>
      <c r="E90" s="1" t="s">
        <v>31</v>
      </c>
      <c r="F90" s="1">
        <v>21067</v>
      </c>
      <c r="I90" s="1" t="s">
        <v>31</v>
      </c>
    </row>
    <row r="91" spans="1:9" x14ac:dyDescent="0.35">
      <c r="A91" s="8" t="s">
        <v>90</v>
      </c>
      <c r="B91" s="1">
        <v>5908</v>
      </c>
      <c r="C91" s="1">
        <v>5908</v>
      </c>
      <c r="D91" s="2">
        <v>144.30000000000001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27202</v>
      </c>
      <c r="C92" s="1">
        <v>23154</v>
      </c>
      <c r="D92" s="2">
        <v>173.32</v>
      </c>
      <c r="E92" s="1" t="s">
        <v>31</v>
      </c>
      <c r="F92" s="1">
        <v>4048</v>
      </c>
      <c r="I92" s="1" t="s">
        <v>31</v>
      </c>
    </row>
    <row r="93" spans="1:9" x14ac:dyDescent="0.35">
      <c r="A93" s="8" t="s">
        <v>44</v>
      </c>
      <c r="B93" s="1">
        <v>38285</v>
      </c>
      <c r="C93" s="1">
        <v>21826</v>
      </c>
      <c r="D93" s="2">
        <v>261.77999999999997</v>
      </c>
      <c r="E93" s="1" t="s">
        <v>31</v>
      </c>
      <c r="F93" s="1">
        <v>16458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6806</v>
      </c>
      <c r="C95" s="1">
        <v>6806</v>
      </c>
      <c r="D95" s="2">
        <v>400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3485</v>
      </c>
      <c r="C97" s="1" t="s">
        <v>31</v>
      </c>
      <c r="D97" s="2" t="s">
        <v>31</v>
      </c>
      <c r="E97" s="1" t="s">
        <v>31</v>
      </c>
      <c r="F97" s="1">
        <v>3485</v>
      </c>
      <c r="I97" s="1" t="s">
        <v>31</v>
      </c>
    </row>
    <row r="98" spans="1:9" x14ac:dyDescent="0.35">
      <c r="A98" s="8" t="s">
        <v>95</v>
      </c>
      <c r="B98" s="1">
        <v>7056</v>
      </c>
      <c r="C98" s="1">
        <v>4832</v>
      </c>
      <c r="D98" s="2">
        <v>287.04000000000002</v>
      </c>
      <c r="E98" s="1" t="s">
        <v>31</v>
      </c>
      <c r="F98" s="1">
        <v>2223</v>
      </c>
      <c r="I98" s="1" t="s">
        <v>31</v>
      </c>
    </row>
    <row r="99" spans="1:9" x14ac:dyDescent="0.35">
      <c r="A99" s="8" t="s">
        <v>96</v>
      </c>
      <c r="B99" s="1">
        <v>732823</v>
      </c>
      <c r="C99" s="1">
        <v>404741</v>
      </c>
      <c r="D99" s="2">
        <v>231.84</v>
      </c>
      <c r="E99" s="1">
        <v>18503</v>
      </c>
      <c r="F99" s="1">
        <v>328082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467113</v>
      </c>
      <c r="C102" s="1">
        <v>260355</v>
      </c>
      <c r="D102" s="2">
        <v>230.2</v>
      </c>
      <c r="E102" s="1">
        <v>12070</v>
      </c>
      <c r="F102" s="1">
        <v>206757</v>
      </c>
      <c r="I102" s="1" t="s">
        <v>31</v>
      </c>
    </row>
    <row r="103" spans="1:9" x14ac:dyDescent="0.35">
      <c r="A103" s="8" t="s">
        <v>98</v>
      </c>
      <c r="B103" s="1">
        <v>154107</v>
      </c>
      <c r="C103" s="1">
        <v>76740</v>
      </c>
      <c r="D103" s="2">
        <v>232.87</v>
      </c>
      <c r="E103" s="1">
        <v>1505</v>
      </c>
      <c r="F103" s="1">
        <v>77366</v>
      </c>
      <c r="I103" s="1" t="s">
        <v>31</v>
      </c>
    </row>
    <row r="104" spans="1:9" x14ac:dyDescent="0.35">
      <c r="A104" s="8" t="s">
        <v>99</v>
      </c>
      <c r="B104" s="1">
        <v>21940</v>
      </c>
      <c r="C104" s="1">
        <v>12952</v>
      </c>
      <c r="D104" s="2">
        <v>161.93</v>
      </c>
      <c r="E104" s="1" t="s">
        <v>31</v>
      </c>
      <c r="F104" s="1">
        <v>8988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107010</v>
      </c>
      <c r="C106" s="1">
        <v>66332</v>
      </c>
      <c r="D106" s="2">
        <v>274.97000000000003</v>
      </c>
      <c r="E106" s="1">
        <v>4929</v>
      </c>
      <c r="F106" s="1">
        <v>40679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559143</v>
      </c>
      <c r="C108" s="1">
        <v>303439</v>
      </c>
      <c r="D108" s="2">
        <v>239.42</v>
      </c>
      <c r="E108" s="1">
        <v>10793</v>
      </c>
      <c r="F108" s="1">
        <v>255704</v>
      </c>
      <c r="I108" s="1" t="s">
        <v>31</v>
      </c>
    </row>
    <row r="109" spans="1:9" x14ac:dyDescent="0.35">
      <c r="A109" s="8" t="s">
        <v>98</v>
      </c>
      <c r="B109" s="1">
        <v>68616</v>
      </c>
      <c r="C109" s="1">
        <v>44533</v>
      </c>
      <c r="D109" s="2">
        <v>145.76</v>
      </c>
      <c r="E109" s="1">
        <v>2781</v>
      </c>
      <c r="F109" s="1">
        <v>24083</v>
      </c>
      <c r="I109" s="1" t="s">
        <v>31</v>
      </c>
    </row>
    <row r="110" spans="1:9" x14ac:dyDescent="0.35">
      <c r="A110" s="8" t="s">
        <v>99</v>
      </c>
      <c r="B110" s="1">
        <v>15400</v>
      </c>
      <c r="C110" s="1">
        <v>2075</v>
      </c>
      <c r="D110" s="2">
        <v>300</v>
      </c>
      <c r="E110" s="1" t="s">
        <v>31</v>
      </c>
      <c r="F110" s="1">
        <v>13325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107010</v>
      </c>
      <c r="C112" s="1">
        <v>66332</v>
      </c>
      <c r="D112" s="2">
        <v>274.97000000000003</v>
      </c>
      <c r="E112" s="1">
        <v>4929</v>
      </c>
      <c r="F112" s="1">
        <v>40679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247811</v>
      </c>
      <c r="C114" s="1">
        <v>158199</v>
      </c>
      <c r="D114" s="2">
        <v>254.18</v>
      </c>
      <c r="E114" s="1">
        <v>2730</v>
      </c>
      <c r="F114" s="1">
        <v>89612</v>
      </c>
      <c r="I114" s="1" t="s">
        <v>31</v>
      </c>
    </row>
    <row r="115" spans="1:9" x14ac:dyDescent="0.35">
      <c r="A115" s="8" t="s">
        <v>98</v>
      </c>
      <c r="B115" s="1">
        <v>347310</v>
      </c>
      <c r="C115" s="1">
        <v>166231</v>
      </c>
      <c r="D115" s="2">
        <v>198.64</v>
      </c>
      <c r="E115" s="1">
        <v>10845</v>
      </c>
      <c r="F115" s="1">
        <v>181079</v>
      </c>
      <c r="I115" s="1" t="s">
        <v>31</v>
      </c>
    </row>
    <row r="116" spans="1:9" x14ac:dyDescent="0.35">
      <c r="A116" s="8" t="s">
        <v>99</v>
      </c>
      <c r="B116" s="1">
        <v>48038</v>
      </c>
      <c r="C116" s="1">
        <v>25618</v>
      </c>
      <c r="D116" s="2">
        <v>249.44</v>
      </c>
      <c r="E116" s="1" t="s">
        <v>31</v>
      </c>
      <c r="F116" s="1">
        <v>22420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107010</v>
      </c>
      <c r="C118" s="1">
        <v>66332</v>
      </c>
      <c r="D118" s="2">
        <v>274.97000000000003</v>
      </c>
      <c r="E118" s="1">
        <v>4929</v>
      </c>
      <c r="F118" s="1">
        <v>40679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536230</v>
      </c>
      <c r="C120" s="1">
        <v>303176</v>
      </c>
      <c r="D120" s="2">
        <v>234.34</v>
      </c>
      <c r="E120" s="1">
        <v>13575</v>
      </c>
      <c r="F120" s="1">
        <v>233054</v>
      </c>
      <c r="I120" s="1" t="s">
        <v>31</v>
      </c>
    </row>
    <row r="121" spans="1:9" x14ac:dyDescent="0.35">
      <c r="A121" s="8" t="s">
        <v>98</v>
      </c>
      <c r="B121" s="1">
        <v>60168</v>
      </c>
      <c r="C121" s="1">
        <v>13757</v>
      </c>
      <c r="D121" s="2">
        <v>173.81</v>
      </c>
      <c r="E121" s="1" t="s">
        <v>31</v>
      </c>
      <c r="F121" s="1">
        <v>46411</v>
      </c>
      <c r="I121" s="1" t="s">
        <v>31</v>
      </c>
    </row>
    <row r="122" spans="1:9" x14ac:dyDescent="0.35">
      <c r="A122" s="8" t="s">
        <v>99</v>
      </c>
      <c r="B122" s="1">
        <v>46762</v>
      </c>
      <c r="C122" s="1">
        <v>33115</v>
      </c>
      <c r="D122" s="2">
        <v>196.82</v>
      </c>
      <c r="E122" s="1" t="s">
        <v>31</v>
      </c>
      <c r="F122" s="1">
        <v>13647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107010</v>
      </c>
      <c r="C124" s="1">
        <v>66332</v>
      </c>
      <c r="D124" s="2">
        <v>274.97000000000003</v>
      </c>
      <c r="E124" s="1">
        <v>4929</v>
      </c>
      <c r="F124" s="1">
        <v>40679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622846</v>
      </c>
      <c r="C126" s="1">
        <v>339439</v>
      </c>
      <c r="D126" s="2">
        <v>221.46</v>
      </c>
      <c r="E126" s="1">
        <v>13575</v>
      </c>
      <c r="F126" s="1">
        <v>283407</v>
      </c>
      <c r="I126" s="1" t="s">
        <v>31</v>
      </c>
    </row>
    <row r="127" spans="1:9" x14ac:dyDescent="0.35">
      <c r="A127" s="8" t="s">
        <v>98</v>
      </c>
      <c r="B127" s="1">
        <v>19122</v>
      </c>
      <c r="C127" s="1">
        <v>9417</v>
      </c>
      <c r="D127" s="2">
        <v>413.25</v>
      </c>
      <c r="E127" s="1" t="s">
        <v>31</v>
      </c>
      <c r="F127" s="1">
        <v>9705</v>
      </c>
      <c r="I127" s="1" t="s">
        <v>31</v>
      </c>
    </row>
    <row r="128" spans="1:9" x14ac:dyDescent="0.35">
      <c r="A128" s="8" t="s">
        <v>99</v>
      </c>
      <c r="B128" s="1">
        <v>1192</v>
      </c>
      <c r="C128" s="1">
        <v>1192</v>
      </c>
      <c r="D128" s="2">
        <v>600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107010</v>
      </c>
      <c r="C130" s="1">
        <v>66332</v>
      </c>
      <c r="D130" s="2">
        <v>274.97000000000003</v>
      </c>
      <c r="E130" s="1">
        <v>4929</v>
      </c>
      <c r="F130" s="1">
        <v>40679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560772</v>
      </c>
      <c r="C132" s="1">
        <v>326317</v>
      </c>
      <c r="D132" s="2">
        <v>222.46</v>
      </c>
      <c r="E132" s="1">
        <v>13575</v>
      </c>
      <c r="F132" s="1">
        <v>234455</v>
      </c>
      <c r="I132" s="1" t="s">
        <v>31</v>
      </c>
    </row>
    <row r="133" spans="1:9" x14ac:dyDescent="0.35">
      <c r="A133" s="8" t="s">
        <v>98</v>
      </c>
      <c r="B133" s="1">
        <v>18707</v>
      </c>
      <c r="C133" s="1">
        <v>18707</v>
      </c>
      <c r="D133" s="2">
        <v>334.3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>
        <v>63681</v>
      </c>
      <c r="C134" s="1">
        <v>5024</v>
      </c>
      <c r="D134" s="2">
        <v>188.07</v>
      </c>
      <c r="E134" s="1" t="s">
        <v>31</v>
      </c>
      <c r="F134" s="1">
        <v>58657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107010</v>
      </c>
      <c r="C136" s="1">
        <v>66332</v>
      </c>
      <c r="D136" s="2">
        <v>274.97000000000003</v>
      </c>
      <c r="E136" s="1">
        <v>4929</v>
      </c>
      <c r="F136" s="1">
        <v>40679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417265</v>
      </c>
      <c r="C138" s="1">
        <v>311465</v>
      </c>
      <c r="D138" s="2">
        <v>270.64999999999998</v>
      </c>
      <c r="E138" s="1">
        <v>11487</v>
      </c>
      <c r="F138" s="1">
        <v>105800</v>
      </c>
      <c r="I138" s="1" t="s">
        <v>31</v>
      </c>
    </row>
    <row r="139" spans="1:9" x14ac:dyDescent="0.35">
      <c r="A139" s="8" t="s">
        <v>102</v>
      </c>
      <c r="B139" s="1">
        <v>421490</v>
      </c>
      <c r="C139" s="1">
        <v>224956</v>
      </c>
      <c r="D139" s="2">
        <v>208.82</v>
      </c>
      <c r="E139" s="1">
        <v>18503</v>
      </c>
      <c r="F139" s="1">
        <v>196534</v>
      </c>
      <c r="I139" s="1" t="s">
        <v>31</v>
      </c>
    </row>
    <row r="140" spans="1:9" x14ac:dyDescent="0.35">
      <c r="A140" s="8" t="s">
        <v>103</v>
      </c>
      <c r="B140" s="1">
        <v>311739</v>
      </c>
      <c r="C140" s="1">
        <v>145241</v>
      </c>
      <c r="D140" s="2">
        <v>179.22</v>
      </c>
      <c r="E140" s="1">
        <v>8064</v>
      </c>
      <c r="F140" s="1">
        <v>166498</v>
      </c>
      <c r="I140" s="1" t="s">
        <v>31</v>
      </c>
    </row>
    <row r="141" spans="1:9" x14ac:dyDescent="0.35">
      <c r="A141" s="8" t="s">
        <v>44</v>
      </c>
      <c r="B141" s="1">
        <v>5472</v>
      </c>
      <c r="C141" s="1">
        <v>5472</v>
      </c>
      <c r="D141" s="2">
        <v>200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311177</v>
      </c>
      <c r="C9" s="1">
        <v>153593</v>
      </c>
      <c r="D9" s="2">
        <v>197.8</v>
      </c>
      <c r="E9" s="1">
        <v>8542</v>
      </c>
      <c r="F9" s="1">
        <v>157584</v>
      </c>
      <c r="G9" s="1">
        <f>C9+F9</f>
        <v>311177</v>
      </c>
      <c r="H9" s="9">
        <f>C9/G9</f>
        <v>0.49358725098577338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24826</v>
      </c>
      <c r="C11" s="1">
        <v>7693</v>
      </c>
      <c r="D11" s="2">
        <v>186.04</v>
      </c>
      <c r="E11" s="1" t="s">
        <v>31</v>
      </c>
      <c r="F11" s="1">
        <v>17133</v>
      </c>
      <c r="I11" s="1" t="s">
        <v>31</v>
      </c>
    </row>
    <row r="12" spans="1:9" x14ac:dyDescent="0.35">
      <c r="A12" s="8" t="s">
        <v>34</v>
      </c>
      <c r="B12" s="1">
        <v>179348</v>
      </c>
      <c r="C12" s="1">
        <v>97661</v>
      </c>
      <c r="D12" s="2">
        <v>211.92</v>
      </c>
      <c r="E12" s="1">
        <v>1900</v>
      </c>
      <c r="F12" s="1">
        <v>81687</v>
      </c>
      <c r="I12" s="1" t="s">
        <v>31</v>
      </c>
    </row>
    <row r="13" spans="1:9" x14ac:dyDescent="0.35">
      <c r="A13" s="8" t="s">
        <v>35</v>
      </c>
      <c r="B13" s="1">
        <v>78013</v>
      </c>
      <c r="C13" s="1">
        <v>30597</v>
      </c>
      <c r="D13" s="2">
        <v>201.32</v>
      </c>
      <c r="E13" s="1" t="s">
        <v>31</v>
      </c>
      <c r="F13" s="1">
        <v>47417</v>
      </c>
      <c r="I13" s="1" t="s">
        <v>31</v>
      </c>
    </row>
    <row r="14" spans="1:9" x14ac:dyDescent="0.35">
      <c r="A14" s="8" t="s">
        <v>36</v>
      </c>
      <c r="B14" s="1">
        <v>14812</v>
      </c>
      <c r="C14" s="1">
        <v>8997</v>
      </c>
      <c r="D14" s="2">
        <v>67.41</v>
      </c>
      <c r="E14" s="1" t="s">
        <v>31</v>
      </c>
      <c r="F14" s="1">
        <v>5815</v>
      </c>
      <c r="I14" s="1" t="s">
        <v>31</v>
      </c>
    </row>
    <row r="15" spans="1:9" x14ac:dyDescent="0.35">
      <c r="A15" s="8" t="s">
        <v>37</v>
      </c>
      <c r="B15" s="1">
        <v>14177</v>
      </c>
      <c r="C15" s="1">
        <v>8645</v>
      </c>
      <c r="D15" s="2">
        <v>100</v>
      </c>
      <c r="E15" s="1">
        <v>6643</v>
      </c>
      <c r="F15" s="1">
        <v>5532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118115</v>
      </c>
      <c r="C17" s="1">
        <v>40111</v>
      </c>
      <c r="D17" s="2">
        <v>264.13</v>
      </c>
      <c r="E17" s="1">
        <v>1900</v>
      </c>
      <c r="F17" s="1">
        <v>78004</v>
      </c>
      <c r="I17" s="1" t="s">
        <v>31</v>
      </c>
    </row>
    <row r="18" spans="1:9" x14ac:dyDescent="0.35">
      <c r="A18" s="8" t="s">
        <v>39</v>
      </c>
      <c r="B18" s="1">
        <v>193062</v>
      </c>
      <c r="C18" s="1">
        <v>113482</v>
      </c>
      <c r="D18" s="2">
        <v>174.08</v>
      </c>
      <c r="E18" s="1">
        <v>6643</v>
      </c>
      <c r="F18" s="1">
        <v>79580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118115</v>
      </c>
      <c r="C20" s="1">
        <v>40111</v>
      </c>
      <c r="D20" s="2">
        <v>264.13</v>
      </c>
      <c r="E20" s="1">
        <v>1900</v>
      </c>
      <c r="F20" s="1">
        <v>78004</v>
      </c>
      <c r="I20" s="1" t="s">
        <v>31</v>
      </c>
    </row>
    <row r="21" spans="1:9" x14ac:dyDescent="0.35">
      <c r="A21" s="8" t="s">
        <v>41</v>
      </c>
      <c r="B21" s="1">
        <v>193062</v>
      </c>
      <c r="C21" s="1">
        <v>113482</v>
      </c>
      <c r="D21" s="2">
        <v>174.08</v>
      </c>
      <c r="E21" s="1">
        <v>6643</v>
      </c>
      <c r="F21" s="1">
        <v>79580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928</v>
      </c>
      <c r="C26" s="1">
        <v>928</v>
      </c>
      <c r="D26" s="2">
        <v>700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270413</v>
      </c>
      <c r="C27" s="1">
        <v>133762</v>
      </c>
      <c r="D27" s="2">
        <v>196.85</v>
      </c>
      <c r="E27" s="1">
        <v>8542</v>
      </c>
      <c r="F27" s="1">
        <v>136650</v>
      </c>
      <c r="I27" s="1" t="s">
        <v>31</v>
      </c>
    </row>
    <row r="28" spans="1:9" x14ac:dyDescent="0.35">
      <c r="A28" s="8" t="s">
        <v>47</v>
      </c>
      <c r="B28" s="1">
        <v>12841</v>
      </c>
      <c r="C28" s="1">
        <v>12841</v>
      </c>
      <c r="D28" s="2">
        <v>209.9</v>
      </c>
      <c r="E28" s="1" t="s">
        <v>31</v>
      </c>
      <c r="F28" s="1" t="s">
        <v>31</v>
      </c>
      <c r="I28" s="1" t="s">
        <v>31</v>
      </c>
    </row>
    <row r="29" spans="1:9" x14ac:dyDescent="0.35">
      <c r="A29" s="8" t="s">
        <v>48</v>
      </c>
      <c r="B29" s="1">
        <v>24325</v>
      </c>
      <c r="C29" s="1">
        <v>6062</v>
      </c>
      <c r="D29" s="2">
        <v>115</v>
      </c>
      <c r="E29" s="1" t="s">
        <v>31</v>
      </c>
      <c r="F29" s="1">
        <v>18263</v>
      </c>
      <c r="I29" s="1" t="s">
        <v>31</v>
      </c>
    </row>
    <row r="30" spans="1:9" x14ac:dyDescent="0.35">
      <c r="A30" s="8" t="s">
        <v>49</v>
      </c>
      <c r="B30" s="1">
        <v>2671</v>
      </c>
      <c r="C30" s="1" t="s">
        <v>31</v>
      </c>
      <c r="D30" s="2" t="s">
        <v>31</v>
      </c>
      <c r="E30" s="1" t="s">
        <v>31</v>
      </c>
      <c r="F30" s="1">
        <v>2671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13769</v>
      </c>
      <c r="C33" s="1">
        <v>13769</v>
      </c>
      <c r="D33" s="2">
        <v>242.92</v>
      </c>
      <c r="E33" s="1" t="s">
        <v>31</v>
      </c>
      <c r="F33" s="1" t="s">
        <v>31</v>
      </c>
      <c r="I33" s="1" t="s">
        <v>31</v>
      </c>
    </row>
    <row r="34" spans="1:9" x14ac:dyDescent="0.35">
      <c r="A34" s="8" t="s">
        <v>51</v>
      </c>
      <c r="B34" s="1">
        <v>270413</v>
      </c>
      <c r="C34" s="1">
        <v>133762</v>
      </c>
      <c r="D34" s="2">
        <v>196.85</v>
      </c>
      <c r="E34" s="1">
        <v>8542</v>
      </c>
      <c r="F34" s="1">
        <v>136650</v>
      </c>
      <c r="I34" s="1" t="s">
        <v>31</v>
      </c>
    </row>
    <row r="35" spans="1:9" x14ac:dyDescent="0.35">
      <c r="A35" s="8" t="s">
        <v>52</v>
      </c>
      <c r="B35" s="1">
        <v>26996</v>
      </c>
      <c r="C35" s="1">
        <v>6062</v>
      </c>
      <c r="D35" s="2">
        <v>115</v>
      </c>
      <c r="E35" s="1" t="s">
        <v>31</v>
      </c>
      <c r="F35" s="1">
        <v>20934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33449</v>
      </c>
      <c r="C38" s="1">
        <v>13357</v>
      </c>
      <c r="D38" s="2">
        <v>201.59</v>
      </c>
      <c r="E38" s="1" t="s">
        <v>31</v>
      </c>
      <c r="F38" s="1">
        <v>20092</v>
      </c>
      <c r="I38" s="1" t="s">
        <v>31</v>
      </c>
    </row>
    <row r="39" spans="1:9" x14ac:dyDescent="0.35">
      <c r="A39" s="8" t="s">
        <v>54</v>
      </c>
      <c r="B39" s="1">
        <v>210432</v>
      </c>
      <c r="C39" s="1">
        <v>127993</v>
      </c>
      <c r="D39" s="2">
        <v>205.43</v>
      </c>
      <c r="E39" s="1">
        <v>8542</v>
      </c>
      <c r="F39" s="1">
        <v>82439</v>
      </c>
      <c r="I39" s="1" t="s">
        <v>31</v>
      </c>
    </row>
    <row r="40" spans="1:9" x14ac:dyDescent="0.35">
      <c r="A40" s="8" t="s">
        <v>55</v>
      </c>
      <c r="B40" s="1">
        <v>24177</v>
      </c>
      <c r="C40" s="1">
        <v>9697</v>
      </c>
      <c r="D40" s="2">
        <v>89.13</v>
      </c>
      <c r="E40" s="1" t="s">
        <v>31</v>
      </c>
      <c r="F40" s="1">
        <v>14480</v>
      </c>
      <c r="I40" s="1" t="s">
        <v>31</v>
      </c>
    </row>
    <row r="41" spans="1:9" x14ac:dyDescent="0.35">
      <c r="A41" s="8" t="s">
        <v>56</v>
      </c>
      <c r="B41" s="1">
        <v>5729</v>
      </c>
      <c r="C41" s="1" t="s">
        <v>31</v>
      </c>
      <c r="D41" s="2" t="s">
        <v>31</v>
      </c>
      <c r="E41" s="1" t="s">
        <v>31</v>
      </c>
      <c r="F41" s="1">
        <v>5729</v>
      </c>
      <c r="I41" s="1" t="s">
        <v>31</v>
      </c>
    </row>
    <row r="42" spans="1:9" x14ac:dyDescent="0.35">
      <c r="A42" s="8" t="s">
        <v>57</v>
      </c>
      <c r="B42" s="1">
        <v>37390</v>
      </c>
      <c r="C42" s="1">
        <v>2546</v>
      </c>
      <c r="D42" s="2">
        <v>234.17</v>
      </c>
      <c r="E42" s="1" t="s">
        <v>31</v>
      </c>
      <c r="F42" s="1">
        <v>34845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18376</v>
      </c>
      <c r="C44" s="1" t="s">
        <v>31</v>
      </c>
      <c r="D44" s="2" t="s">
        <v>31</v>
      </c>
      <c r="E44" s="1" t="s">
        <v>31</v>
      </c>
      <c r="F44" s="1">
        <v>18376</v>
      </c>
      <c r="I44" s="1" t="s">
        <v>31</v>
      </c>
    </row>
    <row r="45" spans="1:9" x14ac:dyDescent="0.35">
      <c r="A45" s="8" t="s">
        <v>59</v>
      </c>
      <c r="B45" s="1">
        <v>55776</v>
      </c>
      <c r="C45" s="1">
        <v>16494</v>
      </c>
      <c r="D45" s="2">
        <v>91.22</v>
      </c>
      <c r="E45" s="1">
        <v>6643</v>
      </c>
      <c r="F45" s="1">
        <v>39283</v>
      </c>
      <c r="I45" s="1" t="s">
        <v>31</v>
      </c>
    </row>
    <row r="46" spans="1:9" x14ac:dyDescent="0.35">
      <c r="A46" s="8" t="s">
        <v>60</v>
      </c>
      <c r="B46" s="1">
        <v>138593</v>
      </c>
      <c r="C46" s="1">
        <v>69169</v>
      </c>
      <c r="D46" s="2">
        <v>136.43</v>
      </c>
      <c r="E46" s="1" t="s">
        <v>31</v>
      </c>
      <c r="F46" s="1">
        <v>69423</v>
      </c>
      <c r="I46" s="1" t="s">
        <v>31</v>
      </c>
    </row>
    <row r="47" spans="1:9" x14ac:dyDescent="0.35">
      <c r="A47" s="8" t="s">
        <v>61</v>
      </c>
      <c r="B47" s="1">
        <v>98432</v>
      </c>
      <c r="C47" s="1">
        <v>67930</v>
      </c>
      <c r="D47" s="2">
        <v>278</v>
      </c>
      <c r="E47" s="1">
        <v>1900</v>
      </c>
      <c r="F47" s="1">
        <v>30502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210134</v>
      </c>
      <c r="C49" s="1">
        <v>120727</v>
      </c>
      <c r="D49" s="2">
        <v>191.69</v>
      </c>
      <c r="E49" s="1">
        <v>8542</v>
      </c>
      <c r="F49" s="1">
        <v>89408</v>
      </c>
      <c r="I49" s="1" t="s">
        <v>31</v>
      </c>
    </row>
    <row r="50" spans="1:9" x14ac:dyDescent="0.35">
      <c r="A50" s="8" t="s">
        <v>63</v>
      </c>
      <c r="B50" s="1">
        <v>7451</v>
      </c>
      <c r="C50" s="1">
        <v>1897</v>
      </c>
      <c r="D50" s="2">
        <v>165</v>
      </c>
      <c r="E50" s="1" t="s">
        <v>31</v>
      </c>
      <c r="F50" s="1">
        <v>5554</v>
      </c>
      <c r="I50" s="1" t="s">
        <v>31</v>
      </c>
    </row>
    <row r="51" spans="1:9" x14ac:dyDescent="0.35">
      <c r="A51" s="8" t="s">
        <v>64</v>
      </c>
      <c r="B51" s="1">
        <v>53686</v>
      </c>
      <c r="C51" s="1">
        <v>18334</v>
      </c>
      <c r="D51" s="2">
        <v>241.92</v>
      </c>
      <c r="E51" s="1" t="s">
        <v>31</v>
      </c>
      <c r="F51" s="1">
        <v>35352</v>
      </c>
      <c r="I51" s="1" t="s">
        <v>31</v>
      </c>
    </row>
    <row r="52" spans="1:9" x14ac:dyDescent="0.35">
      <c r="A52" s="8" t="s">
        <v>65</v>
      </c>
      <c r="B52" s="1">
        <v>39906</v>
      </c>
      <c r="C52" s="1">
        <v>12636</v>
      </c>
      <c r="D52" s="2">
        <v>192.99</v>
      </c>
      <c r="E52" s="1" t="s">
        <v>31</v>
      </c>
      <c r="F52" s="1">
        <v>27270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5690</v>
      </c>
      <c r="C56" s="1">
        <v>3886</v>
      </c>
      <c r="D56" s="2">
        <v>161.58000000000001</v>
      </c>
      <c r="E56" s="1" t="s">
        <v>31</v>
      </c>
      <c r="F56" s="1">
        <v>1803</v>
      </c>
      <c r="I56" s="1" t="s">
        <v>31</v>
      </c>
    </row>
    <row r="57" spans="1:9" x14ac:dyDescent="0.35">
      <c r="A57" s="8" t="s">
        <v>68</v>
      </c>
      <c r="B57" s="1">
        <v>80156</v>
      </c>
      <c r="C57" s="1">
        <v>55731</v>
      </c>
      <c r="D57" s="2">
        <v>206.01</v>
      </c>
      <c r="E57" s="1" t="s">
        <v>31</v>
      </c>
      <c r="F57" s="1">
        <v>24425</v>
      </c>
      <c r="I57" s="1" t="s">
        <v>31</v>
      </c>
    </row>
    <row r="58" spans="1:9" x14ac:dyDescent="0.35">
      <c r="A58" s="8" t="s">
        <v>69</v>
      </c>
      <c r="B58" s="1">
        <v>122114</v>
      </c>
      <c r="C58" s="1">
        <v>57127</v>
      </c>
      <c r="D58" s="2">
        <v>151.65</v>
      </c>
      <c r="E58" s="1">
        <v>8542</v>
      </c>
      <c r="F58" s="1">
        <v>64987</v>
      </c>
      <c r="I58" s="1" t="s">
        <v>31</v>
      </c>
    </row>
    <row r="59" spans="1:9" x14ac:dyDescent="0.35">
      <c r="A59" s="8" t="s">
        <v>70</v>
      </c>
      <c r="B59" s="1">
        <v>50891</v>
      </c>
      <c r="C59" s="1">
        <v>17914</v>
      </c>
      <c r="D59" s="2">
        <v>285.49</v>
      </c>
      <c r="E59" s="1" t="s">
        <v>31</v>
      </c>
      <c r="F59" s="1">
        <v>32977</v>
      </c>
      <c r="I59" s="1" t="s">
        <v>31</v>
      </c>
    </row>
    <row r="60" spans="1:9" x14ac:dyDescent="0.35">
      <c r="A60" s="8" t="s">
        <v>71</v>
      </c>
      <c r="B60" s="1">
        <v>40204</v>
      </c>
      <c r="C60" s="1">
        <v>13787</v>
      </c>
      <c r="D60" s="2">
        <v>196.17</v>
      </c>
      <c r="E60" s="1" t="s">
        <v>31</v>
      </c>
      <c r="F60" s="1">
        <v>26417</v>
      </c>
      <c r="I60" s="1" t="s">
        <v>31</v>
      </c>
    </row>
    <row r="61" spans="1:9" x14ac:dyDescent="0.35">
      <c r="A61" s="8" t="s">
        <v>72</v>
      </c>
      <c r="B61" s="1">
        <v>12123</v>
      </c>
      <c r="C61" s="1">
        <v>5147</v>
      </c>
      <c r="D61" s="2">
        <v>271.17</v>
      </c>
      <c r="E61" s="1" t="s">
        <v>31</v>
      </c>
      <c r="F61" s="1">
        <v>6976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33918</v>
      </c>
      <c r="C63" s="1">
        <v>23321</v>
      </c>
      <c r="D63" s="2">
        <v>140.38</v>
      </c>
      <c r="E63" s="1">
        <v>1900</v>
      </c>
      <c r="F63" s="1">
        <v>10597</v>
      </c>
      <c r="I63" s="1" t="s">
        <v>31</v>
      </c>
    </row>
    <row r="64" spans="1:9" x14ac:dyDescent="0.35">
      <c r="A64" s="8" t="s">
        <v>51</v>
      </c>
      <c r="B64" s="1">
        <v>277259</v>
      </c>
      <c r="C64" s="1">
        <v>130272</v>
      </c>
      <c r="D64" s="2">
        <v>207.75</v>
      </c>
      <c r="E64" s="1">
        <v>6643</v>
      </c>
      <c r="F64" s="1">
        <v>146987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239582</v>
      </c>
      <c r="C67" s="1">
        <v>134797</v>
      </c>
      <c r="D67" s="2">
        <v>205.7</v>
      </c>
      <c r="E67" s="1">
        <v>1900</v>
      </c>
      <c r="F67" s="1">
        <v>104785</v>
      </c>
      <c r="I67" s="1" t="s">
        <v>31</v>
      </c>
    </row>
    <row r="68" spans="1:9" x14ac:dyDescent="0.35">
      <c r="A68" s="8" t="s">
        <v>51</v>
      </c>
      <c r="B68" s="1">
        <v>71595</v>
      </c>
      <c r="C68" s="1">
        <v>18796</v>
      </c>
      <c r="D68" s="2">
        <v>111.52</v>
      </c>
      <c r="E68" s="1">
        <v>6643</v>
      </c>
      <c r="F68" s="1">
        <v>52799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37693</v>
      </c>
      <c r="C71" s="1">
        <v>22556</v>
      </c>
      <c r="D71" s="2">
        <v>114.56</v>
      </c>
      <c r="E71" s="1" t="s">
        <v>31</v>
      </c>
      <c r="F71" s="1">
        <v>15137</v>
      </c>
      <c r="I71" s="1" t="s">
        <v>31</v>
      </c>
    </row>
    <row r="72" spans="1:9" x14ac:dyDescent="0.35">
      <c r="A72" s="8" t="s">
        <v>74</v>
      </c>
      <c r="B72" s="1">
        <v>14507</v>
      </c>
      <c r="C72" s="1">
        <v>5467</v>
      </c>
      <c r="D72" s="2">
        <v>246.1</v>
      </c>
      <c r="E72" s="1" t="s">
        <v>31</v>
      </c>
      <c r="F72" s="1">
        <v>9040</v>
      </c>
      <c r="I72" s="1" t="s">
        <v>31</v>
      </c>
    </row>
    <row r="73" spans="1:9" x14ac:dyDescent="0.35">
      <c r="A73" s="8" t="s">
        <v>174</v>
      </c>
      <c r="C73" s="1">
        <f>SUM(C71:C72)</f>
        <v>28023</v>
      </c>
      <c r="D73" s="2">
        <f>AVERAGE(D71:D72)</f>
        <v>180.32999999999998</v>
      </c>
      <c r="F73" s="1">
        <f>SUM(F71:F72)</f>
        <v>24177</v>
      </c>
      <c r="G73" s="1">
        <f>C73+F73</f>
        <v>52200</v>
      </c>
      <c r="H73" s="9">
        <f>C73/G73</f>
        <v>0.53683908045977013</v>
      </c>
    </row>
    <row r="74" spans="1:9" x14ac:dyDescent="0.35">
      <c r="A74" s="8" t="s">
        <v>75</v>
      </c>
      <c r="B74" s="1">
        <v>39355</v>
      </c>
      <c r="C74" s="1">
        <v>11630</v>
      </c>
      <c r="D74" s="2">
        <v>178.45</v>
      </c>
      <c r="E74" s="1" t="s">
        <v>31</v>
      </c>
      <c r="F74" s="1">
        <v>27725</v>
      </c>
      <c r="I74" s="1" t="s">
        <v>31</v>
      </c>
    </row>
    <row r="75" spans="1:9" x14ac:dyDescent="0.35">
      <c r="A75" s="8" t="s">
        <v>76</v>
      </c>
      <c r="B75" s="1">
        <v>47754</v>
      </c>
      <c r="C75" s="1">
        <v>19438</v>
      </c>
      <c r="D75" s="2">
        <v>84.03</v>
      </c>
      <c r="E75" s="1" t="s">
        <v>31</v>
      </c>
      <c r="F75" s="1">
        <v>28315</v>
      </c>
      <c r="I75" s="1" t="s">
        <v>31</v>
      </c>
    </row>
    <row r="76" spans="1:9" x14ac:dyDescent="0.35">
      <c r="A76" s="8" t="s">
        <v>77</v>
      </c>
      <c r="B76" s="1">
        <v>30110</v>
      </c>
      <c r="C76" s="1">
        <v>21826</v>
      </c>
      <c r="D76" s="2">
        <v>179.22</v>
      </c>
      <c r="E76" s="1" t="s">
        <v>31</v>
      </c>
      <c r="F76" s="1">
        <v>8284</v>
      </c>
      <c r="I76" s="1" t="s">
        <v>31</v>
      </c>
    </row>
    <row r="77" spans="1:9" x14ac:dyDescent="0.35">
      <c r="A77" s="8" t="s">
        <v>78</v>
      </c>
      <c r="B77" s="1">
        <v>29817</v>
      </c>
      <c r="C77" s="1">
        <v>21986</v>
      </c>
      <c r="D77" s="2">
        <v>173.25</v>
      </c>
      <c r="E77" s="1" t="s">
        <v>31</v>
      </c>
      <c r="F77" s="1">
        <v>7830</v>
      </c>
      <c r="I77" s="1" t="s">
        <v>31</v>
      </c>
    </row>
    <row r="78" spans="1:9" x14ac:dyDescent="0.35">
      <c r="A78" s="8" t="s">
        <v>79</v>
      </c>
      <c r="B78" s="1">
        <v>16060</v>
      </c>
      <c r="C78" s="1">
        <v>9875</v>
      </c>
      <c r="D78" s="2">
        <v>309.64999999999998</v>
      </c>
      <c r="E78" s="1" t="s">
        <v>31</v>
      </c>
      <c r="F78" s="1">
        <v>6185</v>
      </c>
      <c r="I78" s="1" t="s">
        <v>31</v>
      </c>
    </row>
    <row r="79" spans="1:9" x14ac:dyDescent="0.35">
      <c r="A79" s="8" t="s">
        <v>80</v>
      </c>
      <c r="B79" s="1">
        <v>16219</v>
      </c>
      <c r="C79" s="1">
        <v>13720</v>
      </c>
      <c r="D79" s="2">
        <v>506.39</v>
      </c>
      <c r="E79" s="1" t="s">
        <v>31</v>
      </c>
      <c r="F79" s="1">
        <v>2499</v>
      </c>
      <c r="G79" s="1">
        <f>C79+F79</f>
        <v>16219</v>
      </c>
      <c r="H79" s="9">
        <f>C79/G79</f>
        <v>0.84592145015105735</v>
      </c>
      <c r="I79" s="1" t="s">
        <v>31</v>
      </c>
    </row>
    <row r="80" spans="1:9" x14ac:dyDescent="0.35">
      <c r="A80" s="8" t="s">
        <v>44</v>
      </c>
      <c r="B80" s="1">
        <v>79663</v>
      </c>
      <c r="C80" s="1">
        <v>27094</v>
      </c>
      <c r="D80" s="2">
        <v>179.35</v>
      </c>
      <c r="E80" s="1">
        <v>8542</v>
      </c>
      <c r="F80" s="1">
        <v>52569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289978</v>
      </c>
      <c r="C82" s="1">
        <v>143014</v>
      </c>
      <c r="D82" s="2">
        <v>199.49</v>
      </c>
      <c r="E82" s="1">
        <v>6643</v>
      </c>
      <c r="F82" s="1">
        <v>146965</v>
      </c>
      <c r="I82" s="1" t="s">
        <v>31</v>
      </c>
    </row>
    <row r="83" spans="1:9" x14ac:dyDescent="0.35">
      <c r="A83" s="8" t="s">
        <v>82</v>
      </c>
      <c r="B83" s="1">
        <v>112321</v>
      </c>
      <c r="C83" s="1">
        <v>76453</v>
      </c>
      <c r="D83" s="2">
        <v>184.95</v>
      </c>
      <c r="E83" s="1" t="s">
        <v>31</v>
      </c>
      <c r="F83" s="1">
        <v>35868</v>
      </c>
      <c r="I83" s="1" t="s">
        <v>31</v>
      </c>
    </row>
    <row r="84" spans="1:9" ht="43.5" x14ac:dyDescent="0.35">
      <c r="A84" s="8" t="s">
        <v>83</v>
      </c>
      <c r="B84" s="1">
        <v>108156</v>
      </c>
      <c r="C84" s="1">
        <v>49947</v>
      </c>
      <c r="D84" s="2">
        <v>211.36</v>
      </c>
      <c r="E84" s="1" t="s">
        <v>31</v>
      </c>
      <c r="F84" s="1">
        <v>58210</v>
      </c>
      <c r="I84" s="1" t="s">
        <v>31</v>
      </c>
    </row>
    <row r="85" spans="1:9" x14ac:dyDescent="0.35">
      <c r="A85" s="8" t="s">
        <v>84</v>
      </c>
      <c r="B85" s="1">
        <v>38082</v>
      </c>
      <c r="C85" s="1">
        <v>18292</v>
      </c>
      <c r="D85" s="2">
        <v>163</v>
      </c>
      <c r="E85" s="1" t="s">
        <v>31</v>
      </c>
      <c r="F85" s="1">
        <v>19790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12485</v>
      </c>
      <c r="C87" s="1">
        <v>7979</v>
      </c>
      <c r="D87" s="2">
        <v>126.83</v>
      </c>
      <c r="E87" s="1" t="s">
        <v>31</v>
      </c>
      <c r="F87" s="1">
        <v>4505</v>
      </c>
      <c r="I87" s="1" t="s">
        <v>31</v>
      </c>
    </row>
    <row r="88" spans="1:9" x14ac:dyDescent="0.35">
      <c r="A88" s="8" t="s">
        <v>87</v>
      </c>
      <c r="B88" s="1">
        <v>19016</v>
      </c>
      <c r="C88" s="1">
        <v>10317</v>
      </c>
      <c r="D88" s="2">
        <v>205.26</v>
      </c>
      <c r="E88" s="1" t="s">
        <v>31</v>
      </c>
      <c r="F88" s="1">
        <v>8699</v>
      </c>
      <c r="I88" s="1" t="s">
        <v>31</v>
      </c>
    </row>
    <row r="89" spans="1:9" ht="29" x14ac:dyDescent="0.35">
      <c r="A89" s="8" t="s">
        <v>88</v>
      </c>
      <c r="B89" s="1">
        <v>16531</v>
      </c>
      <c r="C89" s="1">
        <v>7633</v>
      </c>
      <c r="D89" s="2">
        <v>38.82</v>
      </c>
      <c r="E89" s="1" t="s">
        <v>31</v>
      </c>
      <c r="F89" s="1">
        <v>8898</v>
      </c>
      <c r="I89" s="1" t="s">
        <v>31</v>
      </c>
    </row>
    <row r="90" spans="1:9" x14ac:dyDescent="0.35">
      <c r="A90" s="8" t="s">
        <v>89</v>
      </c>
      <c r="B90" s="1">
        <v>33063</v>
      </c>
      <c r="C90" s="1">
        <v>8675</v>
      </c>
      <c r="D90" s="2">
        <v>108.14</v>
      </c>
      <c r="E90" s="1" t="s">
        <v>31</v>
      </c>
      <c r="F90" s="1">
        <v>24388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3031</v>
      </c>
      <c r="C92" s="1">
        <v>3031</v>
      </c>
      <c r="D92" s="2">
        <v>150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6729</v>
      </c>
      <c r="C93" s="1">
        <v>1900</v>
      </c>
      <c r="D93" s="2" t="s">
        <v>31</v>
      </c>
      <c r="E93" s="1">
        <v>1900</v>
      </c>
      <c r="F93" s="1">
        <v>4829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2318</v>
      </c>
      <c r="C95" s="1">
        <v>2318</v>
      </c>
      <c r="D95" s="2">
        <v>80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1900</v>
      </c>
      <c r="C96" s="1">
        <v>1900</v>
      </c>
      <c r="D96" s="2">
        <v>550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1692</v>
      </c>
      <c r="C97" s="1" t="s">
        <v>31</v>
      </c>
      <c r="D97" s="2" t="s">
        <v>31</v>
      </c>
      <c r="E97" s="1" t="s">
        <v>31</v>
      </c>
      <c r="F97" s="1">
        <v>1692</v>
      </c>
      <c r="I97" s="1" t="s">
        <v>31</v>
      </c>
    </row>
    <row r="98" spans="1:9" x14ac:dyDescent="0.35">
      <c r="A98" s="8" t="s">
        <v>95</v>
      </c>
      <c r="B98" s="1">
        <v>928</v>
      </c>
      <c r="C98" s="1">
        <v>928</v>
      </c>
      <c r="D98" s="2">
        <v>200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304340</v>
      </c>
      <c r="C99" s="1">
        <v>148447</v>
      </c>
      <c r="D99" s="2">
        <v>194.96</v>
      </c>
      <c r="E99" s="1">
        <v>8542</v>
      </c>
      <c r="F99" s="1">
        <v>155893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179530</v>
      </c>
      <c r="C102" s="1">
        <v>85339</v>
      </c>
      <c r="D102" s="2">
        <v>183.14</v>
      </c>
      <c r="E102" s="1" t="s">
        <v>31</v>
      </c>
      <c r="F102" s="1">
        <v>94191</v>
      </c>
      <c r="I102" s="1" t="s">
        <v>31</v>
      </c>
    </row>
    <row r="103" spans="1:9" x14ac:dyDescent="0.35">
      <c r="A103" s="8" t="s">
        <v>98</v>
      </c>
      <c r="B103" s="1">
        <v>72133</v>
      </c>
      <c r="C103" s="1">
        <v>44175</v>
      </c>
      <c r="D103" s="2">
        <v>205.09</v>
      </c>
      <c r="E103" s="1" t="s">
        <v>31</v>
      </c>
      <c r="F103" s="1">
        <v>27958</v>
      </c>
      <c r="I103" s="1" t="s">
        <v>31</v>
      </c>
    </row>
    <row r="104" spans="1:9" x14ac:dyDescent="0.35">
      <c r="A104" s="8" t="s">
        <v>99</v>
      </c>
      <c r="B104" s="1">
        <v>6888</v>
      </c>
      <c r="C104" s="1">
        <v>6888</v>
      </c>
      <c r="D104" s="2">
        <v>355.42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52627</v>
      </c>
      <c r="C106" s="1">
        <v>17191</v>
      </c>
      <c r="D106" s="2">
        <v>179.78</v>
      </c>
      <c r="E106" s="1">
        <v>8542</v>
      </c>
      <c r="F106" s="1">
        <v>35436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233791</v>
      </c>
      <c r="C108" s="1">
        <v>123342</v>
      </c>
      <c r="D108" s="2">
        <v>192.72</v>
      </c>
      <c r="E108" s="1" t="s">
        <v>31</v>
      </c>
      <c r="F108" s="1">
        <v>110450</v>
      </c>
      <c r="I108" s="1" t="s">
        <v>31</v>
      </c>
    </row>
    <row r="109" spans="1:9" x14ac:dyDescent="0.35">
      <c r="A109" s="8" t="s">
        <v>98</v>
      </c>
      <c r="B109" s="1">
        <v>21248</v>
      </c>
      <c r="C109" s="1">
        <v>9549</v>
      </c>
      <c r="D109" s="2">
        <v>286</v>
      </c>
      <c r="E109" s="1" t="s">
        <v>31</v>
      </c>
      <c r="F109" s="1">
        <v>11699</v>
      </c>
      <c r="I109" s="1" t="s">
        <v>31</v>
      </c>
    </row>
    <row r="110" spans="1:9" x14ac:dyDescent="0.35">
      <c r="A110" s="8" t="s">
        <v>99</v>
      </c>
      <c r="B110" s="1">
        <v>3511</v>
      </c>
      <c r="C110" s="1">
        <v>3511</v>
      </c>
      <c r="D110" s="2">
        <v>181.09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52627</v>
      </c>
      <c r="C112" s="1">
        <v>17191</v>
      </c>
      <c r="D112" s="2">
        <v>179.78</v>
      </c>
      <c r="E112" s="1">
        <v>8542</v>
      </c>
      <c r="F112" s="1">
        <v>35436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119179</v>
      </c>
      <c r="C114" s="1">
        <v>64239</v>
      </c>
      <c r="D114" s="2">
        <v>213.17</v>
      </c>
      <c r="E114" s="1" t="s">
        <v>31</v>
      </c>
      <c r="F114" s="1">
        <v>54940</v>
      </c>
      <c r="I114" s="1" t="s">
        <v>31</v>
      </c>
    </row>
    <row r="115" spans="1:9" x14ac:dyDescent="0.35">
      <c r="A115" s="8" t="s">
        <v>98</v>
      </c>
      <c r="B115" s="1">
        <v>115142</v>
      </c>
      <c r="C115" s="1">
        <v>53642</v>
      </c>
      <c r="D115" s="2">
        <v>183.48</v>
      </c>
      <c r="E115" s="1" t="s">
        <v>31</v>
      </c>
      <c r="F115" s="1">
        <v>61500</v>
      </c>
      <c r="I115" s="1" t="s">
        <v>31</v>
      </c>
    </row>
    <row r="116" spans="1:9" x14ac:dyDescent="0.35">
      <c r="A116" s="8" t="s">
        <v>99</v>
      </c>
      <c r="B116" s="1">
        <v>24230</v>
      </c>
      <c r="C116" s="1">
        <v>18522</v>
      </c>
      <c r="D116" s="2">
        <v>194.43</v>
      </c>
      <c r="E116" s="1" t="s">
        <v>31</v>
      </c>
      <c r="F116" s="1">
        <v>5708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52627</v>
      </c>
      <c r="C118" s="1">
        <v>17191</v>
      </c>
      <c r="D118" s="2">
        <v>179.78</v>
      </c>
      <c r="E118" s="1">
        <v>8542</v>
      </c>
      <c r="F118" s="1">
        <v>35436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208490</v>
      </c>
      <c r="C120" s="1">
        <v>108786</v>
      </c>
      <c r="D120" s="2">
        <v>202.44</v>
      </c>
      <c r="E120" s="1" t="s">
        <v>31</v>
      </c>
      <c r="F120" s="1">
        <v>99704</v>
      </c>
      <c r="I120" s="1" t="s">
        <v>31</v>
      </c>
    </row>
    <row r="121" spans="1:9" x14ac:dyDescent="0.35">
      <c r="A121" s="8" t="s">
        <v>98</v>
      </c>
      <c r="B121" s="1">
        <v>41826</v>
      </c>
      <c r="C121" s="1">
        <v>21554</v>
      </c>
      <c r="D121" s="2">
        <v>172.59</v>
      </c>
      <c r="E121" s="1" t="s">
        <v>31</v>
      </c>
      <c r="F121" s="1">
        <v>20272</v>
      </c>
      <c r="I121" s="1" t="s">
        <v>31</v>
      </c>
    </row>
    <row r="122" spans="1:9" x14ac:dyDescent="0.35">
      <c r="A122" s="8" t="s">
        <v>99</v>
      </c>
      <c r="B122" s="1">
        <v>8234</v>
      </c>
      <c r="C122" s="1">
        <v>6062</v>
      </c>
      <c r="D122" s="2">
        <v>230</v>
      </c>
      <c r="E122" s="1" t="s">
        <v>31</v>
      </c>
      <c r="F122" s="1">
        <v>2172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52627</v>
      </c>
      <c r="C124" s="1">
        <v>17191</v>
      </c>
      <c r="D124" s="2">
        <v>179.78</v>
      </c>
      <c r="E124" s="1">
        <v>8542</v>
      </c>
      <c r="F124" s="1">
        <v>35436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254179</v>
      </c>
      <c r="C126" s="1">
        <v>136402</v>
      </c>
      <c r="D126" s="2">
        <v>198.95</v>
      </c>
      <c r="E126" s="1" t="s">
        <v>31</v>
      </c>
      <c r="F126" s="1">
        <v>117778</v>
      </c>
      <c r="I126" s="1" t="s">
        <v>31</v>
      </c>
    </row>
    <row r="127" spans="1:9" x14ac:dyDescent="0.35">
      <c r="A127" s="8" t="s">
        <v>98</v>
      </c>
      <c r="B127" s="1">
        <v>4371</v>
      </c>
      <c r="C127" s="1" t="s">
        <v>31</v>
      </c>
      <c r="D127" s="2" t="s">
        <v>31</v>
      </c>
      <c r="E127" s="1" t="s">
        <v>31</v>
      </c>
      <c r="F127" s="1">
        <v>4371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52627</v>
      </c>
      <c r="C130" s="1">
        <v>17191</v>
      </c>
      <c r="D130" s="2">
        <v>179.78</v>
      </c>
      <c r="E130" s="1">
        <v>8542</v>
      </c>
      <c r="F130" s="1">
        <v>35436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229522</v>
      </c>
      <c r="C132" s="1">
        <v>126392</v>
      </c>
      <c r="D132" s="2">
        <v>201.71</v>
      </c>
      <c r="E132" s="1" t="s">
        <v>31</v>
      </c>
      <c r="F132" s="1">
        <v>103130</v>
      </c>
      <c r="I132" s="1" t="s">
        <v>31</v>
      </c>
    </row>
    <row r="133" spans="1:9" x14ac:dyDescent="0.35">
      <c r="A133" s="8" t="s">
        <v>98</v>
      </c>
      <c r="B133" s="1">
        <v>29028</v>
      </c>
      <c r="C133" s="1">
        <v>10010</v>
      </c>
      <c r="D133" s="2">
        <v>164.03</v>
      </c>
      <c r="E133" s="1" t="s">
        <v>31</v>
      </c>
      <c r="F133" s="1">
        <v>19018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52627</v>
      </c>
      <c r="C136" s="1">
        <v>17191</v>
      </c>
      <c r="D136" s="2">
        <v>179.78</v>
      </c>
      <c r="E136" s="1">
        <v>8542</v>
      </c>
      <c r="F136" s="1">
        <v>35436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196735</v>
      </c>
      <c r="C138" s="1">
        <v>107278</v>
      </c>
      <c r="D138" s="2">
        <v>212.03</v>
      </c>
      <c r="E138" s="1">
        <v>8542</v>
      </c>
      <c r="F138" s="1">
        <v>89456</v>
      </c>
      <c r="I138" s="1" t="s">
        <v>31</v>
      </c>
    </row>
    <row r="139" spans="1:9" x14ac:dyDescent="0.35">
      <c r="A139" s="8" t="s">
        <v>102</v>
      </c>
      <c r="B139" s="1">
        <v>159717</v>
      </c>
      <c r="C139" s="1">
        <v>76436</v>
      </c>
      <c r="D139" s="2">
        <v>205</v>
      </c>
      <c r="E139" s="1">
        <v>1900</v>
      </c>
      <c r="F139" s="1">
        <v>83281</v>
      </c>
      <c r="I139" s="1" t="s">
        <v>31</v>
      </c>
    </row>
    <row r="140" spans="1:9" x14ac:dyDescent="0.35">
      <c r="A140" s="8" t="s">
        <v>103</v>
      </c>
      <c r="B140" s="1">
        <v>84282</v>
      </c>
      <c r="C140" s="1">
        <v>30613</v>
      </c>
      <c r="D140" s="2">
        <v>177.99</v>
      </c>
      <c r="E140" s="1" t="s">
        <v>31</v>
      </c>
      <c r="F140" s="1">
        <v>53668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4376261</v>
      </c>
      <c r="C9" s="1">
        <v>2069265</v>
      </c>
      <c r="D9" s="2">
        <v>367.89</v>
      </c>
      <c r="E9" s="1">
        <v>93074</v>
      </c>
      <c r="F9" s="1">
        <v>2306996</v>
      </c>
      <c r="G9" s="1">
        <f>C9+F9</f>
        <v>4376261</v>
      </c>
      <c r="H9" s="9">
        <f>C9/G9</f>
        <v>0.47283857155686099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197083</v>
      </c>
      <c r="C11" s="1">
        <v>25046</v>
      </c>
      <c r="D11" s="2">
        <v>115.27</v>
      </c>
      <c r="E11" s="1" t="s">
        <v>31</v>
      </c>
      <c r="F11" s="1">
        <v>172037</v>
      </c>
      <c r="I11" s="1" t="s">
        <v>31</v>
      </c>
    </row>
    <row r="12" spans="1:9" x14ac:dyDescent="0.35">
      <c r="A12" s="8" t="s">
        <v>34</v>
      </c>
      <c r="B12" s="1">
        <v>1967781</v>
      </c>
      <c r="C12" s="1">
        <v>954970</v>
      </c>
      <c r="D12" s="2">
        <v>454.17</v>
      </c>
      <c r="E12" s="1">
        <v>30682</v>
      </c>
      <c r="F12" s="1">
        <v>1012811</v>
      </c>
      <c r="I12" s="1" t="s">
        <v>31</v>
      </c>
    </row>
    <row r="13" spans="1:9" x14ac:dyDescent="0.35">
      <c r="A13" s="8" t="s">
        <v>35</v>
      </c>
      <c r="B13" s="1">
        <v>1756214</v>
      </c>
      <c r="C13" s="1">
        <v>974409</v>
      </c>
      <c r="D13" s="2">
        <v>286.51</v>
      </c>
      <c r="E13" s="1">
        <v>62392</v>
      </c>
      <c r="F13" s="1">
        <v>781805</v>
      </c>
      <c r="I13" s="1" t="s">
        <v>31</v>
      </c>
    </row>
    <row r="14" spans="1:9" x14ac:dyDescent="0.35">
      <c r="A14" s="8" t="s">
        <v>36</v>
      </c>
      <c r="B14" s="1">
        <v>174512</v>
      </c>
      <c r="C14" s="1">
        <v>35000</v>
      </c>
      <c r="D14" s="2">
        <v>313.60000000000002</v>
      </c>
      <c r="E14" s="1" t="s">
        <v>31</v>
      </c>
      <c r="F14" s="1">
        <v>139512</v>
      </c>
      <c r="I14" s="1" t="s">
        <v>31</v>
      </c>
    </row>
    <row r="15" spans="1:9" x14ac:dyDescent="0.35">
      <c r="A15" s="8" t="s">
        <v>37</v>
      </c>
      <c r="B15" s="1">
        <v>280672</v>
      </c>
      <c r="C15" s="1">
        <v>79841</v>
      </c>
      <c r="D15" s="2">
        <v>383.6</v>
      </c>
      <c r="E15" s="1" t="s">
        <v>31</v>
      </c>
      <c r="F15" s="1">
        <v>200831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2055153</v>
      </c>
      <c r="C17" s="1">
        <v>897407</v>
      </c>
      <c r="D17" s="2">
        <v>364.52</v>
      </c>
      <c r="E17" s="1">
        <v>78602</v>
      </c>
      <c r="F17" s="1">
        <v>1157746</v>
      </c>
      <c r="I17" s="1" t="s">
        <v>31</v>
      </c>
    </row>
    <row r="18" spans="1:9" x14ac:dyDescent="0.35">
      <c r="A18" s="8" t="s">
        <v>39</v>
      </c>
      <c r="B18" s="1">
        <v>2321108</v>
      </c>
      <c r="C18" s="1">
        <v>1171858</v>
      </c>
      <c r="D18" s="2">
        <v>370.23</v>
      </c>
      <c r="E18" s="1">
        <v>14473</v>
      </c>
      <c r="F18" s="1">
        <v>1149250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2000235</v>
      </c>
      <c r="C20" s="1">
        <v>889299</v>
      </c>
      <c r="D20" s="2">
        <v>363.14</v>
      </c>
      <c r="E20" s="1">
        <v>78602</v>
      </c>
      <c r="F20" s="1">
        <v>1110936</v>
      </c>
      <c r="I20" s="1" t="s">
        <v>31</v>
      </c>
    </row>
    <row r="21" spans="1:9" x14ac:dyDescent="0.35">
      <c r="A21" s="8" t="s">
        <v>41</v>
      </c>
      <c r="B21" s="1">
        <v>2267707</v>
      </c>
      <c r="C21" s="1">
        <v>1133758</v>
      </c>
      <c r="D21" s="2">
        <v>378.14</v>
      </c>
      <c r="E21" s="1">
        <v>14473</v>
      </c>
      <c r="F21" s="1">
        <v>1133949</v>
      </c>
      <c r="I21" s="1" t="s">
        <v>31</v>
      </c>
    </row>
    <row r="22" spans="1:9" x14ac:dyDescent="0.35">
      <c r="A22" s="8" t="s">
        <v>42</v>
      </c>
      <c r="B22" s="1">
        <v>50762</v>
      </c>
      <c r="C22" s="1">
        <v>5215</v>
      </c>
      <c r="D22" s="2">
        <v>500</v>
      </c>
      <c r="E22" s="1" t="s">
        <v>31</v>
      </c>
      <c r="F22" s="1">
        <v>45547</v>
      </c>
      <c r="I22" s="1" t="s">
        <v>31</v>
      </c>
    </row>
    <row r="23" spans="1:9" x14ac:dyDescent="0.35">
      <c r="A23" s="8" t="s">
        <v>43</v>
      </c>
      <c r="B23" s="1">
        <v>44598</v>
      </c>
      <c r="C23" s="1">
        <v>36512</v>
      </c>
      <c r="D23" s="2">
        <v>92.67</v>
      </c>
      <c r="E23" s="1" t="s">
        <v>31</v>
      </c>
      <c r="F23" s="1">
        <v>8086</v>
      </c>
      <c r="I23" s="1" t="s">
        <v>31</v>
      </c>
    </row>
    <row r="24" spans="1:9" x14ac:dyDescent="0.35">
      <c r="A24" s="8" t="s">
        <v>44</v>
      </c>
      <c r="B24" s="1">
        <v>12960</v>
      </c>
      <c r="C24" s="1">
        <v>4481</v>
      </c>
      <c r="D24" s="2">
        <v>746.35</v>
      </c>
      <c r="E24" s="1" t="s">
        <v>31</v>
      </c>
      <c r="F24" s="1">
        <v>8478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155713</v>
      </c>
      <c r="C26" s="1">
        <v>62772</v>
      </c>
      <c r="D26" s="2">
        <v>245.07</v>
      </c>
      <c r="E26" s="1">
        <v>1882</v>
      </c>
      <c r="F26" s="1">
        <v>92941</v>
      </c>
      <c r="I26" s="1" t="s">
        <v>31</v>
      </c>
    </row>
    <row r="27" spans="1:9" x14ac:dyDescent="0.35">
      <c r="A27" s="8" t="s">
        <v>46</v>
      </c>
      <c r="B27" s="1">
        <v>3712842</v>
      </c>
      <c r="C27" s="1">
        <v>1888489</v>
      </c>
      <c r="D27" s="2">
        <v>383.41</v>
      </c>
      <c r="E27" s="1">
        <v>90297</v>
      </c>
      <c r="F27" s="1">
        <v>1824353</v>
      </c>
      <c r="I27" s="1" t="s">
        <v>31</v>
      </c>
    </row>
    <row r="28" spans="1:9" x14ac:dyDescent="0.35">
      <c r="A28" s="8" t="s">
        <v>47</v>
      </c>
      <c r="B28" s="1">
        <v>270527</v>
      </c>
      <c r="C28" s="1">
        <v>64135</v>
      </c>
      <c r="D28" s="2">
        <v>197.05</v>
      </c>
      <c r="E28" s="1" t="s">
        <v>31</v>
      </c>
      <c r="F28" s="1">
        <v>206392</v>
      </c>
      <c r="I28" s="1" t="s">
        <v>31</v>
      </c>
    </row>
    <row r="29" spans="1:9" x14ac:dyDescent="0.35">
      <c r="A29" s="8" t="s">
        <v>48</v>
      </c>
      <c r="B29" s="1">
        <v>118844</v>
      </c>
      <c r="C29" s="1">
        <v>14292</v>
      </c>
      <c r="D29" s="2">
        <v>198.22</v>
      </c>
      <c r="E29" s="1" t="s">
        <v>31</v>
      </c>
      <c r="F29" s="1">
        <v>104552</v>
      </c>
      <c r="I29" s="1" t="s">
        <v>31</v>
      </c>
    </row>
    <row r="30" spans="1:9" x14ac:dyDescent="0.35">
      <c r="A30" s="8" t="s">
        <v>49</v>
      </c>
      <c r="B30" s="1">
        <v>38621</v>
      </c>
      <c r="C30" s="1">
        <v>23579</v>
      </c>
      <c r="D30" s="2">
        <v>175.31</v>
      </c>
      <c r="E30" s="1" t="s">
        <v>31</v>
      </c>
      <c r="F30" s="1">
        <v>15042</v>
      </c>
      <c r="I30" s="1" t="s">
        <v>31</v>
      </c>
    </row>
    <row r="31" spans="1:9" x14ac:dyDescent="0.35">
      <c r="A31" s="8" t="s">
        <v>44</v>
      </c>
      <c r="B31" s="1">
        <v>79714</v>
      </c>
      <c r="C31" s="1">
        <v>15998</v>
      </c>
      <c r="D31" s="2">
        <v>212.05</v>
      </c>
      <c r="E31" s="1">
        <v>896</v>
      </c>
      <c r="F31" s="1">
        <v>63715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477002</v>
      </c>
      <c r="C33" s="1">
        <v>132122</v>
      </c>
      <c r="D33" s="2">
        <v>231.83</v>
      </c>
      <c r="E33" s="1">
        <v>1882</v>
      </c>
      <c r="F33" s="1">
        <v>344880</v>
      </c>
      <c r="I33" s="1" t="s">
        <v>31</v>
      </c>
    </row>
    <row r="34" spans="1:9" x14ac:dyDescent="0.35">
      <c r="A34" s="8" t="s">
        <v>51</v>
      </c>
      <c r="B34" s="1">
        <v>3689415</v>
      </c>
      <c r="C34" s="1">
        <v>1872314</v>
      </c>
      <c r="D34" s="2">
        <v>382.52</v>
      </c>
      <c r="E34" s="1">
        <v>90297</v>
      </c>
      <c r="F34" s="1">
        <v>1817101</v>
      </c>
      <c r="I34" s="1" t="s">
        <v>31</v>
      </c>
    </row>
    <row r="35" spans="1:9" x14ac:dyDescent="0.35">
      <c r="A35" s="8" t="s">
        <v>52</v>
      </c>
      <c r="B35" s="1">
        <v>123584</v>
      </c>
      <c r="C35" s="1">
        <v>45612</v>
      </c>
      <c r="D35" s="2">
        <v>195.38</v>
      </c>
      <c r="E35" s="1" t="s">
        <v>31</v>
      </c>
      <c r="F35" s="1">
        <v>77971</v>
      </c>
      <c r="I35" s="1" t="s">
        <v>31</v>
      </c>
    </row>
    <row r="36" spans="1:9" x14ac:dyDescent="0.35">
      <c r="A36" s="8" t="s">
        <v>44</v>
      </c>
      <c r="B36" s="1">
        <v>86260</v>
      </c>
      <c r="C36" s="1">
        <v>19217</v>
      </c>
      <c r="D36" s="2">
        <v>350.47</v>
      </c>
      <c r="E36" s="1">
        <v>896</v>
      </c>
      <c r="F36" s="1">
        <v>67043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2016826</v>
      </c>
      <c r="C38" s="1">
        <v>665170</v>
      </c>
      <c r="D38" s="2">
        <v>279.39</v>
      </c>
      <c r="E38" s="1">
        <v>64460</v>
      </c>
      <c r="F38" s="1">
        <v>1351656</v>
      </c>
      <c r="I38" s="1" t="s">
        <v>31</v>
      </c>
    </row>
    <row r="39" spans="1:9" x14ac:dyDescent="0.35">
      <c r="A39" s="8" t="s">
        <v>54</v>
      </c>
      <c r="B39" s="1">
        <v>1287235</v>
      </c>
      <c r="C39" s="1">
        <v>790964</v>
      </c>
      <c r="D39" s="2">
        <v>411.46</v>
      </c>
      <c r="E39" s="1">
        <v>21061</v>
      </c>
      <c r="F39" s="1">
        <v>496271</v>
      </c>
      <c r="I39" s="1" t="s">
        <v>31</v>
      </c>
    </row>
    <row r="40" spans="1:9" x14ac:dyDescent="0.35">
      <c r="A40" s="8" t="s">
        <v>55</v>
      </c>
      <c r="B40" s="1">
        <v>354278</v>
      </c>
      <c r="C40" s="1">
        <v>98639</v>
      </c>
      <c r="D40" s="2">
        <v>323.2</v>
      </c>
      <c r="E40" s="1" t="s">
        <v>31</v>
      </c>
      <c r="F40" s="1">
        <v>255639</v>
      </c>
      <c r="I40" s="1" t="s">
        <v>31</v>
      </c>
    </row>
    <row r="41" spans="1:9" x14ac:dyDescent="0.35">
      <c r="A41" s="8" t="s">
        <v>56</v>
      </c>
      <c r="B41" s="1">
        <v>523326</v>
      </c>
      <c r="C41" s="1">
        <v>403636</v>
      </c>
      <c r="D41" s="2">
        <v>432.46</v>
      </c>
      <c r="E41" s="1">
        <v>7553</v>
      </c>
      <c r="F41" s="1">
        <v>119690</v>
      </c>
      <c r="I41" s="1" t="s">
        <v>31</v>
      </c>
    </row>
    <row r="42" spans="1:9" x14ac:dyDescent="0.35">
      <c r="A42" s="8" t="s">
        <v>57</v>
      </c>
      <c r="B42" s="1">
        <v>194596</v>
      </c>
      <c r="C42" s="1">
        <v>110857</v>
      </c>
      <c r="D42" s="2">
        <v>360.32</v>
      </c>
      <c r="E42" s="1" t="s">
        <v>31</v>
      </c>
      <c r="F42" s="1">
        <v>83739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475732</v>
      </c>
      <c r="C44" s="1">
        <v>184708</v>
      </c>
      <c r="D44" s="2">
        <v>159.68</v>
      </c>
      <c r="E44" s="1">
        <v>38471</v>
      </c>
      <c r="F44" s="1">
        <v>291024</v>
      </c>
      <c r="I44" s="1" t="s">
        <v>31</v>
      </c>
    </row>
    <row r="45" spans="1:9" x14ac:dyDescent="0.35">
      <c r="A45" s="8" t="s">
        <v>59</v>
      </c>
      <c r="B45" s="1">
        <v>942627</v>
      </c>
      <c r="C45" s="1">
        <v>246073</v>
      </c>
      <c r="D45" s="2">
        <v>274.2</v>
      </c>
      <c r="E45" s="1">
        <v>5275</v>
      </c>
      <c r="F45" s="1">
        <v>696553</v>
      </c>
      <c r="I45" s="1" t="s">
        <v>31</v>
      </c>
    </row>
    <row r="46" spans="1:9" x14ac:dyDescent="0.35">
      <c r="A46" s="8" t="s">
        <v>60</v>
      </c>
      <c r="B46" s="1">
        <v>1398810</v>
      </c>
      <c r="C46" s="1">
        <v>548619</v>
      </c>
      <c r="D46" s="2">
        <v>306.07</v>
      </c>
      <c r="E46" s="1">
        <v>12390</v>
      </c>
      <c r="F46" s="1">
        <v>850192</v>
      </c>
      <c r="I46" s="1" t="s">
        <v>31</v>
      </c>
    </row>
    <row r="47" spans="1:9" x14ac:dyDescent="0.35">
      <c r="A47" s="8" t="s">
        <v>61</v>
      </c>
      <c r="B47" s="1">
        <v>1559091</v>
      </c>
      <c r="C47" s="1">
        <v>1089865</v>
      </c>
      <c r="D47" s="2">
        <v>451.23</v>
      </c>
      <c r="E47" s="1">
        <v>36938</v>
      </c>
      <c r="F47" s="1">
        <v>469226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2653892</v>
      </c>
      <c r="C49" s="1">
        <v>1679887</v>
      </c>
      <c r="D49" s="2">
        <v>379.71</v>
      </c>
      <c r="E49" s="1">
        <v>70172</v>
      </c>
      <c r="F49" s="1">
        <v>974005</v>
      </c>
      <c r="I49" s="1" t="s">
        <v>31</v>
      </c>
    </row>
    <row r="50" spans="1:9" x14ac:dyDescent="0.35">
      <c r="A50" s="8" t="s">
        <v>63</v>
      </c>
      <c r="B50" s="1">
        <v>77340</v>
      </c>
      <c r="C50" s="1">
        <v>23843</v>
      </c>
      <c r="D50" s="2">
        <v>327.11</v>
      </c>
      <c r="E50" s="1" t="s">
        <v>31</v>
      </c>
      <c r="F50" s="1">
        <v>53496</v>
      </c>
      <c r="I50" s="1" t="s">
        <v>31</v>
      </c>
    </row>
    <row r="51" spans="1:9" x14ac:dyDescent="0.35">
      <c r="A51" s="8" t="s">
        <v>64</v>
      </c>
      <c r="B51" s="1">
        <v>790255</v>
      </c>
      <c r="C51" s="1">
        <v>128348</v>
      </c>
      <c r="D51" s="2">
        <v>303.70999999999998</v>
      </c>
      <c r="E51" s="1" t="s">
        <v>31</v>
      </c>
      <c r="F51" s="1">
        <v>661906</v>
      </c>
      <c r="I51" s="1" t="s">
        <v>31</v>
      </c>
    </row>
    <row r="52" spans="1:9" x14ac:dyDescent="0.35">
      <c r="A52" s="8" t="s">
        <v>65</v>
      </c>
      <c r="B52" s="1">
        <v>854774</v>
      </c>
      <c r="C52" s="1">
        <v>237186</v>
      </c>
      <c r="D52" s="2">
        <v>322.7</v>
      </c>
      <c r="E52" s="1">
        <v>22902</v>
      </c>
      <c r="F52" s="1">
        <v>617588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90670</v>
      </c>
      <c r="C56" s="1">
        <v>44082</v>
      </c>
      <c r="D56" s="2">
        <v>265.13</v>
      </c>
      <c r="E56" s="1">
        <v>13510</v>
      </c>
      <c r="F56" s="1">
        <v>46587</v>
      </c>
      <c r="I56" s="1" t="s">
        <v>31</v>
      </c>
    </row>
    <row r="57" spans="1:9" x14ac:dyDescent="0.35">
      <c r="A57" s="8" t="s">
        <v>68</v>
      </c>
      <c r="B57" s="1">
        <v>749819</v>
      </c>
      <c r="C57" s="1">
        <v>402988</v>
      </c>
      <c r="D57" s="2">
        <v>396.98</v>
      </c>
      <c r="E57" s="1">
        <v>7744</v>
      </c>
      <c r="F57" s="1">
        <v>346831</v>
      </c>
      <c r="I57" s="1" t="s">
        <v>31</v>
      </c>
    </row>
    <row r="58" spans="1:9" x14ac:dyDescent="0.35">
      <c r="A58" s="8" t="s">
        <v>69</v>
      </c>
      <c r="B58" s="1">
        <v>986454</v>
      </c>
      <c r="C58" s="1">
        <v>734526</v>
      </c>
      <c r="D58" s="2">
        <v>432.56</v>
      </c>
      <c r="E58" s="1">
        <v>59544</v>
      </c>
      <c r="F58" s="1">
        <v>251929</v>
      </c>
      <c r="I58" s="1" t="s">
        <v>31</v>
      </c>
    </row>
    <row r="59" spans="1:9" x14ac:dyDescent="0.35">
      <c r="A59" s="8" t="s">
        <v>70</v>
      </c>
      <c r="B59" s="1">
        <v>971713</v>
      </c>
      <c r="C59" s="1">
        <v>483138</v>
      </c>
      <c r="D59" s="2">
        <v>386.8</v>
      </c>
      <c r="E59" s="1" t="s">
        <v>31</v>
      </c>
      <c r="F59" s="1">
        <v>488574</v>
      </c>
      <c r="I59" s="1" t="s">
        <v>31</v>
      </c>
    </row>
    <row r="60" spans="1:9" x14ac:dyDescent="0.35">
      <c r="A60" s="8" t="s">
        <v>71</v>
      </c>
      <c r="B60" s="1">
        <v>813956</v>
      </c>
      <c r="C60" s="1">
        <v>119937</v>
      </c>
      <c r="D60" s="2">
        <v>254.62</v>
      </c>
      <c r="E60" s="1">
        <v>2761</v>
      </c>
      <c r="F60" s="1">
        <v>694019</v>
      </c>
      <c r="I60" s="1" t="s">
        <v>31</v>
      </c>
    </row>
    <row r="61" spans="1:9" x14ac:dyDescent="0.35">
      <c r="A61" s="8" t="s">
        <v>72</v>
      </c>
      <c r="B61" s="1">
        <v>763650</v>
      </c>
      <c r="C61" s="1">
        <v>284594</v>
      </c>
      <c r="D61" s="2">
        <v>187.91</v>
      </c>
      <c r="E61" s="1">
        <v>9515</v>
      </c>
      <c r="F61" s="1">
        <v>479056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950145</v>
      </c>
      <c r="C63" s="1">
        <v>308386</v>
      </c>
      <c r="D63" s="2">
        <v>316.24</v>
      </c>
      <c r="E63" s="1">
        <v>47214</v>
      </c>
      <c r="F63" s="1">
        <v>641759</v>
      </c>
      <c r="I63" s="1" t="s">
        <v>31</v>
      </c>
    </row>
    <row r="64" spans="1:9" x14ac:dyDescent="0.35">
      <c r="A64" s="8" t="s">
        <v>51</v>
      </c>
      <c r="B64" s="1">
        <v>3423957</v>
      </c>
      <c r="C64" s="1">
        <v>1759983</v>
      </c>
      <c r="D64" s="2">
        <v>375.84</v>
      </c>
      <c r="E64" s="1">
        <v>44964</v>
      </c>
      <c r="F64" s="1">
        <v>1663974</v>
      </c>
      <c r="I64" s="1" t="s">
        <v>31</v>
      </c>
    </row>
    <row r="65" spans="1:9" x14ac:dyDescent="0.35">
      <c r="A65" s="8" t="s">
        <v>44</v>
      </c>
      <c r="B65" s="1">
        <v>2159</v>
      </c>
      <c r="C65" s="1">
        <v>896</v>
      </c>
      <c r="D65" s="2" t="s">
        <v>31</v>
      </c>
      <c r="E65" s="1">
        <v>896</v>
      </c>
      <c r="F65" s="1">
        <v>1263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3154717</v>
      </c>
      <c r="C67" s="1">
        <v>1624666</v>
      </c>
      <c r="D67" s="2">
        <v>380.97</v>
      </c>
      <c r="E67" s="1">
        <v>84428</v>
      </c>
      <c r="F67" s="1">
        <v>1530051</v>
      </c>
      <c r="I67" s="1" t="s">
        <v>31</v>
      </c>
    </row>
    <row r="68" spans="1:9" x14ac:dyDescent="0.35">
      <c r="A68" s="8" t="s">
        <v>51</v>
      </c>
      <c r="B68" s="1">
        <v>1177696</v>
      </c>
      <c r="C68" s="1">
        <v>402015</v>
      </c>
      <c r="D68" s="2">
        <v>328.62</v>
      </c>
      <c r="E68" s="1">
        <v>7751</v>
      </c>
      <c r="F68" s="1">
        <v>775682</v>
      </c>
      <c r="I68" s="1" t="s">
        <v>31</v>
      </c>
    </row>
    <row r="69" spans="1:9" x14ac:dyDescent="0.35">
      <c r="A69" s="8" t="s">
        <v>44</v>
      </c>
      <c r="B69" s="1">
        <v>43848</v>
      </c>
      <c r="C69" s="1">
        <v>42585</v>
      </c>
      <c r="D69" s="2">
        <v>261.76</v>
      </c>
      <c r="E69" s="1">
        <v>896</v>
      </c>
      <c r="F69" s="1">
        <v>1263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160290</v>
      </c>
      <c r="C71" s="1">
        <v>37092</v>
      </c>
      <c r="D71" s="2">
        <v>214.87</v>
      </c>
      <c r="E71" s="1" t="s">
        <v>31</v>
      </c>
      <c r="F71" s="1">
        <v>123199</v>
      </c>
      <c r="I71" s="1" t="s">
        <v>31</v>
      </c>
    </row>
    <row r="72" spans="1:9" x14ac:dyDescent="0.35">
      <c r="A72" s="8" t="s">
        <v>74</v>
      </c>
      <c r="B72" s="1">
        <v>331138</v>
      </c>
      <c r="C72" s="1">
        <v>117555</v>
      </c>
      <c r="D72" s="2">
        <v>410.24</v>
      </c>
      <c r="E72" s="1" t="s">
        <v>31</v>
      </c>
      <c r="F72" s="1">
        <v>213583</v>
      </c>
      <c r="I72" s="1" t="s">
        <v>31</v>
      </c>
    </row>
    <row r="73" spans="1:9" x14ac:dyDescent="0.35">
      <c r="A73" s="8" t="s">
        <v>174</v>
      </c>
      <c r="C73" s="1">
        <f>SUM(C71:C72)</f>
        <v>154647</v>
      </c>
      <c r="D73" s="2">
        <f>AVERAGE(D71:D72)</f>
        <v>312.55500000000001</v>
      </c>
      <c r="F73" s="1">
        <f>SUM(F71:F72)</f>
        <v>336782</v>
      </c>
      <c r="G73" s="1">
        <f>C73+F73</f>
        <v>491429</v>
      </c>
      <c r="H73" s="9">
        <f>C73/G73</f>
        <v>0.31468838835314972</v>
      </c>
    </row>
    <row r="74" spans="1:9" x14ac:dyDescent="0.35">
      <c r="A74" s="8" t="s">
        <v>75</v>
      </c>
      <c r="B74" s="1">
        <v>352147</v>
      </c>
      <c r="C74" s="1">
        <v>67344</v>
      </c>
      <c r="D74" s="2">
        <v>199.66</v>
      </c>
      <c r="E74" s="1" t="s">
        <v>31</v>
      </c>
      <c r="F74" s="1">
        <v>284803</v>
      </c>
      <c r="I74" s="1" t="s">
        <v>31</v>
      </c>
    </row>
    <row r="75" spans="1:9" x14ac:dyDescent="0.35">
      <c r="A75" s="8" t="s">
        <v>76</v>
      </c>
      <c r="B75" s="1">
        <v>304388</v>
      </c>
      <c r="C75" s="1">
        <v>116093</v>
      </c>
      <c r="D75" s="2">
        <v>256.92</v>
      </c>
      <c r="E75" s="1">
        <v>8235</v>
      </c>
      <c r="F75" s="1">
        <v>188295</v>
      </c>
      <c r="I75" s="1" t="s">
        <v>31</v>
      </c>
    </row>
    <row r="76" spans="1:9" x14ac:dyDescent="0.35">
      <c r="A76" s="8" t="s">
        <v>77</v>
      </c>
      <c r="B76" s="1">
        <v>466132</v>
      </c>
      <c r="C76" s="1">
        <v>252397</v>
      </c>
      <c r="D76" s="2">
        <v>330.59</v>
      </c>
      <c r="E76" s="1">
        <v>687</v>
      </c>
      <c r="F76" s="1">
        <v>213735</v>
      </c>
      <c r="I76" s="1" t="s">
        <v>31</v>
      </c>
    </row>
    <row r="77" spans="1:9" x14ac:dyDescent="0.35">
      <c r="A77" s="8" t="s">
        <v>78</v>
      </c>
      <c r="B77" s="1">
        <v>510335</v>
      </c>
      <c r="C77" s="1">
        <v>292752</v>
      </c>
      <c r="D77" s="2">
        <v>337.85</v>
      </c>
      <c r="E77" s="1">
        <v>5624</v>
      </c>
      <c r="F77" s="1">
        <v>217583</v>
      </c>
      <c r="I77" s="1" t="s">
        <v>31</v>
      </c>
    </row>
    <row r="78" spans="1:9" x14ac:dyDescent="0.35">
      <c r="A78" s="8" t="s">
        <v>79</v>
      </c>
      <c r="B78" s="1">
        <v>438303</v>
      </c>
      <c r="C78" s="1">
        <v>250064</v>
      </c>
      <c r="D78" s="2">
        <v>312.18</v>
      </c>
      <c r="E78" s="1">
        <v>10395</v>
      </c>
      <c r="F78" s="1">
        <v>188240</v>
      </c>
      <c r="I78" s="1" t="s">
        <v>31</v>
      </c>
    </row>
    <row r="79" spans="1:9" x14ac:dyDescent="0.35">
      <c r="A79" s="8" t="s">
        <v>80</v>
      </c>
      <c r="B79" s="1">
        <v>656290</v>
      </c>
      <c r="C79" s="1">
        <v>533173</v>
      </c>
      <c r="D79" s="2">
        <v>503.95</v>
      </c>
      <c r="E79" s="1">
        <v>5503</v>
      </c>
      <c r="F79" s="1">
        <v>123118</v>
      </c>
      <c r="G79" s="1">
        <f>C79+F79</f>
        <v>656291</v>
      </c>
      <c r="H79" s="9">
        <f>C79/G79</f>
        <v>0.81240333937232112</v>
      </c>
      <c r="I79" s="1" t="s">
        <v>31</v>
      </c>
    </row>
    <row r="80" spans="1:9" x14ac:dyDescent="0.35">
      <c r="A80" s="8" t="s">
        <v>44</v>
      </c>
      <c r="B80" s="1">
        <v>1157237</v>
      </c>
      <c r="C80" s="1">
        <v>402797</v>
      </c>
      <c r="D80" s="2">
        <v>320.77999999999997</v>
      </c>
      <c r="E80" s="1">
        <v>62632</v>
      </c>
      <c r="F80" s="1">
        <v>754441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3473823</v>
      </c>
      <c r="C82" s="1">
        <v>1753563</v>
      </c>
      <c r="D82" s="2">
        <v>374.08</v>
      </c>
      <c r="E82" s="1">
        <v>72382</v>
      </c>
      <c r="F82" s="1">
        <v>1720260</v>
      </c>
      <c r="I82" s="1" t="s">
        <v>31</v>
      </c>
    </row>
    <row r="83" spans="1:9" x14ac:dyDescent="0.35">
      <c r="A83" s="8" t="s">
        <v>82</v>
      </c>
      <c r="B83" s="1">
        <v>2079421</v>
      </c>
      <c r="C83" s="1">
        <v>894516</v>
      </c>
      <c r="D83" s="2">
        <v>351.95</v>
      </c>
      <c r="E83" s="1">
        <v>30196</v>
      </c>
      <c r="F83" s="1">
        <v>1184905</v>
      </c>
      <c r="I83" s="1" t="s">
        <v>31</v>
      </c>
    </row>
    <row r="84" spans="1:9" ht="43.5" x14ac:dyDescent="0.35">
      <c r="A84" s="8" t="s">
        <v>83</v>
      </c>
      <c r="B84" s="1">
        <v>1624282</v>
      </c>
      <c r="C84" s="1">
        <v>658346</v>
      </c>
      <c r="D84" s="2">
        <v>446.17</v>
      </c>
      <c r="E84" s="1">
        <v>13858</v>
      </c>
      <c r="F84" s="1">
        <v>965936</v>
      </c>
      <c r="I84" s="1" t="s">
        <v>31</v>
      </c>
    </row>
    <row r="85" spans="1:9" x14ac:dyDescent="0.35">
      <c r="A85" s="8" t="s">
        <v>84</v>
      </c>
      <c r="B85" s="1">
        <v>981670</v>
      </c>
      <c r="C85" s="1">
        <v>236429</v>
      </c>
      <c r="D85" s="2">
        <v>457.78</v>
      </c>
      <c r="E85" s="1" t="s">
        <v>31</v>
      </c>
      <c r="F85" s="1">
        <v>745241</v>
      </c>
      <c r="I85" s="1" t="s">
        <v>31</v>
      </c>
    </row>
    <row r="86" spans="1:9" x14ac:dyDescent="0.35">
      <c r="A86" s="8" t="s">
        <v>85</v>
      </c>
      <c r="B86" s="1">
        <v>161578</v>
      </c>
      <c r="C86" s="1">
        <v>52851</v>
      </c>
      <c r="D86" s="2">
        <v>481.06</v>
      </c>
      <c r="E86" s="1">
        <v>5275</v>
      </c>
      <c r="F86" s="1">
        <v>108727</v>
      </c>
      <c r="I86" s="1" t="s">
        <v>31</v>
      </c>
    </row>
    <row r="87" spans="1:9" ht="29" x14ac:dyDescent="0.35">
      <c r="A87" s="8" t="s">
        <v>86</v>
      </c>
      <c r="B87" s="1">
        <v>244667</v>
      </c>
      <c r="C87" s="1">
        <v>115621</v>
      </c>
      <c r="D87" s="2">
        <v>486.87</v>
      </c>
      <c r="E87" s="1">
        <v>6310</v>
      </c>
      <c r="F87" s="1">
        <v>129046</v>
      </c>
      <c r="I87" s="1" t="s">
        <v>31</v>
      </c>
    </row>
    <row r="88" spans="1:9" x14ac:dyDescent="0.35">
      <c r="A88" s="8" t="s">
        <v>87</v>
      </c>
      <c r="B88" s="1">
        <v>520048</v>
      </c>
      <c r="C88" s="1">
        <v>146173</v>
      </c>
      <c r="D88" s="2">
        <v>351.83</v>
      </c>
      <c r="E88" s="1">
        <v>687</v>
      </c>
      <c r="F88" s="1">
        <v>373875</v>
      </c>
      <c r="I88" s="1" t="s">
        <v>31</v>
      </c>
    </row>
    <row r="89" spans="1:9" ht="29" x14ac:dyDescent="0.35">
      <c r="A89" s="8" t="s">
        <v>88</v>
      </c>
      <c r="B89" s="1">
        <v>431484</v>
      </c>
      <c r="C89" s="1">
        <v>141647</v>
      </c>
      <c r="D89" s="2">
        <v>377.01</v>
      </c>
      <c r="E89" s="1">
        <v>6229</v>
      </c>
      <c r="F89" s="1">
        <v>289837</v>
      </c>
      <c r="I89" s="1" t="s">
        <v>31</v>
      </c>
    </row>
    <row r="90" spans="1:9" x14ac:dyDescent="0.35">
      <c r="A90" s="8" t="s">
        <v>89</v>
      </c>
      <c r="B90" s="1">
        <v>726239</v>
      </c>
      <c r="C90" s="1">
        <v>161144</v>
      </c>
      <c r="D90" s="2">
        <v>420.49</v>
      </c>
      <c r="E90" s="1">
        <v>3468</v>
      </c>
      <c r="F90" s="1">
        <v>565095</v>
      </c>
      <c r="I90" s="1" t="s">
        <v>31</v>
      </c>
    </row>
    <row r="91" spans="1:9" x14ac:dyDescent="0.35">
      <c r="A91" s="8" t="s">
        <v>90</v>
      </c>
      <c r="B91" s="1">
        <v>196450</v>
      </c>
      <c r="C91" s="1">
        <v>7006</v>
      </c>
      <c r="D91" s="2">
        <v>169.04</v>
      </c>
      <c r="E91" s="1" t="s">
        <v>31</v>
      </c>
      <c r="F91" s="1">
        <v>189444</v>
      </c>
      <c r="I91" s="1" t="s">
        <v>31</v>
      </c>
    </row>
    <row r="92" spans="1:9" x14ac:dyDescent="0.35">
      <c r="A92" s="8" t="s">
        <v>91</v>
      </c>
      <c r="B92" s="1">
        <v>84465</v>
      </c>
      <c r="C92" s="1">
        <v>77047</v>
      </c>
      <c r="D92" s="2">
        <v>312.32</v>
      </c>
      <c r="E92" s="1" t="s">
        <v>31</v>
      </c>
      <c r="F92" s="1">
        <v>7419</v>
      </c>
      <c r="I92" s="1" t="s">
        <v>31</v>
      </c>
    </row>
    <row r="93" spans="1:9" x14ac:dyDescent="0.35">
      <c r="A93" s="8" t="s">
        <v>44</v>
      </c>
      <c r="B93" s="1">
        <v>233150</v>
      </c>
      <c r="C93" s="1">
        <v>96305</v>
      </c>
      <c r="D93" s="2">
        <v>305.58999999999997</v>
      </c>
      <c r="E93" s="1">
        <v>12942</v>
      </c>
      <c r="F93" s="1">
        <v>136845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63325</v>
      </c>
      <c r="C95" s="1">
        <v>17778</v>
      </c>
      <c r="D95" s="2">
        <v>287.45999999999998</v>
      </c>
      <c r="E95" s="1" t="s">
        <v>31</v>
      </c>
      <c r="F95" s="1">
        <v>45547</v>
      </c>
      <c r="I95" s="1" t="s">
        <v>31</v>
      </c>
    </row>
    <row r="96" spans="1:9" x14ac:dyDescent="0.35">
      <c r="A96" s="8" t="s">
        <v>93</v>
      </c>
      <c r="B96" s="1">
        <v>11206</v>
      </c>
      <c r="C96" s="1">
        <v>11206</v>
      </c>
      <c r="D96" s="2">
        <v>221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5766</v>
      </c>
      <c r="C97" s="1">
        <v>5003</v>
      </c>
      <c r="D97" s="2">
        <v>582.05999999999995</v>
      </c>
      <c r="E97" s="1" t="s">
        <v>31</v>
      </c>
      <c r="F97" s="1">
        <v>763</v>
      </c>
      <c r="I97" s="1" t="s">
        <v>31</v>
      </c>
    </row>
    <row r="98" spans="1:9" x14ac:dyDescent="0.35">
      <c r="A98" s="8" t="s">
        <v>95</v>
      </c>
      <c r="B98" s="1">
        <v>896</v>
      </c>
      <c r="C98" s="1">
        <v>896</v>
      </c>
      <c r="D98" s="2">
        <v>315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4296025</v>
      </c>
      <c r="C99" s="1">
        <v>2035339</v>
      </c>
      <c r="D99" s="2">
        <v>368.89</v>
      </c>
      <c r="E99" s="1">
        <v>93074</v>
      </c>
      <c r="F99" s="1">
        <v>2260686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2582979</v>
      </c>
      <c r="C102" s="1">
        <v>1431348</v>
      </c>
      <c r="D102" s="2">
        <v>385.6</v>
      </c>
      <c r="E102" s="1">
        <v>29756</v>
      </c>
      <c r="F102" s="1">
        <v>1151631</v>
      </c>
      <c r="I102" s="1" t="s">
        <v>31</v>
      </c>
    </row>
    <row r="103" spans="1:9" x14ac:dyDescent="0.35">
      <c r="A103" s="8" t="s">
        <v>98</v>
      </c>
      <c r="B103" s="1">
        <v>942333</v>
      </c>
      <c r="C103" s="1">
        <v>355751</v>
      </c>
      <c r="D103" s="2">
        <v>270.83999999999997</v>
      </c>
      <c r="E103" s="1">
        <v>687</v>
      </c>
      <c r="F103" s="1">
        <v>586582</v>
      </c>
      <c r="I103" s="1" t="s">
        <v>31</v>
      </c>
    </row>
    <row r="104" spans="1:9" x14ac:dyDescent="0.35">
      <c r="A104" s="8" t="s">
        <v>99</v>
      </c>
      <c r="B104" s="1">
        <v>85233</v>
      </c>
      <c r="C104" s="1">
        <v>6904</v>
      </c>
      <c r="D104" s="2">
        <v>800.58</v>
      </c>
      <c r="E104" s="1" t="s">
        <v>31</v>
      </c>
      <c r="F104" s="1">
        <v>78330</v>
      </c>
      <c r="I104" s="1" t="s">
        <v>31</v>
      </c>
    </row>
    <row r="105" spans="1:9" x14ac:dyDescent="0.35">
      <c r="A105" s="8" t="s">
        <v>100</v>
      </c>
      <c r="B105" s="1">
        <v>3104</v>
      </c>
      <c r="C105" s="1" t="s">
        <v>31</v>
      </c>
      <c r="D105" s="2" t="s">
        <v>31</v>
      </c>
      <c r="E105" s="1" t="s">
        <v>31</v>
      </c>
      <c r="F105" s="1">
        <v>3104</v>
      </c>
      <c r="I105" s="1" t="s">
        <v>31</v>
      </c>
    </row>
    <row r="106" spans="1:9" x14ac:dyDescent="0.35">
      <c r="A106" s="8" t="s">
        <v>44</v>
      </c>
      <c r="B106" s="1">
        <v>762612</v>
      </c>
      <c r="C106" s="1">
        <v>275263</v>
      </c>
      <c r="D106" s="2">
        <v>394.73</v>
      </c>
      <c r="E106" s="1">
        <v>62632</v>
      </c>
      <c r="F106" s="1">
        <v>487349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3094053</v>
      </c>
      <c r="C108" s="1">
        <v>1539563</v>
      </c>
      <c r="D108" s="2">
        <v>373.62</v>
      </c>
      <c r="E108" s="1">
        <v>30443</v>
      </c>
      <c r="F108" s="1">
        <v>1554490</v>
      </c>
      <c r="I108" s="1" t="s">
        <v>31</v>
      </c>
    </row>
    <row r="109" spans="1:9" x14ac:dyDescent="0.35">
      <c r="A109" s="8" t="s">
        <v>98</v>
      </c>
      <c r="B109" s="1">
        <v>461837</v>
      </c>
      <c r="C109" s="1">
        <v>199212</v>
      </c>
      <c r="D109" s="2">
        <v>327.3</v>
      </c>
      <c r="E109" s="1" t="s">
        <v>31</v>
      </c>
      <c r="F109" s="1">
        <v>262625</v>
      </c>
      <c r="I109" s="1" t="s">
        <v>31</v>
      </c>
    </row>
    <row r="110" spans="1:9" x14ac:dyDescent="0.35">
      <c r="A110" s="8" t="s">
        <v>99</v>
      </c>
      <c r="B110" s="1">
        <v>50013</v>
      </c>
      <c r="C110" s="1">
        <v>50013</v>
      </c>
      <c r="D110" s="2">
        <v>220.56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2531</v>
      </c>
      <c r="C111" s="1" t="s">
        <v>31</v>
      </c>
      <c r="D111" s="2" t="s">
        <v>31</v>
      </c>
      <c r="E111" s="1" t="s">
        <v>31</v>
      </c>
      <c r="F111" s="1">
        <v>2531</v>
      </c>
      <c r="I111" s="1" t="s">
        <v>31</v>
      </c>
    </row>
    <row r="112" spans="1:9" x14ac:dyDescent="0.35">
      <c r="A112" s="8" t="s">
        <v>44</v>
      </c>
      <c r="B112" s="1">
        <v>767826</v>
      </c>
      <c r="C112" s="1">
        <v>280477</v>
      </c>
      <c r="D112" s="2">
        <v>399.64</v>
      </c>
      <c r="E112" s="1">
        <v>62632</v>
      </c>
      <c r="F112" s="1">
        <v>487349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2129409</v>
      </c>
      <c r="C114" s="1">
        <v>1061032</v>
      </c>
      <c r="D114" s="2">
        <v>407.97</v>
      </c>
      <c r="E114" s="1">
        <v>12022</v>
      </c>
      <c r="F114" s="1">
        <v>1068377</v>
      </c>
      <c r="I114" s="1" t="s">
        <v>31</v>
      </c>
    </row>
    <row r="115" spans="1:9" x14ac:dyDescent="0.35">
      <c r="A115" s="8" t="s">
        <v>98</v>
      </c>
      <c r="B115" s="1">
        <v>1246458</v>
      </c>
      <c r="C115" s="1">
        <v>614888</v>
      </c>
      <c r="D115" s="2">
        <v>290.95999999999998</v>
      </c>
      <c r="E115" s="1">
        <v>18421</v>
      </c>
      <c r="F115" s="1">
        <v>631569</v>
      </c>
      <c r="I115" s="1" t="s">
        <v>31</v>
      </c>
    </row>
    <row r="116" spans="1:9" x14ac:dyDescent="0.35">
      <c r="A116" s="8" t="s">
        <v>99</v>
      </c>
      <c r="B116" s="1">
        <v>232574</v>
      </c>
      <c r="C116" s="1">
        <v>112874</v>
      </c>
      <c r="D116" s="2">
        <v>347.36</v>
      </c>
      <c r="E116" s="1" t="s">
        <v>31</v>
      </c>
      <c r="F116" s="1">
        <v>119700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767820</v>
      </c>
      <c r="C118" s="1">
        <v>280471</v>
      </c>
      <c r="D118" s="2">
        <v>393.66</v>
      </c>
      <c r="E118" s="1">
        <v>62632</v>
      </c>
      <c r="F118" s="1">
        <v>487349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3001771</v>
      </c>
      <c r="C120" s="1">
        <v>1579794</v>
      </c>
      <c r="D120" s="2">
        <v>359.9</v>
      </c>
      <c r="E120" s="1">
        <v>30443</v>
      </c>
      <c r="F120" s="1">
        <v>1421978</v>
      </c>
      <c r="I120" s="1" t="s">
        <v>31</v>
      </c>
    </row>
    <row r="121" spans="1:9" x14ac:dyDescent="0.35">
      <c r="A121" s="8" t="s">
        <v>98</v>
      </c>
      <c r="B121" s="1">
        <v>469909</v>
      </c>
      <c r="C121" s="1">
        <v>146465</v>
      </c>
      <c r="D121" s="2">
        <v>411.84</v>
      </c>
      <c r="E121" s="1" t="s">
        <v>31</v>
      </c>
      <c r="F121" s="1">
        <v>323445</v>
      </c>
      <c r="I121" s="1" t="s">
        <v>31</v>
      </c>
    </row>
    <row r="122" spans="1:9" x14ac:dyDescent="0.35">
      <c r="A122" s="8" t="s">
        <v>99</v>
      </c>
      <c r="B122" s="1">
        <v>74922</v>
      </c>
      <c r="C122" s="1">
        <v>67744</v>
      </c>
      <c r="D122" s="2">
        <v>376.75</v>
      </c>
      <c r="E122" s="1" t="s">
        <v>31</v>
      </c>
      <c r="F122" s="1">
        <v>7178</v>
      </c>
      <c r="I122" s="1" t="s">
        <v>31</v>
      </c>
    </row>
    <row r="123" spans="1:9" x14ac:dyDescent="0.35">
      <c r="A123" s="8" t="s">
        <v>100</v>
      </c>
      <c r="B123" s="1">
        <v>7082</v>
      </c>
      <c r="C123" s="1" t="s">
        <v>31</v>
      </c>
      <c r="D123" s="2" t="s">
        <v>31</v>
      </c>
      <c r="E123" s="1" t="s">
        <v>31</v>
      </c>
      <c r="F123" s="1">
        <v>7082</v>
      </c>
      <c r="I123" s="1" t="s">
        <v>31</v>
      </c>
    </row>
    <row r="124" spans="1:9" x14ac:dyDescent="0.35">
      <c r="A124" s="8" t="s">
        <v>44</v>
      </c>
      <c r="B124" s="1">
        <v>822576</v>
      </c>
      <c r="C124" s="1">
        <v>275263</v>
      </c>
      <c r="D124" s="2">
        <v>394.73</v>
      </c>
      <c r="E124" s="1">
        <v>62632</v>
      </c>
      <c r="F124" s="1">
        <v>547313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3532706</v>
      </c>
      <c r="C126" s="1">
        <v>1734687</v>
      </c>
      <c r="D126" s="2">
        <v>360.33</v>
      </c>
      <c r="E126" s="1">
        <v>30443</v>
      </c>
      <c r="F126" s="1">
        <v>1798019</v>
      </c>
      <c r="I126" s="1" t="s">
        <v>31</v>
      </c>
    </row>
    <row r="127" spans="1:9" x14ac:dyDescent="0.35">
      <c r="A127" s="8" t="s">
        <v>98</v>
      </c>
      <c r="B127" s="1">
        <v>56385</v>
      </c>
      <c r="C127" s="1">
        <v>37289</v>
      </c>
      <c r="D127" s="2">
        <v>473.49</v>
      </c>
      <c r="E127" s="1" t="s">
        <v>31</v>
      </c>
      <c r="F127" s="1">
        <v>19096</v>
      </c>
      <c r="I127" s="1" t="s">
        <v>31</v>
      </c>
    </row>
    <row r="128" spans="1:9" x14ac:dyDescent="0.35">
      <c r="A128" s="8" t="s">
        <v>99</v>
      </c>
      <c r="B128" s="1">
        <v>21317</v>
      </c>
      <c r="C128" s="1">
        <v>21317</v>
      </c>
      <c r="D128" s="2">
        <v>492.21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3241</v>
      </c>
      <c r="C129" s="1">
        <v>710</v>
      </c>
      <c r="D129" s="2">
        <v>1000</v>
      </c>
      <c r="E129" s="1" t="s">
        <v>31</v>
      </c>
      <c r="F129" s="1">
        <v>2531</v>
      </c>
      <c r="I129" s="1" t="s">
        <v>31</v>
      </c>
    </row>
    <row r="130" spans="1:9" x14ac:dyDescent="0.35">
      <c r="A130" s="8" t="s">
        <v>44</v>
      </c>
      <c r="B130" s="1">
        <v>762612</v>
      </c>
      <c r="C130" s="1">
        <v>275263</v>
      </c>
      <c r="D130" s="2">
        <v>394.73</v>
      </c>
      <c r="E130" s="1">
        <v>62632</v>
      </c>
      <c r="F130" s="1">
        <v>487349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3446624</v>
      </c>
      <c r="C132" s="1">
        <v>1737315</v>
      </c>
      <c r="D132" s="2">
        <v>363.5</v>
      </c>
      <c r="E132" s="1">
        <v>30443</v>
      </c>
      <c r="F132" s="1">
        <v>1709309</v>
      </c>
      <c r="I132" s="1" t="s">
        <v>31</v>
      </c>
    </row>
    <row r="133" spans="1:9" x14ac:dyDescent="0.35">
      <c r="A133" s="8" t="s">
        <v>98</v>
      </c>
      <c r="B133" s="1">
        <v>159280</v>
      </c>
      <c r="C133" s="1">
        <v>51473</v>
      </c>
      <c r="D133" s="2">
        <v>377.49</v>
      </c>
      <c r="E133" s="1" t="s">
        <v>31</v>
      </c>
      <c r="F133" s="1">
        <v>107806</v>
      </c>
      <c r="I133" s="1" t="s">
        <v>31</v>
      </c>
    </row>
    <row r="134" spans="1:9" x14ac:dyDescent="0.35">
      <c r="A134" s="8" t="s">
        <v>99</v>
      </c>
      <c r="B134" s="1">
        <v>5215</v>
      </c>
      <c r="C134" s="1">
        <v>5215</v>
      </c>
      <c r="D134" s="2">
        <v>600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2531</v>
      </c>
      <c r="C135" s="1" t="s">
        <v>31</v>
      </c>
      <c r="D135" s="2" t="s">
        <v>31</v>
      </c>
      <c r="E135" s="1" t="s">
        <v>31</v>
      </c>
      <c r="F135" s="1">
        <v>2531</v>
      </c>
      <c r="I135" s="1" t="s">
        <v>31</v>
      </c>
    </row>
    <row r="136" spans="1:9" x14ac:dyDescent="0.35">
      <c r="A136" s="8" t="s">
        <v>44</v>
      </c>
      <c r="B136" s="1">
        <v>762612</v>
      </c>
      <c r="C136" s="1">
        <v>275263</v>
      </c>
      <c r="D136" s="2">
        <v>394.73</v>
      </c>
      <c r="E136" s="1">
        <v>62632</v>
      </c>
      <c r="F136" s="1">
        <v>487349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2201524</v>
      </c>
      <c r="C138" s="1">
        <v>1259284</v>
      </c>
      <c r="D138" s="2">
        <v>452.94</v>
      </c>
      <c r="E138" s="1">
        <v>11652</v>
      </c>
      <c r="F138" s="1">
        <v>942240</v>
      </c>
      <c r="I138" s="1" t="s">
        <v>31</v>
      </c>
    </row>
    <row r="139" spans="1:9" x14ac:dyDescent="0.35">
      <c r="A139" s="8" t="s">
        <v>102</v>
      </c>
      <c r="B139" s="1">
        <v>2493708</v>
      </c>
      <c r="C139" s="1">
        <v>1093467</v>
      </c>
      <c r="D139" s="2">
        <v>282.01</v>
      </c>
      <c r="E139" s="1">
        <v>85924</v>
      </c>
      <c r="F139" s="1">
        <v>1400241</v>
      </c>
      <c r="I139" s="1" t="s">
        <v>31</v>
      </c>
    </row>
    <row r="140" spans="1:9" x14ac:dyDescent="0.35">
      <c r="A140" s="8" t="s">
        <v>103</v>
      </c>
      <c r="B140" s="1">
        <v>1516823</v>
      </c>
      <c r="C140" s="1">
        <v>606862</v>
      </c>
      <c r="D140" s="2">
        <v>259.19</v>
      </c>
      <c r="E140" s="1">
        <v>55196</v>
      </c>
      <c r="F140" s="1">
        <v>909961</v>
      </c>
      <c r="I140" s="1" t="s">
        <v>31</v>
      </c>
    </row>
    <row r="141" spans="1:9" x14ac:dyDescent="0.35">
      <c r="A141" s="8" t="s">
        <v>44</v>
      </c>
      <c r="B141" s="1">
        <v>896</v>
      </c>
      <c r="C141" s="1">
        <v>896</v>
      </c>
      <c r="D141" s="2" t="s">
        <v>31</v>
      </c>
      <c r="E141" s="1">
        <v>896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517634</v>
      </c>
      <c r="C9" s="1">
        <v>276496</v>
      </c>
      <c r="D9" s="2">
        <v>369.4</v>
      </c>
      <c r="E9" s="1">
        <v>12615</v>
      </c>
      <c r="F9" s="1">
        <v>241138</v>
      </c>
      <c r="G9" s="1">
        <f>C9+F9</f>
        <v>517634</v>
      </c>
      <c r="H9" s="9">
        <f>C9/G9</f>
        <v>0.53415347523539802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18731</v>
      </c>
      <c r="C11" s="1" t="s">
        <v>31</v>
      </c>
      <c r="D11" s="2" t="s">
        <v>31</v>
      </c>
      <c r="E11" s="1" t="s">
        <v>31</v>
      </c>
      <c r="F11" s="1">
        <v>18731</v>
      </c>
      <c r="I11" s="1" t="s">
        <v>31</v>
      </c>
    </row>
    <row r="12" spans="1:9" x14ac:dyDescent="0.35">
      <c r="A12" s="8" t="s">
        <v>34</v>
      </c>
      <c r="B12" s="1">
        <v>263917</v>
      </c>
      <c r="C12" s="1">
        <v>177628</v>
      </c>
      <c r="D12" s="2">
        <v>414.09</v>
      </c>
      <c r="E12" s="1">
        <v>5022</v>
      </c>
      <c r="F12" s="1">
        <v>86289</v>
      </c>
      <c r="I12" s="1" t="s">
        <v>31</v>
      </c>
    </row>
    <row r="13" spans="1:9" x14ac:dyDescent="0.35">
      <c r="A13" s="8" t="s">
        <v>35</v>
      </c>
      <c r="B13" s="1">
        <v>181917</v>
      </c>
      <c r="C13" s="1">
        <v>87615</v>
      </c>
      <c r="D13" s="2">
        <v>266.89</v>
      </c>
      <c r="E13" s="1">
        <v>4088</v>
      </c>
      <c r="F13" s="1">
        <v>94302</v>
      </c>
      <c r="I13" s="1" t="s">
        <v>31</v>
      </c>
    </row>
    <row r="14" spans="1:9" x14ac:dyDescent="0.35">
      <c r="A14" s="8" t="s">
        <v>36</v>
      </c>
      <c r="B14" s="1">
        <v>27476</v>
      </c>
      <c r="C14" s="1">
        <v>8633</v>
      </c>
      <c r="D14" s="2">
        <v>702.18</v>
      </c>
      <c r="E14" s="1">
        <v>3505</v>
      </c>
      <c r="F14" s="1">
        <v>18843</v>
      </c>
      <c r="I14" s="1" t="s">
        <v>31</v>
      </c>
    </row>
    <row r="15" spans="1:9" x14ac:dyDescent="0.35">
      <c r="A15" s="8" t="s">
        <v>37</v>
      </c>
      <c r="B15" s="1">
        <v>25592</v>
      </c>
      <c r="C15" s="1">
        <v>2620</v>
      </c>
      <c r="D15" s="2">
        <v>80</v>
      </c>
      <c r="E15" s="1" t="s">
        <v>31</v>
      </c>
      <c r="F15" s="1">
        <v>22973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221292</v>
      </c>
      <c r="C17" s="1">
        <v>129086</v>
      </c>
      <c r="D17" s="2">
        <v>399.89</v>
      </c>
      <c r="E17" s="1">
        <v>4088</v>
      </c>
      <c r="F17" s="1">
        <v>92206</v>
      </c>
      <c r="I17" s="1" t="s">
        <v>31</v>
      </c>
    </row>
    <row r="18" spans="1:9" x14ac:dyDescent="0.35">
      <c r="A18" s="8" t="s">
        <v>39</v>
      </c>
      <c r="B18" s="1">
        <v>296342</v>
      </c>
      <c r="C18" s="1">
        <v>147410</v>
      </c>
      <c r="D18" s="2">
        <v>342.44</v>
      </c>
      <c r="E18" s="1">
        <v>8527</v>
      </c>
      <c r="F18" s="1">
        <v>148932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218709</v>
      </c>
      <c r="C20" s="1">
        <v>126503</v>
      </c>
      <c r="D20" s="2">
        <v>386.99</v>
      </c>
      <c r="E20" s="1">
        <v>4088</v>
      </c>
      <c r="F20" s="1">
        <v>92206</v>
      </c>
      <c r="I20" s="1" t="s">
        <v>31</v>
      </c>
    </row>
    <row r="21" spans="1:9" x14ac:dyDescent="0.35">
      <c r="A21" s="8" t="s">
        <v>41</v>
      </c>
      <c r="B21" s="1">
        <v>293693</v>
      </c>
      <c r="C21" s="1">
        <v>144761</v>
      </c>
      <c r="D21" s="2">
        <v>345.11</v>
      </c>
      <c r="E21" s="1">
        <v>8527</v>
      </c>
      <c r="F21" s="1">
        <v>148932</v>
      </c>
      <c r="I21" s="1" t="s">
        <v>31</v>
      </c>
    </row>
    <row r="22" spans="1:9" x14ac:dyDescent="0.35">
      <c r="A22" s="8" t="s">
        <v>42</v>
      </c>
      <c r="B22" s="1">
        <v>2583</v>
      </c>
      <c r="C22" s="1">
        <v>2583</v>
      </c>
      <c r="D22" s="2">
        <v>1000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2649</v>
      </c>
      <c r="C23" s="1">
        <v>2649</v>
      </c>
      <c r="D23" s="2">
        <v>205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7646</v>
      </c>
      <c r="C26" s="1">
        <v>7646</v>
      </c>
      <c r="D26" s="2">
        <v>517.64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465077</v>
      </c>
      <c r="C27" s="1">
        <v>255080</v>
      </c>
      <c r="D27" s="2">
        <v>360.73</v>
      </c>
      <c r="E27" s="1">
        <v>12615</v>
      </c>
      <c r="F27" s="1">
        <v>209997</v>
      </c>
      <c r="I27" s="1" t="s">
        <v>31</v>
      </c>
    </row>
    <row r="28" spans="1:9" x14ac:dyDescent="0.35">
      <c r="A28" s="8" t="s">
        <v>47</v>
      </c>
      <c r="B28" s="1">
        <v>30355</v>
      </c>
      <c r="C28" s="1">
        <v>8483</v>
      </c>
      <c r="D28" s="2">
        <v>275.69</v>
      </c>
      <c r="E28" s="1" t="s">
        <v>31</v>
      </c>
      <c r="F28" s="1">
        <v>21873</v>
      </c>
      <c r="I28" s="1" t="s">
        <v>31</v>
      </c>
    </row>
    <row r="29" spans="1:9" x14ac:dyDescent="0.35">
      <c r="A29" s="8" t="s">
        <v>48</v>
      </c>
      <c r="B29" s="1">
        <v>6557</v>
      </c>
      <c r="C29" s="1">
        <v>2583</v>
      </c>
      <c r="D29" s="2">
        <v>1000</v>
      </c>
      <c r="E29" s="1" t="s">
        <v>31</v>
      </c>
      <c r="F29" s="1">
        <v>3974</v>
      </c>
      <c r="I29" s="1" t="s">
        <v>31</v>
      </c>
    </row>
    <row r="30" spans="1:9" x14ac:dyDescent="0.35">
      <c r="A30" s="8" t="s">
        <v>49</v>
      </c>
      <c r="B30" s="1">
        <v>7998</v>
      </c>
      <c r="C30" s="1">
        <v>2705</v>
      </c>
      <c r="D30" s="2">
        <v>411.36</v>
      </c>
      <c r="E30" s="1" t="s">
        <v>31</v>
      </c>
      <c r="F30" s="1">
        <v>5294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40584</v>
      </c>
      <c r="C33" s="1">
        <v>18711</v>
      </c>
      <c r="D33" s="2">
        <v>474.53</v>
      </c>
      <c r="E33" s="1" t="s">
        <v>31</v>
      </c>
      <c r="F33" s="1">
        <v>21873</v>
      </c>
      <c r="I33" s="1" t="s">
        <v>31</v>
      </c>
    </row>
    <row r="34" spans="1:9" x14ac:dyDescent="0.35">
      <c r="A34" s="8" t="s">
        <v>51</v>
      </c>
      <c r="B34" s="1">
        <v>465077</v>
      </c>
      <c r="C34" s="1">
        <v>255080</v>
      </c>
      <c r="D34" s="2">
        <v>360.73</v>
      </c>
      <c r="E34" s="1">
        <v>12615</v>
      </c>
      <c r="F34" s="1">
        <v>209997</v>
      </c>
      <c r="I34" s="1" t="s">
        <v>31</v>
      </c>
    </row>
    <row r="35" spans="1:9" x14ac:dyDescent="0.35">
      <c r="A35" s="8" t="s">
        <v>52</v>
      </c>
      <c r="B35" s="1">
        <v>11972</v>
      </c>
      <c r="C35" s="1">
        <v>2705</v>
      </c>
      <c r="D35" s="2">
        <v>411.36</v>
      </c>
      <c r="E35" s="1" t="s">
        <v>31</v>
      </c>
      <c r="F35" s="1">
        <v>9268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123578</v>
      </c>
      <c r="C38" s="1">
        <v>58726</v>
      </c>
      <c r="D38" s="2">
        <v>323.85000000000002</v>
      </c>
      <c r="E38" s="1" t="s">
        <v>31</v>
      </c>
      <c r="F38" s="1">
        <v>64852</v>
      </c>
      <c r="I38" s="1" t="s">
        <v>31</v>
      </c>
    </row>
    <row r="39" spans="1:9" x14ac:dyDescent="0.35">
      <c r="A39" s="8" t="s">
        <v>54</v>
      </c>
      <c r="B39" s="1">
        <v>296789</v>
      </c>
      <c r="C39" s="1">
        <v>171795</v>
      </c>
      <c r="D39" s="2">
        <v>374.95</v>
      </c>
      <c r="E39" s="1">
        <v>12615</v>
      </c>
      <c r="F39" s="1">
        <v>124994</v>
      </c>
      <c r="I39" s="1" t="s">
        <v>31</v>
      </c>
    </row>
    <row r="40" spans="1:9" x14ac:dyDescent="0.35">
      <c r="A40" s="8" t="s">
        <v>55</v>
      </c>
      <c r="B40" s="1">
        <v>22606</v>
      </c>
      <c r="C40" s="1" t="s">
        <v>31</v>
      </c>
      <c r="D40" s="2" t="s">
        <v>31</v>
      </c>
      <c r="E40" s="1" t="s">
        <v>31</v>
      </c>
      <c r="F40" s="1">
        <v>22606</v>
      </c>
      <c r="I40" s="1" t="s">
        <v>31</v>
      </c>
    </row>
    <row r="41" spans="1:9" x14ac:dyDescent="0.35">
      <c r="A41" s="8" t="s">
        <v>56</v>
      </c>
      <c r="B41" s="1">
        <v>23708</v>
      </c>
      <c r="C41" s="1">
        <v>9453</v>
      </c>
      <c r="D41" s="2">
        <v>281.43</v>
      </c>
      <c r="E41" s="1" t="s">
        <v>31</v>
      </c>
      <c r="F41" s="1">
        <v>14255</v>
      </c>
      <c r="I41" s="1" t="s">
        <v>31</v>
      </c>
    </row>
    <row r="42" spans="1:9" x14ac:dyDescent="0.35">
      <c r="A42" s="8" t="s">
        <v>57</v>
      </c>
      <c r="B42" s="1">
        <v>50952</v>
      </c>
      <c r="C42" s="1">
        <v>36522</v>
      </c>
      <c r="D42" s="2">
        <v>441.52</v>
      </c>
      <c r="E42" s="1" t="s">
        <v>31</v>
      </c>
      <c r="F42" s="1">
        <v>14430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112242</v>
      </c>
      <c r="C45" s="1">
        <v>49495</v>
      </c>
      <c r="D45" s="2">
        <v>288.61</v>
      </c>
      <c r="E45" s="1" t="s">
        <v>31</v>
      </c>
      <c r="F45" s="1">
        <v>62747</v>
      </c>
      <c r="I45" s="1" t="s">
        <v>31</v>
      </c>
    </row>
    <row r="46" spans="1:9" x14ac:dyDescent="0.35">
      <c r="A46" s="8" t="s">
        <v>60</v>
      </c>
      <c r="B46" s="1">
        <v>159492</v>
      </c>
      <c r="C46" s="1">
        <v>67711</v>
      </c>
      <c r="D46" s="2">
        <v>337.15</v>
      </c>
      <c r="E46" s="1">
        <v>3505</v>
      </c>
      <c r="F46" s="1">
        <v>91781</v>
      </c>
      <c r="I46" s="1" t="s">
        <v>31</v>
      </c>
    </row>
    <row r="47" spans="1:9" x14ac:dyDescent="0.35">
      <c r="A47" s="8" t="s">
        <v>61</v>
      </c>
      <c r="B47" s="1">
        <v>245900</v>
      </c>
      <c r="C47" s="1">
        <v>159290</v>
      </c>
      <c r="D47" s="2">
        <v>410.42</v>
      </c>
      <c r="E47" s="1">
        <v>9110</v>
      </c>
      <c r="F47" s="1">
        <v>86610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367919</v>
      </c>
      <c r="C49" s="1">
        <v>237568</v>
      </c>
      <c r="D49" s="2">
        <v>371.94</v>
      </c>
      <c r="E49" s="1">
        <v>12615</v>
      </c>
      <c r="F49" s="1">
        <v>130351</v>
      </c>
      <c r="I49" s="1" t="s">
        <v>31</v>
      </c>
    </row>
    <row r="50" spans="1:9" x14ac:dyDescent="0.35">
      <c r="A50" s="8" t="s">
        <v>63</v>
      </c>
      <c r="B50" s="1">
        <v>8141</v>
      </c>
      <c r="C50" s="1" t="s">
        <v>31</v>
      </c>
      <c r="D50" s="2" t="s">
        <v>31</v>
      </c>
      <c r="E50" s="1" t="s">
        <v>31</v>
      </c>
      <c r="F50" s="1">
        <v>8141</v>
      </c>
      <c r="I50" s="1" t="s">
        <v>31</v>
      </c>
    </row>
    <row r="51" spans="1:9" x14ac:dyDescent="0.35">
      <c r="A51" s="8" t="s">
        <v>64</v>
      </c>
      <c r="B51" s="1">
        <v>66795</v>
      </c>
      <c r="C51" s="1">
        <v>23066</v>
      </c>
      <c r="D51" s="2">
        <v>440.84</v>
      </c>
      <c r="E51" s="1" t="s">
        <v>31</v>
      </c>
      <c r="F51" s="1">
        <v>43728</v>
      </c>
      <c r="I51" s="1" t="s">
        <v>31</v>
      </c>
    </row>
    <row r="52" spans="1:9" x14ac:dyDescent="0.35">
      <c r="A52" s="8" t="s">
        <v>65</v>
      </c>
      <c r="B52" s="1">
        <v>74779</v>
      </c>
      <c r="C52" s="1">
        <v>15862</v>
      </c>
      <c r="D52" s="2">
        <v>229.73</v>
      </c>
      <c r="E52" s="1" t="s">
        <v>31</v>
      </c>
      <c r="F52" s="1">
        <v>58918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12962</v>
      </c>
      <c r="C56" s="1">
        <v>9722</v>
      </c>
      <c r="D56" s="2">
        <v>427.93</v>
      </c>
      <c r="E56" s="1" t="s">
        <v>31</v>
      </c>
      <c r="F56" s="1">
        <v>3240</v>
      </c>
      <c r="I56" s="1" t="s">
        <v>31</v>
      </c>
    </row>
    <row r="57" spans="1:9" x14ac:dyDescent="0.35">
      <c r="A57" s="8" t="s">
        <v>68</v>
      </c>
      <c r="B57" s="1">
        <v>130651</v>
      </c>
      <c r="C57" s="1">
        <v>69881</v>
      </c>
      <c r="D57" s="2">
        <v>265.29000000000002</v>
      </c>
      <c r="E57" s="1">
        <v>3031</v>
      </c>
      <c r="F57" s="1">
        <v>60770</v>
      </c>
      <c r="I57" s="1" t="s">
        <v>31</v>
      </c>
    </row>
    <row r="58" spans="1:9" x14ac:dyDescent="0.35">
      <c r="A58" s="8" t="s">
        <v>69</v>
      </c>
      <c r="B58" s="1">
        <v>186056</v>
      </c>
      <c r="C58" s="1">
        <v>111860</v>
      </c>
      <c r="D58" s="2">
        <v>384.72</v>
      </c>
      <c r="E58" s="1">
        <v>3066</v>
      </c>
      <c r="F58" s="1">
        <v>74196</v>
      </c>
      <c r="I58" s="1" t="s">
        <v>31</v>
      </c>
    </row>
    <row r="59" spans="1:9" x14ac:dyDescent="0.35">
      <c r="A59" s="8" t="s">
        <v>70</v>
      </c>
      <c r="B59" s="1">
        <v>108942</v>
      </c>
      <c r="C59" s="1">
        <v>69067</v>
      </c>
      <c r="D59" s="2">
        <v>457.02</v>
      </c>
      <c r="E59" s="1">
        <v>6518</v>
      </c>
      <c r="F59" s="1">
        <v>39875</v>
      </c>
      <c r="I59" s="1" t="s">
        <v>31</v>
      </c>
    </row>
    <row r="60" spans="1:9" x14ac:dyDescent="0.35">
      <c r="A60" s="8" t="s">
        <v>71</v>
      </c>
      <c r="B60" s="1">
        <v>46878</v>
      </c>
      <c r="C60" s="1">
        <v>11679</v>
      </c>
      <c r="D60" s="2">
        <v>236.59</v>
      </c>
      <c r="E60" s="1" t="s">
        <v>31</v>
      </c>
      <c r="F60" s="1">
        <v>35199</v>
      </c>
      <c r="I60" s="1" t="s">
        <v>31</v>
      </c>
    </row>
    <row r="61" spans="1:9" x14ac:dyDescent="0.35">
      <c r="A61" s="8" t="s">
        <v>72</v>
      </c>
      <c r="B61" s="1">
        <v>32145</v>
      </c>
      <c r="C61" s="1">
        <v>4288</v>
      </c>
      <c r="D61" s="2">
        <v>500</v>
      </c>
      <c r="E61" s="1" t="s">
        <v>31</v>
      </c>
      <c r="F61" s="1">
        <v>27857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79180</v>
      </c>
      <c r="C63" s="1">
        <v>36230</v>
      </c>
      <c r="D63" s="2">
        <v>485.42</v>
      </c>
      <c r="E63" s="1" t="s">
        <v>31</v>
      </c>
      <c r="F63" s="1">
        <v>42950</v>
      </c>
      <c r="I63" s="1" t="s">
        <v>31</v>
      </c>
    </row>
    <row r="64" spans="1:9" x14ac:dyDescent="0.35">
      <c r="A64" s="8" t="s">
        <v>51</v>
      </c>
      <c r="B64" s="1">
        <v>438454</v>
      </c>
      <c r="C64" s="1">
        <v>240266</v>
      </c>
      <c r="D64" s="2">
        <v>350.75</v>
      </c>
      <c r="E64" s="1">
        <v>12615</v>
      </c>
      <c r="F64" s="1">
        <v>198188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442072</v>
      </c>
      <c r="C67" s="1">
        <v>247552</v>
      </c>
      <c r="D67" s="2">
        <v>363.53</v>
      </c>
      <c r="E67" s="1">
        <v>12615</v>
      </c>
      <c r="F67" s="1">
        <v>194520</v>
      </c>
      <c r="I67" s="1" t="s">
        <v>31</v>
      </c>
    </row>
    <row r="68" spans="1:9" x14ac:dyDescent="0.35">
      <c r="A68" s="8" t="s">
        <v>51</v>
      </c>
      <c r="B68" s="1">
        <v>75562</v>
      </c>
      <c r="C68" s="1">
        <v>28944</v>
      </c>
      <c r="D68" s="2">
        <v>416.54</v>
      </c>
      <c r="E68" s="1" t="s">
        <v>31</v>
      </c>
      <c r="F68" s="1">
        <v>46618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50594</v>
      </c>
      <c r="C71" s="1">
        <v>12451</v>
      </c>
      <c r="D71" s="2">
        <v>456.93</v>
      </c>
      <c r="E71" s="1">
        <v>3066</v>
      </c>
      <c r="F71" s="1">
        <v>38143</v>
      </c>
      <c r="I71" s="1" t="s">
        <v>31</v>
      </c>
    </row>
    <row r="72" spans="1:9" x14ac:dyDescent="0.35">
      <c r="A72" s="8" t="s">
        <v>74</v>
      </c>
      <c r="B72" s="1">
        <v>59021</v>
      </c>
      <c r="C72" s="1">
        <v>24241</v>
      </c>
      <c r="D72" s="2">
        <v>619.08000000000004</v>
      </c>
      <c r="E72" s="1" t="s">
        <v>31</v>
      </c>
      <c r="F72" s="1">
        <v>34780</v>
      </c>
      <c r="I72" s="1" t="s">
        <v>31</v>
      </c>
    </row>
    <row r="73" spans="1:9" x14ac:dyDescent="0.35">
      <c r="A73" s="8" t="s">
        <v>174</v>
      </c>
      <c r="C73" s="1">
        <f>SUM(C71:C72)</f>
        <v>36692</v>
      </c>
      <c r="D73" s="2">
        <f>AVERAGE(D71:D72)</f>
        <v>538.005</v>
      </c>
      <c r="F73" s="1">
        <f>SUM(F71:F72)</f>
        <v>72923</v>
      </c>
      <c r="G73" s="1">
        <f>C73+F73</f>
        <v>109615</v>
      </c>
      <c r="H73" s="9">
        <f>C73/G73</f>
        <v>0.33473520959722664</v>
      </c>
    </row>
    <row r="74" spans="1:9" x14ac:dyDescent="0.35">
      <c r="A74" s="8" t="s">
        <v>75</v>
      </c>
      <c r="B74" s="1">
        <v>40363</v>
      </c>
      <c r="C74" s="1">
        <v>19808</v>
      </c>
      <c r="D74" s="2">
        <v>275.70999999999998</v>
      </c>
      <c r="E74" s="1" t="s">
        <v>31</v>
      </c>
      <c r="F74" s="1">
        <v>20555</v>
      </c>
      <c r="I74" s="1" t="s">
        <v>31</v>
      </c>
    </row>
    <row r="75" spans="1:9" x14ac:dyDescent="0.35">
      <c r="A75" s="8" t="s">
        <v>76</v>
      </c>
      <c r="B75" s="1">
        <v>54580</v>
      </c>
      <c r="C75" s="1">
        <v>28645</v>
      </c>
      <c r="D75" s="2">
        <v>154.66</v>
      </c>
      <c r="E75" s="1" t="s">
        <v>31</v>
      </c>
      <c r="F75" s="1">
        <v>25935</v>
      </c>
      <c r="I75" s="1" t="s">
        <v>31</v>
      </c>
    </row>
    <row r="76" spans="1:9" x14ac:dyDescent="0.35">
      <c r="A76" s="8" t="s">
        <v>77</v>
      </c>
      <c r="B76" s="1">
        <v>50848</v>
      </c>
      <c r="C76" s="1">
        <v>16670</v>
      </c>
      <c r="D76" s="2">
        <v>391.16</v>
      </c>
      <c r="E76" s="1">
        <v>1022</v>
      </c>
      <c r="F76" s="1">
        <v>34178</v>
      </c>
      <c r="I76" s="1" t="s">
        <v>31</v>
      </c>
    </row>
    <row r="77" spans="1:9" x14ac:dyDescent="0.35">
      <c r="A77" s="8" t="s">
        <v>78</v>
      </c>
      <c r="B77" s="1">
        <v>82960</v>
      </c>
      <c r="C77" s="1">
        <v>58686</v>
      </c>
      <c r="D77" s="2">
        <v>258.77</v>
      </c>
      <c r="E77" s="1">
        <v>3505</v>
      </c>
      <c r="F77" s="1">
        <v>24274</v>
      </c>
      <c r="I77" s="1" t="s">
        <v>31</v>
      </c>
    </row>
    <row r="78" spans="1:9" x14ac:dyDescent="0.35">
      <c r="A78" s="8" t="s">
        <v>79</v>
      </c>
      <c r="B78" s="1">
        <v>53209</v>
      </c>
      <c r="C78" s="1">
        <v>31370</v>
      </c>
      <c r="D78" s="2">
        <v>374.49</v>
      </c>
      <c r="E78" s="1" t="s">
        <v>31</v>
      </c>
      <c r="F78" s="1">
        <v>21839</v>
      </c>
      <c r="I78" s="1" t="s">
        <v>31</v>
      </c>
    </row>
    <row r="79" spans="1:9" x14ac:dyDescent="0.35">
      <c r="A79" s="8" t="s">
        <v>80</v>
      </c>
      <c r="B79" s="1">
        <v>67304</v>
      </c>
      <c r="C79" s="1">
        <v>57025</v>
      </c>
      <c r="D79" s="2">
        <v>511.09</v>
      </c>
      <c r="E79" s="1" t="s">
        <v>31</v>
      </c>
      <c r="F79" s="1">
        <v>10279</v>
      </c>
      <c r="G79" s="1">
        <f>C79+F79</f>
        <v>67304</v>
      </c>
      <c r="H79" s="9">
        <f>C79/G79</f>
        <v>0.84727505051705698</v>
      </c>
      <c r="I79" s="1" t="s">
        <v>31</v>
      </c>
    </row>
    <row r="80" spans="1:9" x14ac:dyDescent="0.35">
      <c r="A80" s="8" t="s">
        <v>44</v>
      </c>
      <c r="B80" s="1">
        <v>58753</v>
      </c>
      <c r="C80" s="1">
        <v>27599</v>
      </c>
      <c r="D80" s="2">
        <v>323.99</v>
      </c>
      <c r="E80" s="1">
        <v>5022</v>
      </c>
      <c r="F80" s="1">
        <v>31154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447303</v>
      </c>
      <c r="C82" s="1">
        <v>233908</v>
      </c>
      <c r="D82" s="2">
        <v>354.81</v>
      </c>
      <c r="E82" s="1">
        <v>7593</v>
      </c>
      <c r="F82" s="1">
        <v>213394</v>
      </c>
      <c r="I82" s="1" t="s">
        <v>31</v>
      </c>
    </row>
    <row r="83" spans="1:9" x14ac:dyDescent="0.35">
      <c r="A83" s="8" t="s">
        <v>82</v>
      </c>
      <c r="B83" s="1">
        <v>236662</v>
      </c>
      <c r="C83" s="1">
        <v>114980</v>
      </c>
      <c r="D83" s="2">
        <v>429.56</v>
      </c>
      <c r="E83" s="1">
        <v>1022</v>
      </c>
      <c r="F83" s="1">
        <v>121682</v>
      </c>
      <c r="I83" s="1" t="s">
        <v>31</v>
      </c>
    </row>
    <row r="84" spans="1:9" ht="43.5" x14ac:dyDescent="0.35">
      <c r="A84" s="8" t="s">
        <v>83</v>
      </c>
      <c r="B84" s="1">
        <v>204765</v>
      </c>
      <c r="C84" s="1">
        <v>91786</v>
      </c>
      <c r="D84" s="2">
        <v>324.27999999999997</v>
      </c>
      <c r="E84" s="1" t="s">
        <v>31</v>
      </c>
      <c r="F84" s="1">
        <v>112979</v>
      </c>
      <c r="I84" s="1" t="s">
        <v>31</v>
      </c>
    </row>
    <row r="85" spans="1:9" x14ac:dyDescent="0.35">
      <c r="A85" s="8" t="s">
        <v>84</v>
      </c>
      <c r="B85" s="1">
        <v>67913</v>
      </c>
      <c r="C85" s="1">
        <v>48284</v>
      </c>
      <c r="D85" s="2">
        <v>491.89</v>
      </c>
      <c r="E85" s="1" t="s">
        <v>31</v>
      </c>
      <c r="F85" s="1">
        <v>19628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34159</v>
      </c>
      <c r="C87" s="1">
        <v>26703</v>
      </c>
      <c r="D87" s="2">
        <v>508.79</v>
      </c>
      <c r="E87" s="1" t="s">
        <v>31</v>
      </c>
      <c r="F87" s="1">
        <v>7456</v>
      </c>
      <c r="I87" s="1" t="s">
        <v>31</v>
      </c>
    </row>
    <row r="88" spans="1:9" x14ac:dyDescent="0.35">
      <c r="A88" s="8" t="s">
        <v>87</v>
      </c>
      <c r="B88" s="1">
        <v>65450</v>
      </c>
      <c r="C88" s="1">
        <v>6282</v>
      </c>
      <c r="D88" s="2">
        <v>328.45</v>
      </c>
      <c r="E88" s="1" t="s">
        <v>31</v>
      </c>
      <c r="F88" s="1">
        <v>59169</v>
      </c>
      <c r="I88" s="1" t="s">
        <v>31</v>
      </c>
    </row>
    <row r="89" spans="1:9" ht="29" x14ac:dyDescent="0.35">
      <c r="A89" s="8" t="s">
        <v>88</v>
      </c>
      <c r="B89" s="1">
        <v>32234</v>
      </c>
      <c r="C89" s="1">
        <v>22890</v>
      </c>
      <c r="D89" s="2">
        <v>361.21</v>
      </c>
      <c r="E89" s="1" t="s">
        <v>31</v>
      </c>
      <c r="F89" s="1">
        <v>9344</v>
      </c>
      <c r="I89" s="1" t="s">
        <v>31</v>
      </c>
    </row>
    <row r="90" spans="1:9" x14ac:dyDescent="0.35">
      <c r="A90" s="8" t="s">
        <v>89</v>
      </c>
      <c r="B90" s="1">
        <v>62319</v>
      </c>
      <c r="C90" s="1">
        <v>6225</v>
      </c>
      <c r="D90" s="2">
        <v>335.23</v>
      </c>
      <c r="E90" s="1" t="s">
        <v>31</v>
      </c>
      <c r="F90" s="1">
        <v>56093</v>
      </c>
      <c r="I90" s="1" t="s">
        <v>31</v>
      </c>
    </row>
    <row r="91" spans="1:9" x14ac:dyDescent="0.35">
      <c r="A91" s="8" t="s">
        <v>90</v>
      </c>
      <c r="B91" s="1">
        <v>6074</v>
      </c>
      <c r="C91" s="1" t="s">
        <v>31</v>
      </c>
      <c r="D91" s="2" t="s">
        <v>31</v>
      </c>
      <c r="E91" s="1" t="s">
        <v>31</v>
      </c>
      <c r="F91" s="1">
        <v>6074</v>
      </c>
      <c r="I91" s="1" t="s">
        <v>31</v>
      </c>
    </row>
    <row r="92" spans="1:9" x14ac:dyDescent="0.35">
      <c r="A92" s="8" t="s">
        <v>91</v>
      </c>
      <c r="B92" s="1">
        <v>10398</v>
      </c>
      <c r="C92" s="1">
        <v>3127</v>
      </c>
      <c r="D92" s="2">
        <v>88.72</v>
      </c>
      <c r="E92" s="1" t="s">
        <v>31</v>
      </c>
      <c r="F92" s="1">
        <v>7272</v>
      </c>
      <c r="I92" s="1" t="s">
        <v>31</v>
      </c>
    </row>
    <row r="93" spans="1:9" x14ac:dyDescent="0.35">
      <c r="A93" s="8" t="s">
        <v>44</v>
      </c>
      <c r="B93" s="1">
        <v>9055</v>
      </c>
      <c r="C93" s="1">
        <v>5022</v>
      </c>
      <c r="D93" s="2" t="s">
        <v>31</v>
      </c>
      <c r="E93" s="1">
        <v>5022</v>
      </c>
      <c r="F93" s="1">
        <v>4033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3671</v>
      </c>
      <c r="C95" s="1">
        <v>3671</v>
      </c>
      <c r="D95" s="2">
        <v>165.22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3066</v>
      </c>
      <c r="C96" s="1" t="s">
        <v>31</v>
      </c>
      <c r="D96" s="2" t="s">
        <v>31</v>
      </c>
      <c r="E96" s="1" t="s">
        <v>31</v>
      </c>
      <c r="F96" s="1">
        <v>3066</v>
      </c>
      <c r="I96" s="1" t="s">
        <v>31</v>
      </c>
    </row>
    <row r="97" spans="1:9" x14ac:dyDescent="0.35">
      <c r="A97" s="8" t="s">
        <v>94</v>
      </c>
      <c r="B97" s="1">
        <v>2650</v>
      </c>
      <c r="C97" s="1">
        <v>2650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510896</v>
      </c>
      <c r="C99" s="1">
        <v>272825</v>
      </c>
      <c r="D99" s="2">
        <v>372.3</v>
      </c>
      <c r="E99" s="1">
        <v>12615</v>
      </c>
      <c r="F99" s="1">
        <v>238072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323324</v>
      </c>
      <c r="C102" s="1">
        <v>187950</v>
      </c>
      <c r="D102" s="2">
        <v>373.37</v>
      </c>
      <c r="E102" s="1">
        <v>7593</v>
      </c>
      <c r="F102" s="1">
        <v>135374</v>
      </c>
      <c r="I102" s="1" t="s">
        <v>31</v>
      </c>
    </row>
    <row r="103" spans="1:9" x14ac:dyDescent="0.35">
      <c r="A103" s="8" t="s">
        <v>98</v>
      </c>
      <c r="B103" s="1">
        <v>135822</v>
      </c>
      <c r="C103" s="1">
        <v>58668</v>
      </c>
      <c r="D103" s="2">
        <v>340.76</v>
      </c>
      <c r="E103" s="1" t="s">
        <v>31</v>
      </c>
      <c r="F103" s="1">
        <v>77154</v>
      </c>
      <c r="I103" s="1" t="s">
        <v>31</v>
      </c>
    </row>
    <row r="104" spans="1:9" x14ac:dyDescent="0.35">
      <c r="A104" s="8" t="s">
        <v>99</v>
      </c>
      <c r="B104" s="1">
        <v>7094</v>
      </c>
      <c r="C104" s="1">
        <v>5578</v>
      </c>
      <c r="D104" s="2">
        <v>615.66</v>
      </c>
      <c r="E104" s="1" t="s">
        <v>31</v>
      </c>
      <c r="F104" s="1">
        <v>1516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51395</v>
      </c>
      <c r="C106" s="1">
        <v>24300</v>
      </c>
      <c r="D106" s="2">
        <v>348.55</v>
      </c>
      <c r="E106" s="1">
        <v>5022</v>
      </c>
      <c r="F106" s="1">
        <v>27095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378183</v>
      </c>
      <c r="C108" s="1">
        <v>214278</v>
      </c>
      <c r="D108" s="2">
        <v>391.83</v>
      </c>
      <c r="E108" s="1">
        <v>7593</v>
      </c>
      <c r="F108" s="1">
        <v>163904</v>
      </c>
      <c r="I108" s="1" t="s">
        <v>31</v>
      </c>
    </row>
    <row r="109" spans="1:9" x14ac:dyDescent="0.35">
      <c r="A109" s="8" t="s">
        <v>98</v>
      </c>
      <c r="B109" s="1">
        <v>75075</v>
      </c>
      <c r="C109" s="1">
        <v>32397</v>
      </c>
      <c r="D109" s="2">
        <v>190.7</v>
      </c>
      <c r="E109" s="1" t="s">
        <v>31</v>
      </c>
      <c r="F109" s="1">
        <v>42678</v>
      </c>
      <c r="I109" s="1" t="s">
        <v>31</v>
      </c>
    </row>
    <row r="110" spans="1:9" x14ac:dyDescent="0.35">
      <c r="A110" s="8" t="s">
        <v>99</v>
      </c>
      <c r="B110" s="1">
        <v>10937</v>
      </c>
      <c r="C110" s="1">
        <v>3476</v>
      </c>
      <c r="D110" s="2">
        <v>871.48</v>
      </c>
      <c r="E110" s="1" t="s">
        <v>31</v>
      </c>
      <c r="F110" s="1">
        <v>7461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53439</v>
      </c>
      <c r="C112" s="1">
        <v>26344</v>
      </c>
      <c r="D112" s="2">
        <v>343.9</v>
      </c>
      <c r="E112" s="1">
        <v>5022</v>
      </c>
      <c r="F112" s="1">
        <v>27095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259581</v>
      </c>
      <c r="C114" s="1">
        <v>168452</v>
      </c>
      <c r="D114" s="2">
        <v>406.68</v>
      </c>
      <c r="E114" s="1">
        <v>6571</v>
      </c>
      <c r="F114" s="1">
        <v>91129</v>
      </c>
      <c r="I114" s="1" t="s">
        <v>31</v>
      </c>
    </row>
    <row r="115" spans="1:9" x14ac:dyDescent="0.35">
      <c r="A115" s="8" t="s">
        <v>98</v>
      </c>
      <c r="B115" s="1">
        <v>179506</v>
      </c>
      <c r="C115" s="1">
        <v>79388</v>
      </c>
      <c r="D115" s="2">
        <v>306.10000000000002</v>
      </c>
      <c r="E115" s="1" t="s">
        <v>31</v>
      </c>
      <c r="F115" s="1">
        <v>100118</v>
      </c>
      <c r="I115" s="1" t="s">
        <v>31</v>
      </c>
    </row>
    <row r="116" spans="1:9" x14ac:dyDescent="0.35">
      <c r="A116" s="8" t="s">
        <v>99</v>
      </c>
      <c r="B116" s="1">
        <v>25108</v>
      </c>
      <c r="C116" s="1">
        <v>2312</v>
      </c>
      <c r="D116" s="2">
        <v>72</v>
      </c>
      <c r="E116" s="1">
        <v>1022</v>
      </c>
      <c r="F116" s="1">
        <v>22796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53439</v>
      </c>
      <c r="C118" s="1">
        <v>26344</v>
      </c>
      <c r="D118" s="2">
        <v>343.9</v>
      </c>
      <c r="E118" s="1">
        <v>5022</v>
      </c>
      <c r="F118" s="1">
        <v>27095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386970</v>
      </c>
      <c r="C120" s="1">
        <v>223894</v>
      </c>
      <c r="D120" s="2">
        <v>352.82</v>
      </c>
      <c r="E120" s="1">
        <v>7593</v>
      </c>
      <c r="F120" s="1">
        <v>163076</v>
      </c>
      <c r="I120" s="1" t="s">
        <v>31</v>
      </c>
    </row>
    <row r="121" spans="1:9" x14ac:dyDescent="0.35">
      <c r="A121" s="8" t="s">
        <v>98</v>
      </c>
      <c r="B121" s="1">
        <v>69879</v>
      </c>
      <c r="C121" s="1">
        <v>27408</v>
      </c>
      <c r="D121" s="2">
        <v>509.28</v>
      </c>
      <c r="E121" s="1" t="s">
        <v>31</v>
      </c>
      <c r="F121" s="1">
        <v>42471</v>
      </c>
      <c r="I121" s="1" t="s">
        <v>31</v>
      </c>
    </row>
    <row r="122" spans="1:9" x14ac:dyDescent="0.35">
      <c r="A122" s="8" t="s">
        <v>99</v>
      </c>
      <c r="B122" s="1">
        <v>9390</v>
      </c>
      <c r="C122" s="1">
        <v>894</v>
      </c>
      <c r="D122" s="2">
        <v>500</v>
      </c>
      <c r="E122" s="1" t="s">
        <v>31</v>
      </c>
      <c r="F122" s="1">
        <v>8496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51395</v>
      </c>
      <c r="C124" s="1">
        <v>24300</v>
      </c>
      <c r="D124" s="2">
        <v>348.55</v>
      </c>
      <c r="E124" s="1">
        <v>5022</v>
      </c>
      <c r="F124" s="1">
        <v>27095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442502</v>
      </c>
      <c r="C126" s="1">
        <v>239938</v>
      </c>
      <c r="D126" s="2">
        <v>376.52</v>
      </c>
      <c r="E126" s="1">
        <v>7593</v>
      </c>
      <c r="F126" s="1">
        <v>202565</v>
      </c>
      <c r="I126" s="1" t="s">
        <v>31</v>
      </c>
    </row>
    <row r="127" spans="1:9" x14ac:dyDescent="0.35">
      <c r="A127" s="8" t="s">
        <v>98</v>
      </c>
      <c r="B127" s="1">
        <v>18869</v>
      </c>
      <c r="C127" s="1">
        <v>11365</v>
      </c>
      <c r="D127" s="2">
        <v>250.3</v>
      </c>
      <c r="E127" s="1" t="s">
        <v>31</v>
      </c>
      <c r="F127" s="1">
        <v>7504</v>
      </c>
      <c r="I127" s="1" t="s">
        <v>31</v>
      </c>
    </row>
    <row r="128" spans="1:9" x14ac:dyDescent="0.35">
      <c r="A128" s="8" t="s">
        <v>99</v>
      </c>
      <c r="B128" s="1">
        <v>4868</v>
      </c>
      <c r="C128" s="1">
        <v>894</v>
      </c>
      <c r="D128" s="2">
        <v>500</v>
      </c>
      <c r="E128" s="1" t="s">
        <v>31</v>
      </c>
      <c r="F128" s="1">
        <v>3974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51395</v>
      </c>
      <c r="C130" s="1">
        <v>24300</v>
      </c>
      <c r="D130" s="2">
        <v>348.55</v>
      </c>
      <c r="E130" s="1">
        <v>5022</v>
      </c>
      <c r="F130" s="1">
        <v>27095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443972</v>
      </c>
      <c r="C132" s="1">
        <v>232650</v>
      </c>
      <c r="D132" s="2">
        <v>382.51</v>
      </c>
      <c r="E132" s="1">
        <v>6571</v>
      </c>
      <c r="F132" s="1">
        <v>211323</v>
      </c>
      <c r="I132" s="1" t="s">
        <v>31</v>
      </c>
    </row>
    <row r="133" spans="1:9" x14ac:dyDescent="0.35">
      <c r="A133" s="8" t="s">
        <v>98</v>
      </c>
      <c r="B133" s="1">
        <v>19546</v>
      </c>
      <c r="C133" s="1">
        <v>19546</v>
      </c>
      <c r="D133" s="2">
        <v>232.57</v>
      </c>
      <c r="E133" s="1">
        <v>1022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>
        <v>2720</v>
      </c>
      <c r="C134" s="1" t="s">
        <v>31</v>
      </c>
      <c r="D134" s="2" t="s">
        <v>31</v>
      </c>
      <c r="E134" s="1" t="s">
        <v>31</v>
      </c>
      <c r="F134" s="1">
        <v>2720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51395</v>
      </c>
      <c r="C136" s="1">
        <v>24300</v>
      </c>
      <c r="D136" s="2">
        <v>348.55</v>
      </c>
      <c r="E136" s="1">
        <v>5022</v>
      </c>
      <c r="F136" s="1">
        <v>27095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280868</v>
      </c>
      <c r="C138" s="1">
        <v>182762</v>
      </c>
      <c r="D138" s="2">
        <v>410.42</v>
      </c>
      <c r="E138" s="1">
        <v>8088</v>
      </c>
      <c r="F138" s="1">
        <v>98106</v>
      </c>
      <c r="I138" s="1" t="s">
        <v>31</v>
      </c>
    </row>
    <row r="139" spans="1:9" x14ac:dyDescent="0.35">
      <c r="A139" s="8" t="s">
        <v>102</v>
      </c>
      <c r="B139" s="1">
        <v>297507</v>
      </c>
      <c r="C139" s="1">
        <v>157231</v>
      </c>
      <c r="D139" s="2">
        <v>329.33</v>
      </c>
      <c r="E139" s="1">
        <v>4527</v>
      </c>
      <c r="F139" s="1">
        <v>140276</v>
      </c>
      <c r="I139" s="1" t="s">
        <v>31</v>
      </c>
    </row>
    <row r="140" spans="1:9" x14ac:dyDescent="0.35">
      <c r="A140" s="8" t="s">
        <v>103</v>
      </c>
      <c r="B140" s="1">
        <v>134475</v>
      </c>
      <c r="C140" s="1">
        <v>36167</v>
      </c>
      <c r="D140" s="2">
        <v>267.73</v>
      </c>
      <c r="E140" s="1" t="s">
        <v>31</v>
      </c>
      <c r="F140" s="1">
        <v>98308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298173</v>
      </c>
      <c r="C9" s="1">
        <v>190275</v>
      </c>
      <c r="D9" s="2">
        <v>389.39</v>
      </c>
      <c r="E9" s="1">
        <v>5797</v>
      </c>
      <c r="F9" s="1">
        <v>107898</v>
      </c>
      <c r="G9" s="1">
        <f>C9+F9</f>
        <v>298173</v>
      </c>
      <c r="H9" s="9">
        <f>C9/G9</f>
        <v>0.63813624976104477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153134</v>
      </c>
      <c r="C12" s="1">
        <v>99564</v>
      </c>
      <c r="D12" s="2">
        <v>430.83</v>
      </c>
      <c r="E12" s="1">
        <v>5797</v>
      </c>
      <c r="F12" s="1">
        <v>53571</v>
      </c>
      <c r="I12" s="1" t="s">
        <v>31</v>
      </c>
    </row>
    <row r="13" spans="1:9" x14ac:dyDescent="0.35">
      <c r="A13" s="8" t="s">
        <v>35</v>
      </c>
      <c r="B13" s="1">
        <v>117070</v>
      </c>
      <c r="C13" s="1">
        <v>72393</v>
      </c>
      <c r="D13" s="2">
        <v>329.23</v>
      </c>
      <c r="E13" s="1" t="s">
        <v>31</v>
      </c>
      <c r="F13" s="1">
        <v>44677</v>
      </c>
      <c r="I13" s="1" t="s">
        <v>31</v>
      </c>
    </row>
    <row r="14" spans="1:9" x14ac:dyDescent="0.35">
      <c r="A14" s="8" t="s">
        <v>36</v>
      </c>
      <c r="B14" s="1">
        <v>20141</v>
      </c>
      <c r="C14" s="1">
        <v>15869</v>
      </c>
      <c r="D14" s="2">
        <v>452.82</v>
      </c>
      <c r="E14" s="1" t="s">
        <v>31</v>
      </c>
      <c r="F14" s="1">
        <v>4272</v>
      </c>
      <c r="I14" s="1" t="s">
        <v>31</v>
      </c>
    </row>
    <row r="15" spans="1:9" x14ac:dyDescent="0.35">
      <c r="A15" s="8" t="s">
        <v>37</v>
      </c>
      <c r="B15" s="1">
        <v>7827</v>
      </c>
      <c r="C15" s="1">
        <v>2449</v>
      </c>
      <c r="D15" s="2">
        <v>125</v>
      </c>
      <c r="E15" s="1" t="s">
        <v>31</v>
      </c>
      <c r="F15" s="1">
        <v>5378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127767</v>
      </c>
      <c r="C17" s="1">
        <v>80293</v>
      </c>
      <c r="D17" s="2">
        <v>361.48</v>
      </c>
      <c r="E17" s="1" t="s">
        <v>31</v>
      </c>
      <c r="F17" s="1">
        <v>47474</v>
      </c>
      <c r="I17" s="1" t="s">
        <v>31</v>
      </c>
    </row>
    <row r="18" spans="1:9" x14ac:dyDescent="0.35">
      <c r="A18" s="8" t="s">
        <v>39</v>
      </c>
      <c r="B18" s="1">
        <v>170406</v>
      </c>
      <c r="C18" s="1">
        <v>109982</v>
      </c>
      <c r="D18" s="2">
        <v>410.43</v>
      </c>
      <c r="E18" s="1">
        <v>5797</v>
      </c>
      <c r="F18" s="1">
        <v>60424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127767</v>
      </c>
      <c r="C20" s="1">
        <v>80293</v>
      </c>
      <c r="D20" s="2">
        <v>361.48</v>
      </c>
      <c r="E20" s="1" t="s">
        <v>31</v>
      </c>
      <c r="F20" s="1">
        <v>47474</v>
      </c>
      <c r="I20" s="1" t="s">
        <v>31</v>
      </c>
    </row>
    <row r="21" spans="1:9" x14ac:dyDescent="0.35">
      <c r="A21" s="8" t="s">
        <v>41</v>
      </c>
      <c r="B21" s="1">
        <v>170406</v>
      </c>
      <c r="C21" s="1">
        <v>109982</v>
      </c>
      <c r="D21" s="2">
        <v>410.43</v>
      </c>
      <c r="E21" s="1">
        <v>5797</v>
      </c>
      <c r="F21" s="1">
        <v>60424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6640</v>
      </c>
      <c r="C26" s="1">
        <v>6640</v>
      </c>
      <c r="D26" s="2">
        <v>302.38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276593</v>
      </c>
      <c r="C27" s="1">
        <v>173754</v>
      </c>
      <c r="D27" s="2">
        <v>381.61</v>
      </c>
      <c r="E27" s="1">
        <v>5797</v>
      </c>
      <c r="F27" s="1">
        <v>102839</v>
      </c>
      <c r="I27" s="1" t="s">
        <v>31</v>
      </c>
    </row>
    <row r="28" spans="1:9" x14ac:dyDescent="0.35">
      <c r="A28" s="8" t="s">
        <v>47</v>
      </c>
      <c r="B28" s="1">
        <v>7485</v>
      </c>
      <c r="C28" s="1">
        <v>6432</v>
      </c>
      <c r="D28" s="2">
        <v>349.98</v>
      </c>
      <c r="E28" s="1" t="s">
        <v>31</v>
      </c>
      <c r="F28" s="1">
        <v>1053</v>
      </c>
      <c r="I28" s="1" t="s">
        <v>31</v>
      </c>
    </row>
    <row r="29" spans="1:9" x14ac:dyDescent="0.35">
      <c r="A29" s="8" t="s">
        <v>48</v>
      </c>
      <c r="B29" s="1">
        <v>4006</v>
      </c>
      <c r="C29" s="1" t="s">
        <v>31</v>
      </c>
      <c r="D29" s="2" t="s">
        <v>31</v>
      </c>
      <c r="E29" s="1" t="s">
        <v>31</v>
      </c>
      <c r="F29" s="1">
        <v>4006</v>
      </c>
      <c r="I29" s="1" t="s">
        <v>31</v>
      </c>
    </row>
    <row r="30" spans="1:9" x14ac:dyDescent="0.35">
      <c r="A30" s="8" t="s">
        <v>49</v>
      </c>
      <c r="B30" s="1">
        <v>3449</v>
      </c>
      <c r="C30" s="1">
        <v>3449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14125</v>
      </c>
      <c r="C33" s="1">
        <v>13072</v>
      </c>
      <c r="D33" s="2">
        <v>325.8</v>
      </c>
      <c r="E33" s="1" t="s">
        <v>31</v>
      </c>
      <c r="F33" s="1">
        <v>1053</v>
      </c>
      <c r="I33" s="1" t="s">
        <v>31</v>
      </c>
    </row>
    <row r="34" spans="1:9" x14ac:dyDescent="0.35">
      <c r="A34" s="8" t="s">
        <v>51</v>
      </c>
      <c r="B34" s="1">
        <v>276593</v>
      </c>
      <c r="C34" s="1">
        <v>173754</v>
      </c>
      <c r="D34" s="2">
        <v>381.61</v>
      </c>
      <c r="E34" s="1">
        <v>5797</v>
      </c>
      <c r="F34" s="1">
        <v>102839</v>
      </c>
      <c r="I34" s="1" t="s">
        <v>31</v>
      </c>
    </row>
    <row r="35" spans="1:9" x14ac:dyDescent="0.35">
      <c r="A35" s="8" t="s">
        <v>52</v>
      </c>
      <c r="B35" s="1">
        <v>7454</v>
      </c>
      <c r="C35" s="1">
        <v>3449</v>
      </c>
      <c r="D35" s="2">
        <v>1000</v>
      </c>
      <c r="E35" s="1" t="s">
        <v>31</v>
      </c>
      <c r="F35" s="1">
        <v>4006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36561</v>
      </c>
      <c r="C38" s="1">
        <v>27371</v>
      </c>
      <c r="D38" s="2">
        <v>299.55</v>
      </c>
      <c r="E38" s="1">
        <v>1905</v>
      </c>
      <c r="F38" s="1">
        <v>9190</v>
      </c>
      <c r="I38" s="1" t="s">
        <v>31</v>
      </c>
    </row>
    <row r="39" spans="1:9" x14ac:dyDescent="0.35">
      <c r="A39" s="8" t="s">
        <v>54</v>
      </c>
      <c r="B39" s="1">
        <v>193403</v>
      </c>
      <c r="C39" s="1">
        <v>113136</v>
      </c>
      <c r="D39" s="2">
        <v>327</v>
      </c>
      <c r="E39" s="1">
        <v>1053</v>
      </c>
      <c r="F39" s="1">
        <v>80267</v>
      </c>
      <c r="I39" s="1" t="s">
        <v>31</v>
      </c>
    </row>
    <row r="40" spans="1:9" x14ac:dyDescent="0.35">
      <c r="A40" s="8" t="s">
        <v>55</v>
      </c>
      <c r="B40" s="1">
        <v>28094</v>
      </c>
      <c r="C40" s="1">
        <v>15492</v>
      </c>
      <c r="D40" s="2">
        <v>541.53</v>
      </c>
      <c r="E40" s="1" t="s">
        <v>31</v>
      </c>
      <c r="F40" s="1">
        <v>12602</v>
      </c>
      <c r="I40" s="1" t="s">
        <v>31</v>
      </c>
    </row>
    <row r="41" spans="1:9" x14ac:dyDescent="0.35">
      <c r="A41" s="8" t="s">
        <v>56</v>
      </c>
      <c r="B41" s="1">
        <v>26483</v>
      </c>
      <c r="C41" s="1">
        <v>23564</v>
      </c>
      <c r="D41" s="2">
        <v>697.4</v>
      </c>
      <c r="E41" s="1" t="s">
        <v>31</v>
      </c>
      <c r="F41" s="1">
        <v>2920</v>
      </c>
      <c r="I41" s="1" t="s">
        <v>31</v>
      </c>
    </row>
    <row r="42" spans="1:9" x14ac:dyDescent="0.35">
      <c r="A42" s="8" t="s">
        <v>57</v>
      </c>
      <c r="B42" s="1">
        <v>13632</v>
      </c>
      <c r="C42" s="1">
        <v>10713</v>
      </c>
      <c r="D42" s="2">
        <v>303.14999999999998</v>
      </c>
      <c r="E42" s="1">
        <v>2839</v>
      </c>
      <c r="F42" s="1">
        <v>2920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57764</v>
      </c>
      <c r="C45" s="1">
        <v>32544</v>
      </c>
      <c r="D45" s="2">
        <v>271.54000000000002</v>
      </c>
      <c r="E45" s="1" t="s">
        <v>31</v>
      </c>
      <c r="F45" s="1">
        <v>25220</v>
      </c>
      <c r="I45" s="1" t="s">
        <v>31</v>
      </c>
    </row>
    <row r="46" spans="1:9" x14ac:dyDescent="0.35">
      <c r="A46" s="8" t="s">
        <v>60</v>
      </c>
      <c r="B46" s="1">
        <v>66904</v>
      </c>
      <c r="C46" s="1">
        <v>31635</v>
      </c>
      <c r="D46" s="2">
        <v>186.02</v>
      </c>
      <c r="E46" s="1" t="s">
        <v>31</v>
      </c>
      <c r="F46" s="1">
        <v>35269</v>
      </c>
      <c r="I46" s="1" t="s">
        <v>31</v>
      </c>
    </row>
    <row r="47" spans="1:9" x14ac:dyDescent="0.35">
      <c r="A47" s="8" t="s">
        <v>61</v>
      </c>
      <c r="B47" s="1">
        <v>173505</v>
      </c>
      <c r="C47" s="1">
        <v>126096</v>
      </c>
      <c r="D47" s="2">
        <v>470.92</v>
      </c>
      <c r="E47" s="1">
        <v>5797</v>
      </c>
      <c r="F47" s="1">
        <v>47409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241049</v>
      </c>
      <c r="C49" s="1">
        <v>162689</v>
      </c>
      <c r="D49" s="2">
        <v>406.46</v>
      </c>
      <c r="E49" s="1">
        <v>5797</v>
      </c>
      <c r="F49" s="1">
        <v>78360</v>
      </c>
      <c r="I49" s="1" t="s">
        <v>31</v>
      </c>
    </row>
    <row r="50" spans="1:9" x14ac:dyDescent="0.35">
      <c r="A50" s="8" t="s">
        <v>63</v>
      </c>
      <c r="B50" s="1">
        <v>3614</v>
      </c>
      <c r="C50" s="1">
        <v>1502</v>
      </c>
      <c r="D50" s="2">
        <v>300</v>
      </c>
      <c r="E50" s="1" t="s">
        <v>31</v>
      </c>
      <c r="F50" s="1">
        <v>2112</v>
      </c>
      <c r="I50" s="1" t="s">
        <v>31</v>
      </c>
    </row>
    <row r="51" spans="1:9" x14ac:dyDescent="0.35">
      <c r="A51" s="8" t="s">
        <v>64</v>
      </c>
      <c r="B51" s="1">
        <v>22074</v>
      </c>
      <c r="C51" s="1">
        <v>12660</v>
      </c>
      <c r="D51" s="2">
        <v>469.66</v>
      </c>
      <c r="E51" s="1" t="s">
        <v>31</v>
      </c>
      <c r="F51" s="1">
        <v>9414</v>
      </c>
      <c r="I51" s="1" t="s">
        <v>31</v>
      </c>
    </row>
    <row r="52" spans="1:9" x14ac:dyDescent="0.35">
      <c r="A52" s="8" t="s">
        <v>65</v>
      </c>
      <c r="B52" s="1">
        <v>31436</v>
      </c>
      <c r="C52" s="1">
        <v>13424</v>
      </c>
      <c r="D52" s="2">
        <v>129.72</v>
      </c>
      <c r="E52" s="1" t="s">
        <v>31</v>
      </c>
      <c r="F52" s="1">
        <v>18012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6837</v>
      </c>
      <c r="C56" s="1">
        <v>4840</v>
      </c>
      <c r="D56" s="2">
        <v>53.84</v>
      </c>
      <c r="E56" s="1" t="s">
        <v>31</v>
      </c>
      <c r="F56" s="1">
        <v>1997</v>
      </c>
      <c r="I56" s="1" t="s">
        <v>31</v>
      </c>
    </row>
    <row r="57" spans="1:9" x14ac:dyDescent="0.35">
      <c r="A57" s="8" t="s">
        <v>68</v>
      </c>
      <c r="B57" s="1">
        <v>68149</v>
      </c>
      <c r="C57" s="1">
        <v>42309</v>
      </c>
      <c r="D57" s="2">
        <v>398.88</v>
      </c>
      <c r="E57" s="1">
        <v>2959</v>
      </c>
      <c r="F57" s="1">
        <v>25840</v>
      </c>
      <c r="I57" s="1" t="s">
        <v>31</v>
      </c>
    </row>
    <row r="58" spans="1:9" x14ac:dyDescent="0.35">
      <c r="A58" s="8" t="s">
        <v>69</v>
      </c>
      <c r="B58" s="1">
        <v>120444</v>
      </c>
      <c r="C58" s="1">
        <v>89821</v>
      </c>
      <c r="D58" s="2">
        <v>418.95</v>
      </c>
      <c r="E58" s="1">
        <v>2839</v>
      </c>
      <c r="F58" s="1">
        <v>30624</v>
      </c>
      <c r="I58" s="1" t="s">
        <v>31</v>
      </c>
    </row>
    <row r="59" spans="1:9" x14ac:dyDescent="0.35">
      <c r="A59" s="8" t="s">
        <v>70</v>
      </c>
      <c r="B59" s="1">
        <v>55454</v>
      </c>
      <c r="C59" s="1">
        <v>23191</v>
      </c>
      <c r="D59" s="2">
        <v>545.89</v>
      </c>
      <c r="E59" s="1" t="s">
        <v>31</v>
      </c>
      <c r="F59" s="1">
        <v>32263</v>
      </c>
      <c r="I59" s="1" t="s">
        <v>31</v>
      </c>
    </row>
    <row r="60" spans="1:9" x14ac:dyDescent="0.35">
      <c r="A60" s="8" t="s">
        <v>71</v>
      </c>
      <c r="B60" s="1">
        <v>19256</v>
      </c>
      <c r="C60" s="1">
        <v>6847</v>
      </c>
      <c r="D60" s="2">
        <v>176.92</v>
      </c>
      <c r="E60" s="1" t="s">
        <v>31</v>
      </c>
      <c r="F60" s="1">
        <v>12409</v>
      </c>
      <c r="I60" s="1" t="s">
        <v>31</v>
      </c>
    </row>
    <row r="61" spans="1:9" x14ac:dyDescent="0.35">
      <c r="A61" s="8" t="s">
        <v>72</v>
      </c>
      <c r="B61" s="1">
        <v>28033</v>
      </c>
      <c r="C61" s="1">
        <v>23267</v>
      </c>
      <c r="D61" s="2">
        <v>222</v>
      </c>
      <c r="E61" s="1" t="s">
        <v>31</v>
      </c>
      <c r="F61" s="1">
        <v>4766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9697</v>
      </c>
      <c r="C63" s="1">
        <v>2663</v>
      </c>
      <c r="D63" s="2">
        <v>427.2</v>
      </c>
      <c r="E63" s="1" t="s">
        <v>31</v>
      </c>
      <c r="F63" s="1">
        <v>7034</v>
      </c>
      <c r="I63" s="1" t="s">
        <v>31</v>
      </c>
    </row>
    <row r="64" spans="1:9" x14ac:dyDescent="0.35">
      <c r="A64" s="8" t="s">
        <v>51</v>
      </c>
      <c r="B64" s="1">
        <v>288476</v>
      </c>
      <c r="C64" s="1">
        <v>187612</v>
      </c>
      <c r="D64" s="2">
        <v>388.83</v>
      </c>
      <c r="E64" s="1">
        <v>5797</v>
      </c>
      <c r="F64" s="1">
        <v>100864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221653</v>
      </c>
      <c r="C67" s="1">
        <v>151554</v>
      </c>
      <c r="D67" s="2">
        <v>355.67</v>
      </c>
      <c r="E67" s="1">
        <v>2959</v>
      </c>
      <c r="F67" s="1">
        <v>70099</v>
      </c>
      <c r="I67" s="1" t="s">
        <v>31</v>
      </c>
    </row>
    <row r="68" spans="1:9" x14ac:dyDescent="0.35">
      <c r="A68" s="8" t="s">
        <v>51</v>
      </c>
      <c r="B68" s="1">
        <v>75018</v>
      </c>
      <c r="C68" s="1">
        <v>37219</v>
      </c>
      <c r="D68" s="2">
        <v>551.80999999999995</v>
      </c>
      <c r="E68" s="1">
        <v>2839</v>
      </c>
      <c r="F68" s="1">
        <v>37799</v>
      </c>
      <c r="I68" s="1" t="s">
        <v>31</v>
      </c>
    </row>
    <row r="69" spans="1:9" x14ac:dyDescent="0.35">
      <c r="A69" s="8" t="s">
        <v>44</v>
      </c>
      <c r="B69" s="1">
        <v>1502</v>
      </c>
      <c r="C69" s="1">
        <v>1502</v>
      </c>
      <c r="D69" s="2">
        <v>100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9330</v>
      </c>
      <c r="C71" s="1">
        <v>9330</v>
      </c>
      <c r="D71" s="2">
        <v>116.95</v>
      </c>
      <c r="E71" s="1" t="s">
        <v>31</v>
      </c>
      <c r="F71" s="1" t="s">
        <v>31</v>
      </c>
      <c r="I71" s="1" t="s">
        <v>31</v>
      </c>
    </row>
    <row r="72" spans="1:9" x14ac:dyDescent="0.35">
      <c r="A72" s="8" t="s">
        <v>74</v>
      </c>
      <c r="B72" s="1">
        <v>5114</v>
      </c>
      <c r="C72" s="1">
        <v>2194</v>
      </c>
      <c r="D72" s="2">
        <v>113.07</v>
      </c>
      <c r="E72" s="1" t="s">
        <v>31</v>
      </c>
      <c r="F72" s="1">
        <v>2920</v>
      </c>
      <c r="I72" s="1" t="s">
        <v>31</v>
      </c>
    </row>
    <row r="73" spans="1:9" x14ac:dyDescent="0.35">
      <c r="A73" s="8" t="s">
        <v>174</v>
      </c>
      <c r="C73" s="1">
        <f>SUM(C71:C72)</f>
        <v>11524</v>
      </c>
      <c r="D73" s="2">
        <f>AVERAGE(D71:D72)</f>
        <v>115.00999999999999</v>
      </c>
      <c r="F73" s="1">
        <f>SUM(F71:F72)</f>
        <v>2920</v>
      </c>
      <c r="G73" s="1">
        <f>C73+F73</f>
        <v>14444</v>
      </c>
      <c r="H73" s="9">
        <f>C73/G73</f>
        <v>0.79783993353641647</v>
      </c>
    </row>
    <row r="74" spans="1:9" x14ac:dyDescent="0.35">
      <c r="A74" s="8" t="s">
        <v>75</v>
      </c>
      <c r="B74" s="1">
        <v>17855</v>
      </c>
      <c r="C74" s="1">
        <v>8681</v>
      </c>
      <c r="D74" s="2">
        <v>269.14</v>
      </c>
      <c r="E74" s="1" t="s">
        <v>31</v>
      </c>
      <c r="F74" s="1">
        <v>9174</v>
      </c>
      <c r="I74" s="1" t="s">
        <v>31</v>
      </c>
    </row>
    <row r="75" spans="1:9" x14ac:dyDescent="0.35">
      <c r="A75" s="8" t="s">
        <v>76</v>
      </c>
      <c r="B75" s="1">
        <v>29816</v>
      </c>
      <c r="C75" s="1">
        <v>19107</v>
      </c>
      <c r="D75" s="2">
        <v>522.91</v>
      </c>
      <c r="E75" s="1" t="s">
        <v>31</v>
      </c>
      <c r="F75" s="1">
        <v>10709</v>
      </c>
      <c r="I75" s="1" t="s">
        <v>31</v>
      </c>
    </row>
    <row r="76" spans="1:9" x14ac:dyDescent="0.35">
      <c r="A76" s="8" t="s">
        <v>77</v>
      </c>
      <c r="B76" s="1">
        <v>47707</v>
      </c>
      <c r="C76" s="1">
        <v>30968</v>
      </c>
      <c r="D76" s="2">
        <v>218.4</v>
      </c>
      <c r="E76" s="1" t="s">
        <v>31</v>
      </c>
      <c r="F76" s="1">
        <v>16740</v>
      </c>
      <c r="I76" s="1" t="s">
        <v>31</v>
      </c>
    </row>
    <row r="77" spans="1:9" x14ac:dyDescent="0.35">
      <c r="A77" s="8" t="s">
        <v>78</v>
      </c>
      <c r="B77" s="1">
        <v>63877</v>
      </c>
      <c r="C77" s="1">
        <v>29577</v>
      </c>
      <c r="D77" s="2">
        <v>334.62</v>
      </c>
      <c r="E77" s="1" t="s">
        <v>31</v>
      </c>
      <c r="F77" s="1">
        <v>34300</v>
      </c>
      <c r="I77" s="1" t="s">
        <v>31</v>
      </c>
    </row>
    <row r="78" spans="1:9" x14ac:dyDescent="0.35">
      <c r="A78" s="8" t="s">
        <v>79</v>
      </c>
      <c r="B78" s="1">
        <v>23188</v>
      </c>
      <c r="C78" s="1">
        <v>14901</v>
      </c>
      <c r="D78" s="2">
        <v>472.7</v>
      </c>
      <c r="E78" s="1" t="s">
        <v>31</v>
      </c>
      <c r="F78" s="1">
        <v>8287</v>
      </c>
      <c r="I78" s="1" t="s">
        <v>31</v>
      </c>
    </row>
    <row r="79" spans="1:9" x14ac:dyDescent="0.35">
      <c r="A79" s="8" t="s">
        <v>80</v>
      </c>
      <c r="B79" s="1">
        <v>62757</v>
      </c>
      <c r="C79" s="1">
        <v>51175</v>
      </c>
      <c r="D79" s="2">
        <v>554.9</v>
      </c>
      <c r="E79" s="1">
        <v>2959</v>
      </c>
      <c r="F79" s="1">
        <v>11582</v>
      </c>
      <c r="G79" s="1">
        <f>C79+F79</f>
        <v>62757</v>
      </c>
      <c r="H79" s="9">
        <f>C79/G79</f>
        <v>0.81544688241949104</v>
      </c>
      <c r="I79" s="1" t="s">
        <v>31</v>
      </c>
    </row>
    <row r="80" spans="1:9" x14ac:dyDescent="0.35">
      <c r="A80" s="8" t="s">
        <v>44</v>
      </c>
      <c r="B80" s="1">
        <v>38529</v>
      </c>
      <c r="C80" s="1">
        <v>24343</v>
      </c>
      <c r="D80" s="2">
        <v>376.72</v>
      </c>
      <c r="E80" s="1">
        <v>2839</v>
      </c>
      <c r="F80" s="1">
        <v>14186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259240</v>
      </c>
      <c r="C82" s="1">
        <v>169316</v>
      </c>
      <c r="D82" s="2">
        <v>368.24</v>
      </c>
      <c r="E82" s="1">
        <v>2959</v>
      </c>
      <c r="F82" s="1">
        <v>89924</v>
      </c>
      <c r="I82" s="1" t="s">
        <v>31</v>
      </c>
    </row>
    <row r="83" spans="1:9" x14ac:dyDescent="0.35">
      <c r="A83" s="8" t="s">
        <v>82</v>
      </c>
      <c r="B83" s="1">
        <v>148415</v>
      </c>
      <c r="C83" s="1">
        <v>94291</v>
      </c>
      <c r="D83" s="2">
        <v>337.5</v>
      </c>
      <c r="E83" s="1">
        <v>1905</v>
      </c>
      <c r="F83" s="1">
        <v>54124</v>
      </c>
      <c r="I83" s="1" t="s">
        <v>31</v>
      </c>
    </row>
    <row r="84" spans="1:9" ht="43.5" x14ac:dyDescent="0.35">
      <c r="A84" s="8" t="s">
        <v>83</v>
      </c>
      <c r="B84" s="1">
        <v>81043</v>
      </c>
      <c r="C84" s="1">
        <v>36954</v>
      </c>
      <c r="D84" s="2">
        <v>297.18</v>
      </c>
      <c r="E84" s="1" t="s">
        <v>31</v>
      </c>
      <c r="F84" s="1">
        <v>44089</v>
      </c>
      <c r="I84" s="1" t="s">
        <v>31</v>
      </c>
    </row>
    <row r="85" spans="1:9" x14ac:dyDescent="0.35">
      <c r="A85" s="8" t="s">
        <v>84</v>
      </c>
      <c r="B85" s="1">
        <v>36208</v>
      </c>
      <c r="C85" s="1">
        <v>20722</v>
      </c>
      <c r="D85" s="2">
        <v>309.10000000000002</v>
      </c>
      <c r="E85" s="1" t="s">
        <v>31</v>
      </c>
      <c r="F85" s="1">
        <v>15486</v>
      </c>
      <c r="I85" s="1" t="s">
        <v>31</v>
      </c>
    </row>
    <row r="86" spans="1:9" x14ac:dyDescent="0.35">
      <c r="A86" s="8" t="s">
        <v>85</v>
      </c>
      <c r="B86" s="1">
        <v>8228</v>
      </c>
      <c r="C86" s="1">
        <v>1053</v>
      </c>
      <c r="D86" s="2">
        <v>400</v>
      </c>
      <c r="E86" s="1" t="s">
        <v>31</v>
      </c>
      <c r="F86" s="1">
        <v>7175</v>
      </c>
      <c r="I86" s="1" t="s">
        <v>31</v>
      </c>
    </row>
    <row r="87" spans="1:9" ht="29" x14ac:dyDescent="0.35">
      <c r="A87" s="8" t="s">
        <v>86</v>
      </c>
      <c r="B87" s="1">
        <v>20570</v>
      </c>
      <c r="C87" s="1">
        <v>13379</v>
      </c>
      <c r="D87" s="2">
        <v>219.7</v>
      </c>
      <c r="E87" s="1" t="s">
        <v>31</v>
      </c>
      <c r="F87" s="1">
        <v>7191</v>
      </c>
      <c r="I87" s="1" t="s">
        <v>31</v>
      </c>
    </row>
    <row r="88" spans="1:9" x14ac:dyDescent="0.35">
      <c r="A88" s="8" t="s">
        <v>87</v>
      </c>
      <c r="B88" s="1">
        <v>21968</v>
      </c>
      <c r="C88" s="1">
        <v>17762</v>
      </c>
      <c r="D88" s="2">
        <v>223</v>
      </c>
      <c r="E88" s="1" t="s">
        <v>31</v>
      </c>
      <c r="F88" s="1">
        <v>4206</v>
      </c>
      <c r="I88" s="1" t="s">
        <v>31</v>
      </c>
    </row>
    <row r="89" spans="1:9" ht="29" x14ac:dyDescent="0.35">
      <c r="A89" s="8" t="s">
        <v>88</v>
      </c>
      <c r="B89" s="1">
        <v>8211</v>
      </c>
      <c r="C89" s="1">
        <v>4006</v>
      </c>
      <c r="D89" s="2">
        <v>500</v>
      </c>
      <c r="E89" s="1" t="s">
        <v>31</v>
      </c>
      <c r="F89" s="1">
        <v>4206</v>
      </c>
      <c r="I89" s="1" t="s">
        <v>31</v>
      </c>
    </row>
    <row r="90" spans="1:9" x14ac:dyDescent="0.35">
      <c r="A90" s="8" t="s">
        <v>89</v>
      </c>
      <c r="B90" s="1">
        <v>12477</v>
      </c>
      <c r="C90" s="1">
        <v>4984</v>
      </c>
      <c r="D90" s="2">
        <v>402.84</v>
      </c>
      <c r="E90" s="1" t="s">
        <v>31</v>
      </c>
      <c r="F90" s="1">
        <v>7493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10999</v>
      </c>
      <c r="C92" s="1">
        <v>9200</v>
      </c>
      <c r="D92" s="2">
        <v>865.21</v>
      </c>
      <c r="E92" s="1" t="s">
        <v>31</v>
      </c>
      <c r="F92" s="1">
        <v>1799</v>
      </c>
      <c r="I92" s="1" t="s">
        <v>31</v>
      </c>
    </row>
    <row r="93" spans="1:9" x14ac:dyDescent="0.35">
      <c r="A93" s="8" t="s">
        <v>44</v>
      </c>
      <c r="B93" s="1">
        <v>10516</v>
      </c>
      <c r="C93" s="1">
        <v>6287</v>
      </c>
      <c r="D93" s="2">
        <v>1000</v>
      </c>
      <c r="E93" s="1">
        <v>2839</v>
      </c>
      <c r="F93" s="1">
        <v>4229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298173</v>
      </c>
      <c r="C99" s="1">
        <v>190275</v>
      </c>
      <c r="D99" s="2">
        <v>389.39</v>
      </c>
      <c r="E99" s="1">
        <v>5797</v>
      </c>
      <c r="F99" s="1">
        <v>107898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194140</v>
      </c>
      <c r="C102" s="1">
        <v>129292</v>
      </c>
      <c r="D102" s="2">
        <v>417.98</v>
      </c>
      <c r="E102" s="1">
        <v>2959</v>
      </c>
      <c r="F102" s="1">
        <v>64848</v>
      </c>
      <c r="I102" s="1" t="s">
        <v>31</v>
      </c>
    </row>
    <row r="103" spans="1:9" x14ac:dyDescent="0.35">
      <c r="A103" s="8" t="s">
        <v>98</v>
      </c>
      <c r="B103" s="1">
        <v>57518</v>
      </c>
      <c r="C103" s="1">
        <v>28654</v>
      </c>
      <c r="D103" s="2">
        <v>308.58999999999997</v>
      </c>
      <c r="E103" s="1" t="s">
        <v>31</v>
      </c>
      <c r="F103" s="1">
        <v>28864</v>
      </c>
      <c r="I103" s="1" t="s">
        <v>31</v>
      </c>
    </row>
    <row r="104" spans="1:9" x14ac:dyDescent="0.35">
      <c r="A104" s="8" t="s">
        <v>99</v>
      </c>
      <c r="B104" s="1">
        <v>9427</v>
      </c>
      <c r="C104" s="1">
        <v>9427</v>
      </c>
      <c r="D104" s="2">
        <v>269.44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37089</v>
      </c>
      <c r="C106" s="1">
        <v>22903</v>
      </c>
      <c r="D106" s="2">
        <v>387.25</v>
      </c>
      <c r="E106" s="1">
        <v>2839</v>
      </c>
      <c r="F106" s="1">
        <v>14186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237437</v>
      </c>
      <c r="C108" s="1">
        <v>157808</v>
      </c>
      <c r="D108" s="2">
        <v>391.81</v>
      </c>
      <c r="E108" s="1">
        <v>2959</v>
      </c>
      <c r="F108" s="1">
        <v>79629</v>
      </c>
      <c r="I108" s="1" t="s">
        <v>31</v>
      </c>
    </row>
    <row r="109" spans="1:9" x14ac:dyDescent="0.35">
      <c r="A109" s="8" t="s">
        <v>98</v>
      </c>
      <c r="B109" s="1">
        <v>20818</v>
      </c>
      <c r="C109" s="1">
        <v>8254</v>
      </c>
      <c r="D109" s="2">
        <v>369.47</v>
      </c>
      <c r="E109" s="1" t="s">
        <v>31</v>
      </c>
      <c r="F109" s="1">
        <v>12563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1520</v>
      </c>
      <c r="C111" s="1" t="s">
        <v>31</v>
      </c>
      <c r="D111" s="2" t="s">
        <v>31</v>
      </c>
      <c r="E111" s="1" t="s">
        <v>31</v>
      </c>
      <c r="F111" s="1">
        <v>1520</v>
      </c>
      <c r="I111" s="1" t="s">
        <v>31</v>
      </c>
    </row>
    <row r="112" spans="1:9" x14ac:dyDescent="0.35">
      <c r="A112" s="8" t="s">
        <v>44</v>
      </c>
      <c r="B112" s="1">
        <v>38398</v>
      </c>
      <c r="C112" s="1">
        <v>24212</v>
      </c>
      <c r="D112" s="2">
        <v>380.06</v>
      </c>
      <c r="E112" s="1">
        <v>2839</v>
      </c>
      <c r="F112" s="1">
        <v>14186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144278</v>
      </c>
      <c r="C114" s="1">
        <v>99355</v>
      </c>
      <c r="D114" s="2">
        <v>408.96</v>
      </c>
      <c r="E114" s="1">
        <v>1905</v>
      </c>
      <c r="F114" s="1">
        <v>44923</v>
      </c>
      <c r="I114" s="1" t="s">
        <v>31</v>
      </c>
    </row>
    <row r="115" spans="1:9" x14ac:dyDescent="0.35">
      <c r="A115" s="8" t="s">
        <v>98</v>
      </c>
      <c r="B115" s="1">
        <v>105332</v>
      </c>
      <c r="C115" s="1">
        <v>62383</v>
      </c>
      <c r="D115" s="2">
        <v>363.93</v>
      </c>
      <c r="E115" s="1">
        <v>1053</v>
      </c>
      <c r="F115" s="1">
        <v>42950</v>
      </c>
      <c r="I115" s="1" t="s">
        <v>31</v>
      </c>
    </row>
    <row r="116" spans="1:9" x14ac:dyDescent="0.35">
      <c r="A116" s="8" t="s">
        <v>99</v>
      </c>
      <c r="B116" s="1">
        <v>9954</v>
      </c>
      <c r="C116" s="1">
        <v>5634</v>
      </c>
      <c r="D116" s="2">
        <v>327.92</v>
      </c>
      <c r="E116" s="1" t="s">
        <v>31</v>
      </c>
      <c r="F116" s="1">
        <v>4319</v>
      </c>
      <c r="I116" s="1" t="s">
        <v>31</v>
      </c>
    </row>
    <row r="117" spans="1:9" x14ac:dyDescent="0.35">
      <c r="A117" s="8" t="s">
        <v>100</v>
      </c>
      <c r="B117" s="1">
        <v>1520</v>
      </c>
      <c r="C117" s="1" t="s">
        <v>31</v>
      </c>
      <c r="D117" s="2" t="s">
        <v>31</v>
      </c>
      <c r="E117" s="1" t="s">
        <v>31</v>
      </c>
      <c r="F117" s="1">
        <v>1520</v>
      </c>
      <c r="I117" s="1" t="s">
        <v>31</v>
      </c>
    </row>
    <row r="118" spans="1:9" x14ac:dyDescent="0.35">
      <c r="A118" s="8" t="s">
        <v>44</v>
      </c>
      <c r="B118" s="1">
        <v>37089</v>
      </c>
      <c r="C118" s="1">
        <v>22903</v>
      </c>
      <c r="D118" s="2">
        <v>387.25</v>
      </c>
      <c r="E118" s="1">
        <v>2839</v>
      </c>
      <c r="F118" s="1">
        <v>14186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219076</v>
      </c>
      <c r="C120" s="1">
        <v>147575</v>
      </c>
      <c r="D120" s="2">
        <v>394.74</v>
      </c>
      <c r="E120" s="1">
        <v>1905</v>
      </c>
      <c r="F120" s="1">
        <v>71501</v>
      </c>
      <c r="I120" s="1" t="s">
        <v>31</v>
      </c>
    </row>
    <row r="121" spans="1:9" x14ac:dyDescent="0.35">
      <c r="A121" s="8" t="s">
        <v>98</v>
      </c>
      <c r="B121" s="1">
        <v>31877</v>
      </c>
      <c r="C121" s="1">
        <v>14738</v>
      </c>
      <c r="D121" s="2">
        <v>319.47000000000003</v>
      </c>
      <c r="E121" s="1">
        <v>1053</v>
      </c>
      <c r="F121" s="1">
        <v>17139</v>
      </c>
      <c r="I121" s="1" t="s">
        <v>31</v>
      </c>
    </row>
    <row r="122" spans="1:9" x14ac:dyDescent="0.35">
      <c r="A122" s="8" t="s">
        <v>99</v>
      </c>
      <c r="B122" s="1">
        <v>7171</v>
      </c>
      <c r="C122" s="1">
        <v>5059</v>
      </c>
      <c r="D122" s="2">
        <v>437.54</v>
      </c>
      <c r="E122" s="1" t="s">
        <v>31</v>
      </c>
      <c r="F122" s="1">
        <v>2112</v>
      </c>
      <c r="I122" s="1" t="s">
        <v>31</v>
      </c>
    </row>
    <row r="123" spans="1:9" x14ac:dyDescent="0.35">
      <c r="A123" s="8" t="s">
        <v>100</v>
      </c>
      <c r="B123" s="1">
        <v>1520</v>
      </c>
      <c r="C123" s="1" t="s">
        <v>31</v>
      </c>
      <c r="D123" s="2" t="s">
        <v>31</v>
      </c>
      <c r="E123" s="1" t="s">
        <v>31</v>
      </c>
      <c r="F123" s="1">
        <v>1520</v>
      </c>
      <c r="I123" s="1" t="s">
        <v>31</v>
      </c>
    </row>
    <row r="124" spans="1:9" x14ac:dyDescent="0.35">
      <c r="A124" s="8" t="s">
        <v>44</v>
      </c>
      <c r="B124" s="1">
        <v>38529</v>
      </c>
      <c r="C124" s="1">
        <v>22903</v>
      </c>
      <c r="D124" s="2">
        <v>387.25</v>
      </c>
      <c r="E124" s="1">
        <v>2839</v>
      </c>
      <c r="F124" s="1">
        <v>15626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253452</v>
      </c>
      <c r="C126" s="1">
        <v>161260</v>
      </c>
      <c r="D126" s="2">
        <v>388.02</v>
      </c>
      <c r="E126" s="1">
        <v>2959</v>
      </c>
      <c r="F126" s="1">
        <v>92192</v>
      </c>
      <c r="I126" s="1" t="s">
        <v>31</v>
      </c>
    </row>
    <row r="127" spans="1:9" x14ac:dyDescent="0.35">
      <c r="A127" s="8" t="s">
        <v>98</v>
      </c>
      <c r="B127" s="1">
        <v>5059</v>
      </c>
      <c r="C127" s="1">
        <v>5059</v>
      </c>
      <c r="D127" s="2">
        <v>437.54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>
        <v>1053</v>
      </c>
      <c r="C128" s="1">
        <v>1053</v>
      </c>
      <c r="D128" s="2">
        <v>400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1520</v>
      </c>
      <c r="C129" s="1" t="s">
        <v>31</v>
      </c>
      <c r="D129" s="2" t="s">
        <v>31</v>
      </c>
      <c r="E129" s="1" t="s">
        <v>31</v>
      </c>
      <c r="F129" s="1">
        <v>1520</v>
      </c>
      <c r="I129" s="1" t="s">
        <v>31</v>
      </c>
    </row>
    <row r="130" spans="1:9" x14ac:dyDescent="0.35">
      <c r="A130" s="8" t="s">
        <v>44</v>
      </c>
      <c r="B130" s="1">
        <v>37089</v>
      </c>
      <c r="C130" s="1">
        <v>22903</v>
      </c>
      <c r="D130" s="2">
        <v>387.25</v>
      </c>
      <c r="E130" s="1">
        <v>2839</v>
      </c>
      <c r="F130" s="1">
        <v>14186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252189</v>
      </c>
      <c r="C132" s="1">
        <v>164316</v>
      </c>
      <c r="D132" s="2">
        <v>381.81</v>
      </c>
      <c r="E132" s="1">
        <v>2959</v>
      </c>
      <c r="F132" s="1">
        <v>87873</v>
      </c>
      <c r="I132" s="1" t="s">
        <v>31</v>
      </c>
    </row>
    <row r="133" spans="1:9" x14ac:dyDescent="0.35">
      <c r="A133" s="8" t="s">
        <v>98</v>
      </c>
      <c r="B133" s="1">
        <v>7375</v>
      </c>
      <c r="C133" s="1">
        <v>3056</v>
      </c>
      <c r="D133" s="2">
        <v>793.21</v>
      </c>
      <c r="E133" s="1" t="s">
        <v>31</v>
      </c>
      <c r="F133" s="1">
        <v>4319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1520</v>
      </c>
      <c r="C135" s="1" t="s">
        <v>31</v>
      </c>
      <c r="D135" s="2" t="s">
        <v>31</v>
      </c>
      <c r="E135" s="1" t="s">
        <v>31</v>
      </c>
      <c r="F135" s="1">
        <v>1520</v>
      </c>
      <c r="I135" s="1" t="s">
        <v>31</v>
      </c>
    </row>
    <row r="136" spans="1:9" x14ac:dyDescent="0.35">
      <c r="A136" s="8" t="s">
        <v>44</v>
      </c>
      <c r="B136" s="1">
        <v>37089</v>
      </c>
      <c r="C136" s="1">
        <v>22903</v>
      </c>
      <c r="D136" s="2">
        <v>387.25</v>
      </c>
      <c r="E136" s="1">
        <v>2839</v>
      </c>
      <c r="F136" s="1">
        <v>14186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141913</v>
      </c>
      <c r="C138" s="1">
        <v>107541</v>
      </c>
      <c r="D138" s="2">
        <v>521.48</v>
      </c>
      <c r="E138" s="1">
        <v>5797</v>
      </c>
      <c r="F138" s="1">
        <v>34372</v>
      </c>
      <c r="I138" s="1" t="s">
        <v>31</v>
      </c>
    </row>
    <row r="139" spans="1:9" x14ac:dyDescent="0.35">
      <c r="A139" s="8" t="s">
        <v>102</v>
      </c>
      <c r="B139" s="1">
        <v>183450</v>
      </c>
      <c r="C139" s="1">
        <v>119472</v>
      </c>
      <c r="D139" s="2">
        <v>385.52</v>
      </c>
      <c r="E139" s="1" t="s">
        <v>31</v>
      </c>
      <c r="F139" s="1">
        <v>63978</v>
      </c>
      <c r="I139" s="1" t="s">
        <v>31</v>
      </c>
    </row>
    <row r="140" spans="1:9" x14ac:dyDescent="0.35">
      <c r="A140" s="8" t="s">
        <v>103</v>
      </c>
      <c r="B140" s="1">
        <v>87986</v>
      </c>
      <c r="C140" s="1">
        <v>48510</v>
      </c>
      <c r="D140" s="2">
        <v>364.93</v>
      </c>
      <c r="E140" s="1" t="s">
        <v>31</v>
      </c>
      <c r="F140" s="1">
        <v>39476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111563</v>
      </c>
      <c r="C9" s="1">
        <v>47556</v>
      </c>
      <c r="D9" s="2">
        <v>290.02999999999997</v>
      </c>
      <c r="E9" s="1">
        <v>1956</v>
      </c>
      <c r="F9" s="1">
        <v>64007</v>
      </c>
      <c r="G9" s="1">
        <f>C9+F9</f>
        <v>111563</v>
      </c>
      <c r="H9" s="9">
        <f>C9/G9</f>
        <v>0.42627035845217498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2651</v>
      </c>
      <c r="C11" s="1" t="s">
        <v>31</v>
      </c>
      <c r="D11" s="2" t="s">
        <v>31</v>
      </c>
      <c r="E11" s="1" t="s">
        <v>31</v>
      </c>
      <c r="F11" s="1">
        <v>2651</v>
      </c>
      <c r="I11" s="1" t="s">
        <v>31</v>
      </c>
    </row>
    <row r="12" spans="1:9" x14ac:dyDescent="0.35">
      <c r="A12" s="8" t="s">
        <v>34</v>
      </c>
      <c r="B12" s="1">
        <v>59578</v>
      </c>
      <c r="C12" s="1">
        <v>24223</v>
      </c>
      <c r="D12" s="2">
        <v>289.8</v>
      </c>
      <c r="E12" s="1">
        <v>1956</v>
      </c>
      <c r="F12" s="1">
        <v>35356</v>
      </c>
      <c r="I12" s="1" t="s">
        <v>31</v>
      </c>
    </row>
    <row r="13" spans="1:9" x14ac:dyDescent="0.35">
      <c r="A13" s="8" t="s">
        <v>35</v>
      </c>
      <c r="B13" s="1">
        <v>33799</v>
      </c>
      <c r="C13" s="1">
        <v>17319</v>
      </c>
      <c r="D13" s="2">
        <v>313.93</v>
      </c>
      <c r="E13" s="1" t="s">
        <v>31</v>
      </c>
      <c r="F13" s="1">
        <v>16480</v>
      </c>
      <c r="I13" s="1" t="s">
        <v>31</v>
      </c>
    </row>
    <row r="14" spans="1:9" x14ac:dyDescent="0.35">
      <c r="A14" s="8" t="s">
        <v>36</v>
      </c>
      <c r="B14" s="1">
        <v>5513</v>
      </c>
      <c r="C14" s="1">
        <v>4391</v>
      </c>
      <c r="D14" s="2">
        <v>101.32</v>
      </c>
      <c r="E14" s="1" t="s">
        <v>31</v>
      </c>
      <c r="F14" s="1">
        <v>1122</v>
      </c>
      <c r="I14" s="1" t="s">
        <v>31</v>
      </c>
    </row>
    <row r="15" spans="1:9" x14ac:dyDescent="0.35">
      <c r="A15" s="8" t="s">
        <v>37</v>
      </c>
      <c r="B15" s="1">
        <v>10023</v>
      </c>
      <c r="C15" s="1">
        <v>1624</v>
      </c>
      <c r="D15" s="2">
        <v>548.49</v>
      </c>
      <c r="E15" s="1" t="s">
        <v>31</v>
      </c>
      <c r="F15" s="1">
        <v>8398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27269</v>
      </c>
      <c r="C17" s="1">
        <v>18613</v>
      </c>
      <c r="D17" s="2">
        <v>362.79</v>
      </c>
      <c r="E17" s="1">
        <v>1956</v>
      </c>
      <c r="F17" s="1">
        <v>8656</v>
      </c>
      <c r="I17" s="1" t="s">
        <v>31</v>
      </c>
    </row>
    <row r="18" spans="1:9" x14ac:dyDescent="0.35">
      <c r="A18" s="8" t="s">
        <v>39</v>
      </c>
      <c r="B18" s="1">
        <v>84294</v>
      </c>
      <c r="C18" s="1">
        <v>28943</v>
      </c>
      <c r="D18" s="2">
        <v>248.16</v>
      </c>
      <c r="E18" s="1" t="s">
        <v>31</v>
      </c>
      <c r="F18" s="1">
        <v>55351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27269</v>
      </c>
      <c r="C20" s="1">
        <v>18613</v>
      </c>
      <c r="D20" s="2">
        <v>362.79</v>
      </c>
      <c r="E20" s="1">
        <v>1956</v>
      </c>
      <c r="F20" s="1">
        <v>8656</v>
      </c>
      <c r="I20" s="1" t="s">
        <v>31</v>
      </c>
    </row>
    <row r="21" spans="1:9" x14ac:dyDescent="0.35">
      <c r="A21" s="8" t="s">
        <v>41</v>
      </c>
      <c r="B21" s="1">
        <v>83412</v>
      </c>
      <c r="C21" s="1">
        <v>28943</v>
      </c>
      <c r="D21" s="2">
        <v>248.16</v>
      </c>
      <c r="E21" s="1" t="s">
        <v>31</v>
      </c>
      <c r="F21" s="1">
        <v>54469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881</v>
      </c>
      <c r="C23" s="1" t="s">
        <v>31</v>
      </c>
      <c r="D23" s="2" t="s">
        <v>31</v>
      </c>
      <c r="E23" s="1" t="s">
        <v>31</v>
      </c>
      <c r="F23" s="1">
        <v>881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102352</v>
      </c>
      <c r="C27" s="1">
        <v>46936</v>
      </c>
      <c r="D27" s="2">
        <v>291.27</v>
      </c>
      <c r="E27" s="1">
        <v>1956</v>
      </c>
      <c r="F27" s="1">
        <v>55416</v>
      </c>
      <c r="I27" s="1" t="s">
        <v>31</v>
      </c>
    </row>
    <row r="28" spans="1:9" x14ac:dyDescent="0.35">
      <c r="A28" s="8" t="s">
        <v>47</v>
      </c>
      <c r="B28" s="1">
        <v>6546</v>
      </c>
      <c r="C28" s="1" t="s">
        <v>31</v>
      </c>
      <c r="D28" s="2" t="s">
        <v>31</v>
      </c>
      <c r="E28" s="1" t="s">
        <v>31</v>
      </c>
      <c r="F28" s="1">
        <v>6546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2664</v>
      </c>
      <c r="C30" s="1">
        <v>620</v>
      </c>
      <c r="D30" s="2">
        <v>200</v>
      </c>
      <c r="E30" s="1" t="s">
        <v>31</v>
      </c>
      <c r="F30" s="1">
        <v>2044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6546</v>
      </c>
      <c r="C33" s="1" t="s">
        <v>31</v>
      </c>
      <c r="D33" s="2" t="s">
        <v>31</v>
      </c>
      <c r="E33" s="1" t="s">
        <v>31</v>
      </c>
      <c r="F33" s="1">
        <v>6546</v>
      </c>
      <c r="I33" s="1" t="s">
        <v>31</v>
      </c>
    </row>
    <row r="34" spans="1:9" x14ac:dyDescent="0.35">
      <c r="A34" s="8" t="s">
        <v>51</v>
      </c>
      <c r="B34" s="1">
        <v>102352</v>
      </c>
      <c r="C34" s="1">
        <v>46936</v>
      </c>
      <c r="D34" s="2">
        <v>291.27</v>
      </c>
      <c r="E34" s="1">
        <v>1956</v>
      </c>
      <c r="F34" s="1">
        <v>55416</v>
      </c>
      <c r="I34" s="1" t="s">
        <v>31</v>
      </c>
    </row>
    <row r="35" spans="1:9" x14ac:dyDescent="0.35">
      <c r="A35" s="8" t="s">
        <v>52</v>
      </c>
      <c r="B35" s="1">
        <v>2664</v>
      </c>
      <c r="C35" s="1">
        <v>620</v>
      </c>
      <c r="D35" s="2">
        <v>200</v>
      </c>
      <c r="E35" s="1" t="s">
        <v>31</v>
      </c>
      <c r="F35" s="1">
        <v>2044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5269</v>
      </c>
      <c r="C38" s="1">
        <v>881</v>
      </c>
      <c r="D38" s="2">
        <v>460.82</v>
      </c>
      <c r="E38" s="1" t="s">
        <v>31</v>
      </c>
      <c r="F38" s="1">
        <v>4389</v>
      </c>
      <c r="I38" s="1" t="s">
        <v>31</v>
      </c>
    </row>
    <row r="39" spans="1:9" x14ac:dyDescent="0.35">
      <c r="A39" s="8" t="s">
        <v>54</v>
      </c>
      <c r="B39" s="1">
        <v>70363</v>
      </c>
      <c r="C39" s="1">
        <v>26857</v>
      </c>
      <c r="D39" s="2">
        <v>179.48</v>
      </c>
      <c r="E39" s="1">
        <v>1956</v>
      </c>
      <c r="F39" s="1">
        <v>43506</v>
      </c>
      <c r="I39" s="1" t="s">
        <v>31</v>
      </c>
    </row>
    <row r="40" spans="1:9" x14ac:dyDescent="0.35">
      <c r="A40" s="8" t="s">
        <v>55</v>
      </c>
      <c r="B40" s="1">
        <v>28330</v>
      </c>
      <c r="C40" s="1">
        <v>15728</v>
      </c>
      <c r="D40" s="2">
        <v>395.27</v>
      </c>
      <c r="E40" s="1" t="s">
        <v>31</v>
      </c>
      <c r="F40" s="1">
        <v>12602</v>
      </c>
      <c r="I40" s="1" t="s">
        <v>31</v>
      </c>
    </row>
    <row r="41" spans="1:9" x14ac:dyDescent="0.35">
      <c r="A41" s="8" t="s">
        <v>56</v>
      </c>
      <c r="B41" s="1">
        <v>4545</v>
      </c>
      <c r="C41" s="1">
        <v>2709</v>
      </c>
      <c r="D41" s="2">
        <v>650.33000000000004</v>
      </c>
      <c r="E41" s="1" t="s">
        <v>31</v>
      </c>
      <c r="F41" s="1">
        <v>1836</v>
      </c>
      <c r="I41" s="1" t="s">
        <v>31</v>
      </c>
    </row>
    <row r="42" spans="1:9" x14ac:dyDescent="0.35">
      <c r="A42" s="8" t="s">
        <v>57</v>
      </c>
      <c r="B42" s="1">
        <v>3056</v>
      </c>
      <c r="C42" s="1">
        <v>1381</v>
      </c>
      <c r="D42" s="2">
        <v>269</v>
      </c>
      <c r="E42" s="1" t="s">
        <v>31</v>
      </c>
      <c r="F42" s="1">
        <v>1674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27078</v>
      </c>
      <c r="C45" s="1">
        <v>2164</v>
      </c>
      <c r="D45" s="2">
        <v>100</v>
      </c>
      <c r="E45" s="1" t="s">
        <v>31</v>
      </c>
      <c r="F45" s="1">
        <v>24915</v>
      </c>
      <c r="I45" s="1" t="s">
        <v>31</v>
      </c>
    </row>
    <row r="46" spans="1:9" x14ac:dyDescent="0.35">
      <c r="A46" s="8" t="s">
        <v>60</v>
      </c>
      <c r="B46" s="1">
        <v>42397</v>
      </c>
      <c r="C46" s="1">
        <v>22587</v>
      </c>
      <c r="D46" s="2">
        <v>222.84</v>
      </c>
      <c r="E46" s="1" t="s">
        <v>31</v>
      </c>
      <c r="F46" s="1">
        <v>19810</v>
      </c>
      <c r="I46" s="1" t="s">
        <v>31</v>
      </c>
    </row>
    <row r="47" spans="1:9" x14ac:dyDescent="0.35">
      <c r="A47" s="8" t="s">
        <v>61</v>
      </c>
      <c r="B47" s="1">
        <v>42088</v>
      </c>
      <c r="C47" s="1">
        <v>22805</v>
      </c>
      <c r="D47" s="2">
        <v>382.55</v>
      </c>
      <c r="E47" s="1">
        <v>1956</v>
      </c>
      <c r="F47" s="1">
        <v>19283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57801</v>
      </c>
      <c r="C49" s="1">
        <v>28595</v>
      </c>
      <c r="D49" s="2">
        <v>405.45</v>
      </c>
      <c r="E49" s="1">
        <v>1956</v>
      </c>
      <c r="F49" s="1">
        <v>29206</v>
      </c>
      <c r="I49" s="1" t="s">
        <v>31</v>
      </c>
    </row>
    <row r="50" spans="1:9" x14ac:dyDescent="0.35">
      <c r="A50" s="8" t="s">
        <v>63</v>
      </c>
      <c r="B50" s="1">
        <v>7081</v>
      </c>
      <c r="C50" s="1">
        <v>1856</v>
      </c>
      <c r="D50" s="2">
        <v>104.44</v>
      </c>
      <c r="E50" s="1" t="s">
        <v>31</v>
      </c>
      <c r="F50" s="1">
        <v>5225</v>
      </c>
      <c r="I50" s="1" t="s">
        <v>31</v>
      </c>
    </row>
    <row r="51" spans="1:9" x14ac:dyDescent="0.35">
      <c r="A51" s="8" t="s">
        <v>64</v>
      </c>
      <c r="B51" s="1">
        <v>17805</v>
      </c>
      <c r="C51" s="1">
        <v>12853</v>
      </c>
      <c r="D51" s="2">
        <v>132.49</v>
      </c>
      <c r="E51" s="1" t="s">
        <v>31</v>
      </c>
      <c r="F51" s="1">
        <v>4953</v>
      </c>
      <c r="I51" s="1" t="s">
        <v>31</v>
      </c>
    </row>
    <row r="52" spans="1:9" x14ac:dyDescent="0.35">
      <c r="A52" s="8" t="s">
        <v>65</v>
      </c>
      <c r="B52" s="1">
        <v>28876</v>
      </c>
      <c r="C52" s="1">
        <v>4253</v>
      </c>
      <c r="D52" s="2">
        <v>124.15</v>
      </c>
      <c r="E52" s="1" t="s">
        <v>31</v>
      </c>
      <c r="F52" s="1">
        <v>24623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3721</v>
      </c>
      <c r="C56" s="1">
        <v>897</v>
      </c>
      <c r="D56" s="2">
        <v>119.62</v>
      </c>
      <c r="E56" s="1" t="s">
        <v>31</v>
      </c>
      <c r="F56" s="1">
        <v>2824</v>
      </c>
      <c r="I56" s="1" t="s">
        <v>31</v>
      </c>
    </row>
    <row r="57" spans="1:9" x14ac:dyDescent="0.35">
      <c r="A57" s="8" t="s">
        <v>68</v>
      </c>
      <c r="B57" s="1">
        <v>23980</v>
      </c>
      <c r="C57" s="1">
        <v>11292</v>
      </c>
      <c r="D57" s="2">
        <v>192.79</v>
      </c>
      <c r="E57" s="1">
        <v>1956</v>
      </c>
      <c r="F57" s="1">
        <v>12688</v>
      </c>
      <c r="I57" s="1" t="s">
        <v>31</v>
      </c>
    </row>
    <row r="58" spans="1:9" x14ac:dyDescent="0.35">
      <c r="A58" s="8" t="s">
        <v>69</v>
      </c>
      <c r="B58" s="1">
        <v>27083</v>
      </c>
      <c r="C58" s="1">
        <v>17909</v>
      </c>
      <c r="D58" s="2">
        <v>340.79</v>
      </c>
      <c r="E58" s="1" t="s">
        <v>31</v>
      </c>
      <c r="F58" s="1">
        <v>9174</v>
      </c>
      <c r="I58" s="1" t="s">
        <v>31</v>
      </c>
    </row>
    <row r="59" spans="1:9" x14ac:dyDescent="0.35">
      <c r="A59" s="8" t="s">
        <v>70</v>
      </c>
      <c r="B59" s="1">
        <v>37095</v>
      </c>
      <c r="C59" s="1">
        <v>10625</v>
      </c>
      <c r="D59" s="2">
        <v>438.65</v>
      </c>
      <c r="E59" s="1" t="s">
        <v>31</v>
      </c>
      <c r="F59" s="1">
        <v>26470</v>
      </c>
      <c r="I59" s="1" t="s">
        <v>31</v>
      </c>
    </row>
    <row r="60" spans="1:9" x14ac:dyDescent="0.35">
      <c r="A60" s="8" t="s">
        <v>71</v>
      </c>
      <c r="B60" s="1">
        <v>6079</v>
      </c>
      <c r="C60" s="1">
        <v>1377</v>
      </c>
      <c r="D60" s="2">
        <v>50</v>
      </c>
      <c r="E60" s="1" t="s">
        <v>31</v>
      </c>
      <c r="F60" s="1">
        <v>4702</v>
      </c>
      <c r="I60" s="1" t="s">
        <v>31</v>
      </c>
    </row>
    <row r="61" spans="1:9" x14ac:dyDescent="0.35">
      <c r="A61" s="8" t="s">
        <v>72</v>
      </c>
      <c r="B61" s="1">
        <v>13605</v>
      </c>
      <c r="C61" s="1">
        <v>5456</v>
      </c>
      <c r="D61" s="2">
        <v>89</v>
      </c>
      <c r="E61" s="1" t="s">
        <v>31</v>
      </c>
      <c r="F61" s="1">
        <v>8148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20034</v>
      </c>
      <c r="C63" s="1">
        <v>2192</v>
      </c>
      <c r="D63" s="2">
        <v>111.45</v>
      </c>
      <c r="E63" s="1" t="s">
        <v>31</v>
      </c>
      <c r="F63" s="1">
        <v>17842</v>
      </c>
      <c r="I63" s="1" t="s">
        <v>31</v>
      </c>
    </row>
    <row r="64" spans="1:9" x14ac:dyDescent="0.35">
      <c r="A64" s="8" t="s">
        <v>51</v>
      </c>
      <c r="B64" s="1">
        <v>91529</v>
      </c>
      <c r="C64" s="1">
        <v>45364</v>
      </c>
      <c r="D64" s="2">
        <v>299.05</v>
      </c>
      <c r="E64" s="1">
        <v>1956</v>
      </c>
      <c r="F64" s="1">
        <v>46165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74721</v>
      </c>
      <c r="C67" s="1">
        <v>40956</v>
      </c>
      <c r="D67" s="2">
        <v>310.35000000000002</v>
      </c>
      <c r="E67" s="1">
        <v>1956</v>
      </c>
      <c r="F67" s="1">
        <v>33765</v>
      </c>
      <c r="I67" s="1" t="s">
        <v>31</v>
      </c>
    </row>
    <row r="68" spans="1:9" x14ac:dyDescent="0.35">
      <c r="A68" s="8" t="s">
        <v>51</v>
      </c>
      <c r="B68" s="1">
        <v>36842</v>
      </c>
      <c r="C68" s="1">
        <v>6600</v>
      </c>
      <c r="D68" s="2">
        <v>169.96</v>
      </c>
      <c r="E68" s="1" t="s">
        <v>31</v>
      </c>
      <c r="F68" s="1">
        <v>30241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23434</v>
      </c>
      <c r="C71" s="1">
        <v>4923</v>
      </c>
      <c r="D71" s="2">
        <v>417.31</v>
      </c>
      <c r="E71" s="1" t="s">
        <v>31</v>
      </c>
      <c r="F71" s="1">
        <v>18511</v>
      </c>
      <c r="I71" s="1" t="s">
        <v>31</v>
      </c>
    </row>
    <row r="72" spans="1:9" x14ac:dyDescent="0.35">
      <c r="A72" s="8" t="s">
        <v>74</v>
      </c>
      <c r="B72" s="1">
        <v>1904</v>
      </c>
      <c r="C72" s="1">
        <v>1904</v>
      </c>
      <c r="D72" s="2">
        <v>122.2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174</v>
      </c>
      <c r="C73" s="1">
        <f>SUM(C71:C72)</f>
        <v>6827</v>
      </c>
      <c r="D73" s="2">
        <f>AVERAGE(D71:D72)</f>
        <v>269.755</v>
      </c>
      <c r="F73" s="1">
        <f>SUM(F71:F72)</f>
        <v>18511</v>
      </c>
      <c r="G73" s="1">
        <f>C73+F73</f>
        <v>25338</v>
      </c>
      <c r="H73" s="9">
        <f>C73/G73</f>
        <v>0.26943720893519613</v>
      </c>
    </row>
    <row r="74" spans="1:9" x14ac:dyDescent="0.35">
      <c r="A74" s="8" t="s">
        <v>75</v>
      </c>
      <c r="B74" s="1">
        <v>12474</v>
      </c>
      <c r="C74" s="1">
        <v>5136</v>
      </c>
      <c r="D74" s="2">
        <v>101.04</v>
      </c>
      <c r="E74" s="1" t="s">
        <v>31</v>
      </c>
      <c r="F74" s="1">
        <v>7338</v>
      </c>
      <c r="I74" s="1" t="s">
        <v>31</v>
      </c>
    </row>
    <row r="75" spans="1:9" x14ac:dyDescent="0.35">
      <c r="A75" s="8" t="s">
        <v>76</v>
      </c>
      <c r="B75" s="1">
        <v>9143</v>
      </c>
      <c r="C75" s="1">
        <v>3482</v>
      </c>
      <c r="D75" s="2">
        <v>156.84</v>
      </c>
      <c r="E75" s="1" t="s">
        <v>31</v>
      </c>
      <c r="F75" s="1">
        <v>5661</v>
      </c>
      <c r="I75" s="1" t="s">
        <v>31</v>
      </c>
    </row>
    <row r="76" spans="1:9" x14ac:dyDescent="0.35">
      <c r="A76" s="8" t="s">
        <v>77</v>
      </c>
      <c r="B76" s="1">
        <v>10575</v>
      </c>
      <c r="C76" s="1">
        <v>6376</v>
      </c>
      <c r="D76" s="2">
        <v>167.85</v>
      </c>
      <c r="E76" s="1">
        <v>1956</v>
      </c>
      <c r="F76" s="1">
        <v>4199</v>
      </c>
      <c r="I76" s="1" t="s">
        <v>31</v>
      </c>
    </row>
    <row r="77" spans="1:9" x14ac:dyDescent="0.35">
      <c r="A77" s="8" t="s">
        <v>78</v>
      </c>
      <c r="B77" s="1">
        <v>18374</v>
      </c>
      <c r="C77" s="1">
        <v>10768</v>
      </c>
      <c r="D77" s="2">
        <v>184.3</v>
      </c>
      <c r="E77" s="1" t="s">
        <v>31</v>
      </c>
      <c r="F77" s="1">
        <v>7606</v>
      </c>
      <c r="I77" s="1" t="s">
        <v>31</v>
      </c>
    </row>
    <row r="78" spans="1:9" x14ac:dyDescent="0.35">
      <c r="A78" s="8" t="s">
        <v>79</v>
      </c>
      <c r="B78" s="1">
        <v>9691</v>
      </c>
      <c r="C78" s="1">
        <v>2152</v>
      </c>
      <c r="D78" s="2">
        <v>250</v>
      </c>
      <c r="E78" s="1" t="s">
        <v>31</v>
      </c>
      <c r="F78" s="1">
        <v>7539</v>
      </c>
      <c r="I78" s="1" t="s">
        <v>31</v>
      </c>
    </row>
    <row r="79" spans="1:9" x14ac:dyDescent="0.35">
      <c r="A79" s="8" t="s">
        <v>80</v>
      </c>
      <c r="B79" s="1">
        <v>9030</v>
      </c>
      <c r="C79" s="1">
        <v>4086</v>
      </c>
      <c r="D79" s="2">
        <v>540.46</v>
      </c>
      <c r="E79" s="1" t="s">
        <v>31</v>
      </c>
      <c r="F79" s="1">
        <v>4944</v>
      </c>
      <c r="G79" s="1">
        <f>C79+F79</f>
        <v>9030</v>
      </c>
      <c r="H79" s="9">
        <f>C79/G79</f>
        <v>0.45249169435215947</v>
      </c>
      <c r="I79" s="1" t="s">
        <v>31</v>
      </c>
    </row>
    <row r="80" spans="1:9" x14ac:dyDescent="0.35">
      <c r="A80" s="8" t="s">
        <v>44</v>
      </c>
      <c r="B80" s="1">
        <v>16937</v>
      </c>
      <c r="C80" s="1">
        <v>8729</v>
      </c>
      <c r="D80" s="2">
        <v>504.14</v>
      </c>
      <c r="E80" s="1" t="s">
        <v>31</v>
      </c>
      <c r="F80" s="1">
        <v>8209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89996</v>
      </c>
      <c r="C82" s="1">
        <v>38918</v>
      </c>
      <c r="D82" s="2">
        <v>257.73</v>
      </c>
      <c r="E82" s="1">
        <v>1956</v>
      </c>
      <c r="F82" s="1">
        <v>51078</v>
      </c>
      <c r="I82" s="1" t="s">
        <v>31</v>
      </c>
    </row>
    <row r="83" spans="1:9" x14ac:dyDescent="0.35">
      <c r="A83" s="8" t="s">
        <v>82</v>
      </c>
      <c r="B83" s="1">
        <v>46633</v>
      </c>
      <c r="C83" s="1">
        <v>28523</v>
      </c>
      <c r="D83" s="2">
        <v>273.89999999999998</v>
      </c>
      <c r="E83" s="1">
        <v>1956</v>
      </c>
      <c r="F83" s="1">
        <v>18110</v>
      </c>
      <c r="I83" s="1" t="s">
        <v>31</v>
      </c>
    </row>
    <row r="84" spans="1:9" ht="43.5" x14ac:dyDescent="0.35">
      <c r="A84" s="8" t="s">
        <v>83</v>
      </c>
      <c r="B84" s="1">
        <v>20509</v>
      </c>
      <c r="C84" s="1">
        <v>13113</v>
      </c>
      <c r="D84" s="2">
        <v>240.38</v>
      </c>
      <c r="E84" s="1" t="s">
        <v>31</v>
      </c>
      <c r="F84" s="1">
        <v>7397</v>
      </c>
      <c r="I84" s="1" t="s">
        <v>31</v>
      </c>
    </row>
    <row r="85" spans="1:9" x14ac:dyDescent="0.35">
      <c r="A85" s="8" t="s">
        <v>84</v>
      </c>
      <c r="B85" s="1">
        <v>4067</v>
      </c>
      <c r="C85" s="1">
        <v>2586</v>
      </c>
      <c r="D85" s="2">
        <v>190.98</v>
      </c>
      <c r="E85" s="1" t="s">
        <v>31</v>
      </c>
      <c r="F85" s="1">
        <v>1481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4503</v>
      </c>
      <c r="C87" s="1">
        <v>2164</v>
      </c>
      <c r="D87" s="2">
        <v>100</v>
      </c>
      <c r="E87" s="1" t="s">
        <v>31</v>
      </c>
      <c r="F87" s="1">
        <v>2339</v>
      </c>
      <c r="I87" s="1" t="s">
        <v>31</v>
      </c>
    </row>
    <row r="88" spans="1:9" x14ac:dyDescent="0.35">
      <c r="A88" s="8" t="s">
        <v>87</v>
      </c>
      <c r="B88" s="1">
        <v>7584</v>
      </c>
      <c r="C88" s="1">
        <v>5597</v>
      </c>
      <c r="D88" s="2">
        <v>57.56</v>
      </c>
      <c r="E88" s="1" t="s">
        <v>31</v>
      </c>
      <c r="F88" s="1">
        <v>1987</v>
      </c>
      <c r="I88" s="1" t="s">
        <v>31</v>
      </c>
    </row>
    <row r="89" spans="1:9" ht="29" x14ac:dyDescent="0.35">
      <c r="A89" s="8" t="s">
        <v>88</v>
      </c>
      <c r="B89" s="1">
        <v>3867</v>
      </c>
      <c r="C89" s="1">
        <v>2105</v>
      </c>
      <c r="D89" s="2">
        <v>426.72</v>
      </c>
      <c r="E89" s="1" t="s">
        <v>31</v>
      </c>
      <c r="F89" s="1">
        <v>1763</v>
      </c>
      <c r="I89" s="1" t="s">
        <v>31</v>
      </c>
    </row>
    <row r="90" spans="1:9" x14ac:dyDescent="0.35">
      <c r="A90" s="8" t="s">
        <v>89</v>
      </c>
      <c r="B90" s="1">
        <v>2645</v>
      </c>
      <c r="C90" s="1">
        <v>1304</v>
      </c>
      <c r="D90" s="2">
        <v>75</v>
      </c>
      <c r="E90" s="1" t="s">
        <v>31</v>
      </c>
      <c r="F90" s="1">
        <v>1340</v>
      </c>
      <c r="I90" s="1" t="s">
        <v>31</v>
      </c>
    </row>
    <row r="91" spans="1:9" x14ac:dyDescent="0.35">
      <c r="A91" s="8" t="s">
        <v>90</v>
      </c>
      <c r="B91" s="1">
        <v>1304</v>
      </c>
      <c r="C91" s="1">
        <v>1304</v>
      </c>
      <c r="D91" s="2">
        <v>75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1448</v>
      </c>
      <c r="C92" s="1">
        <v>1448</v>
      </c>
      <c r="D92" s="2">
        <v>75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6453</v>
      </c>
      <c r="C93" s="1">
        <v>1248</v>
      </c>
      <c r="D93" s="2">
        <v>700</v>
      </c>
      <c r="E93" s="1" t="s">
        <v>31</v>
      </c>
      <c r="F93" s="1">
        <v>5206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1956</v>
      </c>
      <c r="C95" s="1">
        <v>1956</v>
      </c>
      <c r="D95" s="2" t="s">
        <v>31</v>
      </c>
      <c r="E95" s="1">
        <v>1956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972</v>
      </c>
      <c r="C98" s="1" t="s">
        <v>31</v>
      </c>
      <c r="D98" s="2" t="s">
        <v>31</v>
      </c>
      <c r="E98" s="1" t="s">
        <v>31</v>
      </c>
      <c r="F98" s="1">
        <v>972</v>
      </c>
      <c r="I98" s="1" t="s">
        <v>31</v>
      </c>
    </row>
    <row r="99" spans="1:9" x14ac:dyDescent="0.35">
      <c r="A99" s="8" t="s">
        <v>96</v>
      </c>
      <c r="B99" s="1">
        <v>107811</v>
      </c>
      <c r="C99" s="1">
        <v>44776</v>
      </c>
      <c r="D99" s="2">
        <v>293.33999999999997</v>
      </c>
      <c r="E99" s="1" t="s">
        <v>31</v>
      </c>
      <c r="F99" s="1">
        <v>63035</v>
      </c>
      <c r="I99" s="1" t="s">
        <v>31</v>
      </c>
    </row>
    <row r="100" spans="1:9" x14ac:dyDescent="0.35">
      <c r="A100" s="8" t="s">
        <v>44</v>
      </c>
      <c r="B100" s="1">
        <v>824</v>
      </c>
      <c r="C100" s="1">
        <v>824</v>
      </c>
      <c r="D100" s="2">
        <v>110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53414</v>
      </c>
      <c r="C102" s="1">
        <v>23490</v>
      </c>
      <c r="D102" s="2">
        <v>303.73</v>
      </c>
      <c r="E102" s="1">
        <v>1956</v>
      </c>
      <c r="F102" s="1">
        <v>29924</v>
      </c>
      <c r="I102" s="1" t="s">
        <v>31</v>
      </c>
    </row>
    <row r="103" spans="1:9" x14ac:dyDescent="0.35">
      <c r="A103" s="8" t="s">
        <v>98</v>
      </c>
      <c r="B103" s="1">
        <v>37509</v>
      </c>
      <c r="C103" s="1">
        <v>11634</v>
      </c>
      <c r="D103" s="2">
        <v>158.06</v>
      </c>
      <c r="E103" s="1" t="s">
        <v>31</v>
      </c>
      <c r="F103" s="1">
        <v>25874</v>
      </c>
      <c r="I103" s="1" t="s">
        <v>31</v>
      </c>
    </row>
    <row r="104" spans="1:9" x14ac:dyDescent="0.35">
      <c r="A104" s="8" t="s">
        <v>99</v>
      </c>
      <c r="B104" s="1">
        <v>3704</v>
      </c>
      <c r="C104" s="1">
        <v>3704</v>
      </c>
      <c r="D104" s="2">
        <v>120.34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16937</v>
      </c>
      <c r="C106" s="1">
        <v>8729</v>
      </c>
      <c r="D106" s="2">
        <v>504.14</v>
      </c>
      <c r="E106" s="1" t="s">
        <v>31</v>
      </c>
      <c r="F106" s="1">
        <v>8209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89183</v>
      </c>
      <c r="C108" s="1">
        <v>36447</v>
      </c>
      <c r="D108" s="2">
        <v>240.39</v>
      </c>
      <c r="E108" s="1" t="s">
        <v>31</v>
      </c>
      <c r="F108" s="1">
        <v>52736</v>
      </c>
      <c r="I108" s="1" t="s">
        <v>31</v>
      </c>
    </row>
    <row r="109" spans="1:9" x14ac:dyDescent="0.35">
      <c r="A109" s="8" t="s">
        <v>98</v>
      </c>
      <c r="B109" s="1">
        <v>6095</v>
      </c>
      <c r="C109" s="1">
        <v>2381</v>
      </c>
      <c r="D109" s="2">
        <v>150</v>
      </c>
      <c r="E109" s="1">
        <v>1956</v>
      </c>
      <c r="F109" s="1">
        <v>3714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16285</v>
      </c>
      <c r="C112" s="1">
        <v>8729</v>
      </c>
      <c r="D112" s="2">
        <v>504.14</v>
      </c>
      <c r="E112" s="1" t="s">
        <v>31</v>
      </c>
      <c r="F112" s="1">
        <v>7557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44022</v>
      </c>
      <c r="C114" s="1">
        <v>19767</v>
      </c>
      <c r="D114" s="2">
        <v>324.14</v>
      </c>
      <c r="E114" s="1" t="s">
        <v>31</v>
      </c>
      <c r="F114" s="1">
        <v>24255</v>
      </c>
      <c r="I114" s="1" t="s">
        <v>31</v>
      </c>
    </row>
    <row r="115" spans="1:9" x14ac:dyDescent="0.35">
      <c r="A115" s="8" t="s">
        <v>98</v>
      </c>
      <c r="B115" s="1">
        <v>47874</v>
      </c>
      <c r="C115" s="1">
        <v>17104</v>
      </c>
      <c r="D115" s="2">
        <v>147.68</v>
      </c>
      <c r="E115" s="1">
        <v>1956</v>
      </c>
      <c r="F115" s="1">
        <v>30770</v>
      </c>
      <c r="I115" s="1" t="s">
        <v>31</v>
      </c>
    </row>
    <row r="116" spans="1:9" x14ac:dyDescent="0.35">
      <c r="A116" s="8" t="s">
        <v>99</v>
      </c>
      <c r="B116" s="1">
        <v>2730</v>
      </c>
      <c r="C116" s="1">
        <v>1956</v>
      </c>
      <c r="D116" s="2">
        <v>92.33</v>
      </c>
      <c r="E116" s="1" t="s">
        <v>31</v>
      </c>
      <c r="F116" s="1">
        <v>774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16937</v>
      </c>
      <c r="C118" s="1">
        <v>8729</v>
      </c>
      <c r="D118" s="2">
        <v>504.14</v>
      </c>
      <c r="E118" s="1" t="s">
        <v>31</v>
      </c>
      <c r="F118" s="1">
        <v>8209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66637</v>
      </c>
      <c r="C120" s="1">
        <v>28725</v>
      </c>
      <c r="D120" s="2">
        <v>271</v>
      </c>
      <c r="E120" s="1">
        <v>1956</v>
      </c>
      <c r="F120" s="1">
        <v>37912</v>
      </c>
      <c r="I120" s="1" t="s">
        <v>31</v>
      </c>
    </row>
    <row r="121" spans="1:9" x14ac:dyDescent="0.35">
      <c r="A121" s="8" t="s">
        <v>98</v>
      </c>
      <c r="B121" s="1">
        <v>24223</v>
      </c>
      <c r="C121" s="1">
        <v>7052</v>
      </c>
      <c r="D121" s="2">
        <v>171.3</v>
      </c>
      <c r="E121" s="1" t="s">
        <v>31</v>
      </c>
      <c r="F121" s="1">
        <v>17171</v>
      </c>
      <c r="I121" s="1" t="s">
        <v>31</v>
      </c>
    </row>
    <row r="122" spans="1:9" x14ac:dyDescent="0.35">
      <c r="A122" s="8" t="s">
        <v>99</v>
      </c>
      <c r="B122" s="1">
        <v>3051</v>
      </c>
      <c r="C122" s="1">
        <v>3051</v>
      </c>
      <c r="D122" s="2">
        <v>118.91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1367</v>
      </c>
      <c r="C123" s="1" t="s">
        <v>31</v>
      </c>
      <c r="D123" s="2" t="s">
        <v>31</v>
      </c>
      <c r="E123" s="1" t="s">
        <v>31</v>
      </c>
      <c r="F123" s="1">
        <v>1367</v>
      </c>
      <c r="I123" s="1" t="s">
        <v>31</v>
      </c>
    </row>
    <row r="124" spans="1:9" x14ac:dyDescent="0.35">
      <c r="A124" s="8" t="s">
        <v>44</v>
      </c>
      <c r="B124" s="1">
        <v>16285</v>
      </c>
      <c r="C124" s="1">
        <v>8729</v>
      </c>
      <c r="D124" s="2">
        <v>504.14</v>
      </c>
      <c r="E124" s="1" t="s">
        <v>31</v>
      </c>
      <c r="F124" s="1">
        <v>7557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71926</v>
      </c>
      <c r="C126" s="1">
        <v>34472</v>
      </c>
      <c r="D126" s="2">
        <v>257.24</v>
      </c>
      <c r="E126" s="1">
        <v>1956</v>
      </c>
      <c r="F126" s="1">
        <v>37454</v>
      </c>
      <c r="I126" s="1" t="s">
        <v>31</v>
      </c>
    </row>
    <row r="127" spans="1:9" x14ac:dyDescent="0.35">
      <c r="A127" s="8" t="s">
        <v>98</v>
      </c>
      <c r="B127" s="1">
        <v>21098</v>
      </c>
      <c r="C127" s="1">
        <v>3468</v>
      </c>
      <c r="D127" s="2">
        <v>90.6</v>
      </c>
      <c r="E127" s="1" t="s">
        <v>31</v>
      </c>
      <c r="F127" s="1">
        <v>17630</v>
      </c>
      <c r="I127" s="1" t="s">
        <v>31</v>
      </c>
    </row>
    <row r="128" spans="1:9" x14ac:dyDescent="0.35">
      <c r="A128" s="8" t="s">
        <v>99</v>
      </c>
      <c r="B128" s="1">
        <v>2255</v>
      </c>
      <c r="C128" s="1">
        <v>888</v>
      </c>
      <c r="D128" s="2">
        <v>165</v>
      </c>
      <c r="E128" s="1" t="s">
        <v>31</v>
      </c>
      <c r="F128" s="1">
        <v>1367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16285</v>
      </c>
      <c r="C130" s="1">
        <v>8729</v>
      </c>
      <c r="D130" s="2">
        <v>504.14</v>
      </c>
      <c r="E130" s="1" t="s">
        <v>31</v>
      </c>
      <c r="F130" s="1">
        <v>7557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88322</v>
      </c>
      <c r="C132" s="1">
        <v>33141</v>
      </c>
      <c r="D132" s="2">
        <v>196.37</v>
      </c>
      <c r="E132" s="1">
        <v>1956</v>
      </c>
      <c r="F132" s="1">
        <v>55181</v>
      </c>
      <c r="I132" s="1" t="s">
        <v>31</v>
      </c>
    </row>
    <row r="133" spans="1:9" x14ac:dyDescent="0.35">
      <c r="A133" s="8" t="s">
        <v>98</v>
      </c>
      <c r="B133" s="1">
        <v>6956</v>
      </c>
      <c r="C133" s="1">
        <v>5687</v>
      </c>
      <c r="D133" s="2">
        <v>475</v>
      </c>
      <c r="E133" s="1" t="s">
        <v>31</v>
      </c>
      <c r="F133" s="1">
        <v>1269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16285</v>
      </c>
      <c r="C136" s="1">
        <v>8729</v>
      </c>
      <c r="D136" s="2">
        <v>504.14</v>
      </c>
      <c r="E136" s="1" t="s">
        <v>31</v>
      </c>
      <c r="F136" s="1">
        <v>7557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73702</v>
      </c>
      <c r="C138" s="1">
        <v>35427</v>
      </c>
      <c r="D138" s="2">
        <v>330.55</v>
      </c>
      <c r="E138" s="1">
        <v>1956</v>
      </c>
      <c r="F138" s="1">
        <v>38275</v>
      </c>
      <c r="I138" s="1" t="s">
        <v>31</v>
      </c>
    </row>
    <row r="139" spans="1:9" x14ac:dyDescent="0.35">
      <c r="A139" s="8" t="s">
        <v>102</v>
      </c>
      <c r="B139" s="1">
        <v>70389</v>
      </c>
      <c r="C139" s="1">
        <v>27411</v>
      </c>
      <c r="D139" s="2">
        <v>298.08</v>
      </c>
      <c r="E139" s="1" t="s">
        <v>31</v>
      </c>
      <c r="F139" s="1">
        <v>42978</v>
      </c>
      <c r="I139" s="1" t="s">
        <v>31</v>
      </c>
    </row>
    <row r="140" spans="1:9" x14ac:dyDescent="0.35">
      <c r="A140" s="8" t="s">
        <v>103</v>
      </c>
      <c r="B140" s="1">
        <v>47275</v>
      </c>
      <c r="C140" s="1">
        <v>6034</v>
      </c>
      <c r="D140" s="2">
        <v>119.72</v>
      </c>
      <c r="E140" s="1" t="s">
        <v>31</v>
      </c>
      <c r="F140" s="1">
        <v>41242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79344</v>
      </c>
      <c r="C9" s="1">
        <v>45165</v>
      </c>
      <c r="D9" s="2">
        <v>460.47</v>
      </c>
      <c r="E9" s="1">
        <v>9171</v>
      </c>
      <c r="F9" s="1">
        <v>33419</v>
      </c>
      <c r="G9" s="1">
        <f>C9+F9</f>
        <v>78584</v>
      </c>
      <c r="H9" s="9">
        <f>C9/G9</f>
        <v>0.57473531507686038</v>
      </c>
      <c r="I9" s="1">
        <v>760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6294</v>
      </c>
      <c r="C11" s="1">
        <v>1396</v>
      </c>
      <c r="D11" s="2" t="s">
        <v>31</v>
      </c>
      <c r="E11" s="1">
        <v>1396</v>
      </c>
      <c r="F11" s="1">
        <v>4898</v>
      </c>
      <c r="I11" s="1" t="s">
        <v>31</v>
      </c>
    </row>
    <row r="12" spans="1:9" x14ac:dyDescent="0.35">
      <c r="A12" s="8" t="s">
        <v>34</v>
      </c>
      <c r="B12" s="1">
        <v>36683</v>
      </c>
      <c r="C12" s="1">
        <v>22856</v>
      </c>
      <c r="D12" s="2">
        <v>461.84</v>
      </c>
      <c r="E12" s="1">
        <v>6793</v>
      </c>
      <c r="F12" s="1">
        <v>13827</v>
      </c>
      <c r="I12" s="1" t="s">
        <v>31</v>
      </c>
    </row>
    <row r="13" spans="1:9" x14ac:dyDescent="0.35">
      <c r="A13" s="8" t="s">
        <v>35</v>
      </c>
      <c r="B13" s="1">
        <v>30589</v>
      </c>
      <c r="C13" s="1">
        <v>19136</v>
      </c>
      <c r="D13" s="2">
        <v>447.8</v>
      </c>
      <c r="E13" s="1">
        <v>981</v>
      </c>
      <c r="F13" s="1">
        <v>10693</v>
      </c>
      <c r="I13" s="1">
        <v>760</v>
      </c>
    </row>
    <row r="14" spans="1:9" x14ac:dyDescent="0.35">
      <c r="A14" s="8" t="s">
        <v>36</v>
      </c>
      <c r="B14" s="1">
        <v>2124</v>
      </c>
      <c r="C14" s="1">
        <v>1205</v>
      </c>
      <c r="D14" s="2">
        <v>614.44000000000005</v>
      </c>
      <c r="E14" s="1" t="s">
        <v>31</v>
      </c>
      <c r="F14" s="1">
        <v>919</v>
      </c>
      <c r="I14" s="1" t="s">
        <v>31</v>
      </c>
    </row>
    <row r="15" spans="1:9" x14ac:dyDescent="0.35">
      <c r="A15" s="8" t="s">
        <v>37</v>
      </c>
      <c r="B15" s="1">
        <v>3654</v>
      </c>
      <c r="C15" s="1">
        <v>571</v>
      </c>
      <c r="D15" s="2">
        <v>500</v>
      </c>
      <c r="E15" s="1" t="s">
        <v>31</v>
      </c>
      <c r="F15" s="1">
        <v>3083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30041</v>
      </c>
      <c r="C17" s="1">
        <v>15164</v>
      </c>
      <c r="D17" s="2">
        <v>338.63</v>
      </c>
      <c r="E17" s="1">
        <v>1726</v>
      </c>
      <c r="F17" s="1">
        <v>14877</v>
      </c>
      <c r="I17" s="1" t="s">
        <v>31</v>
      </c>
    </row>
    <row r="18" spans="1:9" x14ac:dyDescent="0.35">
      <c r="A18" s="8" t="s">
        <v>39</v>
      </c>
      <c r="B18" s="1">
        <v>49303</v>
      </c>
      <c r="C18" s="1">
        <v>30001</v>
      </c>
      <c r="D18" s="2">
        <v>533.07000000000005</v>
      </c>
      <c r="E18" s="1">
        <v>7444</v>
      </c>
      <c r="F18" s="1">
        <v>18542</v>
      </c>
      <c r="I18" s="1">
        <v>760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30041</v>
      </c>
      <c r="C20" s="1">
        <v>15164</v>
      </c>
      <c r="D20" s="2">
        <v>338.63</v>
      </c>
      <c r="E20" s="1">
        <v>1726</v>
      </c>
      <c r="F20" s="1">
        <v>14877</v>
      </c>
      <c r="I20" s="1" t="s">
        <v>31</v>
      </c>
    </row>
    <row r="21" spans="1:9" x14ac:dyDescent="0.35">
      <c r="A21" s="8" t="s">
        <v>41</v>
      </c>
      <c r="B21" s="1">
        <v>48980</v>
      </c>
      <c r="C21" s="1">
        <v>29678</v>
      </c>
      <c r="D21" s="2">
        <v>539.64</v>
      </c>
      <c r="E21" s="1">
        <v>7444</v>
      </c>
      <c r="F21" s="1">
        <v>18542</v>
      </c>
      <c r="I21" s="1">
        <v>760</v>
      </c>
    </row>
    <row r="22" spans="1:9" x14ac:dyDescent="0.35">
      <c r="A22" s="8" t="s">
        <v>42</v>
      </c>
      <c r="B22" s="1">
        <v>323</v>
      </c>
      <c r="C22" s="1">
        <v>323</v>
      </c>
      <c r="D22" s="2">
        <v>80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2957</v>
      </c>
      <c r="C26" s="1">
        <v>1885</v>
      </c>
      <c r="D26" s="2">
        <v>358.86</v>
      </c>
      <c r="E26" s="1" t="s">
        <v>31</v>
      </c>
      <c r="F26" s="1">
        <v>1072</v>
      </c>
      <c r="I26" s="1" t="s">
        <v>31</v>
      </c>
    </row>
    <row r="27" spans="1:9" x14ac:dyDescent="0.35">
      <c r="A27" s="8" t="s">
        <v>46</v>
      </c>
      <c r="B27" s="1">
        <v>69270</v>
      </c>
      <c r="C27" s="1">
        <v>39944</v>
      </c>
      <c r="D27" s="2">
        <v>457.32</v>
      </c>
      <c r="E27" s="1">
        <v>7406</v>
      </c>
      <c r="F27" s="1">
        <v>28566</v>
      </c>
      <c r="I27" s="1">
        <v>760</v>
      </c>
    </row>
    <row r="28" spans="1:9" x14ac:dyDescent="0.35">
      <c r="A28" s="8" t="s">
        <v>47</v>
      </c>
      <c r="B28" s="1">
        <v>6607</v>
      </c>
      <c r="C28" s="1">
        <v>3017</v>
      </c>
      <c r="D28" s="2">
        <v>558</v>
      </c>
      <c r="E28" s="1">
        <v>1765</v>
      </c>
      <c r="F28" s="1">
        <v>3590</v>
      </c>
      <c r="I28" s="1" t="s">
        <v>31</v>
      </c>
    </row>
    <row r="29" spans="1:9" x14ac:dyDescent="0.35">
      <c r="A29" s="8" t="s">
        <v>48</v>
      </c>
      <c r="B29" s="1">
        <v>191</v>
      </c>
      <c r="C29" s="1" t="s">
        <v>31</v>
      </c>
      <c r="D29" s="2" t="s">
        <v>31</v>
      </c>
      <c r="E29" s="1" t="s">
        <v>31</v>
      </c>
      <c r="F29" s="1">
        <v>191</v>
      </c>
      <c r="I29" s="1" t="s">
        <v>31</v>
      </c>
    </row>
    <row r="30" spans="1:9" x14ac:dyDescent="0.35">
      <c r="A30" s="8" t="s">
        <v>49</v>
      </c>
      <c r="B30" s="1">
        <v>319</v>
      </c>
      <c r="C30" s="1">
        <v>319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9564</v>
      </c>
      <c r="C33" s="1">
        <v>4902</v>
      </c>
      <c r="D33" s="2">
        <v>438.34</v>
      </c>
      <c r="E33" s="1">
        <v>1765</v>
      </c>
      <c r="F33" s="1">
        <v>4662</v>
      </c>
      <c r="I33" s="1" t="s">
        <v>31</v>
      </c>
    </row>
    <row r="34" spans="1:9" x14ac:dyDescent="0.35">
      <c r="A34" s="8" t="s">
        <v>51</v>
      </c>
      <c r="B34" s="1">
        <v>69270</v>
      </c>
      <c r="C34" s="1">
        <v>39944</v>
      </c>
      <c r="D34" s="2">
        <v>457.32</v>
      </c>
      <c r="E34" s="1">
        <v>7406</v>
      </c>
      <c r="F34" s="1">
        <v>28566</v>
      </c>
      <c r="I34" s="1">
        <v>760</v>
      </c>
    </row>
    <row r="35" spans="1:9" x14ac:dyDescent="0.35">
      <c r="A35" s="8" t="s">
        <v>52</v>
      </c>
      <c r="B35" s="1">
        <v>510</v>
      </c>
      <c r="C35" s="1">
        <v>319</v>
      </c>
      <c r="D35" s="2">
        <v>1000</v>
      </c>
      <c r="E35" s="1" t="s">
        <v>31</v>
      </c>
      <c r="F35" s="1">
        <v>191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5532</v>
      </c>
      <c r="C38" s="1">
        <v>3563</v>
      </c>
      <c r="D38" s="2">
        <v>730.73</v>
      </c>
      <c r="E38" s="1">
        <v>2461</v>
      </c>
      <c r="F38" s="1">
        <v>1969</v>
      </c>
      <c r="I38" s="1" t="s">
        <v>31</v>
      </c>
    </row>
    <row r="39" spans="1:9" x14ac:dyDescent="0.35">
      <c r="A39" s="8" t="s">
        <v>54</v>
      </c>
      <c r="B39" s="1">
        <v>30232</v>
      </c>
      <c r="C39" s="1">
        <v>24593</v>
      </c>
      <c r="D39" s="2">
        <v>489.88</v>
      </c>
      <c r="E39" s="1">
        <v>2552</v>
      </c>
      <c r="F39" s="1">
        <v>4879</v>
      </c>
      <c r="I39" s="1">
        <v>760</v>
      </c>
    </row>
    <row r="40" spans="1:9" x14ac:dyDescent="0.35">
      <c r="A40" s="8" t="s">
        <v>55</v>
      </c>
      <c r="B40" s="1">
        <v>36825</v>
      </c>
      <c r="C40" s="1">
        <v>13193</v>
      </c>
      <c r="D40" s="2">
        <v>363.44</v>
      </c>
      <c r="E40" s="1">
        <v>4157</v>
      </c>
      <c r="F40" s="1">
        <v>23632</v>
      </c>
      <c r="I40" s="1" t="s">
        <v>31</v>
      </c>
    </row>
    <row r="41" spans="1:9" x14ac:dyDescent="0.35">
      <c r="A41" s="8" t="s">
        <v>56</v>
      </c>
      <c r="B41" s="1">
        <v>4026</v>
      </c>
      <c r="C41" s="1">
        <v>1738</v>
      </c>
      <c r="D41" s="2">
        <v>532.20000000000005</v>
      </c>
      <c r="E41" s="1" t="s">
        <v>31</v>
      </c>
      <c r="F41" s="1">
        <v>2288</v>
      </c>
      <c r="I41" s="1" t="s">
        <v>31</v>
      </c>
    </row>
    <row r="42" spans="1:9" x14ac:dyDescent="0.35">
      <c r="A42" s="8" t="s">
        <v>57</v>
      </c>
      <c r="B42" s="1">
        <v>2729</v>
      </c>
      <c r="C42" s="1">
        <v>2077</v>
      </c>
      <c r="D42" s="2">
        <v>367.05</v>
      </c>
      <c r="E42" s="1" t="s">
        <v>31</v>
      </c>
      <c r="F42" s="1">
        <v>651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2939</v>
      </c>
      <c r="C44" s="1" t="s">
        <v>31</v>
      </c>
      <c r="D44" s="2" t="s">
        <v>31</v>
      </c>
      <c r="E44" s="1" t="s">
        <v>31</v>
      </c>
      <c r="F44" s="1">
        <v>2939</v>
      </c>
      <c r="I44" s="1" t="s">
        <v>31</v>
      </c>
    </row>
    <row r="45" spans="1:9" x14ac:dyDescent="0.35">
      <c r="A45" s="8" t="s">
        <v>59</v>
      </c>
      <c r="B45" s="1">
        <v>11978</v>
      </c>
      <c r="C45" s="1">
        <v>980</v>
      </c>
      <c r="D45" s="2">
        <v>175</v>
      </c>
      <c r="E45" s="1" t="s">
        <v>31</v>
      </c>
      <c r="F45" s="1">
        <v>10238</v>
      </c>
      <c r="I45" s="1">
        <v>760</v>
      </c>
    </row>
    <row r="46" spans="1:9" x14ac:dyDescent="0.35">
      <c r="A46" s="8" t="s">
        <v>60</v>
      </c>
      <c r="B46" s="1">
        <v>9127</v>
      </c>
      <c r="C46" s="1">
        <v>2978</v>
      </c>
      <c r="D46" s="2">
        <v>162</v>
      </c>
      <c r="E46" s="1">
        <v>2327</v>
      </c>
      <c r="F46" s="1">
        <v>6149</v>
      </c>
      <c r="I46" s="1" t="s">
        <v>31</v>
      </c>
    </row>
    <row r="47" spans="1:9" x14ac:dyDescent="0.35">
      <c r="A47" s="8" t="s">
        <v>61</v>
      </c>
      <c r="B47" s="1">
        <v>55301</v>
      </c>
      <c r="C47" s="1">
        <v>41207</v>
      </c>
      <c r="D47" s="2">
        <v>474.27</v>
      </c>
      <c r="E47" s="1">
        <v>6844</v>
      </c>
      <c r="F47" s="1">
        <v>14093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52863</v>
      </c>
      <c r="C49" s="1">
        <v>35008</v>
      </c>
      <c r="D49" s="2">
        <v>503.99</v>
      </c>
      <c r="E49" s="1">
        <v>7511</v>
      </c>
      <c r="F49" s="1">
        <v>17095</v>
      </c>
      <c r="I49" s="1">
        <v>760</v>
      </c>
    </row>
    <row r="50" spans="1:9" x14ac:dyDescent="0.35">
      <c r="A50" s="8" t="s">
        <v>63</v>
      </c>
      <c r="B50" s="1">
        <v>1194</v>
      </c>
      <c r="C50" s="1" t="s">
        <v>31</v>
      </c>
      <c r="D50" s="2" t="s">
        <v>31</v>
      </c>
      <c r="E50" s="1" t="s">
        <v>31</v>
      </c>
      <c r="F50" s="1">
        <v>1194</v>
      </c>
      <c r="I50" s="1" t="s">
        <v>31</v>
      </c>
    </row>
    <row r="51" spans="1:9" x14ac:dyDescent="0.35">
      <c r="A51" s="8" t="s">
        <v>64</v>
      </c>
      <c r="B51" s="1">
        <v>6639</v>
      </c>
      <c r="C51" s="1">
        <v>1381</v>
      </c>
      <c r="D51" s="2">
        <v>379.42</v>
      </c>
      <c r="E51" s="1">
        <v>264</v>
      </c>
      <c r="F51" s="1">
        <v>5258</v>
      </c>
      <c r="I51" s="1" t="s">
        <v>31</v>
      </c>
    </row>
    <row r="52" spans="1:9" x14ac:dyDescent="0.35">
      <c r="A52" s="8" t="s">
        <v>65</v>
      </c>
      <c r="B52" s="1">
        <v>18647</v>
      </c>
      <c r="C52" s="1">
        <v>8776</v>
      </c>
      <c r="D52" s="2">
        <v>310.62</v>
      </c>
      <c r="E52" s="1">
        <v>1396</v>
      </c>
      <c r="F52" s="1">
        <v>9871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2321</v>
      </c>
      <c r="C56" s="1">
        <v>1619</v>
      </c>
      <c r="D56" s="2">
        <v>215.74</v>
      </c>
      <c r="E56" s="1">
        <v>168</v>
      </c>
      <c r="F56" s="1">
        <v>702</v>
      </c>
      <c r="I56" s="1" t="s">
        <v>31</v>
      </c>
    </row>
    <row r="57" spans="1:9" x14ac:dyDescent="0.35">
      <c r="A57" s="8" t="s">
        <v>68</v>
      </c>
      <c r="B57" s="1">
        <v>28099</v>
      </c>
      <c r="C57" s="1">
        <v>15441</v>
      </c>
      <c r="D57" s="2">
        <v>362.8</v>
      </c>
      <c r="E57" s="1">
        <v>1954</v>
      </c>
      <c r="F57" s="1">
        <v>12658</v>
      </c>
      <c r="I57" s="1" t="s">
        <v>31</v>
      </c>
    </row>
    <row r="58" spans="1:9" x14ac:dyDescent="0.35">
      <c r="A58" s="8" t="s">
        <v>69</v>
      </c>
      <c r="B58" s="1">
        <v>27360</v>
      </c>
      <c r="C58" s="1">
        <v>16537</v>
      </c>
      <c r="D58" s="2">
        <v>570.13</v>
      </c>
      <c r="E58" s="1">
        <v>6544</v>
      </c>
      <c r="F58" s="1">
        <v>10063</v>
      </c>
      <c r="I58" s="1">
        <v>760</v>
      </c>
    </row>
    <row r="59" spans="1:9" x14ac:dyDescent="0.35">
      <c r="A59" s="8" t="s">
        <v>70</v>
      </c>
      <c r="B59" s="1">
        <v>10382</v>
      </c>
      <c r="C59" s="1">
        <v>8911</v>
      </c>
      <c r="D59" s="2">
        <v>501.13</v>
      </c>
      <c r="E59" s="1" t="s">
        <v>31</v>
      </c>
      <c r="F59" s="1">
        <v>1471</v>
      </c>
      <c r="I59" s="1" t="s">
        <v>31</v>
      </c>
    </row>
    <row r="60" spans="1:9" x14ac:dyDescent="0.35">
      <c r="A60" s="8" t="s">
        <v>71</v>
      </c>
      <c r="B60" s="1">
        <v>5791</v>
      </c>
      <c r="C60" s="1">
        <v>2657</v>
      </c>
      <c r="D60" s="2">
        <v>560.02</v>
      </c>
      <c r="E60" s="1">
        <v>504</v>
      </c>
      <c r="F60" s="1">
        <v>3134</v>
      </c>
      <c r="I60" s="1" t="s">
        <v>31</v>
      </c>
    </row>
    <row r="61" spans="1:9" x14ac:dyDescent="0.35">
      <c r="A61" s="8" t="s">
        <v>72</v>
      </c>
      <c r="B61" s="1">
        <v>5392</v>
      </c>
      <c r="C61" s="1" t="s">
        <v>31</v>
      </c>
      <c r="D61" s="2" t="s">
        <v>31</v>
      </c>
      <c r="E61" s="1" t="s">
        <v>31</v>
      </c>
      <c r="F61" s="1">
        <v>5392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2893</v>
      </c>
      <c r="C63" s="1">
        <v>1429</v>
      </c>
      <c r="D63" s="2">
        <v>399.33</v>
      </c>
      <c r="E63" s="1" t="s">
        <v>31</v>
      </c>
      <c r="F63" s="1">
        <v>1465</v>
      </c>
      <c r="I63" s="1" t="s">
        <v>31</v>
      </c>
    </row>
    <row r="64" spans="1:9" x14ac:dyDescent="0.35">
      <c r="A64" s="8" t="s">
        <v>51</v>
      </c>
      <c r="B64" s="1">
        <v>76451</v>
      </c>
      <c r="C64" s="1">
        <v>43736</v>
      </c>
      <c r="D64" s="2">
        <v>463</v>
      </c>
      <c r="E64" s="1">
        <v>9171</v>
      </c>
      <c r="F64" s="1">
        <v>31954</v>
      </c>
      <c r="I64" s="1">
        <v>760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57573</v>
      </c>
      <c r="C67" s="1">
        <v>39043</v>
      </c>
      <c r="D67" s="2">
        <v>466.26</v>
      </c>
      <c r="E67" s="1">
        <v>6844</v>
      </c>
      <c r="F67" s="1">
        <v>18529</v>
      </c>
      <c r="I67" s="1" t="s">
        <v>31</v>
      </c>
    </row>
    <row r="68" spans="1:9" x14ac:dyDescent="0.35">
      <c r="A68" s="8" t="s">
        <v>51</v>
      </c>
      <c r="B68" s="1">
        <v>20577</v>
      </c>
      <c r="C68" s="1">
        <v>6122</v>
      </c>
      <c r="D68" s="2">
        <v>411.41</v>
      </c>
      <c r="E68" s="1">
        <v>2327</v>
      </c>
      <c r="F68" s="1">
        <v>13695</v>
      </c>
      <c r="I68" s="1">
        <v>760</v>
      </c>
    </row>
    <row r="69" spans="1:9" x14ac:dyDescent="0.35">
      <c r="A69" s="8" t="s">
        <v>44</v>
      </c>
      <c r="B69" s="1">
        <v>1194</v>
      </c>
      <c r="C69" s="1" t="s">
        <v>31</v>
      </c>
      <c r="D69" s="2" t="s">
        <v>31</v>
      </c>
      <c r="E69" s="1" t="s">
        <v>31</v>
      </c>
      <c r="F69" s="1">
        <v>1194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3574</v>
      </c>
      <c r="C71" s="1" t="s">
        <v>31</v>
      </c>
      <c r="D71" s="2" t="s">
        <v>31</v>
      </c>
      <c r="E71" s="1" t="s">
        <v>31</v>
      </c>
      <c r="F71" s="1">
        <v>3574</v>
      </c>
      <c r="I71" s="1" t="s">
        <v>31</v>
      </c>
    </row>
    <row r="72" spans="1:9" x14ac:dyDescent="0.35">
      <c r="A72" s="8" t="s">
        <v>74</v>
      </c>
      <c r="B72" s="1" t="s">
        <v>31</v>
      </c>
      <c r="C72" s="1" t="s">
        <v>31</v>
      </c>
      <c r="D72" s="2" t="s">
        <v>31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174</v>
      </c>
      <c r="C73" s="1">
        <f>SUM(C71:C72)</f>
        <v>0</v>
      </c>
      <c r="D73" s="2" t="e">
        <f>AVERAGE(D71:D72)</f>
        <v>#DIV/0!</v>
      </c>
      <c r="F73" s="1">
        <f>SUM(F71:F72)</f>
        <v>3574</v>
      </c>
      <c r="G73" s="1">
        <f>C73+F73</f>
        <v>3574</v>
      </c>
      <c r="H73" s="9">
        <f>C73/G73</f>
        <v>0</v>
      </c>
    </row>
    <row r="74" spans="1:9" x14ac:dyDescent="0.35">
      <c r="A74" s="8" t="s">
        <v>75</v>
      </c>
      <c r="B74" s="1">
        <v>504</v>
      </c>
      <c r="C74" s="1">
        <v>504</v>
      </c>
      <c r="D74" s="2">
        <v>700</v>
      </c>
      <c r="E74" s="1" t="s">
        <v>31</v>
      </c>
      <c r="F74" s="1" t="s">
        <v>31</v>
      </c>
      <c r="I74" s="1" t="s">
        <v>31</v>
      </c>
    </row>
    <row r="75" spans="1:9" x14ac:dyDescent="0.35">
      <c r="A75" s="8" t="s">
        <v>76</v>
      </c>
      <c r="B75" s="1">
        <v>9089</v>
      </c>
      <c r="C75" s="1">
        <v>7009</v>
      </c>
      <c r="D75" s="2">
        <v>333.6</v>
      </c>
      <c r="E75" s="1">
        <v>4157</v>
      </c>
      <c r="F75" s="1">
        <v>2080</v>
      </c>
      <c r="I75" s="1" t="s">
        <v>31</v>
      </c>
    </row>
    <row r="76" spans="1:9" x14ac:dyDescent="0.35">
      <c r="A76" s="8" t="s">
        <v>77</v>
      </c>
      <c r="B76" s="1">
        <v>159</v>
      </c>
      <c r="C76" s="1">
        <v>159</v>
      </c>
      <c r="D76" s="2">
        <v>125</v>
      </c>
      <c r="E76" s="1" t="s">
        <v>31</v>
      </c>
      <c r="F76" s="1" t="s">
        <v>31</v>
      </c>
      <c r="I76" s="1" t="s">
        <v>31</v>
      </c>
    </row>
    <row r="77" spans="1:9" x14ac:dyDescent="0.35">
      <c r="A77" s="8" t="s">
        <v>78</v>
      </c>
      <c r="B77" s="1">
        <v>6895</v>
      </c>
      <c r="C77" s="1">
        <v>1739</v>
      </c>
      <c r="D77" s="2">
        <v>205.12</v>
      </c>
      <c r="E77" s="1" t="s">
        <v>31</v>
      </c>
      <c r="F77" s="1">
        <v>5156</v>
      </c>
      <c r="I77" s="1" t="s">
        <v>31</v>
      </c>
    </row>
    <row r="78" spans="1:9" x14ac:dyDescent="0.35">
      <c r="A78" s="8" t="s">
        <v>79</v>
      </c>
      <c r="B78" s="1">
        <v>4019</v>
      </c>
      <c r="C78" s="1">
        <v>2701</v>
      </c>
      <c r="D78" s="2">
        <v>465</v>
      </c>
      <c r="E78" s="1">
        <v>96</v>
      </c>
      <c r="F78" s="1">
        <v>1319</v>
      </c>
      <c r="I78" s="1" t="s">
        <v>31</v>
      </c>
    </row>
    <row r="79" spans="1:9" x14ac:dyDescent="0.35">
      <c r="A79" s="8" t="s">
        <v>80</v>
      </c>
      <c r="B79" s="1">
        <v>26654</v>
      </c>
      <c r="C79" s="1">
        <v>22364</v>
      </c>
      <c r="D79" s="2">
        <v>521.66</v>
      </c>
      <c r="E79" s="1">
        <v>840</v>
      </c>
      <c r="F79" s="1">
        <v>4290</v>
      </c>
      <c r="G79" s="1">
        <f>C79+F79</f>
        <v>26654</v>
      </c>
      <c r="H79" s="9">
        <f>C79/G79</f>
        <v>0.83904854806032869</v>
      </c>
      <c r="I79" s="1" t="s">
        <v>31</v>
      </c>
    </row>
    <row r="80" spans="1:9" x14ac:dyDescent="0.35">
      <c r="A80" s="8" t="s">
        <v>44</v>
      </c>
      <c r="B80" s="1">
        <v>28448</v>
      </c>
      <c r="C80" s="1">
        <v>10688</v>
      </c>
      <c r="D80" s="2">
        <v>371.19</v>
      </c>
      <c r="E80" s="1">
        <v>4077</v>
      </c>
      <c r="F80" s="1">
        <v>17000</v>
      </c>
      <c r="I80" s="1">
        <v>760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57931</v>
      </c>
      <c r="C82" s="1">
        <v>39579</v>
      </c>
      <c r="D82" s="2">
        <v>463.79</v>
      </c>
      <c r="E82" s="1">
        <v>6871</v>
      </c>
      <c r="F82" s="1">
        <v>18352</v>
      </c>
      <c r="I82" s="1" t="s">
        <v>31</v>
      </c>
    </row>
    <row r="83" spans="1:9" x14ac:dyDescent="0.35">
      <c r="A83" s="8" t="s">
        <v>82</v>
      </c>
      <c r="B83" s="1">
        <v>32307</v>
      </c>
      <c r="C83" s="1">
        <v>20589</v>
      </c>
      <c r="D83" s="2">
        <v>426.91</v>
      </c>
      <c r="E83" s="1">
        <v>432</v>
      </c>
      <c r="F83" s="1">
        <v>11718</v>
      </c>
      <c r="I83" s="1" t="s">
        <v>31</v>
      </c>
    </row>
    <row r="84" spans="1:9" ht="43.5" x14ac:dyDescent="0.35">
      <c r="A84" s="8" t="s">
        <v>83</v>
      </c>
      <c r="B84" s="1">
        <v>14886</v>
      </c>
      <c r="C84" s="1">
        <v>5822</v>
      </c>
      <c r="D84" s="2">
        <v>599.82000000000005</v>
      </c>
      <c r="E84" s="1" t="s">
        <v>31</v>
      </c>
      <c r="F84" s="1">
        <v>9064</v>
      </c>
      <c r="I84" s="1" t="s">
        <v>31</v>
      </c>
    </row>
    <row r="85" spans="1:9" x14ac:dyDescent="0.35">
      <c r="A85" s="8" t="s">
        <v>84</v>
      </c>
      <c r="B85" s="1">
        <v>1937</v>
      </c>
      <c r="C85" s="1">
        <v>973</v>
      </c>
      <c r="D85" s="2">
        <v>578.42999999999995</v>
      </c>
      <c r="E85" s="1" t="s">
        <v>31</v>
      </c>
      <c r="F85" s="1">
        <v>964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1173</v>
      </c>
      <c r="C87" s="1">
        <v>194</v>
      </c>
      <c r="D87" s="2">
        <v>90</v>
      </c>
      <c r="E87" s="1" t="s">
        <v>31</v>
      </c>
      <c r="F87" s="1">
        <v>980</v>
      </c>
      <c r="I87" s="1" t="s">
        <v>31</v>
      </c>
    </row>
    <row r="88" spans="1:9" x14ac:dyDescent="0.35">
      <c r="A88" s="8" t="s">
        <v>87</v>
      </c>
      <c r="B88" s="1">
        <v>4942</v>
      </c>
      <c r="C88" s="1">
        <v>2347</v>
      </c>
      <c r="D88" s="2">
        <v>261.70999999999998</v>
      </c>
      <c r="E88" s="1" t="s">
        <v>31</v>
      </c>
      <c r="F88" s="1">
        <v>2595</v>
      </c>
      <c r="I88" s="1" t="s">
        <v>31</v>
      </c>
    </row>
    <row r="89" spans="1:9" ht="29" x14ac:dyDescent="0.35">
      <c r="A89" s="8" t="s">
        <v>88</v>
      </c>
      <c r="B89" s="1">
        <v>2347</v>
      </c>
      <c r="C89" s="1">
        <v>1696</v>
      </c>
      <c r="D89" s="2">
        <v>300</v>
      </c>
      <c r="E89" s="1" t="s">
        <v>31</v>
      </c>
      <c r="F89" s="1">
        <v>651</v>
      </c>
      <c r="I89" s="1" t="s">
        <v>31</v>
      </c>
    </row>
    <row r="90" spans="1:9" x14ac:dyDescent="0.35">
      <c r="A90" s="8" t="s">
        <v>89</v>
      </c>
      <c r="B90" s="1">
        <v>5012</v>
      </c>
      <c r="C90" s="1">
        <v>651</v>
      </c>
      <c r="D90" s="2">
        <v>162</v>
      </c>
      <c r="E90" s="1" t="s">
        <v>31</v>
      </c>
      <c r="F90" s="1">
        <v>4361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11676</v>
      </c>
      <c r="C93" s="1">
        <v>2300</v>
      </c>
      <c r="D93" s="2" t="s">
        <v>31</v>
      </c>
      <c r="E93" s="1">
        <v>2300</v>
      </c>
      <c r="F93" s="1">
        <v>8616</v>
      </c>
      <c r="I93" s="1">
        <v>760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191</v>
      </c>
      <c r="C95" s="1" t="s">
        <v>31</v>
      </c>
      <c r="D95" s="2" t="s">
        <v>31</v>
      </c>
      <c r="E95" s="1" t="s">
        <v>31</v>
      </c>
      <c r="F95" s="1">
        <v>191</v>
      </c>
      <c r="I95" s="1" t="s">
        <v>31</v>
      </c>
    </row>
    <row r="96" spans="1:9" x14ac:dyDescent="0.35">
      <c r="A96" s="8" t="s">
        <v>93</v>
      </c>
      <c r="B96" s="1">
        <v>527</v>
      </c>
      <c r="C96" s="1" t="s">
        <v>31</v>
      </c>
      <c r="D96" s="2" t="s">
        <v>31</v>
      </c>
      <c r="E96" s="1" t="s">
        <v>31</v>
      </c>
      <c r="F96" s="1">
        <v>527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78480</v>
      </c>
      <c r="C99" s="1">
        <v>44829</v>
      </c>
      <c r="D99" s="2">
        <v>455.39</v>
      </c>
      <c r="E99" s="1">
        <v>9171</v>
      </c>
      <c r="F99" s="1">
        <v>32891</v>
      </c>
      <c r="I99" s="1">
        <v>760</v>
      </c>
    </row>
    <row r="100" spans="1:9" x14ac:dyDescent="0.35">
      <c r="A100" s="8" t="s">
        <v>44</v>
      </c>
      <c r="B100" s="1">
        <v>336</v>
      </c>
      <c r="C100" s="1">
        <v>336</v>
      </c>
      <c r="D100" s="2">
        <v>1000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46301</v>
      </c>
      <c r="C102" s="1">
        <v>30205</v>
      </c>
      <c r="D102" s="2">
        <v>503.32</v>
      </c>
      <c r="E102" s="1">
        <v>5340</v>
      </c>
      <c r="F102" s="1">
        <v>16096</v>
      </c>
      <c r="I102" s="1" t="s">
        <v>31</v>
      </c>
    </row>
    <row r="103" spans="1:9" x14ac:dyDescent="0.35">
      <c r="A103" s="8" t="s">
        <v>98</v>
      </c>
      <c r="B103" s="1">
        <v>6541</v>
      </c>
      <c r="C103" s="1">
        <v>4574</v>
      </c>
      <c r="D103" s="2">
        <v>345.07</v>
      </c>
      <c r="E103" s="1" t="s">
        <v>31</v>
      </c>
      <c r="F103" s="1">
        <v>1967</v>
      </c>
      <c r="I103" s="1" t="s">
        <v>31</v>
      </c>
    </row>
    <row r="104" spans="1:9" x14ac:dyDescent="0.35">
      <c r="A104" s="8" t="s">
        <v>99</v>
      </c>
      <c r="B104" s="1">
        <v>1822</v>
      </c>
      <c r="C104" s="1">
        <v>843</v>
      </c>
      <c r="D104" s="2">
        <v>183.95</v>
      </c>
      <c r="E104" s="1" t="s">
        <v>31</v>
      </c>
      <c r="F104" s="1">
        <v>980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24679</v>
      </c>
      <c r="C106" s="1">
        <v>9543</v>
      </c>
      <c r="D106" s="2">
        <v>407.17</v>
      </c>
      <c r="E106" s="1">
        <v>3830</v>
      </c>
      <c r="F106" s="1">
        <v>14376</v>
      </c>
      <c r="I106" s="1">
        <v>760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50184</v>
      </c>
      <c r="C108" s="1">
        <v>32720</v>
      </c>
      <c r="D108" s="2">
        <v>470.23</v>
      </c>
      <c r="E108" s="1">
        <v>5340</v>
      </c>
      <c r="F108" s="1">
        <v>17463</v>
      </c>
      <c r="I108" s="1" t="s">
        <v>31</v>
      </c>
    </row>
    <row r="109" spans="1:9" x14ac:dyDescent="0.35">
      <c r="A109" s="8" t="s">
        <v>98</v>
      </c>
      <c r="B109" s="1">
        <v>4481</v>
      </c>
      <c r="C109" s="1">
        <v>2902</v>
      </c>
      <c r="D109" s="2">
        <v>473.32</v>
      </c>
      <c r="E109" s="1" t="s">
        <v>31</v>
      </c>
      <c r="F109" s="1">
        <v>1580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24679</v>
      </c>
      <c r="C112" s="1">
        <v>9543</v>
      </c>
      <c r="D112" s="2">
        <v>407.17</v>
      </c>
      <c r="E112" s="1">
        <v>3830</v>
      </c>
      <c r="F112" s="1">
        <v>14376</v>
      </c>
      <c r="I112" s="1">
        <v>760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32211</v>
      </c>
      <c r="C114" s="1">
        <v>21609</v>
      </c>
      <c r="D114" s="2">
        <v>382.08</v>
      </c>
      <c r="E114" s="1">
        <v>4836</v>
      </c>
      <c r="F114" s="1">
        <v>10602</v>
      </c>
      <c r="I114" s="1" t="s">
        <v>31</v>
      </c>
    </row>
    <row r="115" spans="1:9" x14ac:dyDescent="0.35">
      <c r="A115" s="8" t="s">
        <v>98</v>
      </c>
      <c r="B115" s="1">
        <v>21378</v>
      </c>
      <c r="C115" s="1">
        <v>13397</v>
      </c>
      <c r="D115" s="2">
        <v>597.6</v>
      </c>
      <c r="E115" s="1">
        <v>504</v>
      </c>
      <c r="F115" s="1">
        <v>7981</v>
      </c>
      <c r="I115" s="1" t="s">
        <v>31</v>
      </c>
    </row>
    <row r="116" spans="1:9" x14ac:dyDescent="0.35">
      <c r="A116" s="8" t="s">
        <v>99</v>
      </c>
      <c r="B116" s="1">
        <v>1075</v>
      </c>
      <c r="C116" s="1">
        <v>616</v>
      </c>
      <c r="D116" s="2">
        <v>219.18</v>
      </c>
      <c r="E116" s="1" t="s">
        <v>31</v>
      </c>
      <c r="F116" s="1">
        <v>459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24679</v>
      </c>
      <c r="C118" s="1">
        <v>9543</v>
      </c>
      <c r="D118" s="2">
        <v>407.17</v>
      </c>
      <c r="E118" s="1">
        <v>3830</v>
      </c>
      <c r="F118" s="1">
        <v>14376</v>
      </c>
      <c r="I118" s="1">
        <v>760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50260</v>
      </c>
      <c r="C120" s="1">
        <v>34026</v>
      </c>
      <c r="D120" s="2">
        <v>469.93</v>
      </c>
      <c r="E120" s="1">
        <v>5340</v>
      </c>
      <c r="F120" s="1">
        <v>16233</v>
      </c>
      <c r="I120" s="1" t="s">
        <v>31</v>
      </c>
    </row>
    <row r="121" spans="1:9" x14ac:dyDescent="0.35">
      <c r="A121" s="8" t="s">
        <v>98</v>
      </c>
      <c r="B121" s="1">
        <v>3628</v>
      </c>
      <c r="C121" s="1">
        <v>819</v>
      </c>
      <c r="D121" s="2">
        <v>370.2</v>
      </c>
      <c r="E121" s="1" t="s">
        <v>31</v>
      </c>
      <c r="F121" s="1">
        <v>2809</v>
      </c>
      <c r="I121" s="1" t="s">
        <v>31</v>
      </c>
    </row>
    <row r="122" spans="1:9" x14ac:dyDescent="0.35">
      <c r="A122" s="8" t="s">
        <v>99</v>
      </c>
      <c r="B122" s="1">
        <v>504</v>
      </c>
      <c r="C122" s="1">
        <v>504</v>
      </c>
      <c r="D122" s="2">
        <v>700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273</v>
      </c>
      <c r="C123" s="1">
        <v>273</v>
      </c>
      <c r="D123" s="2">
        <v>410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24679</v>
      </c>
      <c r="C124" s="1">
        <v>9543</v>
      </c>
      <c r="D124" s="2">
        <v>407.17</v>
      </c>
      <c r="E124" s="1">
        <v>3830</v>
      </c>
      <c r="F124" s="1">
        <v>14376</v>
      </c>
      <c r="I124" s="1">
        <v>760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54258</v>
      </c>
      <c r="C126" s="1">
        <v>35215</v>
      </c>
      <c r="D126" s="2">
        <v>468.7</v>
      </c>
      <c r="E126" s="1">
        <v>5340</v>
      </c>
      <c r="F126" s="1">
        <v>19043</v>
      </c>
      <c r="I126" s="1" t="s">
        <v>31</v>
      </c>
    </row>
    <row r="127" spans="1:9" x14ac:dyDescent="0.35">
      <c r="A127" s="8" t="s">
        <v>98</v>
      </c>
      <c r="B127" s="1">
        <v>134</v>
      </c>
      <c r="C127" s="1">
        <v>134</v>
      </c>
      <c r="D127" s="2">
        <v>1000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273</v>
      </c>
      <c r="C129" s="1">
        <v>273</v>
      </c>
      <c r="D129" s="2">
        <v>410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24679</v>
      </c>
      <c r="C130" s="1">
        <v>9543</v>
      </c>
      <c r="D130" s="2">
        <v>407.17</v>
      </c>
      <c r="E130" s="1">
        <v>3830</v>
      </c>
      <c r="F130" s="1">
        <v>14376</v>
      </c>
      <c r="I130" s="1">
        <v>760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53092</v>
      </c>
      <c r="C132" s="1">
        <v>34845</v>
      </c>
      <c r="D132" s="2">
        <v>467.17</v>
      </c>
      <c r="E132" s="1">
        <v>5340</v>
      </c>
      <c r="F132" s="1">
        <v>18247</v>
      </c>
      <c r="I132" s="1" t="s">
        <v>31</v>
      </c>
    </row>
    <row r="133" spans="1:9" x14ac:dyDescent="0.35">
      <c r="A133" s="8" t="s">
        <v>98</v>
      </c>
      <c r="B133" s="1">
        <v>1069</v>
      </c>
      <c r="C133" s="1">
        <v>273</v>
      </c>
      <c r="D133" s="2">
        <v>410</v>
      </c>
      <c r="E133" s="1" t="s">
        <v>31</v>
      </c>
      <c r="F133" s="1">
        <v>796</v>
      </c>
      <c r="I133" s="1" t="s">
        <v>31</v>
      </c>
    </row>
    <row r="134" spans="1:9" x14ac:dyDescent="0.35">
      <c r="A134" s="8" t="s">
        <v>99</v>
      </c>
      <c r="B134" s="1">
        <v>504</v>
      </c>
      <c r="C134" s="1">
        <v>504</v>
      </c>
      <c r="D134" s="2">
        <v>700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24679</v>
      </c>
      <c r="C136" s="1">
        <v>9543</v>
      </c>
      <c r="D136" s="2">
        <v>407.17</v>
      </c>
      <c r="E136" s="1">
        <v>3830</v>
      </c>
      <c r="F136" s="1">
        <v>14376</v>
      </c>
      <c r="I136" s="1">
        <v>760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41681</v>
      </c>
      <c r="C138" s="1">
        <v>29549</v>
      </c>
      <c r="D138" s="2">
        <v>575.91999999999996</v>
      </c>
      <c r="E138" s="1">
        <v>6991</v>
      </c>
      <c r="F138" s="1">
        <v>12131</v>
      </c>
      <c r="I138" s="1" t="s">
        <v>31</v>
      </c>
    </row>
    <row r="139" spans="1:9" x14ac:dyDescent="0.35">
      <c r="A139" s="8" t="s">
        <v>102</v>
      </c>
      <c r="B139" s="1">
        <v>47546</v>
      </c>
      <c r="C139" s="1">
        <v>27226</v>
      </c>
      <c r="D139" s="2">
        <v>283.95</v>
      </c>
      <c r="E139" s="1">
        <v>5781</v>
      </c>
      <c r="F139" s="1">
        <v>19560</v>
      </c>
      <c r="I139" s="1">
        <v>760</v>
      </c>
    </row>
    <row r="140" spans="1:9" x14ac:dyDescent="0.35">
      <c r="A140" s="8" t="s">
        <v>103</v>
      </c>
      <c r="B140" s="1">
        <v>13325</v>
      </c>
      <c r="C140" s="1">
        <v>4664</v>
      </c>
      <c r="D140" s="2">
        <v>464.42</v>
      </c>
      <c r="E140" s="1">
        <v>1916</v>
      </c>
      <c r="F140" s="1">
        <v>8661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1857110</v>
      </c>
      <c r="C9" s="1">
        <v>1209568</v>
      </c>
      <c r="D9" s="2">
        <v>334.62</v>
      </c>
      <c r="E9" s="1">
        <v>171428</v>
      </c>
      <c r="F9" s="1">
        <v>647542</v>
      </c>
      <c r="G9" s="1">
        <f>C9+F9</f>
        <v>1857110</v>
      </c>
      <c r="H9" s="9">
        <f>C9/G9</f>
        <v>0.65131736946115204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199159</v>
      </c>
      <c r="C11" s="1">
        <v>166578</v>
      </c>
      <c r="D11" s="2">
        <v>585.67999999999995</v>
      </c>
      <c r="E11" s="1">
        <v>5450</v>
      </c>
      <c r="F11" s="1">
        <v>32581</v>
      </c>
      <c r="I11" s="1" t="s">
        <v>31</v>
      </c>
    </row>
    <row r="12" spans="1:9" x14ac:dyDescent="0.35">
      <c r="A12" s="8" t="s">
        <v>34</v>
      </c>
      <c r="B12" s="1">
        <v>836809</v>
      </c>
      <c r="C12" s="1">
        <v>495636</v>
      </c>
      <c r="D12" s="2">
        <v>275.08</v>
      </c>
      <c r="E12" s="1">
        <v>25913</v>
      </c>
      <c r="F12" s="1">
        <v>341173</v>
      </c>
      <c r="I12" s="1" t="s">
        <v>31</v>
      </c>
    </row>
    <row r="13" spans="1:9" x14ac:dyDescent="0.35">
      <c r="A13" s="8" t="s">
        <v>35</v>
      </c>
      <c r="B13" s="1">
        <v>597448</v>
      </c>
      <c r="C13" s="1">
        <v>383355</v>
      </c>
      <c r="D13" s="2">
        <v>285.42</v>
      </c>
      <c r="E13" s="1">
        <v>63291</v>
      </c>
      <c r="F13" s="1">
        <v>214093</v>
      </c>
      <c r="I13" s="1" t="s">
        <v>31</v>
      </c>
    </row>
    <row r="14" spans="1:9" x14ac:dyDescent="0.35">
      <c r="A14" s="8" t="s">
        <v>36</v>
      </c>
      <c r="B14" s="1">
        <v>85689</v>
      </c>
      <c r="C14" s="1">
        <v>73582</v>
      </c>
      <c r="D14" s="2">
        <v>282.48</v>
      </c>
      <c r="E14" s="1">
        <v>33907</v>
      </c>
      <c r="F14" s="1">
        <v>12106</v>
      </c>
      <c r="I14" s="1" t="s">
        <v>31</v>
      </c>
    </row>
    <row r="15" spans="1:9" x14ac:dyDescent="0.35">
      <c r="A15" s="8" t="s">
        <v>37</v>
      </c>
      <c r="B15" s="1">
        <v>138005</v>
      </c>
      <c r="C15" s="1">
        <v>90417</v>
      </c>
      <c r="D15" s="2">
        <v>446.77</v>
      </c>
      <c r="E15" s="1">
        <v>42866</v>
      </c>
      <c r="F15" s="1">
        <v>47588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780439</v>
      </c>
      <c r="C17" s="1">
        <v>376203</v>
      </c>
      <c r="D17" s="2">
        <v>448.6</v>
      </c>
      <c r="E17" s="1">
        <v>11298</v>
      </c>
      <c r="F17" s="1">
        <v>404236</v>
      </c>
      <c r="I17" s="1" t="s">
        <v>31</v>
      </c>
    </row>
    <row r="18" spans="1:9" x14ac:dyDescent="0.35">
      <c r="A18" s="8" t="s">
        <v>39</v>
      </c>
      <c r="B18" s="1">
        <v>1076670</v>
      </c>
      <c r="C18" s="1">
        <v>833365</v>
      </c>
      <c r="D18" s="2">
        <v>272.83999999999997</v>
      </c>
      <c r="E18" s="1">
        <v>160130</v>
      </c>
      <c r="F18" s="1">
        <v>243305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761467</v>
      </c>
      <c r="C20" s="1">
        <v>367492</v>
      </c>
      <c r="D20" s="2">
        <v>449.79</v>
      </c>
      <c r="E20" s="1">
        <v>11298</v>
      </c>
      <c r="F20" s="1">
        <v>393975</v>
      </c>
      <c r="I20" s="1" t="s">
        <v>31</v>
      </c>
    </row>
    <row r="21" spans="1:9" x14ac:dyDescent="0.35">
      <c r="A21" s="8" t="s">
        <v>41</v>
      </c>
      <c r="B21" s="1">
        <v>1058868</v>
      </c>
      <c r="C21" s="1">
        <v>815563</v>
      </c>
      <c r="D21" s="2">
        <v>258.10000000000002</v>
      </c>
      <c r="E21" s="1">
        <v>160130</v>
      </c>
      <c r="F21" s="1">
        <v>243305</v>
      </c>
      <c r="I21" s="1" t="s">
        <v>31</v>
      </c>
    </row>
    <row r="22" spans="1:9" x14ac:dyDescent="0.35">
      <c r="A22" s="8" t="s">
        <v>42</v>
      </c>
      <c r="B22" s="1">
        <v>12276</v>
      </c>
      <c r="C22" s="1">
        <v>12276</v>
      </c>
      <c r="D22" s="2">
        <v>800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10261</v>
      </c>
      <c r="C23" s="1" t="s">
        <v>31</v>
      </c>
      <c r="D23" s="2" t="s">
        <v>31</v>
      </c>
      <c r="E23" s="1" t="s">
        <v>31</v>
      </c>
      <c r="F23" s="1">
        <v>10261</v>
      </c>
      <c r="I23" s="1" t="s">
        <v>31</v>
      </c>
    </row>
    <row r="24" spans="1:9" x14ac:dyDescent="0.35">
      <c r="A24" s="8" t="s">
        <v>44</v>
      </c>
      <c r="B24" s="1">
        <v>14238</v>
      </c>
      <c r="C24" s="1">
        <v>14238</v>
      </c>
      <c r="D24" s="2">
        <v>574.66999999999996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39194</v>
      </c>
      <c r="C26" s="1">
        <v>31644</v>
      </c>
      <c r="D26" s="2">
        <v>431.19</v>
      </c>
      <c r="E26" s="1" t="s">
        <v>31</v>
      </c>
      <c r="F26" s="1">
        <v>7550</v>
      </c>
      <c r="I26" s="1" t="s">
        <v>31</v>
      </c>
    </row>
    <row r="27" spans="1:9" x14ac:dyDescent="0.35">
      <c r="A27" s="8" t="s">
        <v>46</v>
      </c>
      <c r="B27" s="1">
        <v>1598928</v>
      </c>
      <c r="C27" s="1">
        <v>1011659</v>
      </c>
      <c r="D27" s="2">
        <v>347.42</v>
      </c>
      <c r="E27" s="1">
        <v>147097</v>
      </c>
      <c r="F27" s="1">
        <v>587269</v>
      </c>
      <c r="I27" s="1" t="s">
        <v>31</v>
      </c>
    </row>
    <row r="28" spans="1:9" x14ac:dyDescent="0.35">
      <c r="A28" s="8" t="s">
        <v>47</v>
      </c>
      <c r="B28" s="1">
        <v>89810</v>
      </c>
      <c r="C28" s="1">
        <v>51096</v>
      </c>
      <c r="D28" s="2">
        <v>266.14999999999998</v>
      </c>
      <c r="E28" s="1" t="s">
        <v>31</v>
      </c>
      <c r="F28" s="1">
        <v>38714</v>
      </c>
      <c r="I28" s="1" t="s">
        <v>31</v>
      </c>
    </row>
    <row r="29" spans="1:9" x14ac:dyDescent="0.35">
      <c r="A29" s="8" t="s">
        <v>48</v>
      </c>
      <c r="B29" s="1">
        <v>7049</v>
      </c>
      <c r="C29" s="1">
        <v>5143</v>
      </c>
      <c r="D29" s="2">
        <v>483.96</v>
      </c>
      <c r="E29" s="1" t="s">
        <v>31</v>
      </c>
      <c r="F29" s="1">
        <v>1906</v>
      </c>
      <c r="I29" s="1" t="s">
        <v>31</v>
      </c>
    </row>
    <row r="30" spans="1:9" x14ac:dyDescent="0.35">
      <c r="A30" s="8" t="s">
        <v>49</v>
      </c>
      <c r="B30" s="1">
        <v>97798</v>
      </c>
      <c r="C30" s="1">
        <v>85695</v>
      </c>
      <c r="D30" s="2">
        <v>201.71</v>
      </c>
      <c r="E30" s="1" t="s">
        <v>31</v>
      </c>
      <c r="F30" s="1">
        <v>12103</v>
      </c>
      <c r="I30" s="1" t="s">
        <v>31</v>
      </c>
    </row>
    <row r="31" spans="1:9" x14ac:dyDescent="0.35">
      <c r="A31" s="8" t="s">
        <v>44</v>
      </c>
      <c r="B31" s="1">
        <v>24331</v>
      </c>
      <c r="C31" s="1">
        <v>24331</v>
      </c>
      <c r="D31" s="2" t="s">
        <v>31</v>
      </c>
      <c r="E31" s="1">
        <v>24331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129004</v>
      </c>
      <c r="C33" s="1">
        <v>82740</v>
      </c>
      <c r="D33" s="2">
        <v>329.27</v>
      </c>
      <c r="E33" s="1" t="s">
        <v>31</v>
      </c>
      <c r="F33" s="1">
        <v>46264</v>
      </c>
      <c r="I33" s="1" t="s">
        <v>31</v>
      </c>
    </row>
    <row r="34" spans="1:9" x14ac:dyDescent="0.35">
      <c r="A34" s="8" t="s">
        <v>51</v>
      </c>
      <c r="B34" s="1">
        <v>1584691</v>
      </c>
      <c r="C34" s="1">
        <v>997422</v>
      </c>
      <c r="D34" s="2">
        <v>343.61</v>
      </c>
      <c r="E34" s="1">
        <v>147097</v>
      </c>
      <c r="F34" s="1">
        <v>587269</v>
      </c>
      <c r="I34" s="1" t="s">
        <v>31</v>
      </c>
    </row>
    <row r="35" spans="1:9" x14ac:dyDescent="0.35">
      <c r="A35" s="8" t="s">
        <v>52</v>
      </c>
      <c r="B35" s="1">
        <v>104847</v>
      </c>
      <c r="C35" s="1">
        <v>90838</v>
      </c>
      <c r="D35" s="2">
        <v>217.69</v>
      </c>
      <c r="E35" s="1" t="s">
        <v>31</v>
      </c>
      <c r="F35" s="1">
        <v>14009</v>
      </c>
      <c r="I35" s="1" t="s">
        <v>31</v>
      </c>
    </row>
    <row r="36" spans="1:9" x14ac:dyDescent="0.35">
      <c r="A36" s="8" t="s">
        <v>44</v>
      </c>
      <c r="B36" s="1">
        <v>38568</v>
      </c>
      <c r="C36" s="1">
        <v>38568</v>
      </c>
      <c r="D36" s="2">
        <v>574.66999999999996</v>
      </c>
      <c r="E36" s="1">
        <v>24331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658818</v>
      </c>
      <c r="C38" s="1">
        <v>339576</v>
      </c>
      <c r="D38" s="2">
        <v>255.28</v>
      </c>
      <c r="E38" s="1">
        <v>20831</v>
      </c>
      <c r="F38" s="1">
        <v>319242</v>
      </c>
      <c r="I38" s="1" t="s">
        <v>31</v>
      </c>
    </row>
    <row r="39" spans="1:9" x14ac:dyDescent="0.35">
      <c r="A39" s="8" t="s">
        <v>54</v>
      </c>
      <c r="B39" s="1">
        <v>796979</v>
      </c>
      <c r="C39" s="1">
        <v>540943</v>
      </c>
      <c r="D39" s="2">
        <v>428.95</v>
      </c>
      <c r="E39" s="1">
        <v>83719</v>
      </c>
      <c r="F39" s="1">
        <v>256036</v>
      </c>
      <c r="I39" s="1" t="s">
        <v>31</v>
      </c>
    </row>
    <row r="40" spans="1:9" x14ac:dyDescent="0.35">
      <c r="A40" s="8" t="s">
        <v>55</v>
      </c>
      <c r="B40" s="1">
        <v>301329</v>
      </c>
      <c r="C40" s="1">
        <v>266658</v>
      </c>
      <c r="D40" s="2">
        <v>322.64</v>
      </c>
      <c r="E40" s="1">
        <v>66107</v>
      </c>
      <c r="F40" s="1">
        <v>34671</v>
      </c>
      <c r="I40" s="1" t="s">
        <v>31</v>
      </c>
    </row>
    <row r="41" spans="1:9" x14ac:dyDescent="0.35">
      <c r="A41" s="8" t="s">
        <v>56</v>
      </c>
      <c r="B41" s="1">
        <v>37593</v>
      </c>
      <c r="C41" s="1" t="s">
        <v>31</v>
      </c>
      <c r="D41" s="2" t="s">
        <v>31</v>
      </c>
      <c r="E41" s="1" t="s">
        <v>31</v>
      </c>
      <c r="F41" s="1">
        <v>37593</v>
      </c>
      <c r="I41" s="1" t="s">
        <v>31</v>
      </c>
    </row>
    <row r="42" spans="1:9" x14ac:dyDescent="0.35">
      <c r="A42" s="8" t="s">
        <v>57</v>
      </c>
      <c r="B42" s="1">
        <v>62391</v>
      </c>
      <c r="C42" s="1">
        <v>62391</v>
      </c>
      <c r="D42" s="2">
        <v>84.09</v>
      </c>
      <c r="E42" s="1">
        <v>771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56174</v>
      </c>
      <c r="C44" s="1">
        <v>41505</v>
      </c>
      <c r="D44" s="2">
        <v>51</v>
      </c>
      <c r="E44" s="1">
        <v>14669</v>
      </c>
      <c r="F44" s="1">
        <v>14669</v>
      </c>
      <c r="I44" s="1" t="s">
        <v>31</v>
      </c>
    </row>
    <row r="45" spans="1:9" x14ac:dyDescent="0.35">
      <c r="A45" s="8" t="s">
        <v>59</v>
      </c>
      <c r="B45" s="1">
        <v>512625</v>
      </c>
      <c r="C45" s="1">
        <v>313533</v>
      </c>
      <c r="D45" s="2">
        <v>480.34</v>
      </c>
      <c r="E45" s="1">
        <v>96402</v>
      </c>
      <c r="F45" s="1">
        <v>199092</v>
      </c>
      <c r="I45" s="1" t="s">
        <v>31</v>
      </c>
    </row>
    <row r="46" spans="1:9" x14ac:dyDescent="0.35">
      <c r="A46" s="8" t="s">
        <v>60</v>
      </c>
      <c r="B46" s="1">
        <v>599299</v>
      </c>
      <c r="C46" s="1">
        <v>367272</v>
      </c>
      <c r="D46" s="2">
        <v>254.42</v>
      </c>
      <c r="E46" s="1">
        <v>36802</v>
      </c>
      <c r="F46" s="1">
        <v>232027</v>
      </c>
      <c r="I46" s="1" t="s">
        <v>31</v>
      </c>
    </row>
    <row r="47" spans="1:9" x14ac:dyDescent="0.35">
      <c r="A47" s="8" t="s">
        <v>61</v>
      </c>
      <c r="B47" s="1">
        <v>689011</v>
      </c>
      <c r="C47" s="1">
        <v>487258</v>
      </c>
      <c r="D47" s="2">
        <v>339.96</v>
      </c>
      <c r="E47" s="1">
        <v>23555</v>
      </c>
      <c r="F47" s="1">
        <v>201752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1295604</v>
      </c>
      <c r="C49" s="1">
        <v>796982</v>
      </c>
      <c r="D49" s="2">
        <v>384.76</v>
      </c>
      <c r="E49" s="1">
        <v>120893</v>
      </c>
      <c r="F49" s="1">
        <v>498622</v>
      </c>
      <c r="I49" s="1" t="s">
        <v>31</v>
      </c>
    </row>
    <row r="50" spans="1:9" x14ac:dyDescent="0.35">
      <c r="A50" s="8" t="s">
        <v>63</v>
      </c>
      <c r="B50" s="1">
        <v>11935</v>
      </c>
      <c r="C50" s="1">
        <v>7657</v>
      </c>
      <c r="D50" s="2">
        <v>1000</v>
      </c>
      <c r="E50" s="1">
        <v>3613</v>
      </c>
      <c r="F50" s="1">
        <v>4279</v>
      </c>
      <c r="I50" s="1" t="s">
        <v>31</v>
      </c>
    </row>
    <row r="51" spans="1:9" x14ac:dyDescent="0.35">
      <c r="A51" s="8" t="s">
        <v>64</v>
      </c>
      <c r="B51" s="1">
        <v>246588</v>
      </c>
      <c r="C51" s="1">
        <v>149980</v>
      </c>
      <c r="D51" s="2">
        <v>310.54000000000002</v>
      </c>
      <c r="E51" s="1">
        <v>3308</v>
      </c>
      <c r="F51" s="1">
        <v>96609</v>
      </c>
      <c r="I51" s="1" t="s">
        <v>31</v>
      </c>
    </row>
    <row r="52" spans="1:9" x14ac:dyDescent="0.35">
      <c r="A52" s="8" t="s">
        <v>65</v>
      </c>
      <c r="B52" s="1">
        <v>302982</v>
      </c>
      <c r="C52" s="1">
        <v>254950</v>
      </c>
      <c r="D52" s="2">
        <v>178.19</v>
      </c>
      <c r="E52" s="1">
        <v>43615</v>
      </c>
      <c r="F52" s="1">
        <v>48032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67947</v>
      </c>
      <c r="C56" s="1">
        <v>31101</v>
      </c>
      <c r="D56" s="2">
        <v>291.52</v>
      </c>
      <c r="E56" s="1">
        <v>771</v>
      </c>
      <c r="F56" s="1">
        <v>36846</v>
      </c>
      <c r="I56" s="1" t="s">
        <v>31</v>
      </c>
    </row>
    <row r="57" spans="1:9" x14ac:dyDescent="0.35">
      <c r="A57" s="8" t="s">
        <v>68</v>
      </c>
      <c r="B57" s="1">
        <v>477481</v>
      </c>
      <c r="C57" s="1">
        <v>354764</v>
      </c>
      <c r="D57" s="2">
        <v>447.03</v>
      </c>
      <c r="E57" s="1">
        <v>16749</v>
      </c>
      <c r="F57" s="1">
        <v>122717</v>
      </c>
      <c r="I57" s="1" t="s">
        <v>31</v>
      </c>
    </row>
    <row r="58" spans="1:9" x14ac:dyDescent="0.35">
      <c r="A58" s="8" t="s">
        <v>69</v>
      </c>
      <c r="B58" s="1">
        <v>546539</v>
      </c>
      <c r="C58" s="1">
        <v>390825</v>
      </c>
      <c r="D58" s="2">
        <v>253.81</v>
      </c>
      <c r="E58" s="1">
        <v>28755</v>
      </c>
      <c r="F58" s="1">
        <v>155713</v>
      </c>
      <c r="I58" s="1" t="s">
        <v>31</v>
      </c>
    </row>
    <row r="59" spans="1:9" x14ac:dyDescent="0.35">
      <c r="A59" s="8" t="s">
        <v>70</v>
      </c>
      <c r="B59" s="1">
        <v>369515</v>
      </c>
      <c r="C59" s="1">
        <v>229395</v>
      </c>
      <c r="D59" s="2">
        <v>300.95</v>
      </c>
      <c r="E59" s="1">
        <v>61850</v>
      </c>
      <c r="F59" s="1">
        <v>140120</v>
      </c>
      <c r="I59" s="1" t="s">
        <v>31</v>
      </c>
    </row>
    <row r="60" spans="1:9" x14ac:dyDescent="0.35">
      <c r="A60" s="8" t="s">
        <v>71</v>
      </c>
      <c r="B60" s="1">
        <v>157135</v>
      </c>
      <c r="C60" s="1">
        <v>153530</v>
      </c>
      <c r="D60" s="2">
        <v>215.28</v>
      </c>
      <c r="E60" s="1">
        <v>44325</v>
      </c>
      <c r="F60" s="1">
        <v>3605</v>
      </c>
      <c r="I60" s="1" t="s">
        <v>31</v>
      </c>
    </row>
    <row r="61" spans="1:9" x14ac:dyDescent="0.35">
      <c r="A61" s="8" t="s">
        <v>72</v>
      </c>
      <c r="B61" s="1">
        <v>238492</v>
      </c>
      <c r="C61" s="1">
        <v>49952</v>
      </c>
      <c r="D61" s="2">
        <v>697.68</v>
      </c>
      <c r="E61" s="1">
        <v>18977</v>
      </c>
      <c r="F61" s="1">
        <v>188541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271054</v>
      </c>
      <c r="C63" s="1">
        <v>104785</v>
      </c>
      <c r="D63" s="2">
        <v>400.89</v>
      </c>
      <c r="E63" s="1">
        <v>41777</v>
      </c>
      <c r="F63" s="1">
        <v>166268</v>
      </c>
      <c r="I63" s="1" t="s">
        <v>31</v>
      </c>
    </row>
    <row r="64" spans="1:9" x14ac:dyDescent="0.35">
      <c r="A64" s="8" t="s">
        <v>51</v>
      </c>
      <c r="B64" s="1">
        <v>1586056</v>
      </c>
      <c r="C64" s="1">
        <v>1104783</v>
      </c>
      <c r="D64" s="2">
        <v>330.34</v>
      </c>
      <c r="E64" s="1">
        <v>129651</v>
      </c>
      <c r="F64" s="1">
        <v>481273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1515146</v>
      </c>
      <c r="C67" s="1">
        <v>1011694</v>
      </c>
      <c r="D67" s="2">
        <v>335.04</v>
      </c>
      <c r="E67" s="1">
        <v>78517</v>
      </c>
      <c r="F67" s="1">
        <v>503452</v>
      </c>
      <c r="I67" s="1" t="s">
        <v>31</v>
      </c>
    </row>
    <row r="68" spans="1:9" x14ac:dyDescent="0.35">
      <c r="A68" s="8" t="s">
        <v>51</v>
      </c>
      <c r="B68" s="1">
        <v>333252</v>
      </c>
      <c r="C68" s="1">
        <v>189163</v>
      </c>
      <c r="D68" s="2">
        <v>324.60000000000002</v>
      </c>
      <c r="E68" s="1">
        <v>92911</v>
      </c>
      <c r="F68" s="1">
        <v>144090</v>
      </c>
      <c r="I68" s="1" t="s">
        <v>31</v>
      </c>
    </row>
    <row r="69" spans="1:9" x14ac:dyDescent="0.35">
      <c r="A69" s="8" t="s">
        <v>44</v>
      </c>
      <c r="B69" s="1">
        <v>8711</v>
      </c>
      <c r="C69" s="1">
        <v>8711</v>
      </c>
      <c r="D69" s="2">
        <v>400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115461</v>
      </c>
      <c r="C71" s="1">
        <v>54228</v>
      </c>
      <c r="D71" s="2">
        <v>170.46</v>
      </c>
      <c r="E71" s="1" t="s">
        <v>31</v>
      </c>
      <c r="F71" s="1">
        <v>61232</v>
      </c>
      <c r="I71" s="1" t="s">
        <v>31</v>
      </c>
    </row>
    <row r="72" spans="1:9" x14ac:dyDescent="0.35">
      <c r="A72" s="8" t="s">
        <v>74</v>
      </c>
      <c r="B72" s="1">
        <v>129712</v>
      </c>
      <c r="C72" s="1">
        <v>94934</v>
      </c>
      <c r="D72" s="2">
        <v>269.93</v>
      </c>
      <c r="E72" s="1">
        <v>33907</v>
      </c>
      <c r="F72" s="1">
        <v>34778</v>
      </c>
      <c r="I72" s="1" t="s">
        <v>31</v>
      </c>
    </row>
    <row r="73" spans="1:9" x14ac:dyDescent="0.35">
      <c r="A73" s="8" t="s">
        <v>174</v>
      </c>
      <c r="C73" s="1">
        <f>SUM(C71:C72)</f>
        <v>149162</v>
      </c>
      <c r="D73" s="2">
        <f>AVERAGE(D71:D72)</f>
        <v>220.19499999999999</v>
      </c>
      <c r="F73" s="1">
        <f>SUM(F71:F72)</f>
        <v>96010</v>
      </c>
      <c r="G73" s="1">
        <f>C73+F73</f>
        <v>245172</v>
      </c>
      <c r="H73" s="9">
        <f>C73/G73</f>
        <v>0.6083973700096259</v>
      </c>
    </row>
    <row r="74" spans="1:9" x14ac:dyDescent="0.35">
      <c r="A74" s="8" t="s">
        <v>75</v>
      </c>
      <c r="B74" s="1">
        <v>95975</v>
      </c>
      <c r="C74" s="1">
        <v>36048</v>
      </c>
      <c r="D74" s="2">
        <v>320.3</v>
      </c>
      <c r="E74" s="1" t="s">
        <v>31</v>
      </c>
      <c r="F74" s="1">
        <v>59927</v>
      </c>
      <c r="I74" s="1" t="s">
        <v>31</v>
      </c>
    </row>
    <row r="75" spans="1:9" x14ac:dyDescent="0.35">
      <c r="A75" s="8" t="s">
        <v>76</v>
      </c>
      <c r="B75" s="1">
        <v>180782</v>
      </c>
      <c r="C75" s="1">
        <v>116898</v>
      </c>
      <c r="D75" s="2">
        <v>176.69</v>
      </c>
      <c r="E75" s="1" t="s">
        <v>31</v>
      </c>
      <c r="F75" s="1">
        <v>63884</v>
      </c>
      <c r="I75" s="1" t="s">
        <v>31</v>
      </c>
    </row>
    <row r="76" spans="1:9" x14ac:dyDescent="0.35">
      <c r="A76" s="8" t="s">
        <v>77</v>
      </c>
      <c r="B76" s="1">
        <v>322433</v>
      </c>
      <c r="C76" s="1">
        <v>113688</v>
      </c>
      <c r="D76" s="2">
        <v>735.88</v>
      </c>
      <c r="E76" s="1" t="s">
        <v>31</v>
      </c>
      <c r="F76" s="1">
        <v>208745</v>
      </c>
      <c r="I76" s="1" t="s">
        <v>31</v>
      </c>
    </row>
    <row r="77" spans="1:9" x14ac:dyDescent="0.35">
      <c r="A77" s="8" t="s">
        <v>78</v>
      </c>
      <c r="B77" s="1">
        <v>248957</v>
      </c>
      <c r="C77" s="1">
        <v>168069</v>
      </c>
      <c r="D77" s="2">
        <v>251.29</v>
      </c>
      <c r="E77" s="1">
        <v>9533</v>
      </c>
      <c r="F77" s="1">
        <v>80888</v>
      </c>
      <c r="I77" s="1" t="s">
        <v>31</v>
      </c>
    </row>
    <row r="78" spans="1:9" x14ac:dyDescent="0.35">
      <c r="A78" s="8" t="s">
        <v>79</v>
      </c>
      <c r="B78" s="1">
        <v>153344</v>
      </c>
      <c r="C78" s="1">
        <v>101289</v>
      </c>
      <c r="D78" s="2">
        <v>307.69</v>
      </c>
      <c r="E78" s="1" t="s">
        <v>31</v>
      </c>
      <c r="F78" s="1">
        <v>52054</v>
      </c>
      <c r="I78" s="1" t="s">
        <v>31</v>
      </c>
    </row>
    <row r="79" spans="1:9" x14ac:dyDescent="0.35">
      <c r="A79" s="8" t="s">
        <v>80</v>
      </c>
      <c r="B79" s="1">
        <v>165301</v>
      </c>
      <c r="C79" s="1">
        <v>124376</v>
      </c>
      <c r="D79" s="2">
        <v>339.75</v>
      </c>
      <c r="E79" s="1">
        <v>11244</v>
      </c>
      <c r="F79" s="1">
        <v>40925</v>
      </c>
      <c r="G79" s="1">
        <f>C79+F79</f>
        <v>165301</v>
      </c>
      <c r="H79" s="9">
        <f>C79/G79</f>
        <v>0.75242134046376008</v>
      </c>
      <c r="I79" s="1" t="s">
        <v>31</v>
      </c>
    </row>
    <row r="80" spans="1:9" x14ac:dyDescent="0.35">
      <c r="A80" s="8" t="s">
        <v>44</v>
      </c>
      <c r="B80" s="1">
        <v>445146</v>
      </c>
      <c r="C80" s="1">
        <v>400038</v>
      </c>
      <c r="D80" s="2">
        <v>340.16</v>
      </c>
      <c r="E80" s="1">
        <v>116744</v>
      </c>
      <c r="F80" s="1">
        <v>45108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1457944</v>
      </c>
      <c r="C82" s="1">
        <v>899373</v>
      </c>
      <c r="D82" s="2">
        <v>353.39</v>
      </c>
      <c r="E82" s="1">
        <v>90614</v>
      </c>
      <c r="F82" s="1">
        <v>558570</v>
      </c>
      <c r="I82" s="1" t="s">
        <v>31</v>
      </c>
    </row>
    <row r="83" spans="1:9" x14ac:dyDescent="0.35">
      <c r="A83" s="8" t="s">
        <v>82</v>
      </c>
      <c r="B83" s="1">
        <v>817471</v>
      </c>
      <c r="C83" s="1">
        <v>476977</v>
      </c>
      <c r="D83" s="2">
        <v>295.24</v>
      </c>
      <c r="E83" s="1">
        <v>12014</v>
      </c>
      <c r="F83" s="1">
        <v>340494</v>
      </c>
      <c r="I83" s="1" t="s">
        <v>31</v>
      </c>
    </row>
    <row r="84" spans="1:9" ht="43.5" x14ac:dyDescent="0.35">
      <c r="A84" s="8" t="s">
        <v>83</v>
      </c>
      <c r="B84" s="1">
        <v>469406</v>
      </c>
      <c r="C84" s="1">
        <v>266107</v>
      </c>
      <c r="D84" s="2">
        <v>371.07</v>
      </c>
      <c r="E84" s="1">
        <v>6222</v>
      </c>
      <c r="F84" s="1">
        <v>203299</v>
      </c>
      <c r="I84" s="1" t="s">
        <v>31</v>
      </c>
    </row>
    <row r="85" spans="1:9" x14ac:dyDescent="0.35">
      <c r="A85" s="8" t="s">
        <v>84</v>
      </c>
      <c r="B85" s="1">
        <v>160516</v>
      </c>
      <c r="C85" s="1">
        <v>65698</v>
      </c>
      <c r="D85" s="2">
        <v>293.44</v>
      </c>
      <c r="E85" s="1" t="s">
        <v>31</v>
      </c>
      <c r="F85" s="1">
        <v>94818</v>
      </c>
      <c r="I85" s="1" t="s">
        <v>31</v>
      </c>
    </row>
    <row r="86" spans="1:9" x14ac:dyDescent="0.35">
      <c r="A86" s="8" t="s">
        <v>85</v>
      </c>
      <c r="B86" s="1">
        <v>2593</v>
      </c>
      <c r="C86" s="1">
        <v>2593</v>
      </c>
      <c r="D86" s="2">
        <v>744.08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77380</v>
      </c>
      <c r="C87" s="1">
        <v>71485</v>
      </c>
      <c r="D87" s="2">
        <v>539.92999999999995</v>
      </c>
      <c r="E87" s="1" t="s">
        <v>31</v>
      </c>
      <c r="F87" s="1">
        <v>5896</v>
      </c>
      <c r="I87" s="1" t="s">
        <v>31</v>
      </c>
    </row>
    <row r="88" spans="1:9" x14ac:dyDescent="0.35">
      <c r="A88" s="8" t="s">
        <v>87</v>
      </c>
      <c r="B88" s="1">
        <v>135745</v>
      </c>
      <c r="C88" s="1">
        <v>64025</v>
      </c>
      <c r="D88" s="2">
        <v>193.57</v>
      </c>
      <c r="E88" s="1" t="s">
        <v>31</v>
      </c>
      <c r="F88" s="1">
        <v>71720</v>
      </c>
      <c r="I88" s="1" t="s">
        <v>31</v>
      </c>
    </row>
    <row r="89" spans="1:9" ht="29" x14ac:dyDescent="0.35">
      <c r="A89" s="8" t="s">
        <v>88</v>
      </c>
      <c r="B89" s="1">
        <v>64088</v>
      </c>
      <c r="C89" s="1">
        <v>43877</v>
      </c>
      <c r="D89" s="2">
        <v>295.12</v>
      </c>
      <c r="E89" s="1" t="s">
        <v>31</v>
      </c>
      <c r="F89" s="1">
        <v>20211</v>
      </c>
      <c r="I89" s="1" t="s">
        <v>31</v>
      </c>
    </row>
    <row r="90" spans="1:9" x14ac:dyDescent="0.35">
      <c r="A90" s="8" t="s">
        <v>89</v>
      </c>
      <c r="B90" s="1">
        <v>168814</v>
      </c>
      <c r="C90" s="1">
        <v>130903</v>
      </c>
      <c r="D90" s="2">
        <v>158.29</v>
      </c>
      <c r="E90" s="1" t="s">
        <v>31</v>
      </c>
      <c r="F90" s="1">
        <v>37911</v>
      </c>
      <c r="I90" s="1" t="s">
        <v>31</v>
      </c>
    </row>
    <row r="91" spans="1:9" x14ac:dyDescent="0.35">
      <c r="A91" s="8" t="s">
        <v>90</v>
      </c>
      <c r="B91" s="1">
        <v>41719</v>
      </c>
      <c r="C91" s="1">
        <v>39776</v>
      </c>
      <c r="D91" s="2">
        <v>256.77</v>
      </c>
      <c r="E91" s="1" t="s">
        <v>31</v>
      </c>
      <c r="F91" s="1">
        <v>1943</v>
      </c>
      <c r="I91" s="1" t="s">
        <v>31</v>
      </c>
    </row>
    <row r="92" spans="1:9" x14ac:dyDescent="0.35">
      <c r="A92" s="8" t="s">
        <v>91</v>
      </c>
      <c r="B92" s="1">
        <v>27760</v>
      </c>
      <c r="C92" s="1" t="s">
        <v>31</v>
      </c>
      <c r="D92" s="2" t="s">
        <v>31</v>
      </c>
      <c r="E92" s="1" t="s">
        <v>31</v>
      </c>
      <c r="F92" s="1">
        <v>27760</v>
      </c>
      <c r="I92" s="1" t="s">
        <v>31</v>
      </c>
    </row>
    <row r="93" spans="1:9" x14ac:dyDescent="0.35">
      <c r="A93" s="8" t="s">
        <v>44</v>
      </c>
      <c r="B93" s="1">
        <v>154918</v>
      </c>
      <c r="C93" s="1">
        <v>139726</v>
      </c>
      <c r="D93" s="2">
        <v>138.30000000000001</v>
      </c>
      <c r="E93" s="1">
        <v>80814</v>
      </c>
      <c r="F93" s="1">
        <v>15192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6823</v>
      </c>
      <c r="C95" s="1">
        <v>6823</v>
      </c>
      <c r="D95" s="2">
        <v>123.31</v>
      </c>
      <c r="E95" s="1">
        <v>2536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17751</v>
      </c>
      <c r="C96" s="1">
        <v>17751</v>
      </c>
      <c r="D96" s="2">
        <v>85.6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2842</v>
      </c>
      <c r="C98" s="1">
        <v>2842</v>
      </c>
      <c r="D98" s="2">
        <v>600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1829693</v>
      </c>
      <c r="C99" s="1">
        <v>1182152</v>
      </c>
      <c r="D99" s="2">
        <v>339.13</v>
      </c>
      <c r="E99" s="1">
        <v>168891</v>
      </c>
      <c r="F99" s="1">
        <v>647542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1194442</v>
      </c>
      <c r="C102" s="1">
        <v>710947</v>
      </c>
      <c r="D102" s="2">
        <v>355.38</v>
      </c>
      <c r="E102" s="1">
        <v>57955</v>
      </c>
      <c r="F102" s="1">
        <v>483495</v>
      </c>
      <c r="I102" s="1" t="s">
        <v>31</v>
      </c>
    </row>
    <row r="103" spans="1:9" x14ac:dyDescent="0.35">
      <c r="A103" s="8" t="s">
        <v>98</v>
      </c>
      <c r="B103" s="1">
        <v>214474</v>
      </c>
      <c r="C103" s="1">
        <v>117098</v>
      </c>
      <c r="D103" s="2">
        <v>224.45</v>
      </c>
      <c r="E103" s="1">
        <v>2179</v>
      </c>
      <c r="F103" s="1">
        <v>97377</v>
      </c>
      <c r="I103" s="1" t="s">
        <v>31</v>
      </c>
    </row>
    <row r="104" spans="1:9" x14ac:dyDescent="0.35">
      <c r="A104" s="8" t="s">
        <v>99</v>
      </c>
      <c r="B104" s="1">
        <v>49962</v>
      </c>
      <c r="C104" s="1">
        <v>18140</v>
      </c>
      <c r="D104" s="2">
        <v>130.94</v>
      </c>
      <c r="E104" s="1" t="s">
        <v>31</v>
      </c>
      <c r="F104" s="1">
        <v>31822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398231</v>
      </c>
      <c r="C106" s="1">
        <v>363384</v>
      </c>
      <c r="D106" s="2">
        <v>345.73</v>
      </c>
      <c r="E106" s="1">
        <v>111293</v>
      </c>
      <c r="F106" s="1">
        <v>34847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1305129</v>
      </c>
      <c r="C108" s="1">
        <v>787905</v>
      </c>
      <c r="D108" s="2">
        <v>346.82</v>
      </c>
      <c r="E108" s="1">
        <v>60135</v>
      </c>
      <c r="F108" s="1">
        <v>517224</v>
      </c>
      <c r="I108" s="1" t="s">
        <v>31</v>
      </c>
    </row>
    <row r="109" spans="1:9" x14ac:dyDescent="0.35">
      <c r="A109" s="8" t="s">
        <v>98</v>
      </c>
      <c r="B109" s="1">
        <v>143797</v>
      </c>
      <c r="C109" s="1">
        <v>48326</v>
      </c>
      <c r="D109" s="2">
        <v>128.94999999999999</v>
      </c>
      <c r="E109" s="1" t="s">
        <v>31</v>
      </c>
      <c r="F109" s="1">
        <v>95470</v>
      </c>
      <c r="I109" s="1" t="s">
        <v>31</v>
      </c>
    </row>
    <row r="110" spans="1:9" x14ac:dyDescent="0.35">
      <c r="A110" s="8" t="s">
        <v>99</v>
      </c>
      <c r="B110" s="1">
        <v>9953</v>
      </c>
      <c r="C110" s="1">
        <v>9953</v>
      </c>
      <c r="D110" s="2">
        <v>160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398231</v>
      </c>
      <c r="C112" s="1">
        <v>363384</v>
      </c>
      <c r="D112" s="2">
        <v>345.73</v>
      </c>
      <c r="E112" s="1">
        <v>111293</v>
      </c>
      <c r="F112" s="1">
        <v>34847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933804</v>
      </c>
      <c r="C114" s="1">
        <v>528026</v>
      </c>
      <c r="D114" s="2">
        <v>371.09</v>
      </c>
      <c r="E114" s="1">
        <v>60135</v>
      </c>
      <c r="F114" s="1">
        <v>405778</v>
      </c>
      <c r="I114" s="1" t="s">
        <v>31</v>
      </c>
    </row>
    <row r="115" spans="1:9" x14ac:dyDescent="0.35">
      <c r="A115" s="8" t="s">
        <v>98</v>
      </c>
      <c r="B115" s="1">
        <v>415892</v>
      </c>
      <c r="C115" s="1">
        <v>253694</v>
      </c>
      <c r="D115" s="2">
        <v>231.43</v>
      </c>
      <c r="E115" s="1" t="s">
        <v>31</v>
      </c>
      <c r="F115" s="1">
        <v>162198</v>
      </c>
      <c r="I115" s="1" t="s">
        <v>31</v>
      </c>
    </row>
    <row r="116" spans="1:9" x14ac:dyDescent="0.35">
      <c r="A116" s="8" t="s">
        <v>99</v>
      </c>
      <c r="B116" s="1">
        <v>94612</v>
      </c>
      <c r="C116" s="1">
        <v>55703</v>
      </c>
      <c r="D116" s="2">
        <v>343.27</v>
      </c>
      <c r="E116" s="1" t="s">
        <v>31</v>
      </c>
      <c r="F116" s="1">
        <v>38909</v>
      </c>
      <c r="I116" s="1" t="s">
        <v>31</v>
      </c>
    </row>
    <row r="117" spans="1:9" x14ac:dyDescent="0.35">
      <c r="A117" s="8" t="s">
        <v>100</v>
      </c>
      <c r="B117" s="1">
        <v>5809</v>
      </c>
      <c r="C117" s="1" t="s">
        <v>31</v>
      </c>
      <c r="D117" s="2" t="s">
        <v>31</v>
      </c>
      <c r="E117" s="1" t="s">
        <v>31</v>
      </c>
      <c r="F117" s="1">
        <v>5809</v>
      </c>
      <c r="I117" s="1" t="s">
        <v>31</v>
      </c>
    </row>
    <row r="118" spans="1:9" x14ac:dyDescent="0.35">
      <c r="A118" s="8" t="s">
        <v>44</v>
      </c>
      <c r="B118" s="1">
        <v>406993</v>
      </c>
      <c r="C118" s="1">
        <v>372146</v>
      </c>
      <c r="D118" s="2">
        <v>367.71</v>
      </c>
      <c r="E118" s="1">
        <v>111293</v>
      </c>
      <c r="F118" s="1">
        <v>34847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1267862</v>
      </c>
      <c r="C120" s="1">
        <v>740286</v>
      </c>
      <c r="D120" s="2">
        <v>348.26</v>
      </c>
      <c r="E120" s="1">
        <v>60135</v>
      </c>
      <c r="F120" s="1">
        <v>527576</v>
      </c>
      <c r="I120" s="1" t="s">
        <v>31</v>
      </c>
    </row>
    <row r="121" spans="1:9" x14ac:dyDescent="0.35">
      <c r="A121" s="8" t="s">
        <v>98</v>
      </c>
      <c r="B121" s="1">
        <v>166854</v>
      </c>
      <c r="C121" s="1">
        <v>105899</v>
      </c>
      <c r="D121" s="2">
        <v>220.59</v>
      </c>
      <c r="E121" s="1" t="s">
        <v>31</v>
      </c>
      <c r="F121" s="1">
        <v>60956</v>
      </c>
      <c r="I121" s="1" t="s">
        <v>31</v>
      </c>
    </row>
    <row r="122" spans="1:9" x14ac:dyDescent="0.35">
      <c r="A122" s="8" t="s">
        <v>99</v>
      </c>
      <c r="B122" s="1">
        <v>24162</v>
      </c>
      <c r="C122" s="1" t="s">
        <v>31</v>
      </c>
      <c r="D122" s="2" t="s">
        <v>31</v>
      </c>
      <c r="E122" s="1" t="s">
        <v>31</v>
      </c>
      <c r="F122" s="1">
        <v>24162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398231</v>
      </c>
      <c r="C124" s="1">
        <v>363384</v>
      </c>
      <c r="D124" s="2">
        <v>345.73</v>
      </c>
      <c r="E124" s="1">
        <v>111293</v>
      </c>
      <c r="F124" s="1">
        <v>34847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1406360</v>
      </c>
      <c r="C126" s="1">
        <v>827988</v>
      </c>
      <c r="D126" s="2">
        <v>331.05</v>
      </c>
      <c r="E126" s="1">
        <v>60135</v>
      </c>
      <c r="F126" s="1">
        <v>578372</v>
      </c>
      <c r="I126" s="1" t="s">
        <v>31</v>
      </c>
    </row>
    <row r="127" spans="1:9" x14ac:dyDescent="0.35">
      <c r="A127" s="8" t="s">
        <v>98</v>
      </c>
      <c r="B127" s="1">
        <v>44969</v>
      </c>
      <c r="C127" s="1">
        <v>18196</v>
      </c>
      <c r="D127" s="2">
        <v>331.26</v>
      </c>
      <c r="E127" s="1" t="s">
        <v>31</v>
      </c>
      <c r="F127" s="1">
        <v>26772</v>
      </c>
      <c r="I127" s="1" t="s">
        <v>31</v>
      </c>
    </row>
    <row r="128" spans="1:9" x14ac:dyDescent="0.35">
      <c r="A128" s="8" t="s">
        <v>99</v>
      </c>
      <c r="B128" s="1">
        <v>7550</v>
      </c>
      <c r="C128" s="1" t="s">
        <v>31</v>
      </c>
      <c r="D128" s="2" t="s">
        <v>31</v>
      </c>
      <c r="E128" s="1" t="s">
        <v>31</v>
      </c>
      <c r="F128" s="1">
        <v>7550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398231</v>
      </c>
      <c r="C130" s="1">
        <v>363384</v>
      </c>
      <c r="D130" s="2">
        <v>345.73</v>
      </c>
      <c r="E130" s="1">
        <v>111293</v>
      </c>
      <c r="F130" s="1">
        <v>34847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1403353</v>
      </c>
      <c r="C132" s="1">
        <v>836142</v>
      </c>
      <c r="D132" s="2">
        <v>331.64</v>
      </c>
      <c r="E132" s="1">
        <v>60135</v>
      </c>
      <c r="F132" s="1">
        <v>567210</v>
      </c>
      <c r="I132" s="1" t="s">
        <v>31</v>
      </c>
    </row>
    <row r="133" spans="1:9" x14ac:dyDescent="0.35">
      <c r="A133" s="8" t="s">
        <v>98</v>
      </c>
      <c r="B133" s="1">
        <v>55526</v>
      </c>
      <c r="C133" s="1">
        <v>10042</v>
      </c>
      <c r="D133" s="2">
        <v>285.91000000000003</v>
      </c>
      <c r="E133" s="1" t="s">
        <v>31</v>
      </c>
      <c r="F133" s="1">
        <v>45484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398231</v>
      </c>
      <c r="C136" s="1">
        <v>363384</v>
      </c>
      <c r="D136" s="2">
        <v>345.73</v>
      </c>
      <c r="E136" s="1">
        <v>111293</v>
      </c>
      <c r="F136" s="1">
        <v>34847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989424</v>
      </c>
      <c r="C138" s="1">
        <v>644236</v>
      </c>
      <c r="D138" s="2">
        <v>422.08</v>
      </c>
      <c r="E138" s="1">
        <v>61006</v>
      </c>
      <c r="F138" s="1">
        <v>345188</v>
      </c>
      <c r="I138" s="1" t="s">
        <v>31</v>
      </c>
    </row>
    <row r="139" spans="1:9" x14ac:dyDescent="0.35">
      <c r="A139" s="8" t="s">
        <v>102</v>
      </c>
      <c r="B139" s="1">
        <v>1099808</v>
      </c>
      <c r="C139" s="1">
        <v>663132</v>
      </c>
      <c r="D139" s="2">
        <v>235.45</v>
      </c>
      <c r="E139" s="1">
        <v>128969</v>
      </c>
      <c r="F139" s="1">
        <v>436676</v>
      </c>
      <c r="I139" s="1" t="s">
        <v>31</v>
      </c>
    </row>
    <row r="140" spans="1:9" x14ac:dyDescent="0.35">
      <c r="A140" s="8" t="s">
        <v>103</v>
      </c>
      <c r="B140" s="1">
        <v>710722</v>
      </c>
      <c r="C140" s="1">
        <v>371684</v>
      </c>
      <c r="D140" s="2">
        <v>181.7</v>
      </c>
      <c r="E140" s="1">
        <v>87035</v>
      </c>
      <c r="F140" s="1">
        <v>339038</v>
      </c>
      <c r="I140" s="1" t="s">
        <v>31</v>
      </c>
    </row>
    <row r="141" spans="1:9" x14ac:dyDescent="0.35">
      <c r="A141" s="8" t="s">
        <v>44</v>
      </c>
      <c r="B141" s="1">
        <v>8557</v>
      </c>
      <c r="C141" s="1">
        <v>8557</v>
      </c>
      <c r="D141" s="2">
        <v>500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1193128</v>
      </c>
      <c r="C9" s="1">
        <v>586640</v>
      </c>
      <c r="D9" s="2">
        <v>271.8</v>
      </c>
      <c r="E9" s="1">
        <v>37709</v>
      </c>
      <c r="F9" s="1">
        <v>600687</v>
      </c>
      <c r="G9" s="1">
        <f>C9+F9</f>
        <v>1187327</v>
      </c>
      <c r="H9" s="9">
        <f>C9/G9</f>
        <v>0.49408461190556602</v>
      </c>
      <c r="I9" s="1">
        <v>5801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45586</v>
      </c>
      <c r="C11" s="1">
        <v>7746</v>
      </c>
      <c r="D11" s="2">
        <v>175</v>
      </c>
      <c r="E11" s="1" t="s">
        <v>31</v>
      </c>
      <c r="F11" s="1">
        <v>37840</v>
      </c>
      <c r="I11" s="1" t="s">
        <v>31</v>
      </c>
    </row>
    <row r="12" spans="1:9" x14ac:dyDescent="0.35">
      <c r="A12" s="8" t="s">
        <v>34</v>
      </c>
      <c r="B12" s="1">
        <v>623494</v>
      </c>
      <c r="C12" s="1">
        <v>339446</v>
      </c>
      <c r="D12" s="2">
        <v>285.58</v>
      </c>
      <c r="E12" s="1">
        <v>10811</v>
      </c>
      <c r="F12" s="1">
        <v>278247</v>
      </c>
      <c r="I12" s="1">
        <v>5801</v>
      </c>
    </row>
    <row r="13" spans="1:9" x14ac:dyDescent="0.35">
      <c r="A13" s="8" t="s">
        <v>35</v>
      </c>
      <c r="B13" s="1">
        <v>340328</v>
      </c>
      <c r="C13" s="1">
        <v>156168</v>
      </c>
      <c r="D13" s="2">
        <v>239.7</v>
      </c>
      <c r="E13" s="1">
        <v>20450</v>
      </c>
      <c r="F13" s="1">
        <v>184160</v>
      </c>
      <c r="I13" s="1" t="s">
        <v>31</v>
      </c>
    </row>
    <row r="14" spans="1:9" x14ac:dyDescent="0.35">
      <c r="A14" s="8" t="s">
        <v>36</v>
      </c>
      <c r="B14" s="1">
        <v>109201</v>
      </c>
      <c r="C14" s="1">
        <v>58362</v>
      </c>
      <c r="D14" s="2">
        <v>325.05</v>
      </c>
      <c r="E14" s="1" t="s">
        <v>31</v>
      </c>
      <c r="F14" s="1">
        <v>50839</v>
      </c>
      <c r="I14" s="1" t="s">
        <v>31</v>
      </c>
    </row>
    <row r="15" spans="1:9" x14ac:dyDescent="0.35">
      <c r="A15" s="8" t="s">
        <v>37</v>
      </c>
      <c r="B15" s="1">
        <v>74519</v>
      </c>
      <c r="C15" s="1">
        <v>24918</v>
      </c>
      <c r="D15" s="2">
        <v>143.78</v>
      </c>
      <c r="E15" s="1">
        <v>6448</v>
      </c>
      <c r="F15" s="1">
        <v>49602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370283</v>
      </c>
      <c r="C17" s="1">
        <v>200642</v>
      </c>
      <c r="D17" s="2">
        <v>331.88</v>
      </c>
      <c r="E17" s="1">
        <v>9865</v>
      </c>
      <c r="F17" s="1">
        <v>163840</v>
      </c>
      <c r="I17" s="1">
        <v>5801</v>
      </c>
    </row>
    <row r="18" spans="1:9" x14ac:dyDescent="0.35">
      <c r="A18" s="8" t="s">
        <v>39</v>
      </c>
      <c r="B18" s="1">
        <v>822844</v>
      </c>
      <c r="C18" s="1">
        <v>385997</v>
      </c>
      <c r="D18" s="2">
        <v>239.51</v>
      </c>
      <c r="E18" s="1">
        <v>27844</v>
      </c>
      <c r="F18" s="1">
        <v>436847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370283</v>
      </c>
      <c r="C20" s="1">
        <v>200642</v>
      </c>
      <c r="D20" s="2">
        <v>331.88</v>
      </c>
      <c r="E20" s="1">
        <v>9865</v>
      </c>
      <c r="F20" s="1">
        <v>163840</v>
      </c>
      <c r="I20" s="1">
        <v>5801</v>
      </c>
    </row>
    <row r="21" spans="1:9" x14ac:dyDescent="0.35">
      <c r="A21" s="8" t="s">
        <v>41</v>
      </c>
      <c r="B21" s="1">
        <v>814369</v>
      </c>
      <c r="C21" s="1">
        <v>384257</v>
      </c>
      <c r="D21" s="2">
        <v>239.46</v>
      </c>
      <c r="E21" s="1">
        <v>27844</v>
      </c>
      <c r="F21" s="1">
        <v>430112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8475</v>
      </c>
      <c r="C23" s="1">
        <v>1740</v>
      </c>
      <c r="D23" s="2">
        <v>250</v>
      </c>
      <c r="E23" s="1" t="s">
        <v>31</v>
      </c>
      <c r="F23" s="1">
        <v>6735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9916</v>
      </c>
      <c r="C26" s="1">
        <v>9916</v>
      </c>
      <c r="D26" s="2">
        <v>348.55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1090405</v>
      </c>
      <c r="C27" s="1">
        <v>566198</v>
      </c>
      <c r="D27" s="2">
        <v>270.35000000000002</v>
      </c>
      <c r="E27" s="1">
        <v>37709</v>
      </c>
      <c r="F27" s="1">
        <v>518406</v>
      </c>
      <c r="I27" s="1">
        <v>5801</v>
      </c>
    </row>
    <row r="28" spans="1:9" x14ac:dyDescent="0.35">
      <c r="A28" s="8" t="s">
        <v>47</v>
      </c>
      <c r="B28" s="1">
        <v>65556</v>
      </c>
      <c r="C28" s="1">
        <v>6512</v>
      </c>
      <c r="D28" s="2">
        <v>240.09</v>
      </c>
      <c r="E28" s="1" t="s">
        <v>31</v>
      </c>
      <c r="F28" s="1">
        <v>59044</v>
      </c>
      <c r="I28" s="1" t="s">
        <v>31</v>
      </c>
    </row>
    <row r="29" spans="1:9" x14ac:dyDescent="0.35">
      <c r="A29" s="8" t="s">
        <v>48</v>
      </c>
      <c r="B29" s="1">
        <v>4013</v>
      </c>
      <c r="C29" s="1">
        <v>4013</v>
      </c>
      <c r="D29" s="2">
        <v>322.99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23238</v>
      </c>
      <c r="C31" s="1" t="s">
        <v>31</v>
      </c>
      <c r="D31" s="2" t="s">
        <v>31</v>
      </c>
      <c r="E31" s="1" t="s">
        <v>31</v>
      </c>
      <c r="F31" s="1">
        <v>23238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75472</v>
      </c>
      <c r="C33" s="1">
        <v>16428</v>
      </c>
      <c r="D33" s="2">
        <v>305.56</v>
      </c>
      <c r="E33" s="1" t="s">
        <v>31</v>
      </c>
      <c r="F33" s="1">
        <v>59044</v>
      </c>
      <c r="I33" s="1" t="s">
        <v>31</v>
      </c>
    </row>
    <row r="34" spans="1:9" x14ac:dyDescent="0.35">
      <c r="A34" s="8" t="s">
        <v>51</v>
      </c>
      <c r="B34" s="1">
        <v>1081930</v>
      </c>
      <c r="C34" s="1">
        <v>564458</v>
      </c>
      <c r="D34" s="2">
        <v>270.42</v>
      </c>
      <c r="E34" s="1">
        <v>37709</v>
      </c>
      <c r="F34" s="1">
        <v>511671</v>
      </c>
      <c r="I34" s="1">
        <v>5801</v>
      </c>
    </row>
    <row r="35" spans="1:9" x14ac:dyDescent="0.35">
      <c r="A35" s="8" t="s">
        <v>52</v>
      </c>
      <c r="B35" s="1">
        <v>12489</v>
      </c>
      <c r="C35" s="1">
        <v>5754</v>
      </c>
      <c r="D35" s="2">
        <v>300.92</v>
      </c>
      <c r="E35" s="1" t="s">
        <v>31</v>
      </c>
      <c r="F35" s="1">
        <v>6735</v>
      </c>
      <c r="I35" s="1" t="s">
        <v>31</v>
      </c>
    </row>
    <row r="36" spans="1:9" x14ac:dyDescent="0.35">
      <c r="A36" s="8" t="s">
        <v>44</v>
      </c>
      <c r="B36" s="1">
        <v>23238</v>
      </c>
      <c r="C36" s="1" t="s">
        <v>31</v>
      </c>
      <c r="D36" s="2" t="s">
        <v>31</v>
      </c>
      <c r="E36" s="1" t="s">
        <v>31</v>
      </c>
      <c r="F36" s="1">
        <v>23238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81977</v>
      </c>
      <c r="C38" s="1">
        <v>46244</v>
      </c>
      <c r="D38" s="2">
        <v>213.31</v>
      </c>
      <c r="E38" s="1" t="s">
        <v>31</v>
      </c>
      <c r="F38" s="1">
        <v>29932</v>
      </c>
      <c r="I38" s="1">
        <v>5801</v>
      </c>
    </row>
    <row r="39" spans="1:9" x14ac:dyDescent="0.35">
      <c r="A39" s="8" t="s">
        <v>54</v>
      </c>
      <c r="B39" s="1">
        <v>576942</v>
      </c>
      <c r="C39" s="1">
        <v>261358</v>
      </c>
      <c r="D39" s="2">
        <v>257.01</v>
      </c>
      <c r="E39" s="1">
        <v>12657</v>
      </c>
      <c r="F39" s="1">
        <v>315584</v>
      </c>
      <c r="I39" s="1" t="s">
        <v>31</v>
      </c>
    </row>
    <row r="40" spans="1:9" x14ac:dyDescent="0.35">
      <c r="A40" s="8" t="s">
        <v>55</v>
      </c>
      <c r="B40" s="1">
        <v>425311</v>
      </c>
      <c r="C40" s="1">
        <v>238008</v>
      </c>
      <c r="D40" s="2">
        <v>279.81</v>
      </c>
      <c r="E40" s="1">
        <v>13910</v>
      </c>
      <c r="F40" s="1">
        <v>187303</v>
      </c>
      <c r="I40" s="1" t="s">
        <v>31</v>
      </c>
    </row>
    <row r="41" spans="1:9" x14ac:dyDescent="0.35">
      <c r="A41" s="8" t="s">
        <v>56</v>
      </c>
      <c r="B41" s="1">
        <v>31300</v>
      </c>
      <c r="C41" s="1">
        <v>15444</v>
      </c>
      <c r="D41" s="2">
        <v>379.39</v>
      </c>
      <c r="E41" s="1" t="s">
        <v>31</v>
      </c>
      <c r="F41" s="1">
        <v>15856</v>
      </c>
      <c r="I41" s="1" t="s">
        <v>31</v>
      </c>
    </row>
    <row r="42" spans="1:9" x14ac:dyDescent="0.35">
      <c r="A42" s="8" t="s">
        <v>57</v>
      </c>
      <c r="B42" s="1">
        <v>77597</v>
      </c>
      <c r="C42" s="1">
        <v>25585</v>
      </c>
      <c r="D42" s="2">
        <v>475.9</v>
      </c>
      <c r="E42" s="1">
        <v>11143</v>
      </c>
      <c r="F42" s="1">
        <v>52012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113558</v>
      </c>
      <c r="C44" s="1">
        <v>6736</v>
      </c>
      <c r="D44" s="2">
        <v>40</v>
      </c>
      <c r="E44" s="1" t="s">
        <v>31</v>
      </c>
      <c r="F44" s="1">
        <v>106822</v>
      </c>
      <c r="I44" s="1" t="s">
        <v>31</v>
      </c>
    </row>
    <row r="45" spans="1:9" x14ac:dyDescent="0.35">
      <c r="A45" s="8" t="s">
        <v>59</v>
      </c>
      <c r="B45" s="1">
        <v>190618</v>
      </c>
      <c r="C45" s="1">
        <v>110693</v>
      </c>
      <c r="D45" s="2">
        <v>182.54</v>
      </c>
      <c r="E45" s="1" t="s">
        <v>31</v>
      </c>
      <c r="F45" s="1">
        <v>79925</v>
      </c>
      <c r="I45" s="1" t="s">
        <v>31</v>
      </c>
    </row>
    <row r="46" spans="1:9" x14ac:dyDescent="0.35">
      <c r="A46" s="8" t="s">
        <v>60</v>
      </c>
      <c r="B46" s="1">
        <v>476600</v>
      </c>
      <c r="C46" s="1">
        <v>183929</v>
      </c>
      <c r="D46" s="2">
        <v>237.81</v>
      </c>
      <c r="E46" s="1">
        <v>19550</v>
      </c>
      <c r="F46" s="1">
        <v>286870</v>
      </c>
      <c r="I46" s="1">
        <v>5801</v>
      </c>
    </row>
    <row r="47" spans="1:9" x14ac:dyDescent="0.35">
      <c r="A47" s="8" t="s">
        <v>61</v>
      </c>
      <c r="B47" s="1">
        <v>412352</v>
      </c>
      <c r="C47" s="1">
        <v>285282</v>
      </c>
      <c r="D47" s="2">
        <v>335.15</v>
      </c>
      <c r="E47" s="1">
        <v>18159</v>
      </c>
      <c r="F47" s="1">
        <v>127070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769870</v>
      </c>
      <c r="C49" s="1">
        <v>420989</v>
      </c>
      <c r="D49" s="2">
        <v>314.95999999999998</v>
      </c>
      <c r="E49" s="1">
        <v>27408</v>
      </c>
      <c r="F49" s="1">
        <v>343079</v>
      </c>
      <c r="I49" s="1">
        <v>5801</v>
      </c>
    </row>
    <row r="50" spans="1:9" x14ac:dyDescent="0.35">
      <c r="A50" s="8" t="s">
        <v>63</v>
      </c>
      <c r="B50" s="1">
        <v>83087</v>
      </c>
      <c r="C50" s="1">
        <v>33028</v>
      </c>
      <c r="D50" s="2">
        <v>107.43</v>
      </c>
      <c r="E50" s="1" t="s">
        <v>31</v>
      </c>
      <c r="F50" s="1">
        <v>50059</v>
      </c>
      <c r="I50" s="1" t="s">
        <v>31</v>
      </c>
    </row>
    <row r="51" spans="1:9" x14ac:dyDescent="0.35">
      <c r="A51" s="8" t="s">
        <v>64</v>
      </c>
      <c r="B51" s="1">
        <v>167744</v>
      </c>
      <c r="C51" s="1">
        <v>49107</v>
      </c>
      <c r="D51" s="2">
        <v>292.06</v>
      </c>
      <c r="E51" s="1">
        <v>2820</v>
      </c>
      <c r="F51" s="1">
        <v>118637</v>
      </c>
      <c r="I51" s="1" t="s">
        <v>31</v>
      </c>
    </row>
    <row r="52" spans="1:9" x14ac:dyDescent="0.35">
      <c r="A52" s="8" t="s">
        <v>65</v>
      </c>
      <c r="B52" s="1">
        <v>172428</v>
      </c>
      <c r="C52" s="1">
        <v>83515</v>
      </c>
      <c r="D52" s="2">
        <v>109.2</v>
      </c>
      <c r="E52" s="1">
        <v>7481</v>
      </c>
      <c r="F52" s="1">
        <v>88913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66238</v>
      </c>
      <c r="C56" s="1">
        <v>61790</v>
      </c>
      <c r="D56" s="2">
        <v>111.44</v>
      </c>
      <c r="E56" s="1" t="s">
        <v>31</v>
      </c>
      <c r="F56" s="1">
        <v>4448</v>
      </c>
      <c r="I56" s="1" t="s">
        <v>31</v>
      </c>
    </row>
    <row r="57" spans="1:9" x14ac:dyDescent="0.35">
      <c r="A57" s="8" t="s">
        <v>68</v>
      </c>
      <c r="B57" s="1">
        <v>253124</v>
      </c>
      <c r="C57" s="1">
        <v>108301</v>
      </c>
      <c r="D57" s="2">
        <v>262.27999999999997</v>
      </c>
      <c r="E57" s="1">
        <v>11097</v>
      </c>
      <c r="F57" s="1">
        <v>139022</v>
      </c>
      <c r="I57" s="1">
        <v>5801</v>
      </c>
    </row>
    <row r="58" spans="1:9" x14ac:dyDescent="0.35">
      <c r="A58" s="8" t="s">
        <v>69</v>
      </c>
      <c r="B58" s="1">
        <v>369473</v>
      </c>
      <c r="C58" s="1">
        <v>201788</v>
      </c>
      <c r="D58" s="2">
        <v>330.59</v>
      </c>
      <c r="E58" s="1">
        <v>15505</v>
      </c>
      <c r="F58" s="1">
        <v>167685</v>
      </c>
      <c r="I58" s="1" t="s">
        <v>31</v>
      </c>
    </row>
    <row r="59" spans="1:9" x14ac:dyDescent="0.35">
      <c r="A59" s="8" t="s">
        <v>70</v>
      </c>
      <c r="B59" s="1">
        <v>213038</v>
      </c>
      <c r="C59" s="1">
        <v>115078</v>
      </c>
      <c r="D59" s="2">
        <v>273.02999999999997</v>
      </c>
      <c r="E59" s="1">
        <v>6448</v>
      </c>
      <c r="F59" s="1">
        <v>97959</v>
      </c>
      <c r="I59" s="1" t="s">
        <v>31</v>
      </c>
    </row>
    <row r="60" spans="1:9" x14ac:dyDescent="0.35">
      <c r="A60" s="8" t="s">
        <v>71</v>
      </c>
      <c r="B60" s="1">
        <v>205957</v>
      </c>
      <c r="C60" s="1">
        <v>69160</v>
      </c>
      <c r="D60" s="2">
        <v>354.62</v>
      </c>
      <c r="E60" s="1" t="s">
        <v>31</v>
      </c>
      <c r="F60" s="1">
        <v>136798</v>
      </c>
      <c r="I60" s="1" t="s">
        <v>31</v>
      </c>
    </row>
    <row r="61" spans="1:9" x14ac:dyDescent="0.35">
      <c r="A61" s="8" t="s">
        <v>72</v>
      </c>
      <c r="B61" s="1">
        <v>85298</v>
      </c>
      <c r="C61" s="1">
        <v>30523</v>
      </c>
      <c r="D61" s="2">
        <v>40.71</v>
      </c>
      <c r="E61" s="1">
        <v>4659</v>
      </c>
      <c r="F61" s="1">
        <v>54776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153484</v>
      </c>
      <c r="C63" s="1">
        <v>55741</v>
      </c>
      <c r="D63" s="2">
        <v>205.49</v>
      </c>
      <c r="E63" s="1" t="s">
        <v>31</v>
      </c>
      <c r="F63" s="1">
        <v>97743</v>
      </c>
      <c r="I63" s="1" t="s">
        <v>31</v>
      </c>
    </row>
    <row r="64" spans="1:9" x14ac:dyDescent="0.35">
      <c r="A64" s="8" t="s">
        <v>51</v>
      </c>
      <c r="B64" s="1">
        <v>1039644</v>
      </c>
      <c r="C64" s="1">
        <v>530899</v>
      </c>
      <c r="D64" s="2">
        <v>279.33999999999997</v>
      </c>
      <c r="E64" s="1">
        <v>37709</v>
      </c>
      <c r="F64" s="1">
        <v>502944</v>
      </c>
      <c r="I64" s="1">
        <v>5801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940714</v>
      </c>
      <c r="C67" s="1">
        <v>482541</v>
      </c>
      <c r="D67" s="2">
        <v>270.5</v>
      </c>
      <c r="E67" s="1">
        <v>28441</v>
      </c>
      <c r="F67" s="1">
        <v>458172</v>
      </c>
      <c r="I67" s="1" t="s">
        <v>31</v>
      </c>
    </row>
    <row r="68" spans="1:9" x14ac:dyDescent="0.35">
      <c r="A68" s="8" t="s">
        <v>51</v>
      </c>
      <c r="B68" s="1">
        <v>252414</v>
      </c>
      <c r="C68" s="1">
        <v>104098</v>
      </c>
      <c r="D68" s="2">
        <v>278.2</v>
      </c>
      <c r="E68" s="1">
        <v>9268</v>
      </c>
      <c r="F68" s="1">
        <v>142515</v>
      </c>
      <c r="I68" s="1">
        <v>5801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126542</v>
      </c>
      <c r="C71" s="1">
        <v>32723</v>
      </c>
      <c r="D71" s="2">
        <v>52.67</v>
      </c>
      <c r="E71" s="1" t="s">
        <v>31</v>
      </c>
      <c r="F71" s="1">
        <v>93819</v>
      </c>
      <c r="I71" s="1" t="s">
        <v>31</v>
      </c>
    </row>
    <row r="72" spans="1:9" x14ac:dyDescent="0.35">
      <c r="A72" s="8" t="s">
        <v>74</v>
      </c>
      <c r="B72" s="1">
        <v>77800</v>
      </c>
      <c r="C72" s="1">
        <v>21997</v>
      </c>
      <c r="D72" s="2">
        <v>111.81</v>
      </c>
      <c r="E72" s="1">
        <v>2820</v>
      </c>
      <c r="F72" s="1">
        <v>55803</v>
      </c>
      <c r="I72" s="1" t="s">
        <v>31</v>
      </c>
    </row>
    <row r="73" spans="1:9" x14ac:dyDescent="0.35">
      <c r="A73" s="8" t="s">
        <v>174</v>
      </c>
      <c r="C73" s="1">
        <f>SUM(C71:C72)</f>
        <v>54720</v>
      </c>
      <c r="D73" s="2">
        <f>AVERAGE(D71:D72)</f>
        <v>82.240000000000009</v>
      </c>
      <c r="F73" s="1">
        <f>SUM(F71:F72)</f>
        <v>149622</v>
      </c>
      <c r="G73" s="1">
        <f>C73+F73</f>
        <v>204342</v>
      </c>
      <c r="H73" s="9">
        <f>C73/G73</f>
        <v>0.26778635816425406</v>
      </c>
    </row>
    <row r="74" spans="1:9" x14ac:dyDescent="0.35">
      <c r="A74" s="8" t="s">
        <v>75</v>
      </c>
      <c r="B74" s="1">
        <v>139032</v>
      </c>
      <c r="C74" s="1">
        <v>46288</v>
      </c>
      <c r="D74" s="2">
        <v>341.45</v>
      </c>
      <c r="E74" s="1" t="s">
        <v>31</v>
      </c>
      <c r="F74" s="1">
        <v>92743</v>
      </c>
      <c r="I74" s="1" t="s">
        <v>31</v>
      </c>
    </row>
    <row r="75" spans="1:9" x14ac:dyDescent="0.35">
      <c r="A75" s="8" t="s">
        <v>76</v>
      </c>
      <c r="B75" s="1">
        <v>122412</v>
      </c>
      <c r="C75" s="1">
        <v>45068</v>
      </c>
      <c r="D75" s="2">
        <v>101.3</v>
      </c>
      <c r="E75" s="1" t="s">
        <v>31</v>
      </c>
      <c r="F75" s="1">
        <v>77344</v>
      </c>
      <c r="I75" s="1" t="s">
        <v>31</v>
      </c>
    </row>
    <row r="76" spans="1:9" x14ac:dyDescent="0.35">
      <c r="A76" s="8" t="s">
        <v>77</v>
      </c>
      <c r="B76" s="1">
        <v>120422</v>
      </c>
      <c r="C76" s="1">
        <v>96270</v>
      </c>
      <c r="D76" s="2">
        <v>319.45999999999998</v>
      </c>
      <c r="E76" s="1">
        <v>7479</v>
      </c>
      <c r="F76" s="1">
        <v>24152</v>
      </c>
      <c r="I76" s="1" t="s">
        <v>31</v>
      </c>
    </row>
    <row r="77" spans="1:9" x14ac:dyDescent="0.35">
      <c r="A77" s="8" t="s">
        <v>78</v>
      </c>
      <c r="B77" s="1">
        <v>173467</v>
      </c>
      <c r="C77" s="1">
        <v>97669</v>
      </c>
      <c r="D77" s="2">
        <v>256.20999999999998</v>
      </c>
      <c r="E77" s="1" t="s">
        <v>31</v>
      </c>
      <c r="F77" s="1">
        <v>75799</v>
      </c>
      <c r="I77" s="1" t="s">
        <v>31</v>
      </c>
    </row>
    <row r="78" spans="1:9" x14ac:dyDescent="0.35">
      <c r="A78" s="8" t="s">
        <v>79</v>
      </c>
      <c r="B78" s="1">
        <v>119348</v>
      </c>
      <c r="C78" s="1">
        <v>54335</v>
      </c>
      <c r="D78" s="2">
        <v>331.51</v>
      </c>
      <c r="E78" s="1" t="s">
        <v>31</v>
      </c>
      <c r="F78" s="1">
        <v>65013</v>
      </c>
      <c r="I78" s="1" t="s">
        <v>31</v>
      </c>
    </row>
    <row r="79" spans="1:9" x14ac:dyDescent="0.35">
      <c r="A79" s="8" t="s">
        <v>80</v>
      </c>
      <c r="B79" s="1">
        <v>116652</v>
      </c>
      <c r="C79" s="1">
        <v>76899</v>
      </c>
      <c r="D79" s="2">
        <v>426.92</v>
      </c>
      <c r="E79" s="1">
        <v>16314</v>
      </c>
      <c r="F79" s="1">
        <v>39753</v>
      </c>
      <c r="G79" s="1">
        <f>C79+F79</f>
        <v>116652</v>
      </c>
      <c r="H79" s="9">
        <f>C79/G79</f>
        <v>0.65921715872852582</v>
      </c>
      <c r="I79" s="1" t="s">
        <v>31</v>
      </c>
    </row>
    <row r="80" spans="1:9" x14ac:dyDescent="0.35">
      <c r="A80" s="8" t="s">
        <v>44</v>
      </c>
      <c r="B80" s="1">
        <v>197453</v>
      </c>
      <c r="C80" s="1">
        <v>115390</v>
      </c>
      <c r="D80" s="2">
        <v>260.42</v>
      </c>
      <c r="E80" s="1">
        <v>11097</v>
      </c>
      <c r="F80" s="1">
        <v>76261</v>
      </c>
      <c r="I80" s="1">
        <v>5801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1055526</v>
      </c>
      <c r="C82" s="1">
        <v>507516</v>
      </c>
      <c r="D82" s="2">
        <v>258.60000000000002</v>
      </c>
      <c r="E82" s="1">
        <v>30228</v>
      </c>
      <c r="F82" s="1">
        <v>548010</v>
      </c>
      <c r="I82" s="1" t="s">
        <v>31</v>
      </c>
    </row>
    <row r="83" spans="1:9" x14ac:dyDescent="0.35">
      <c r="A83" s="8" t="s">
        <v>82</v>
      </c>
      <c r="B83" s="1">
        <v>448050</v>
      </c>
      <c r="C83" s="1">
        <v>247617</v>
      </c>
      <c r="D83" s="2">
        <v>315.10000000000002</v>
      </c>
      <c r="E83" s="1">
        <v>11834</v>
      </c>
      <c r="F83" s="1">
        <v>200433</v>
      </c>
      <c r="I83" s="1" t="s">
        <v>31</v>
      </c>
    </row>
    <row r="84" spans="1:9" ht="43.5" x14ac:dyDescent="0.35">
      <c r="A84" s="8" t="s">
        <v>83</v>
      </c>
      <c r="B84" s="1">
        <v>298281</v>
      </c>
      <c r="C84" s="1">
        <v>181387</v>
      </c>
      <c r="D84" s="2">
        <v>230.72</v>
      </c>
      <c r="E84" s="1">
        <v>11108</v>
      </c>
      <c r="F84" s="1">
        <v>116895</v>
      </c>
      <c r="I84" s="1" t="s">
        <v>31</v>
      </c>
    </row>
    <row r="85" spans="1:9" x14ac:dyDescent="0.35">
      <c r="A85" s="8" t="s">
        <v>84</v>
      </c>
      <c r="B85" s="1">
        <v>167163</v>
      </c>
      <c r="C85" s="1">
        <v>46094</v>
      </c>
      <c r="D85" s="2">
        <v>183.09</v>
      </c>
      <c r="E85" s="1">
        <v>1770</v>
      </c>
      <c r="F85" s="1">
        <v>121069</v>
      </c>
      <c r="I85" s="1" t="s">
        <v>31</v>
      </c>
    </row>
    <row r="86" spans="1:9" x14ac:dyDescent="0.35">
      <c r="A86" s="8" t="s">
        <v>85</v>
      </c>
      <c r="B86" s="1">
        <v>11520</v>
      </c>
      <c r="C86" s="1" t="s">
        <v>31</v>
      </c>
      <c r="D86" s="2" t="s">
        <v>31</v>
      </c>
      <c r="E86" s="1" t="s">
        <v>31</v>
      </c>
      <c r="F86" s="1">
        <v>11520</v>
      </c>
      <c r="I86" s="1" t="s">
        <v>31</v>
      </c>
    </row>
    <row r="87" spans="1:9" ht="29" x14ac:dyDescent="0.35">
      <c r="A87" s="8" t="s">
        <v>86</v>
      </c>
      <c r="B87" s="1">
        <v>72499</v>
      </c>
      <c r="C87" s="1">
        <v>59757</v>
      </c>
      <c r="D87" s="2">
        <v>233.74</v>
      </c>
      <c r="E87" s="1" t="s">
        <v>31</v>
      </c>
      <c r="F87" s="1">
        <v>12742</v>
      </c>
      <c r="I87" s="1" t="s">
        <v>31</v>
      </c>
    </row>
    <row r="88" spans="1:9" x14ac:dyDescent="0.35">
      <c r="A88" s="8" t="s">
        <v>87</v>
      </c>
      <c r="B88" s="1">
        <v>98384</v>
      </c>
      <c r="C88" s="1">
        <v>22798</v>
      </c>
      <c r="D88" s="2">
        <v>115.92</v>
      </c>
      <c r="E88" s="1" t="s">
        <v>31</v>
      </c>
      <c r="F88" s="1">
        <v>75587</v>
      </c>
      <c r="I88" s="1" t="s">
        <v>31</v>
      </c>
    </row>
    <row r="89" spans="1:9" ht="29" x14ac:dyDescent="0.35">
      <c r="A89" s="8" t="s">
        <v>88</v>
      </c>
      <c r="B89" s="1">
        <v>75393</v>
      </c>
      <c r="C89" s="1">
        <v>11341</v>
      </c>
      <c r="D89" s="2">
        <v>146.76</v>
      </c>
      <c r="E89" s="1" t="s">
        <v>31</v>
      </c>
      <c r="F89" s="1">
        <v>64051</v>
      </c>
      <c r="I89" s="1" t="s">
        <v>31</v>
      </c>
    </row>
    <row r="90" spans="1:9" x14ac:dyDescent="0.35">
      <c r="A90" s="8" t="s">
        <v>89</v>
      </c>
      <c r="B90" s="1">
        <v>32250</v>
      </c>
      <c r="C90" s="1">
        <v>6031</v>
      </c>
      <c r="D90" s="2">
        <v>111.54</v>
      </c>
      <c r="E90" s="1" t="s">
        <v>31</v>
      </c>
      <c r="F90" s="1">
        <v>26220</v>
      </c>
      <c r="I90" s="1" t="s">
        <v>31</v>
      </c>
    </row>
    <row r="91" spans="1:9" x14ac:dyDescent="0.35">
      <c r="A91" s="8" t="s">
        <v>90</v>
      </c>
      <c r="B91" s="1">
        <v>15914</v>
      </c>
      <c r="C91" s="1">
        <v>6736</v>
      </c>
      <c r="D91" s="2">
        <v>40</v>
      </c>
      <c r="E91" s="1" t="s">
        <v>31</v>
      </c>
      <c r="F91" s="1">
        <v>9179</v>
      </c>
      <c r="I91" s="1" t="s">
        <v>31</v>
      </c>
    </row>
    <row r="92" spans="1:9" x14ac:dyDescent="0.35">
      <c r="A92" s="8" t="s">
        <v>91</v>
      </c>
      <c r="B92" s="1">
        <v>5760</v>
      </c>
      <c r="C92" s="1" t="s">
        <v>31</v>
      </c>
      <c r="D92" s="2" t="s">
        <v>31</v>
      </c>
      <c r="E92" s="1" t="s">
        <v>31</v>
      </c>
      <c r="F92" s="1">
        <v>5760</v>
      </c>
      <c r="I92" s="1" t="s">
        <v>31</v>
      </c>
    </row>
    <row r="93" spans="1:9" x14ac:dyDescent="0.35">
      <c r="A93" s="8" t="s">
        <v>44</v>
      </c>
      <c r="B93" s="1">
        <v>53521</v>
      </c>
      <c r="C93" s="1">
        <v>29345</v>
      </c>
      <c r="D93" s="2">
        <v>316.74</v>
      </c>
      <c r="E93" s="1">
        <v>7481</v>
      </c>
      <c r="F93" s="1">
        <v>18375</v>
      </c>
      <c r="I93" s="1">
        <v>5801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30449</v>
      </c>
      <c r="C95" s="1">
        <v>30449</v>
      </c>
      <c r="D95" s="2">
        <v>450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6720</v>
      </c>
      <c r="C96" s="1">
        <v>5969</v>
      </c>
      <c r="D96" s="2">
        <v>250</v>
      </c>
      <c r="E96" s="1" t="s">
        <v>31</v>
      </c>
      <c r="F96" s="1">
        <v>752</v>
      </c>
      <c r="I96" s="1" t="s">
        <v>31</v>
      </c>
    </row>
    <row r="97" spans="1:9" x14ac:dyDescent="0.35">
      <c r="A97" s="8" t="s">
        <v>94</v>
      </c>
      <c r="B97" s="1">
        <v>11812</v>
      </c>
      <c r="C97" s="1">
        <v>10388</v>
      </c>
      <c r="D97" s="2">
        <v>747.8</v>
      </c>
      <c r="E97" s="1" t="s">
        <v>31</v>
      </c>
      <c r="F97" s="1">
        <v>1424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1144147</v>
      </c>
      <c r="C99" s="1">
        <v>539834</v>
      </c>
      <c r="D99" s="2">
        <v>251.27</v>
      </c>
      <c r="E99" s="1">
        <v>37709</v>
      </c>
      <c r="F99" s="1">
        <v>598511</v>
      </c>
      <c r="I99" s="1">
        <v>5801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824368</v>
      </c>
      <c r="C102" s="1">
        <v>423326</v>
      </c>
      <c r="D102" s="2">
        <v>280.16000000000003</v>
      </c>
      <c r="E102" s="1">
        <v>14531</v>
      </c>
      <c r="F102" s="1">
        <v>401042</v>
      </c>
      <c r="I102" s="1" t="s">
        <v>31</v>
      </c>
    </row>
    <row r="103" spans="1:9" x14ac:dyDescent="0.35">
      <c r="A103" s="8" t="s">
        <v>98</v>
      </c>
      <c r="B103" s="1">
        <v>200405</v>
      </c>
      <c r="C103" s="1">
        <v>70251</v>
      </c>
      <c r="D103" s="2">
        <v>282.13</v>
      </c>
      <c r="E103" s="1">
        <v>13927</v>
      </c>
      <c r="F103" s="1">
        <v>130155</v>
      </c>
      <c r="I103" s="1" t="s">
        <v>31</v>
      </c>
    </row>
    <row r="104" spans="1:9" x14ac:dyDescent="0.35">
      <c r="A104" s="8" t="s">
        <v>99</v>
      </c>
      <c r="B104" s="1">
        <v>65611</v>
      </c>
      <c r="C104" s="1">
        <v>31157</v>
      </c>
      <c r="D104" s="2">
        <v>104</v>
      </c>
      <c r="E104" s="1" t="s">
        <v>31</v>
      </c>
      <c r="F104" s="1">
        <v>34454</v>
      </c>
      <c r="I104" s="1" t="s">
        <v>31</v>
      </c>
    </row>
    <row r="105" spans="1:9" x14ac:dyDescent="0.35">
      <c r="A105" s="8" t="s">
        <v>100</v>
      </c>
      <c r="B105" s="1">
        <v>1139</v>
      </c>
      <c r="C105" s="1">
        <v>1139</v>
      </c>
      <c r="D105" s="2">
        <v>225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101604</v>
      </c>
      <c r="C106" s="1">
        <v>60767</v>
      </c>
      <c r="D106" s="2">
        <v>297.16000000000003</v>
      </c>
      <c r="E106" s="1">
        <v>9251</v>
      </c>
      <c r="F106" s="1">
        <v>35037</v>
      </c>
      <c r="I106" s="1">
        <v>5801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937296</v>
      </c>
      <c r="C108" s="1">
        <v>440168</v>
      </c>
      <c r="D108" s="2">
        <v>256.48</v>
      </c>
      <c r="E108" s="1">
        <v>28458</v>
      </c>
      <c r="F108" s="1">
        <v>497127</v>
      </c>
      <c r="I108" s="1" t="s">
        <v>31</v>
      </c>
    </row>
    <row r="109" spans="1:9" x14ac:dyDescent="0.35">
      <c r="A109" s="8" t="s">
        <v>98</v>
      </c>
      <c r="B109" s="1">
        <v>125381</v>
      </c>
      <c r="C109" s="1">
        <v>67412</v>
      </c>
      <c r="D109" s="2">
        <v>368.06</v>
      </c>
      <c r="E109" s="1" t="s">
        <v>31</v>
      </c>
      <c r="F109" s="1">
        <v>57969</v>
      </c>
      <c r="I109" s="1" t="s">
        <v>31</v>
      </c>
    </row>
    <row r="110" spans="1:9" x14ac:dyDescent="0.35">
      <c r="A110" s="8" t="s">
        <v>99</v>
      </c>
      <c r="B110" s="1">
        <v>20098</v>
      </c>
      <c r="C110" s="1">
        <v>9543</v>
      </c>
      <c r="D110" s="2">
        <v>304.73</v>
      </c>
      <c r="E110" s="1" t="s">
        <v>31</v>
      </c>
      <c r="F110" s="1">
        <v>10555</v>
      </c>
      <c r="I110" s="1" t="s">
        <v>31</v>
      </c>
    </row>
    <row r="111" spans="1:9" x14ac:dyDescent="0.35">
      <c r="A111" s="8" t="s">
        <v>100</v>
      </c>
      <c r="B111" s="1">
        <v>8750</v>
      </c>
      <c r="C111" s="1">
        <v>8750</v>
      </c>
      <c r="D111" s="2">
        <v>60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101604</v>
      </c>
      <c r="C112" s="1">
        <v>60767</v>
      </c>
      <c r="D112" s="2">
        <v>297.16000000000003</v>
      </c>
      <c r="E112" s="1">
        <v>9251</v>
      </c>
      <c r="F112" s="1">
        <v>35037</v>
      </c>
      <c r="I112" s="1">
        <v>5801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577725</v>
      </c>
      <c r="C114" s="1">
        <v>263103</v>
      </c>
      <c r="D114" s="2">
        <v>233.04</v>
      </c>
      <c r="E114" s="1">
        <v>22819</v>
      </c>
      <c r="F114" s="1">
        <v>314622</v>
      </c>
      <c r="I114" s="1" t="s">
        <v>31</v>
      </c>
    </row>
    <row r="115" spans="1:9" x14ac:dyDescent="0.35">
      <c r="A115" s="8" t="s">
        <v>98</v>
      </c>
      <c r="B115" s="1">
        <v>468083</v>
      </c>
      <c r="C115" s="1">
        <v>219632</v>
      </c>
      <c r="D115" s="2">
        <v>317.86</v>
      </c>
      <c r="E115" s="1">
        <v>5640</v>
      </c>
      <c r="F115" s="1">
        <v>248451</v>
      </c>
      <c r="I115" s="1" t="s">
        <v>31</v>
      </c>
    </row>
    <row r="116" spans="1:9" x14ac:dyDescent="0.35">
      <c r="A116" s="8" t="s">
        <v>99</v>
      </c>
      <c r="B116" s="1">
        <v>45716</v>
      </c>
      <c r="C116" s="1">
        <v>43138</v>
      </c>
      <c r="D116" s="2">
        <v>226.09</v>
      </c>
      <c r="E116" s="1" t="s">
        <v>31</v>
      </c>
      <c r="F116" s="1">
        <v>2578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101604</v>
      </c>
      <c r="C118" s="1">
        <v>60767</v>
      </c>
      <c r="D118" s="2">
        <v>297.16000000000003</v>
      </c>
      <c r="E118" s="1">
        <v>9251</v>
      </c>
      <c r="F118" s="1">
        <v>35037</v>
      </c>
      <c r="I118" s="1">
        <v>5801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869281</v>
      </c>
      <c r="C120" s="1">
        <v>414532</v>
      </c>
      <c r="D120" s="2">
        <v>277.75</v>
      </c>
      <c r="E120" s="1">
        <v>23799</v>
      </c>
      <c r="F120" s="1">
        <v>454750</v>
      </c>
      <c r="I120" s="1" t="s">
        <v>31</v>
      </c>
    </row>
    <row r="121" spans="1:9" x14ac:dyDescent="0.35">
      <c r="A121" s="8" t="s">
        <v>98</v>
      </c>
      <c r="B121" s="1">
        <v>201114</v>
      </c>
      <c r="C121" s="1">
        <v>107440</v>
      </c>
      <c r="D121" s="2">
        <v>239.37</v>
      </c>
      <c r="E121" s="1">
        <v>4659</v>
      </c>
      <c r="F121" s="1">
        <v>93675</v>
      </c>
      <c r="I121" s="1" t="s">
        <v>31</v>
      </c>
    </row>
    <row r="122" spans="1:9" x14ac:dyDescent="0.35">
      <c r="A122" s="8" t="s">
        <v>99</v>
      </c>
      <c r="B122" s="1">
        <v>21128</v>
      </c>
      <c r="C122" s="1">
        <v>3902</v>
      </c>
      <c r="D122" s="2">
        <v>200</v>
      </c>
      <c r="E122" s="1" t="s">
        <v>31</v>
      </c>
      <c r="F122" s="1">
        <v>17226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101604</v>
      </c>
      <c r="C124" s="1">
        <v>60767</v>
      </c>
      <c r="D124" s="2">
        <v>297.16000000000003</v>
      </c>
      <c r="E124" s="1">
        <v>9251</v>
      </c>
      <c r="F124" s="1">
        <v>35037</v>
      </c>
      <c r="I124" s="1">
        <v>5801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1022841</v>
      </c>
      <c r="C126" s="1">
        <v>485798</v>
      </c>
      <c r="D126" s="2">
        <v>261.26</v>
      </c>
      <c r="E126" s="1">
        <v>28458</v>
      </c>
      <c r="F126" s="1">
        <v>537043</v>
      </c>
      <c r="I126" s="1" t="s">
        <v>31</v>
      </c>
    </row>
    <row r="127" spans="1:9" x14ac:dyDescent="0.35">
      <c r="A127" s="8" t="s">
        <v>98</v>
      </c>
      <c r="B127" s="1">
        <v>66323</v>
      </c>
      <c r="C127" s="1">
        <v>40075</v>
      </c>
      <c r="D127" s="2">
        <v>358.58</v>
      </c>
      <c r="E127" s="1" t="s">
        <v>31</v>
      </c>
      <c r="F127" s="1">
        <v>26248</v>
      </c>
      <c r="I127" s="1" t="s">
        <v>31</v>
      </c>
    </row>
    <row r="128" spans="1:9" x14ac:dyDescent="0.35">
      <c r="A128" s="8" t="s">
        <v>99</v>
      </c>
      <c r="B128" s="1">
        <v>2360</v>
      </c>
      <c r="C128" s="1" t="s">
        <v>31</v>
      </c>
      <c r="D128" s="2" t="s">
        <v>31</v>
      </c>
      <c r="E128" s="1" t="s">
        <v>31</v>
      </c>
      <c r="F128" s="1">
        <v>2360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101604</v>
      </c>
      <c r="C130" s="1">
        <v>60767</v>
      </c>
      <c r="D130" s="2">
        <v>297.16000000000003</v>
      </c>
      <c r="E130" s="1">
        <v>9251</v>
      </c>
      <c r="F130" s="1">
        <v>35037</v>
      </c>
      <c r="I130" s="1">
        <v>5801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1005474</v>
      </c>
      <c r="C132" s="1">
        <v>480803</v>
      </c>
      <c r="D132" s="2">
        <v>268.20999999999998</v>
      </c>
      <c r="E132" s="1">
        <v>28458</v>
      </c>
      <c r="F132" s="1">
        <v>524670</v>
      </c>
      <c r="I132" s="1" t="s">
        <v>31</v>
      </c>
    </row>
    <row r="133" spans="1:9" x14ac:dyDescent="0.35">
      <c r="A133" s="8" t="s">
        <v>98</v>
      </c>
      <c r="B133" s="1">
        <v>86050</v>
      </c>
      <c r="C133" s="1">
        <v>45070</v>
      </c>
      <c r="D133" s="2">
        <v>278.5</v>
      </c>
      <c r="E133" s="1" t="s">
        <v>31</v>
      </c>
      <c r="F133" s="1">
        <v>40981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101604</v>
      </c>
      <c r="C136" s="1">
        <v>60767</v>
      </c>
      <c r="D136" s="2">
        <v>297.16000000000003</v>
      </c>
      <c r="E136" s="1">
        <v>9251</v>
      </c>
      <c r="F136" s="1">
        <v>35037</v>
      </c>
      <c r="I136" s="1">
        <v>5801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611672</v>
      </c>
      <c r="C138" s="1">
        <v>330209</v>
      </c>
      <c r="D138" s="2">
        <v>344.92</v>
      </c>
      <c r="E138" s="1">
        <v>16502</v>
      </c>
      <c r="F138" s="1">
        <v>275662</v>
      </c>
      <c r="I138" s="1">
        <v>5801</v>
      </c>
    </row>
    <row r="139" spans="1:9" x14ac:dyDescent="0.35">
      <c r="A139" s="8" t="s">
        <v>102</v>
      </c>
      <c r="B139" s="1">
        <v>719731</v>
      </c>
      <c r="C139" s="1">
        <v>384532</v>
      </c>
      <c r="D139" s="2">
        <v>222.01</v>
      </c>
      <c r="E139" s="1">
        <v>23793</v>
      </c>
      <c r="F139" s="1">
        <v>335199</v>
      </c>
      <c r="I139" s="1" t="s">
        <v>31</v>
      </c>
    </row>
    <row r="140" spans="1:9" x14ac:dyDescent="0.35">
      <c r="A140" s="8" t="s">
        <v>103</v>
      </c>
      <c r="B140" s="1">
        <v>310313</v>
      </c>
      <c r="C140" s="1">
        <v>129117</v>
      </c>
      <c r="D140" s="2">
        <v>195.83</v>
      </c>
      <c r="E140" s="1">
        <v>4659</v>
      </c>
      <c r="F140" s="1">
        <v>181196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163940</v>
      </c>
      <c r="C9" s="1">
        <v>72037</v>
      </c>
      <c r="D9" s="2">
        <v>441.69</v>
      </c>
      <c r="E9" s="1">
        <v>1565</v>
      </c>
      <c r="F9" s="1">
        <v>91904</v>
      </c>
      <c r="G9" s="1">
        <f>C9+F9</f>
        <v>163941</v>
      </c>
      <c r="H9" s="9">
        <f>C9/G9</f>
        <v>0.4394080797360026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61509</v>
      </c>
      <c r="C12" s="1">
        <v>24362</v>
      </c>
      <c r="D12" s="2">
        <v>352.03</v>
      </c>
      <c r="E12" s="1">
        <v>1565</v>
      </c>
      <c r="F12" s="1">
        <v>37147</v>
      </c>
      <c r="I12" s="1" t="s">
        <v>31</v>
      </c>
    </row>
    <row r="13" spans="1:9" x14ac:dyDescent="0.35">
      <c r="A13" s="8" t="s">
        <v>35</v>
      </c>
      <c r="B13" s="1">
        <v>65943</v>
      </c>
      <c r="C13" s="1">
        <v>39235</v>
      </c>
      <c r="D13" s="2">
        <v>407.53</v>
      </c>
      <c r="E13" s="1" t="s">
        <v>31</v>
      </c>
      <c r="F13" s="1">
        <v>26708</v>
      </c>
      <c r="I13" s="1" t="s">
        <v>31</v>
      </c>
    </row>
    <row r="14" spans="1:9" x14ac:dyDescent="0.35">
      <c r="A14" s="8" t="s">
        <v>36</v>
      </c>
      <c r="B14" s="1">
        <v>10891</v>
      </c>
      <c r="C14" s="1">
        <v>1188</v>
      </c>
      <c r="D14" s="2">
        <v>800</v>
      </c>
      <c r="E14" s="1" t="s">
        <v>31</v>
      </c>
      <c r="F14" s="1">
        <v>9703</v>
      </c>
      <c r="I14" s="1" t="s">
        <v>31</v>
      </c>
    </row>
    <row r="15" spans="1:9" x14ac:dyDescent="0.35">
      <c r="A15" s="8" t="s">
        <v>37</v>
      </c>
      <c r="B15" s="1">
        <v>25597</v>
      </c>
      <c r="C15" s="1">
        <v>7252</v>
      </c>
      <c r="D15" s="2">
        <v>849.65</v>
      </c>
      <c r="E15" s="1" t="s">
        <v>31</v>
      </c>
      <c r="F15" s="1">
        <v>18346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57492</v>
      </c>
      <c r="C17" s="1">
        <v>34765</v>
      </c>
      <c r="D17" s="2">
        <v>400.19</v>
      </c>
      <c r="E17" s="1" t="s">
        <v>31</v>
      </c>
      <c r="F17" s="1">
        <v>22727</v>
      </c>
      <c r="I17" s="1" t="s">
        <v>31</v>
      </c>
    </row>
    <row r="18" spans="1:9" x14ac:dyDescent="0.35">
      <c r="A18" s="8" t="s">
        <v>39</v>
      </c>
      <c r="B18" s="1">
        <v>106448</v>
      </c>
      <c r="C18" s="1">
        <v>37272</v>
      </c>
      <c r="D18" s="2">
        <v>482.09</v>
      </c>
      <c r="E18" s="1">
        <v>1565</v>
      </c>
      <c r="F18" s="1">
        <v>69177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57492</v>
      </c>
      <c r="C20" s="1">
        <v>34765</v>
      </c>
      <c r="D20" s="2">
        <v>400.19</v>
      </c>
      <c r="E20" s="1" t="s">
        <v>31</v>
      </c>
      <c r="F20" s="1">
        <v>22727</v>
      </c>
      <c r="I20" s="1" t="s">
        <v>31</v>
      </c>
    </row>
    <row r="21" spans="1:9" x14ac:dyDescent="0.35">
      <c r="A21" s="8" t="s">
        <v>41</v>
      </c>
      <c r="B21" s="1">
        <v>106448</v>
      </c>
      <c r="C21" s="1">
        <v>37272</v>
      </c>
      <c r="D21" s="2">
        <v>482.09</v>
      </c>
      <c r="E21" s="1">
        <v>1565</v>
      </c>
      <c r="F21" s="1">
        <v>69177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4863</v>
      </c>
      <c r="C26" s="1" t="s">
        <v>31</v>
      </c>
      <c r="D26" s="2" t="s">
        <v>31</v>
      </c>
      <c r="E26" s="1" t="s">
        <v>31</v>
      </c>
      <c r="F26" s="1">
        <v>4863</v>
      </c>
      <c r="I26" s="1" t="s">
        <v>31</v>
      </c>
    </row>
    <row r="27" spans="1:9" x14ac:dyDescent="0.35">
      <c r="A27" s="8" t="s">
        <v>46</v>
      </c>
      <c r="B27" s="1">
        <v>135538</v>
      </c>
      <c r="C27" s="1">
        <v>59063</v>
      </c>
      <c r="D27" s="2">
        <v>472.19</v>
      </c>
      <c r="E27" s="1">
        <v>1565</v>
      </c>
      <c r="F27" s="1">
        <v>76475</v>
      </c>
      <c r="I27" s="1" t="s">
        <v>31</v>
      </c>
    </row>
    <row r="28" spans="1:9" x14ac:dyDescent="0.35">
      <c r="A28" s="8" t="s">
        <v>47</v>
      </c>
      <c r="B28" s="1">
        <v>11168</v>
      </c>
      <c r="C28" s="1">
        <v>9603</v>
      </c>
      <c r="D28" s="2">
        <v>203.42</v>
      </c>
      <c r="E28" s="1" t="s">
        <v>31</v>
      </c>
      <c r="F28" s="1">
        <v>1565</v>
      </c>
      <c r="I28" s="1" t="s">
        <v>31</v>
      </c>
    </row>
    <row r="29" spans="1:9" x14ac:dyDescent="0.35">
      <c r="A29" s="8" t="s">
        <v>48</v>
      </c>
      <c r="B29" s="1">
        <v>1497</v>
      </c>
      <c r="C29" s="1">
        <v>1497</v>
      </c>
      <c r="D29" s="2">
        <v>100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1873</v>
      </c>
      <c r="C30" s="1">
        <v>1873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9001</v>
      </c>
      <c r="C31" s="1" t="s">
        <v>31</v>
      </c>
      <c r="D31" s="2" t="s">
        <v>31</v>
      </c>
      <c r="E31" s="1" t="s">
        <v>31</v>
      </c>
      <c r="F31" s="1">
        <v>9001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16031</v>
      </c>
      <c r="C33" s="1">
        <v>9603</v>
      </c>
      <c r="D33" s="2">
        <v>203.42</v>
      </c>
      <c r="E33" s="1" t="s">
        <v>31</v>
      </c>
      <c r="F33" s="1">
        <v>6427</v>
      </c>
      <c r="I33" s="1" t="s">
        <v>31</v>
      </c>
    </row>
    <row r="34" spans="1:9" x14ac:dyDescent="0.35">
      <c r="A34" s="8" t="s">
        <v>51</v>
      </c>
      <c r="B34" s="1">
        <v>135538</v>
      </c>
      <c r="C34" s="1">
        <v>59063</v>
      </c>
      <c r="D34" s="2">
        <v>472.19</v>
      </c>
      <c r="E34" s="1">
        <v>1565</v>
      </c>
      <c r="F34" s="1">
        <v>76475</v>
      </c>
      <c r="I34" s="1" t="s">
        <v>31</v>
      </c>
    </row>
    <row r="35" spans="1:9" x14ac:dyDescent="0.35">
      <c r="A35" s="8" t="s">
        <v>52</v>
      </c>
      <c r="B35" s="1">
        <v>3370</v>
      </c>
      <c r="C35" s="1">
        <v>3370</v>
      </c>
      <c r="D35" s="2">
        <v>600.24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9001</v>
      </c>
      <c r="C36" s="1" t="s">
        <v>31</v>
      </c>
      <c r="D36" s="2" t="s">
        <v>31</v>
      </c>
      <c r="E36" s="1" t="s">
        <v>31</v>
      </c>
      <c r="F36" s="1">
        <v>9001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16016</v>
      </c>
      <c r="C38" s="1">
        <v>1873</v>
      </c>
      <c r="D38" s="2">
        <v>1000</v>
      </c>
      <c r="E38" s="1" t="s">
        <v>31</v>
      </c>
      <c r="F38" s="1">
        <v>14143</v>
      </c>
      <c r="I38" s="1" t="s">
        <v>31</v>
      </c>
    </row>
    <row r="39" spans="1:9" x14ac:dyDescent="0.35">
      <c r="A39" s="8" t="s">
        <v>54</v>
      </c>
      <c r="B39" s="1">
        <v>36663</v>
      </c>
      <c r="C39" s="1">
        <v>15237</v>
      </c>
      <c r="D39" s="2">
        <v>154.25</v>
      </c>
      <c r="E39" s="1" t="s">
        <v>31</v>
      </c>
      <c r="F39" s="1">
        <v>21426</v>
      </c>
      <c r="I39" s="1" t="s">
        <v>31</v>
      </c>
    </row>
    <row r="40" spans="1:9" x14ac:dyDescent="0.35">
      <c r="A40" s="8" t="s">
        <v>55</v>
      </c>
      <c r="B40" s="1">
        <v>9683</v>
      </c>
      <c r="C40" s="1">
        <v>6632</v>
      </c>
      <c r="D40" s="2">
        <v>240</v>
      </c>
      <c r="E40" s="1" t="s">
        <v>31</v>
      </c>
      <c r="F40" s="1">
        <v>3051</v>
      </c>
      <c r="I40" s="1" t="s">
        <v>31</v>
      </c>
    </row>
    <row r="41" spans="1:9" x14ac:dyDescent="0.35">
      <c r="A41" s="8" t="s">
        <v>56</v>
      </c>
      <c r="B41" s="1">
        <v>36844</v>
      </c>
      <c r="C41" s="1">
        <v>20821</v>
      </c>
      <c r="D41" s="2">
        <v>529.39</v>
      </c>
      <c r="E41" s="1" t="s">
        <v>31</v>
      </c>
      <c r="F41" s="1">
        <v>16023</v>
      </c>
      <c r="I41" s="1" t="s">
        <v>31</v>
      </c>
    </row>
    <row r="42" spans="1:9" x14ac:dyDescent="0.35">
      <c r="A42" s="8" t="s">
        <v>57</v>
      </c>
      <c r="B42" s="1">
        <v>64735</v>
      </c>
      <c r="C42" s="1">
        <v>27474</v>
      </c>
      <c r="D42" s="2">
        <v>551.52</v>
      </c>
      <c r="E42" s="1">
        <v>1565</v>
      </c>
      <c r="F42" s="1">
        <v>37261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46243</v>
      </c>
      <c r="C45" s="1">
        <v>8231</v>
      </c>
      <c r="D45" s="2">
        <v>690.1</v>
      </c>
      <c r="E45" s="1" t="s">
        <v>31</v>
      </c>
      <c r="F45" s="1">
        <v>38012</v>
      </c>
      <c r="I45" s="1" t="s">
        <v>31</v>
      </c>
    </row>
    <row r="46" spans="1:9" x14ac:dyDescent="0.35">
      <c r="A46" s="8" t="s">
        <v>60</v>
      </c>
      <c r="B46" s="1">
        <v>63039</v>
      </c>
      <c r="C46" s="1">
        <v>31695</v>
      </c>
      <c r="D46" s="2">
        <v>382.46</v>
      </c>
      <c r="E46" s="1">
        <v>1565</v>
      </c>
      <c r="F46" s="1">
        <v>31345</v>
      </c>
      <c r="I46" s="1" t="s">
        <v>31</v>
      </c>
    </row>
    <row r="47" spans="1:9" x14ac:dyDescent="0.35">
      <c r="A47" s="8" t="s">
        <v>61</v>
      </c>
      <c r="B47" s="1">
        <v>54658</v>
      </c>
      <c r="C47" s="1">
        <v>32111</v>
      </c>
      <c r="D47" s="2">
        <v>433.59</v>
      </c>
      <c r="E47" s="1" t="s">
        <v>31</v>
      </c>
      <c r="F47" s="1">
        <v>22547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110223</v>
      </c>
      <c r="C49" s="1">
        <v>57583</v>
      </c>
      <c r="D49" s="2">
        <v>444.49</v>
      </c>
      <c r="E49" s="1" t="s">
        <v>31</v>
      </c>
      <c r="F49" s="1">
        <v>52640</v>
      </c>
      <c r="I49" s="1" t="s">
        <v>31</v>
      </c>
    </row>
    <row r="50" spans="1:9" x14ac:dyDescent="0.35">
      <c r="A50" s="8" t="s">
        <v>63</v>
      </c>
      <c r="B50" s="1">
        <v>7071</v>
      </c>
      <c r="C50" s="1">
        <v>5746</v>
      </c>
      <c r="D50" s="2">
        <v>839.18</v>
      </c>
      <c r="E50" s="1" t="s">
        <v>31</v>
      </c>
      <c r="F50" s="1">
        <v>1325</v>
      </c>
      <c r="I50" s="1" t="s">
        <v>31</v>
      </c>
    </row>
    <row r="51" spans="1:9" x14ac:dyDescent="0.35">
      <c r="A51" s="8" t="s">
        <v>64</v>
      </c>
      <c r="B51" s="1">
        <v>14594</v>
      </c>
      <c r="C51" s="1">
        <v>3245</v>
      </c>
      <c r="D51" s="2">
        <v>138.66</v>
      </c>
      <c r="E51" s="1" t="s">
        <v>31</v>
      </c>
      <c r="F51" s="1">
        <v>11349</v>
      </c>
      <c r="I51" s="1" t="s">
        <v>31</v>
      </c>
    </row>
    <row r="52" spans="1:9" x14ac:dyDescent="0.35">
      <c r="A52" s="8" t="s">
        <v>65</v>
      </c>
      <c r="B52" s="1">
        <v>32053</v>
      </c>
      <c r="C52" s="1">
        <v>5463</v>
      </c>
      <c r="D52" s="2">
        <v>66.67</v>
      </c>
      <c r="E52" s="1">
        <v>1565</v>
      </c>
      <c r="F52" s="1">
        <v>26590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1497</v>
      </c>
      <c r="C56" s="1">
        <v>449</v>
      </c>
      <c r="D56" s="2">
        <v>90</v>
      </c>
      <c r="E56" s="1" t="s">
        <v>31</v>
      </c>
      <c r="F56" s="1">
        <v>1048</v>
      </c>
      <c r="I56" s="1" t="s">
        <v>31</v>
      </c>
    </row>
    <row r="57" spans="1:9" x14ac:dyDescent="0.35">
      <c r="A57" s="8" t="s">
        <v>68</v>
      </c>
      <c r="B57" s="1">
        <v>27581</v>
      </c>
      <c r="C57" s="1">
        <v>15167</v>
      </c>
      <c r="D57" s="2">
        <v>225.19</v>
      </c>
      <c r="E57" s="1" t="s">
        <v>31</v>
      </c>
      <c r="F57" s="1">
        <v>12414</v>
      </c>
      <c r="I57" s="1" t="s">
        <v>31</v>
      </c>
    </row>
    <row r="58" spans="1:9" x14ac:dyDescent="0.35">
      <c r="A58" s="8" t="s">
        <v>69</v>
      </c>
      <c r="B58" s="1">
        <v>49609</v>
      </c>
      <c r="C58" s="1">
        <v>30874</v>
      </c>
      <c r="D58" s="2">
        <v>539.76</v>
      </c>
      <c r="E58" s="1" t="s">
        <v>31</v>
      </c>
      <c r="F58" s="1">
        <v>18735</v>
      </c>
      <c r="I58" s="1" t="s">
        <v>31</v>
      </c>
    </row>
    <row r="59" spans="1:9" x14ac:dyDescent="0.35">
      <c r="A59" s="8" t="s">
        <v>70</v>
      </c>
      <c r="B59" s="1">
        <v>39571</v>
      </c>
      <c r="C59" s="1">
        <v>17948</v>
      </c>
      <c r="D59" s="2">
        <v>316.37</v>
      </c>
      <c r="E59" s="1">
        <v>1565</v>
      </c>
      <c r="F59" s="1">
        <v>21623</v>
      </c>
      <c r="I59" s="1" t="s">
        <v>31</v>
      </c>
    </row>
    <row r="60" spans="1:9" x14ac:dyDescent="0.35">
      <c r="A60" s="8" t="s">
        <v>71</v>
      </c>
      <c r="B60" s="1">
        <v>18817</v>
      </c>
      <c r="C60" s="1">
        <v>5725</v>
      </c>
      <c r="D60" s="2">
        <v>689.91</v>
      </c>
      <c r="E60" s="1" t="s">
        <v>31</v>
      </c>
      <c r="F60" s="1">
        <v>13092</v>
      </c>
      <c r="I60" s="1" t="s">
        <v>31</v>
      </c>
    </row>
    <row r="61" spans="1:9" x14ac:dyDescent="0.35">
      <c r="A61" s="8" t="s">
        <v>72</v>
      </c>
      <c r="B61" s="1">
        <v>26866</v>
      </c>
      <c r="C61" s="1">
        <v>1873</v>
      </c>
      <c r="D61" s="2">
        <v>1000</v>
      </c>
      <c r="E61" s="1" t="s">
        <v>31</v>
      </c>
      <c r="F61" s="1">
        <v>24993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22111</v>
      </c>
      <c r="C63" s="1">
        <v>12165</v>
      </c>
      <c r="D63" s="2">
        <v>480.02</v>
      </c>
      <c r="E63" s="1" t="s">
        <v>31</v>
      </c>
      <c r="F63" s="1">
        <v>9946</v>
      </c>
      <c r="I63" s="1" t="s">
        <v>31</v>
      </c>
    </row>
    <row r="64" spans="1:9" x14ac:dyDescent="0.35">
      <c r="A64" s="8" t="s">
        <v>51</v>
      </c>
      <c r="B64" s="1">
        <v>141829</v>
      </c>
      <c r="C64" s="1">
        <v>59871</v>
      </c>
      <c r="D64" s="2">
        <v>433.69</v>
      </c>
      <c r="E64" s="1">
        <v>1565</v>
      </c>
      <c r="F64" s="1">
        <v>81958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125402</v>
      </c>
      <c r="C67" s="1">
        <v>62214</v>
      </c>
      <c r="D67" s="2">
        <v>415.16</v>
      </c>
      <c r="E67" s="1">
        <v>1565</v>
      </c>
      <c r="F67" s="1">
        <v>63188</v>
      </c>
      <c r="I67" s="1" t="s">
        <v>31</v>
      </c>
    </row>
    <row r="68" spans="1:9" x14ac:dyDescent="0.35">
      <c r="A68" s="8" t="s">
        <v>51</v>
      </c>
      <c r="B68" s="1">
        <v>38538</v>
      </c>
      <c r="C68" s="1">
        <v>9822</v>
      </c>
      <c r="D68" s="2">
        <v>605.52</v>
      </c>
      <c r="E68" s="1" t="s">
        <v>31</v>
      </c>
      <c r="F68" s="1">
        <v>28716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9440</v>
      </c>
      <c r="C71" s="1" t="s">
        <v>31</v>
      </c>
      <c r="D71" s="2" t="s">
        <v>31</v>
      </c>
      <c r="E71" s="1" t="s">
        <v>31</v>
      </c>
      <c r="F71" s="1">
        <v>9440</v>
      </c>
      <c r="I71" s="1" t="s">
        <v>31</v>
      </c>
    </row>
    <row r="72" spans="1:9" x14ac:dyDescent="0.35">
      <c r="A72" s="8" t="s">
        <v>74</v>
      </c>
      <c r="B72" s="1">
        <v>9001</v>
      </c>
      <c r="C72" s="1" t="s">
        <v>31</v>
      </c>
      <c r="D72" s="2" t="s">
        <v>31</v>
      </c>
      <c r="E72" s="1" t="s">
        <v>31</v>
      </c>
      <c r="F72" s="1">
        <v>9001</v>
      </c>
      <c r="I72" s="1" t="s">
        <v>31</v>
      </c>
    </row>
    <row r="73" spans="1:9" x14ac:dyDescent="0.35">
      <c r="A73" s="8" t="s">
        <v>174</v>
      </c>
      <c r="C73" s="1">
        <f>SUM(C71:C72)</f>
        <v>0</v>
      </c>
      <c r="D73" s="2" t="e">
        <f>AVERAGE(D71:D72)</f>
        <v>#DIV/0!</v>
      </c>
      <c r="F73" s="1">
        <f>SUM(F71:F72)</f>
        <v>18441</v>
      </c>
      <c r="G73" s="1">
        <f>C73+F73</f>
        <v>18441</v>
      </c>
      <c r="H73" s="9">
        <f>C73/G73</f>
        <v>0</v>
      </c>
    </row>
    <row r="74" spans="1:9" x14ac:dyDescent="0.35">
      <c r="A74" s="8" t="s">
        <v>75</v>
      </c>
      <c r="B74" s="1">
        <v>12113</v>
      </c>
      <c r="C74" s="1">
        <v>2796</v>
      </c>
      <c r="D74" s="2">
        <v>146.47</v>
      </c>
      <c r="E74" s="1" t="s">
        <v>31</v>
      </c>
      <c r="F74" s="1">
        <v>9317</v>
      </c>
      <c r="I74" s="1" t="s">
        <v>31</v>
      </c>
    </row>
    <row r="75" spans="1:9" x14ac:dyDescent="0.35">
      <c r="A75" s="8" t="s">
        <v>76</v>
      </c>
      <c r="B75" s="1">
        <v>18562</v>
      </c>
      <c r="C75" s="1">
        <v>7382</v>
      </c>
      <c r="D75" s="2">
        <v>64.13</v>
      </c>
      <c r="E75" s="1">
        <v>1565</v>
      </c>
      <c r="F75" s="1">
        <v>11179</v>
      </c>
      <c r="I75" s="1" t="s">
        <v>31</v>
      </c>
    </row>
    <row r="76" spans="1:9" x14ac:dyDescent="0.35">
      <c r="A76" s="8" t="s">
        <v>77</v>
      </c>
      <c r="B76" s="1">
        <v>21801</v>
      </c>
      <c r="C76" s="1">
        <v>11510</v>
      </c>
      <c r="D76" s="2">
        <v>840.12</v>
      </c>
      <c r="E76" s="1" t="s">
        <v>31</v>
      </c>
      <c r="F76" s="1">
        <v>10290</v>
      </c>
      <c r="I76" s="1" t="s">
        <v>31</v>
      </c>
    </row>
    <row r="77" spans="1:9" x14ac:dyDescent="0.35">
      <c r="A77" s="8" t="s">
        <v>78</v>
      </c>
      <c r="B77" s="1">
        <v>33477</v>
      </c>
      <c r="C77" s="1">
        <v>5535</v>
      </c>
      <c r="D77" s="2">
        <v>139.65</v>
      </c>
      <c r="E77" s="1" t="s">
        <v>31</v>
      </c>
      <c r="F77" s="1">
        <v>27942</v>
      </c>
      <c r="I77" s="1" t="s">
        <v>31</v>
      </c>
    </row>
    <row r="78" spans="1:9" x14ac:dyDescent="0.35">
      <c r="A78" s="8" t="s">
        <v>79</v>
      </c>
      <c r="B78" s="1">
        <v>28680</v>
      </c>
      <c r="C78" s="1">
        <v>19420</v>
      </c>
      <c r="D78" s="2">
        <v>451.49</v>
      </c>
      <c r="E78" s="1" t="s">
        <v>31</v>
      </c>
      <c r="F78" s="1">
        <v>9260</v>
      </c>
      <c r="I78" s="1" t="s">
        <v>31</v>
      </c>
    </row>
    <row r="79" spans="1:9" x14ac:dyDescent="0.35">
      <c r="A79" s="8" t="s">
        <v>80</v>
      </c>
      <c r="B79" s="1">
        <v>10850</v>
      </c>
      <c r="C79" s="1">
        <v>6879</v>
      </c>
      <c r="D79" s="2">
        <v>333.17</v>
      </c>
      <c r="E79" s="1" t="s">
        <v>31</v>
      </c>
      <c r="F79" s="1">
        <v>3970</v>
      </c>
      <c r="G79" s="1">
        <f>C79+F79</f>
        <v>10849</v>
      </c>
      <c r="H79" s="9">
        <f>C79/G79</f>
        <v>0.63406765600516179</v>
      </c>
      <c r="I79" s="1" t="s">
        <v>31</v>
      </c>
    </row>
    <row r="80" spans="1:9" x14ac:dyDescent="0.35">
      <c r="A80" s="8" t="s">
        <v>44</v>
      </c>
      <c r="B80" s="1">
        <v>20017</v>
      </c>
      <c r="C80" s="1">
        <v>18514</v>
      </c>
      <c r="D80" s="2">
        <v>477.55</v>
      </c>
      <c r="E80" s="1" t="s">
        <v>31</v>
      </c>
      <c r="F80" s="1">
        <v>1503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137135</v>
      </c>
      <c r="C82" s="1">
        <v>62330</v>
      </c>
      <c r="D82" s="2">
        <v>441.53</v>
      </c>
      <c r="E82" s="1">
        <v>1565</v>
      </c>
      <c r="F82" s="1">
        <v>74806</v>
      </c>
      <c r="I82" s="1" t="s">
        <v>31</v>
      </c>
    </row>
    <row r="83" spans="1:9" x14ac:dyDescent="0.35">
      <c r="A83" s="8" t="s">
        <v>82</v>
      </c>
      <c r="B83" s="1">
        <v>82666</v>
      </c>
      <c r="C83" s="1">
        <v>29977</v>
      </c>
      <c r="D83" s="2">
        <v>608.09</v>
      </c>
      <c r="E83" s="1">
        <v>1565</v>
      </c>
      <c r="F83" s="1">
        <v>52689</v>
      </c>
      <c r="I83" s="1" t="s">
        <v>31</v>
      </c>
    </row>
    <row r="84" spans="1:9" ht="43.5" x14ac:dyDescent="0.35">
      <c r="A84" s="8" t="s">
        <v>83</v>
      </c>
      <c r="B84" s="1">
        <v>62435</v>
      </c>
      <c r="C84" s="1">
        <v>31558</v>
      </c>
      <c r="D84" s="2">
        <v>528.48</v>
      </c>
      <c r="E84" s="1" t="s">
        <v>31</v>
      </c>
      <c r="F84" s="1">
        <v>30877</v>
      </c>
      <c r="I84" s="1" t="s">
        <v>31</v>
      </c>
    </row>
    <row r="85" spans="1:9" x14ac:dyDescent="0.35">
      <c r="A85" s="8" t="s">
        <v>84</v>
      </c>
      <c r="B85" s="1">
        <v>17579</v>
      </c>
      <c r="C85" s="1">
        <v>7638</v>
      </c>
      <c r="D85" s="2">
        <v>540.35</v>
      </c>
      <c r="E85" s="1" t="s">
        <v>31</v>
      </c>
      <c r="F85" s="1">
        <v>9941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2610</v>
      </c>
      <c r="C87" s="1">
        <v>2610</v>
      </c>
      <c r="D87" s="2">
        <v>133.68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2796</v>
      </c>
      <c r="C88" s="1">
        <v>2796</v>
      </c>
      <c r="D88" s="2">
        <v>90.71</v>
      </c>
      <c r="E88" s="1" t="s">
        <v>31</v>
      </c>
      <c r="F88" s="1" t="s">
        <v>31</v>
      </c>
      <c r="I88" s="1" t="s">
        <v>31</v>
      </c>
    </row>
    <row r="89" spans="1:9" ht="29" x14ac:dyDescent="0.35">
      <c r="A89" s="8" t="s">
        <v>88</v>
      </c>
      <c r="B89" s="1">
        <v>6407</v>
      </c>
      <c r="C89" s="1">
        <v>4842</v>
      </c>
      <c r="D89" s="2">
        <v>800</v>
      </c>
      <c r="E89" s="1" t="s">
        <v>31</v>
      </c>
      <c r="F89" s="1">
        <v>1565</v>
      </c>
      <c r="I89" s="1" t="s">
        <v>31</v>
      </c>
    </row>
    <row r="90" spans="1:9" x14ac:dyDescent="0.35">
      <c r="A90" s="8" t="s">
        <v>89</v>
      </c>
      <c r="B90" s="1">
        <v>7440</v>
      </c>
      <c r="C90" s="1">
        <v>1497</v>
      </c>
      <c r="D90" s="2">
        <v>100</v>
      </c>
      <c r="E90" s="1" t="s">
        <v>31</v>
      </c>
      <c r="F90" s="1">
        <v>5944</v>
      </c>
      <c r="I90" s="1" t="s">
        <v>31</v>
      </c>
    </row>
    <row r="91" spans="1:9" x14ac:dyDescent="0.35">
      <c r="A91" s="8" t="s">
        <v>90</v>
      </c>
      <c r="B91" s="1">
        <v>4842</v>
      </c>
      <c r="C91" s="1">
        <v>4842</v>
      </c>
      <c r="D91" s="2">
        <v>800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6750</v>
      </c>
      <c r="C92" s="1">
        <v>1249</v>
      </c>
      <c r="D92" s="2">
        <v>1000</v>
      </c>
      <c r="E92" s="1" t="s">
        <v>31</v>
      </c>
      <c r="F92" s="1">
        <v>5502</v>
      </c>
      <c r="I92" s="1" t="s">
        <v>31</v>
      </c>
    </row>
    <row r="93" spans="1:9" x14ac:dyDescent="0.35">
      <c r="A93" s="8" t="s">
        <v>44</v>
      </c>
      <c r="B93" s="1">
        <v>5114</v>
      </c>
      <c r="C93" s="1">
        <v>3611</v>
      </c>
      <c r="D93" s="2">
        <v>207.97</v>
      </c>
      <c r="E93" s="1" t="s">
        <v>31</v>
      </c>
      <c r="F93" s="1">
        <v>1503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7790</v>
      </c>
      <c r="C95" s="1">
        <v>7790</v>
      </c>
      <c r="D95" s="2">
        <v>61.93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3228</v>
      </c>
      <c r="C96" s="1">
        <v>3228</v>
      </c>
      <c r="D96" s="2">
        <v>1000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13861</v>
      </c>
      <c r="C97" s="1">
        <v>6457</v>
      </c>
      <c r="D97" s="2">
        <v>404.97</v>
      </c>
      <c r="E97" s="1" t="s">
        <v>31</v>
      </c>
      <c r="F97" s="1">
        <v>7403</v>
      </c>
      <c r="I97" s="1" t="s">
        <v>31</v>
      </c>
    </row>
    <row r="98" spans="1:9" x14ac:dyDescent="0.35">
      <c r="A98" s="8" t="s">
        <v>95</v>
      </c>
      <c r="B98" s="1">
        <v>7881</v>
      </c>
      <c r="C98" s="1">
        <v>6632</v>
      </c>
      <c r="D98" s="2">
        <v>240</v>
      </c>
      <c r="E98" s="1" t="s">
        <v>31</v>
      </c>
      <c r="F98" s="1">
        <v>1249</v>
      </c>
      <c r="I98" s="1" t="s">
        <v>31</v>
      </c>
    </row>
    <row r="99" spans="1:9" x14ac:dyDescent="0.35">
      <c r="A99" s="8" t="s">
        <v>96</v>
      </c>
      <c r="B99" s="1">
        <v>131181</v>
      </c>
      <c r="C99" s="1">
        <v>47929</v>
      </c>
      <c r="D99" s="2">
        <v>500.59</v>
      </c>
      <c r="E99" s="1">
        <v>1565</v>
      </c>
      <c r="F99" s="1">
        <v>83252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71099</v>
      </c>
      <c r="C102" s="1">
        <v>25863</v>
      </c>
      <c r="D102" s="2">
        <v>474.27</v>
      </c>
      <c r="E102" s="1" t="s">
        <v>31</v>
      </c>
      <c r="F102" s="1">
        <v>45236</v>
      </c>
      <c r="I102" s="1" t="s">
        <v>31</v>
      </c>
    </row>
    <row r="103" spans="1:9" x14ac:dyDescent="0.35">
      <c r="A103" s="8" t="s">
        <v>98</v>
      </c>
      <c r="B103" s="1">
        <v>76610</v>
      </c>
      <c r="C103" s="1">
        <v>33436</v>
      </c>
      <c r="D103" s="2">
        <v>330.7</v>
      </c>
      <c r="E103" s="1">
        <v>1565</v>
      </c>
      <c r="F103" s="1">
        <v>43174</v>
      </c>
      <c r="I103" s="1" t="s">
        <v>31</v>
      </c>
    </row>
    <row r="104" spans="1:9" x14ac:dyDescent="0.35">
      <c r="A104" s="8" t="s">
        <v>99</v>
      </c>
      <c r="B104" s="1">
        <v>1991</v>
      </c>
      <c r="C104" s="1" t="s">
        <v>31</v>
      </c>
      <c r="D104" s="2" t="s">
        <v>31</v>
      </c>
      <c r="E104" s="1" t="s">
        <v>31</v>
      </c>
      <c r="F104" s="1">
        <v>1991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14241</v>
      </c>
      <c r="C106" s="1">
        <v>12738</v>
      </c>
      <c r="D106" s="2">
        <v>653.24</v>
      </c>
      <c r="E106" s="1" t="s">
        <v>31</v>
      </c>
      <c r="F106" s="1">
        <v>1503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99482</v>
      </c>
      <c r="C108" s="1">
        <v>43441</v>
      </c>
      <c r="D108" s="2">
        <v>384.44</v>
      </c>
      <c r="E108" s="1">
        <v>1565</v>
      </c>
      <c r="F108" s="1">
        <v>56041</v>
      </c>
      <c r="I108" s="1" t="s">
        <v>31</v>
      </c>
    </row>
    <row r="109" spans="1:9" x14ac:dyDescent="0.35">
      <c r="A109" s="8" t="s">
        <v>98</v>
      </c>
      <c r="B109" s="1">
        <v>42148</v>
      </c>
      <c r="C109" s="1">
        <v>15858</v>
      </c>
      <c r="D109" s="2">
        <v>422.93</v>
      </c>
      <c r="E109" s="1" t="s">
        <v>31</v>
      </c>
      <c r="F109" s="1">
        <v>26290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8070</v>
      </c>
      <c r="C111" s="1" t="s">
        <v>31</v>
      </c>
      <c r="D111" s="2" t="s">
        <v>31</v>
      </c>
      <c r="E111" s="1" t="s">
        <v>31</v>
      </c>
      <c r="F111" s="1">
        <v>8070</v>
      </c>
      <c r="I111" s="1" t="s">
        <v>31</v>
      </c>
    </row>
    <row r="112" spans="1:9" x14ac:dyDescent="0.35">
      <c r="A112" s="8" t="s">
        <v>44</v>
      </c>
      <c r="B112" s="1">
        <v>14241</v>
      </c>
      <c r="C112" s="1">
        <v>12738</v>
      </c>
      <c r="D112" s="2">
        <v>653.24</v>
      </c>
      <c r="E112" s="1" t="s">
        <v>31</v>
      </c>
      <c r="F112" s="1">
        <v>1503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64313</v>
      </c>
      <c r="C114" s="1">
        <v>13796</v>
      </c>
      <c r="D114" s="2">
        <v>568.79</v>
      </c>
      <c r="E114" s="1" t="s">
        <v>31</v>
      </c>
      <c r="F114" s="1">
        <v>50517</v>
      </c>
      <c r="I114" s="1" t="s">
        <v>31</v>
      </c>
    </row>
    <row r="115" spans="1:9" x14ac:dyDescent="0.35">
      <c r="A115" s="8" t="s">
        <v>98</v>
      </c>
      <c r="B115" s="1">
        <v>80266</v>
      </c>
      <c r="C115" s="1">
        <v>44254</v>
      </c>
      <c r="D115" s="2">
        <v>348.22</v>
      </c>
      <c r="E115" s="1">
        <v>1565</v>
      </c>
      <c r="F115" s="1">
        <v>36012</v>
      </c>
      <c r="I115" s="1" t="s">
        <v>31</v>
      </c>
    </row>
    <row r="116" spans="1:9" x14ac:dyDescent="0.35">
      <c r="A116" s="8" t="s">
        <v>99</v>
      </c>
      <c r="B116" s="1">
        <v>5121</v>
      </c>
      <c r="C116" s="1">
        <v>1249</v>
      </c>
      <c r="D116" s="2">
        <v>75</v>
      </c>
      <c r="E116" s="1" t="s">
        <v>31</v>
      </c>
      <c r="F116" s="1">
        <v>3872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14241</v>
      </c>
      <c r="C118" s="1">
        <v>12738</v>
      </c>
      <c r="D118" s="2">
        <v>653.24</v>
      </c>
      <c r="E118" s="1" t="s">
        <v>31</v>
      </c>
      <c r="F118" s="1">
        <v>1503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117893</v>
      </c>
      <c r="C120" s="1">
        <v>54186</v>
      </c>
      <c r="D120" s="2">
        <v>380.4</v>
      </c>
      <c r="E120" s="1" t="s">
        <v>31</v>
      </c>
      <c r="F120" s="1">
        <v>63708</v>
      </c>
      <c r="I120" s="1" t="s">
        <v>31</v>
      </c>
    </row>
    <row r="121" spans="1:9" x14ac:dyDescent="0.35">
      <c r="A121" s="8" t="s">
        <v>98</v>
      </c>
      <c r="B121" s="1">
        <v>18047</v>
      </c>
      <c r="C121" s="1">
        <v>2864</v>
      </c>
      <c r="D121" s="2">
        <v>200</v>
      </c>
      <c r="E121" s="1">
        <v>1565</v>
      </c>
      <c r="F121" s="1">
        <v>15183</v>
      </c>
      <c r="I121" s="1" t="s">
        <v>31</v>
      </c>
    </row>
    <row r="122" spans="1:9" x14ac:dyDescent="0.35">
      <c r="A122" s="8" t="s">
        <v>99</v>
      </c>
      <c r="B122" s="1">
        <v>13759</v>
      </c>
      <c r="C122" s="1">
        <v>2249</v>
      </c>
      <c r="D122" s="2">
        <v>860</v>
      </c>
      <c r="E122" s="1" t="s">
        <v>31</v>
      </c>
      <c r="F122" s="1">
        <v>11511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14241</v>
      </c>
      <c r="C124" s="1">
        <v>12738</v>
      </c>
      <c r="D124" s="2">
        <v>653.24</v>
      </c>
      <c r="E124" s="1" t="s">
        <v>31</v>
      </c>
      <c r="F124" s="1">
        <v>1503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145263</v>
      </c>
      <c r="C126" s="1">
        <v>57999</v>
      </c>
      <c r="D126" s="2">
        <v>399.5</v>
      </c>
      <c r="E126" s="1">
        <v>1565</v>
      </c>
      <c r="F126" s="1">
        <v>87264</v>
      </c>
      <c r="I126" s="1" t="s">
        <v>31</v>
      </c>
    </row>
    <row r="127" spans="1:9" x14ac:dyDescent="0.35">
      <c r="A127" s="8" t="s">
        <v>98</v>
      </c>
      <c r="B127" s="1">
        <v>4437</v>
      </c>
      <c r="C127" s="1">
        <v>1299</v>
      </c>
      <c r="D127" s="2">
        <v>200</v>
      </c>
      <c r="E127" s="1" t="s">
        <v>31</v>
      </c>
      <c r="F127" s="1">
        <v>3137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14241</v>
      </c>
      <c r="C130" s="1">
        <v>12738</v>
      </c>
      <c r="D130" s="2">
        <v>653.24</v>
      </c>
      <c r="E130" s="1" t="s">
        <v>31</v>
      </c>
      <c r="F130" s="1">
        <v>1503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133357</v>
      </c>
      <c r="C132" s="1">
        <v>53523</v>
      </c>
      <c r="D132" s="2">
        <v>404.17</v>
      </c>
      <c r="E132" s="1">
        <v>1565</v>
      </c>
      <c r="F132" s="1">
        <v>79835</v>
      </c>
      <c r="I132" s="1" t="s">
        <v>31</v>
      </c>
    </row>
    <row r="133" spans="1:9" x14ac:dyDescent="0.35">
      <c r="A133" s="8" t="s">
        <v>98</v>
      </c>
      <c r="B133" s="1">
        <v>13114</v>
      </c>
      <c r="C133" s="1">
        <v>2548</v>
      </c>
      <c r="D133" s="2">
        <v>138.74</v>
      </c>
      <c r="E133" s="1" t="s">
        <v>31</v>
      </c>
      <c r="F133" s="1">
        <v>10566</v>
      </c>
      <c r="I133" s="1" t="s">
        <v>31</v>
      </c>
    </row>
    <row r="134" spans="1:9" x14ac:dyDescent="0.35">
      <c r="A134" s="8" t="s">
        <v>99</v>
      </c>
      <c r="B134" s="1">
        <v>3228</v>
      </c>
      <c r="C134" s="1">
        <v>3228</v>
      </c>
      <c r="D134" s="2">
        <v>450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14241</v>
      </c>
      <c r="C136" s="1">
        <v>12738</v>
      </c>
      <c r="D136" s="2">
        <v>653.24</v>
      </c>
      <c r="E136" s="1" t="s">
        <v>31</v>
      </c>
      <c r="F136" s="1">
        <v>1503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83703</v>
      </c>
      <c r="C138" s="1">
        <v>39939</v>
      </c>
      <c r="D138" s="2">
        <v>665.99</v>
      </c>
      <c r="E138" s="1">
        <v>1565</v>
      </c>
      <c r="F138" s="1">
        <v>43764</v>
      </c>
      <c r="I138" s="1" t="s">
        <v>31</v>
      </c>
    </row>
    <row r="139" spans="1:9" x14ac:dyDescent="0.35">
      <c r="A139" s="8" t="s">
        <v>102</v>
      </c>
      <c r="B139" s="1">
        <v>94386</v>
      </c>
      <c r="C139" s="1">
        <v>37655</v>
      </c>
      <c r="D139" s="2">
        <v>352</v>
      </c>
      <c r="E139" s="1">
        <v>1565</v>
      </c>
      <c r="F139" s="1">
        <v>56731</v>
      </c>
      <c r="I139" s="1" t="s">
        <v>31</v>
      </c>
    </row>
    <row r="140" spans="1:9" x14ac:dyDescent="0.35">
      <c r="A140" s="8" t="s">
        <v>103</v>
      </c>
      <c r="B140" s="1">
        <v>50211</v>
      </c>
      <c r="C140" s="1">
        <v>12434</v>
      </c>
      <c r="D140" s="2">
        <v>71.09</v>
      </c>
      <c r="E140" s="1" t="s">
        <v>31</v>
      </c>
      <c r="F140" s="1">
        <v>37778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187821</v>
      </c>
      <c r="C9" s="1">
        <v>104726</v>
      </c>
      <c r="D9" s="2">
        <v>328.88</v>
      </c>
      <c r="E9" s="1">
        <v>8912</v>
      </c>
      <c r="F9" s="1">
        <v>82594</v>
      </c>
      <c r="G9" s="1">
        <f>C9+F9</f>
        <v>187320</v>
      </c>
      <c r="H9" s="9">
        <f>C9/G9</f>
        <v>0.55907537903053595</v>
      </c>
      <c r="I9" s="1">
        <v>500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6470</v>
      </c>
      <c r="C11" s="1">
        <v>2506</v>
      </c>
      <c r="D11" s="2">
        <v>600</v>
      </c>
      <c r="E11" s="1" t="s">
        <v>31</v>
      </c>
      <c r="F11" s="1">
        <v>3964</v>
      </c>
      <c r="I11" s="1" t="s">
        <v>31</v>
      </c>
    </row>
    <row r="12" spans="1:9" x14ac:dyDescent="0.35">
      <c r="A12" s="8" t="s">
        <v>34</v>
      </c>
      <c r="B12" s="1">
        <v>113158</v>
      </c>
      <c r="C12" s="1">
        <v>67369</v>
      </c>
      <c r="D12" s="2">
        <v>334.88</v>
      </c>
      <c r="E12" s="1">
        <v>7826</v>
      </c>
      <c r="F12" s="1">
        <v>45290</v>
      </c>
      <c r="I12" s="1">
        <v>500</v>
      </c>
    </row>
    <row r="13" spans="1:9" x14ac:dyDescent="0.35">
      <c r="A13" s="8" t="s">
        <v>35</v>
      </c>
      <c r="B13" s="1">
        <v>58337</v>
      </c>
      <c r="C13" s="1">
        <v>30985</v>
      </c>
      <c r="D13" s="2">
        <v>299.64</v>
      </c>
      <c r="E13" s="1">
        <v>1086</v>
      </c>
      <c r="F13" s="1">
        <v>27352</v>
      </c>
      <c r="I13" s="1" t="s">
        <v>31</v>
      </c>
    </row>
    <row r="14" spans="1:9" x14ac:dyDescent="0.35">
      <c r="A14" s="8" t="s">
        <v>36</v>
      </c>
      <c r="B14" s="1">
        <v>4947</v>
      </c>
      <c r="C14" s="1">
        <v>1562</v>
      </c>
      <c r="D14" s="2">
        <v>120</v>
      </c>
      <c r="E14" s="1" t="s">
        <v>31</v>
      </c>
      <c r="F14" s="1">
        <v>3385</v>
      </c>
      <c r="I14" s="1" t="s">
        <v>31</v>
      </c>
    </row>
    <row r="15" spans="1:9" x14ac:dyDescent="0.35">
      <c r="A15" s="8" t="s">
        <v>37</v>
      </c>
      <c r="B15" s="1">
        <v>4908</v>
      </c>
      <c r="C15" s="1">
        <v>2305</v>
      </c>
      <c r="D15" s="2">
        <v>400</v>
      </c>
      <c r="E15" s="1" t="s">
        <v>31</v>
      </c>
      <c r="F15" s="1">
        <v>2603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76054</v>
      </c>
      <c r="C17" s="1">
        <v>38591</v>
      </c>
      <c r="D17" s="2">
        <v>253.32</v>
      </c>
      <c r="E17" s="1">
        <v>5259</v>
      </c>
      <c r="F17" s="1">
        <v>36963</v>
      </c>
      <c r="I17" s="1">
        <v>500</v>
      </c>
    </row>
    <row r="18" spans="1:9" x14ac:dyDescent="0.35">
      <c r="A18" s="8" t="s">
        <v>39</v>
      </c>
      <c r="B18" s="1">
        <v>111767</v>
      </c>
      <c r="C18" s="1">
        <v>66136</v>
      </c>
      <c r="D18" s="2">
        <v>369.19</v>
      </c>
      <c r="E18" s="1">
        <v>3653</v>
      </c>
      <c r="F18" s="1">
        <v>45632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73724</v>
      </c>
      <c r="C20" s="1">
        <v>36761</v>
      </c>
      <c r="D20" s="2">
        <v>248.3</v>
      </c>
      <c r="E20" s="1">
        <v>5259</v>
      </c>
      <c r="F20" s="1">
        <v>36963</v>
      </c>
      <c r="I20" s="1" t="s">
        <v>31</v>
      </c>
    </row>
    <row r="21" spans="1:9" x14ac:dyDescent="0.35">
      <c r="A21" s="8" t="s">
        <v>41</v>
      </c>
      <c r="B21" s="1">
        <v>111217</v>
      </c>
      <c r="C21" s="1">
        <v>65585</v>
      </c>
      <c r="D21" s="2">
        <v>371.08</v>
      </c>
      <c r="E21" s="1">
        <v>3653</v>
      </c>
      <c r="F21" s="1">
        <v>45632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2380</v>
      </c>
      <c r="C23" s="1">
        <v>2380</v>
      </c>
      <c r="D23" s="2">
        <v>297.2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500</v>
      </c>
      <c r="C24" s="1" t="s">
        <v>31</v>
      </c>
      <c r="D24" s="2" t="s">
        <v>31</v>
      </c>
      <c r="E24" s="1" t="s">
        <v>31</v>
      </c>
      <c r="F24" s="1" t="s">
        <v>31</v>
      </c>
      <c r="I24" s="1">
        <v>500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172703</v>
      </c>
      <c r="C27" s="1">
        <v>97732</v>
      </c>
      <c r="D27" s="2">
        <v>333.81</v>
      </c>
      <c r="E27" s="1">
        <v>8912</v>
      </c>
      <c r="F27" s="1">
        <v>74971</v>
      </c>
      <c r="I27" s="1" t="s">
        <v>31</v>
      </c>
    </row>
    <row r="28" spans="1:9" x14ac:dyDescent="0.35">
      <c r="A28" s="8" t="s">
        <v>47</v>
      </c>
      <c r="B28" s="1">
        <v>11887</v>
      </c>
      <c r="C28" s="1">
        <v>4690</v>
      </c>
      <c r="D28" s="2">
        <v>200.51</v>
      </c>
      <c r="E28" s="1" t="s">
        <v>31</v>
      </c>
      <c r="F28" s="1">
        <v>7197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3231</v>
      </c>
      <c r="C31" s="1">
        <v>2305</v>
      </c>
      <c r="D31" s="2">
        <v>400</v>
      </c>
      <c r="E31" s="1" t="s">
        <v>31</v>
      </c>
      <c r="F31" s="1">
        <v>426</v>
      </c>
      <c r="I31" s="1">
        <v>500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11887</v>
      </c>
      <c r="C33" s="1">
        <v>4690</v>
      </c>
      <c r="D33" s="2">
        <v>200.51</v>
      </c>
      <c r="E33" s="1" t="s">
        <v>31</v>
      </c>
      <c r="F33" s="1">
        <v>7197</v>
      </c>
      <c r="I33" s="1" t="s">
        <v>31</v>
      </c>
    </row>
    <row r="34" spans="1:9" x14ac:dyDescent="0.35">
      <c r="A34" s="8" t="s">
        <v>51</v>
      </c>
      <c r="B34" s="1">
        <v>170874</v>
      </c>
      <c r="C34" s="1">
        <v>95902</v>
      </c>
      <c r="D34" s="2">
        <v>333.69</v>
      </c>
      <c r="E34" s="1">
        <v>8912</v>
      </c>
      <c r="F34" s="1">
        <v>74971</v>
      </c>
      <c r="I34" s="1" t="s">
        <v>31</v>
      </c>
    </row>
    <row r="35" spans="1:9" x14ac:dyDescent="0.35">
      <c r="A35" s="8" t="s">
        <v>52</v>
      </c>
      <c r="B35" s="1">
        <v>1829</v>
      </c>
      <c r="C35" s="1">
        <v>1829</v>
      </c>
      <c r="D35" s="2">
        <v>339.69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3231</v>
      </c>
      <c r="C36" s="1">
        <v>2305</v>
      </c>
      <c r="D36" s="2">
        <v>400</v>
      </c>
      <c r="E36" s="1" t="s">
        <v>31</v>
      </c>
      <c r="F36" s="1">
        <v>426</v>
      </c>
      <c r="I36" s="1">
        <v>500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51164</v>
      </c>
      <c r="C38" s="1">
        <v>39850</v>
      </c>
      <c r="D38" s="2">
        <v>438.4</v>
      </c>
      <c r="E38" s="1">
        <v>5724</v>
      </c>
      <c r="F38" s="1">
        <v>11314</v>
      </c>
      <c r="I38" s="1" t="s">
        <v>31</v>
      </c>
    </row>
    <row r="39" spans="1:9" x14ac:dyDescent="0.35">
      <c r="A39" s="8" t="s">
        <v>54</v>
      </c>
      <c r="B39" s="1">
        <v>133415</v>
      </c>
      <c r="C39" s="1">
        <v>64005</v>
      </c>
      <c r="D39" s="2">
        <v>270.35000000000002</v>
      </c>
      <c r="E39" s="1">
        <v>3187</v>
      </c>
      <c r="F39" s="1">
        <v>68910</v>
      </c>
      <c r="I39" s="1">
        <v>500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1617</v>
      </c>
      <c r="C41" s="1" t="s">
        <v>31</v>
      </c>
      <c r="D41" s="2" t="s">
        <v>31</v>
      </c>
      <c r="E41" s="1" t="s">
        <v>31</v>
      </c>
      <c r="F41" s="1">
        <v>1617</v>
      </c>
      <c r="I41" s="1" t="s">
        <v>31</v>
      </c>
    </row>
    <row r="42" spans="1:9" x14ac:dyDescent="0.35">
      <c r="A42" s="8" t="s">
        <v>57</v>
      </c>
      <c r="B42" s="1">
        <v>1625</v>
      </c>
      <c r="C42" s="1">
        <v>871</v>
      </c>
      <c r="D42" s="2">
        <v>125</v>
      </c>
      <c r="E42" s="1" t="s">
        <v>31</v>
      </c>
      <c r="F42" s="1">
        <v>754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6996</v>
      </c>
      <c r="C44" s="1">
        <v>6020</v>
      </c>
      <c r="D44" s="2">
        <v>251.24</v>
      </c>
      <c r="E44" s="1" t="s">
        <v>31</v>
      </c>
      <c r="F44" s="1">
        <v>976</v>
      </c>
      <c r="I44" s="1" t="s">
        <v>31</v>
      </c>
    </row>
    <row r="45" spans="1:9" x14ac:dyDescent="0.35">
      <c r="A45" s="8" t="s">
        <v>59</v>
      </c>
      <c r="B45" s="1">
        <v>34078</v>
      </c>
      <c r="C45" s="1">
        <v>17426</v>
      </c>
      <c r="D45" s="2">
        <v>432.76</v>
      </c>
      <c r="E45" s="1">
        <v>5724</v>
      </c>
      <c r="F45" s="1">
        <v>16652</v>
      </c>
      <c r="I45" s="1" t="s">
        <v>31</v>
      </c>
    </row>
    <row r="46" spans="1:9" x14ac:dyDescent="0.35">
      <c r="A46" s="8" t="s">
        <v>60</v>
      </c>
      <c r="B46" s="1">
        <v>77738</v>
      </c>
      <c r="C46" s="1">
        <v>42423</v>
      </c>
      <c r="D46" s="2">
        <v>297.39999999999998</v>
      </c>
      <c r="E46" s="1">
        <v>985</v>
      </c>
      <c r="F46" s="1">
        <v>35315</v>
      </c>
      <c r="I46" s="1" t="s">
        <v>31</v>
      </c>
    </row>
    <row r="47" spans="1:9" x14ac:dyDescent="0.35">
      <c r="A47" s="8" t="s">
        <v>61</v>
      </c>
      <c r="B47" s="1">
        <v>69009</v>
      </c>
      <c r="C47" s="1">
        <v>38857</v>
      </c>
      <c r="D47" s="2">
        <v>344.05</v>
      </c>
      <c r="E47" s="1">
        <v>2202</v>
      </c>
      <c r="F47" s="1">
        <v>29651</v>
      </c>
      <c r="I47" s="1">
        <v>500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145332</v>
      </c>
      <c r="C49" s="1">
        <v>83283</v>
      </c>
      <c r="D49" s="2">
        <v>310.72000000000003</v>
      </c>
      <c r="E49" s="1">
        <v>8714</v>
      </c>
      <c r="F49" s="1">
        <v>61549</v>
      </c>
      <c r="I49" s="1">
        <v>500</v>
      </c>
    </row>
    <row r="50" spans="1:9" x14ac:dyDescent="0.35">
      <c r="A50" s="8" t="s">
        <v>63</v>
      </c>
      <c r="B50" s="1">
        <v>1349</v>
      </c>
      <c r="C50" s="1">
        <v>845</v>
      </c>
      <c r="D50" s="2">
        <v>20</v>
      </c>
      <c r="E50" s="1">
        <v>197</v>
      </c>
      <c r="F50" s="1">
        <v>504</v>
      </c>
      <c r="I50" s="1" t="s">
        <v>31</v>
      </c>
    </row>
    <row r="51" spans="1:9" x14ac:dyDescent="0.35">
      <c r="A51" s="8" t="s">
        <v>64</v>
      </c>
      <c r="B51" s="1">
        <v>26675</v>
      </c>
      <c r="C51" s="1">
        <v>11940</v>
      </c>
      <c r="D51" s="2">
        <v>295.19</v>
      </c>
      <c r="E51" s="1" t="s">
        <v>31</v>
      </c>
      <c r="F51" s="1">
        <v>14736</v>
      </c>
      <c r="I51" s="1" t="s">
        <v>31</v>
      </c>
    </row>
    <row r="52" spans="1:9" x14ac:dyDescent="0.35">
      <c r="A52" s="8" t="s">
        <v>65</v>
      </c>
      <c r="B52" s="1">
        <v>14465</v>
      </c>
      <c r="C52" s="1">
        <v>8659</v>
      </c>
      <c r="D52" s="2">
        <v>554.82000000000005</v>
      </c>
      <c r="E52" s="1" t="s">
        <v>31</v>
      </c>
      <c r="F52" s="1">
        <v>5805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3752</v>
      </c>
      <c r="C56" s="1">
        <v>3752</v>
      </c>
      <c r="D56" s="2">
        <v>813.94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37974</v>
      </c>
      <c r="C57" s="1">
        <v>23320</v>
      </c>
      <c r="D57" s="2">
        <v>262.10000000000002</v>
      </c>
      <c r="E57" s="1">
        <v>1313</v>
      </c>
      <c r="F57" s="1">
        <v>14155</v>
      </c>
      <c r="I57" s="1">
        <v>500</v>
      </c>
    </row>
    <row r="58" spans="1:9" x14ac:dyDescent="0.35">
      <c r="A58" s="8" t="s">
        <v>69</v>
      </c>
      <c r="B58" s="1">
        <v>55047</v>
      </c>
      <c r="C58" s="1">
        <v>26148</v>
      </c>
      <c r="D58" s="2">
        <v>213.74</v>
      </c>
      <c r="E58" s="1">
        <v>3331</v>
      </c>
      <c r="F58" s="1">
        <v>28899</v>
      </c>
      <c r="I58" s="1" t="s">
        <v>31</v>
      </c>
    </row>
    <row r="59" spans="1:9" x14ac:dyDescent="0.35">
      <c r="A59" s="8" t="s">
        <v>70</v>
      </c>
      <c r="B59" s="1">
        <v>40540</v>
      </c>
      <c r="C59" s="1">
        <v>23883</v>
      </c>
      <c r="D59" s="2">
        <v>342.17</v>
      </c>
      <c r="E59" s="1">
        <v>4267</v>
      </c>
      <c r="F59" s="1">
        <v>16656</v>
      </c>
      <c r="I59" s="1" t="s">
        <v>31</v>
      </c>
    </row>
    <row r="60" spans="1:9" x14ac:dyDescent="0.35">
      <c r="A60" s="8" t="s">
        <v>71</v>
      </c>
      <c r="B60" s="1">
        <v>22173</v>
      </c>
      <c r="C60" s="1">
        <v>15217</v>
      </c>
      <c r="D60" s="2">
        <v>422.69</v>
      </c>
      <c r="E60" s="1" t="s">
        <v>31</v>
      </c>
      <c r="F60" s="1">
        <v>6955</v>
      </c>
      <c r="I60" s="1" t="s">
        <v>31</v>
      </c>
    </row>
    <row r="61" spans="1:9" x14ac:dyDescent="0.35">
      <c r="A61" s="8" t="s">
        <v>72</v>
      </c>
      <c r="B61" s="1">
        <v>28336</v>
      </c>
      <c r="C61" s="1">
        <v>12407</v>
      </c>
      <c r="D61" s="2">
        <v>376.31</v>
      </c>
      <c r="E61" s="1" t="s">
        <v>31</v>
      </c>
      <c r="F61" s="1">
        <v>15929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29852</v>
      </c>
      <c r="C63" s="1">
        <v>11495</v>
      </c>
      <c r="D63" s="2">
        <v>237.45</v>
      </c>
      <c r="E63" s="1" t="s">
        <v>31</v>
      </c>
      <c r="F63" s="1">
        <v>18356</v>
      </c>
      <c r="I63" s="1" t="s">
        <v>31</v>
      </c>
    </row>
    <row r="64" spans="1:9" x14ac:dyDescent="0.35">
      <c r="A64" s="8" t="s">
        <v>51</v>
      </c>
      <c r="B64" s="1">
        <v>157969</v>
      </c>
      <c r="C64" s="1">
        <v>93231</v>
      </c>
      <c r="D64" s="2">
        <v>341.34</v>
      </c>
      <c r="E64" s="1">
        <v>8912</v>
      </c>
      <c r="F64" s="1">
        <v>64238</v>
      </c>
      <c r="I64" s="1">
        <v>500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159126</v>
      </c>
      <c r="C67" s="1">
        <v>97895</v>
      </c>
      <c r="D67" s="2">
        <v>341.72</v>
      </c>
      <c r="E67" s="1">
        <v>8912</v>
      </c>
      <c r="F67" s="1">
        <v>60731</v>
      </c>
      <c r="I67" s="1">
        <v>500</v>
      </c>
    </row>
    <row r="68" spans="1:9" x14ac:dyDescent="0.35">
      <c r="A68" s="8" t="s">
        <v>51</v>
      </c>
      <c r="B68" s="1">
        <v>28695</v>
      </c>
      <c r="C68" s="1">
        <v>6832</v>
      </c>
      <c r="D68" s="2">
        <v>161.68</v>
      </c>
      <c r="E68" s="1" t="s">
        <v>31</v>
      </c>
      <c r="F68" s="1">
        <v>21864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8330</v>
      </c>
      <c r="C71" s="1">
        <v>5789</v>
      </c>
      <c r="D71" s="2">
        <v>366.95</v>
      </c>
      <c r="E71" s="1" t="s">
        <v>31</v>
      </c>
      <c r="F71" s="1">
        <v>2541</v>
      </c>
      <c r="I71" s="1" t="s">
        <v>31</v>
      </c>
    </row>
    <row r="72" spans="1:9" x14ac:dyDescent="0.35">
      <c r="A72" s="8" t="s">
        <v>74</v>
      </c>
      <c r="B72" s="1">
        <v>10070</v>
      </c>
      <c r="C72" s="1">
        <v>5747</v>
      </c>
      <c r="D72" s="2">
        <v>526.37</v>
      </c>
      <c r="E72" s="1" t="s">
        <v>31</v>
      </c>
      <c r="F72" s="1">
        <v>4323</v>
      </c>
      <c r="I72" s="1" t="s">
        <v>31</v>
      </c>
    </row>
    <row r="73" spans="1:9" x14ac:dyDescent="0.35">
      <c r="A73" s="8" t="s">
        <v>174</v>
      </c>
      <c r="C73" s="1">
        <f>SUM(C71:C72)</f>
        <v>11536</v>
      </c>
      <c r="D73" s="2">
        <f>AVERAGE(D71:D72)</f>
        <v>446.65999999999997</v>
      </c>
      <c r="F73" s="1">
        <f>SUM(F71:F72)</f>
        <v>6864</v>
      </c>
      <c r="G73" s="1">
        <f>C73+F73</f>
        <v>18400</v>
      </c>
      <c r="H73" s="9">
        <f>C73/G73</f>
        <v>0.62695652173913041</v>
      </c>
    </row>
    <row r="74" spans="1:9" x14ac:dyDescent="0.35">
      <c r="A74" s="8" t="s">
        <v>75</v>
      </c>
      <c r="B74" s="1">
        <v>5381</v>
      </c>
      <c r="C74" s="1">
        <v>2358</v>
      </c>
      <c r="D74" s="2">
        <v>900</v>
      </c>
      <c r="E74" s="1" t="s">
        <v>31</v>
      </c>
      <c r="F74" s="1">
        <v>3022</v>
      </c>
      <c r="I74" s="1" t="s">
        <v>31</v>
      </c>
    </row>
    <row r="75" spans="1:9" x14ac:dyDescent="0.35">
      <c r="A75" s="8" t="s">
        <v>76</v>
      </c>
      <c r="B75" s="1">
        <v>30780</v>
      </c>
      <c r="C75" s="1">
        <v>10481</v>
      </c>
      <c r="D75" s="2">
        <v>185.84</v>
      </c>
      <c r="E75" s="1">
        <v>500</v>
      </c>
      <c r="F75" s="1">
        <v>20299</v>
      </c>
      <c r="I75" s="1" t="s">
        <v>31</v>
      </c>
    </row>
    <row r="76" spans="1:9" x14ac:dyDescent="0.35">
      <c r="A76" s="8" t="s">
        <v>77</v>
      </c>
      <c r="B76" s="1">
        <v>31445</v>
      </c>
      <c r="C76" s="1">
        <v>22009</v>
      </c>
      <c r="D76" s="2">
        <v>362.97</v>
      </c>
      <c r="E76" s="1" t="s">
        <v>31</v>
      </c>
      <c r="F76" s="1">
        <v>9436</v>
      </c>
      <c r="I76" s="1" t="s">
        <v>31</v>
      </c>
    </row>
    <row r="77" spans="1:9" x14ac:dyDescent="0.35">
      <c r="A77" s="8" t="s">
        <v>78</v>
      </c>
      <c r="B77" s="1">
        <v>39479</v>
      </c>
      <c r="C77" s="1">
        <v>17868</v>
      </c>
      <c r="D77" s="2">
        <v>215.69</v>
      </c>
      <c r="E77" s="1">
        <v>985</v>
      </c>
      <c r="F77" s="1">
        <v>21111</v>
      </c>
      <c r="I77" s="1">
        <v>500</v>
      </c>
    </row>
    <row r="78" spans="1:9" x14ac:dyDescent="0.35">
      <c r="A78" s="8" t="s">
        <v>79</v>
      </c>
      <c r="B78" s="1">
        <v>27181</v>
      </c>
      <c r="C78" s="1">
        <v>16913</v>
      </c>
      <c r="D78" s="2">
        <v>303.02999999999997</v>
      </c>
      <c r="E78" s="1">
        <v>888</v>
      </c>
      <c r="F78" s="1">
        <v>10268</v>
      </c>
      <c r="I78" s="1" t="s">
        <v>31</v>
      </c>
    </row>
    <row r="79" spans="1:9" x14ac:dyDescent="0.35">
      <c r="A79" s="8" t="s">
        <v>80</v>
      </c>
      <c r="B79" s="1">
        <v>2664</v>
      </c>
      <c r="C79" s="1">
        <v>2664</v>
      </c>
      <c r="D79" s="2">
        <v>214.98</v>
      </c>
      <c r="E79" s="1" t="s">
        <v>31</v>
      </c>
      <c r="F79" s="1" t="s">
        <v>31</v>
      </c>
      <c r="G79" s="1" t="e">
        <f>C79+F79</f>
        <v>#VALUE!</v>
      </c>
      <c r="H79" s="9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32491</v>
      </c>
      <c r="C80" s="1">
        <v>20896</v>
      </c>
      <c r="D80" s="2">
        <v>370.92</v>
      </c>
      <c r="E80" s="1">
        <v>6538</v>
      </c>
      <c r="F80" s="1">
        <v>11595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153893</v>
      </c>
      <c r="C82" s="1">
        <v>79866</v>
      </c>
      <c r="D82" s="2">
        <v>301.83</v>
      </c>
      <c r="E82" s="1">
        <v>2374</v>
      </c>
      <c r="F82" s="1">
        <v>73527</v>
      </c>
      <c r="I82" s="1">
        <v>500</v>
      </c>
    </row>
    <row r="83" spans="1:9" x14ac:dyDescent="0.35">
      <c r="A83" s="8" t="s">
        <v>82</v>
      </c>
      <c r="B83" s="1">
        <v>73300</v>
      </c>
      <c r="C83" s="1">
        <v>38039</v>
      </c>
      <c r="D83" s="2">
        <v>347.23</v>
      </c>
      <c r="E83" s="1">
        <v>494</v>
      </c>
      <c r="F83" s="1">
        <v>35261</v>
      </c>
      <c r="I83" s="1" t="s">
        <v>31</v>
      </c>
    </row>
    <row r="84" spans="1:9" ht="43.5" x14ac:dyDescent="0.35">
      <c r="A84" s="8" t="s">
        <v>83</v>
      </c>
      <c r="B84" s="1">
        <v>61974</v>
      </c>
      <c r="C84" s="1">
        <v>29133</v>
      </c>
      <c r="D84" s="2">
        <v>219.68</v>
      </c>
      <c r="E84" s="1" t="s">
        <v>31</v>
      </c>
      <c r="F84" s="1">
        <v>32340</v>
      </c>
      <c r="I84" s="1">
        <v>500</v>
      </c>
    </row>
    <row r="85" spans="1:9" x14ac:dyDescent="0.35">
      <c r="A85" s="8" t="s">
        <v>84</v>
      </c>
      <c r="B85" s="1">
        <v>26654</v>
      </c>
      <c r="C85" s="1">
        <v>11490</v>
      </c>
      <c r="D85" s="2">
        <v>450.65</v>
      </c>
      <c r="E85" s="1" t="s">
        <v>31</v>
      </c>
      <c r="F85" s="1">
        <v>15164</v>
      </c>
      <c r="I85" s="1" t="s">
        <v>31</v>
      </c>
    </row>
    <row r="86" spans="1:9" x14ac:dyDescent="0.35">
      <c r="A86" s="8" t="s">
        <v>85</v>
      </c>
      <c r="B86" s="1">
        <v>4598</v>
      </c>
      <c r="C86" s="1">
        <v>3760</v>
      </c>
      <c r="D86" s="2">
        <v>227.81</v>
      </c>
      <c r="E86" s="1" t="s">
        <v>31</v>
      </c>
      <c r="F86" s="1">
        <v>838</v>
      </c>
      <c r="I86" s="1" t="s">
        <v>31</v>
      </c>
    </row>
    <row r="87" spans="1:9" ht="29" x14ac:dyDescent="0.35">
      <c r="A87" s="8" t="s">
        <v>86</v>
      </c>
      <c r="B87" s="1">
        <v>8489</v>
      </c>
      <c r="C87" s="1">
        <v>987</v>
      </c>
      <c r="D87" s="2">
        <v>225</v>
      </c>
      <c r="E87" s="1">
        <v>494</v>
      </c>
      <c r="F87" s="1">
        <v>7502</v>
      </c>
      <c r="I87" s="1" t="s">
        <v>31</v>
      </c>
    </row>
    <row r="88" spans="1:9" x14ac:dyDescent="0.35">
      <c r="A88" s="8" t="s">
        <v>87</v>
      </c>
      <c r="B88" s="1">
        <v>14609</v>
      </c>
      <c r="C88" s="1">
        <v>5238</v>
      </c>
      <c r="D88" s="2">
        <v>580.47</v>
      </c>
      <c r="E88" s="1" t="s">
        <v>31</v>
      </c>
      <c r="F88" s="1">
        <v>9371</v>
      </c>
      <c r="I88" s="1" t="s">
        <v>31</v>
      </c>
    </row>
    <row r="89" spans="1:9" ht="29" x14ac:dyDescent="0.35">
      <c r="A89" s="8" t="s">
        <v>88</v>
      </c>
      <c r="B89" s="1">
        <v>13205</v>
      </c>
      <c r="C89" s="1">
        <v>5667</v>
      </c>
      <c r="D89" s="2">
        <v>539.05999999999995</v>
      </c>
      <c r="E89" s="1" t="s">
        <v>31</v>
      </c>
      <c r="F89" s="1">
        <v>7539</v>
      </c>
      <c r="I89" s="1" t="s">
        <v>31</v>
      </c>
    </row>
    <row r="90" spans="1:9" x14ac:dyDescent="0.35">
      <c r="A90" s="8" t="s">
        <v>89</v>
      </c>
      <c r="B90" s="1">
        <v>5719</v>
      </c>
      <c r="C90" s="1">
        <v>4068</v>
      </c>
      <c r="D90" s="2">
        <v>147.43</v>
      </c>
      <c r="E90" s="1" t="s">
        <v>31</v>
      </c>
      <c r="F90" s="1">
        <v>1652</v>
      </c>
      <c r="I90" s="1" t="s">
        <v>31</v>
      </c>
    </row>
    <row r="91" spans="1:9" x14ac:dyDescent="0.35">
      <c r="A91" s="8" t="s">
        <v>90</v>
      </c>
      <c r="B91" s="1">
        <v>647</v>
      </c>
      <c r="C91" s="1">
        <v>647</v>
      </c>
      <c r="D91" s="2">
        <v>20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2156</v>
      </c>
      <c r="C92" s="1">
        <v>551</v>
      </c>
      <c r="D92" s="2">
        <v>156</v>
      </c>
      <c r="E92" s="1" t="s">
        <v>31</v>
      </c>
      <c r="F92" s="1">
        <v>1605</v>
      </c>
      <c r="I92" s="1" t="s">
        <v>31</v>
      </c>
    </row>
    <row r="93" spans="1:9" x14ac:dyDescent="0.35">
      <c r="A93" s="8" t="s">
        <v>44</v>
      </c>
      <c r="B93" s="1">
        <v>9918</v>
      </c>
      <c r="C93" s="1">
        <v>9114</v>
      </c>
      <c r="D93" s="2">
        <v>372.23</v>
      </c>
      <c r="E93" s="1">
        <v>6538</v>
      </c>
      <c r="F93" s="1">
        <v>804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808</v>
      </c>
      <c r="C97" s="1">
        <v>808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187013</v>
      </c>
      <c r="C99" s="1">
        <v>103918</v>
      </c>
      <c r="D99" s="2">
        <v>329.98</v>
      </c>
      <c r="E99" s="1">
        <v>8912</v>
      </c>
      <c r="F99" s="1">
        <v>82594</v>
      </c>
      <c r="I99" s="1">
        <v>500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106422</v>
      </c>
      <c r="C102" s="1">
        <v>61362</v>
      </c>
      <c r="D102" s="2">
        <v>358.11</v>
      </c>
      <c r="E102" s="1">
        <v>2374</v>
      </c>
      <c r="F102" s="1">
        <v>44559</v>
      </c>
      <c r="I102" s="1">
        <v>500</v>
      </c>
    </row>
    <row r="103" spans="1:9" x14ac:dyDescent="0.35">
      <c r="A103" s="8" t="s">
        <v>98</v>
      </c>
      <c r="B103" s="1">
        <v>50898</v>
      </c>
      <c r="C103" s="1">
        <v>24580</v>
      </c>
      <c r="D103" s="2">
        <v>284.27999999999997</v>
      </c>
      <c r="E103" s="1" t="s">
        <v>31</v>
      </c>
      <c r="F103" s="1">
        <v>26319</v>
      </c>
      <c r="I103" s="1" t="s">
        <v>31</v>
      </c>
    </row>
    <row r="104" spans="1:9" x14ac:dyDescent="0.35">
      <c r="A104" s="8" t="s">
        <v>99</v>
      </c>
      <c r="B104" s="1">
        <v>1444</v>
      </c>
      <c r="C104" s="1">
        <v>395</v>
      </c>
      <c r="D104" s="2">
        <v>200</v>
      </c>
      <c r="E104" s="1" t="s">
        <v>31</v>
      </c>
      <c r="F104" s="1">
        <v>1049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29057</v>
      </c>
      <c r="C106" s="1">
        <v>18390</v>
      </c>
      <c r="D106" s="2">
        <v>280.2</v>
      </c>
      <c r="E106" s="1">
        <v>6538</v>
      </c>
      <c r="F106" s="1">
        <v>10667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128108</v>
      </c>
      <c r="C108" s="1">
        <v>75539</v>
      </c>
      <c r="D108" s="2">
        <v>309.44</v>
      </c>
      <c r="E108" s="1">
        <v>1388</v>
      </c>
      <c r="F108" s="1">
        <v>52069</v>
      </c>
      <c r="I108" s="1">
        <v>500</v>
      </c>
    </row>
    <row r="109" spans="1:9" x14ac:dyDescent="0.35">
      <c r="A109" s="8" t="s">
        <v>98</v>
      </c>
      <c r="B109" s="1">
        <v>28798</v>
      </c>
      <c r="C109" s="1">
        <v>9989</v>
      </c>
      <c r="D109" s="2">
        <v>564.59</v>
      </c>
      <c r="E109" s="1">
        <v>985</v>
      </c>
      <c r="F109" s="1">
        <v>18809</v>
      </c>
      <c r="I109" s="1" t="s">
        <v>31</v>
      </c>
    </row>
    <row r="110" spans="1:9" x14ac:dyDescent="0.35">
      <c r="A110" s="8" t="s">
        <v>99</v>
      </c>
      <c r="B110" s="1">
        <v>1858</v>
      </c>
      <c r="C110" s="1">
        <v>808</v>
      </c>
      <c r="D110" s="2">
        <v>200</v>
      </c>
      <c r="E110" s="1" t="s">
        <v>31</v>
      </c>
      <c r="F110" s="1">
        <v>1049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29057</v>
      </c>
      <c r="C112" s="1">
        <v>18390</v>
      </c>
      <c r="D112" s="2">
        <v>280.2</v>
      </c>
      <c r="E112" s="1">
        <v>6538</v>
      </c>
      <c r="F112" s="1">
        <v>10667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82255</v>
      </c>
      <c r="C114" s="1">
        <v>41254</v>
      </c>
      <c r="D114" s="2">
        <v>317.12</v>
      </c>
      <c r="E114" s="1">
        <v>2374</v>
      </c>
      <c r="F114" s="1">
        <v>41001</v>
      </c>
      <c r="I114" s="1" t="s">
        <v>31</v>
      </c>
    </row>
    <row r="115" spans="1:9" x14ac:dyDescent="0.35">
      <c r="A115" s="8" t="s">
        <v>98</v>
      </c>
      <c r="B115" s="1">
        <v>66490</v>
      </c>
      <c r="C115" s="1">
        <v>38858</v>
      </c>
      <c r="D115" s="2">
        <v>394.73</v>
      </c>
      <c r="E115" s="1" t="s">
        <v>31</v>
      </c>
      <c r="F115" s="1">
        <v>27132</v>
      </c>
      <c r="I115" s="1">
        <v>500</v>
      </c>
    </row>
    <row r="116" spans="1:9" x14ac:dyDescent="0.35">
      <c r="A116" s="8" t="s">
        <v>99</v>
      </c>
      <c r="B116" s="1">
        <v>10019</v>
      </c>
      <c r="C116" s="1">
        <v>6225</v>
      </c>
      <c r="D116" s="2">
        <v>83.95</v>
      </c>
      <c r="E116" s="1" t="s">
        <v>31</v>
      </c>
      <c r="F116" s="1">
        <v>3794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29057</v>
      </c>
      <c r="C118" s="1">
        <v>18390</v>
      </c>
      <c r="D118" s="2">
        <v>280.2</v>
      </c>
      <c r="E118" s="1">
        <v>6538</v>
      </c>
      <c r="F118" s="1">
        <v>10667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142383</v>
      </c>
      <c r="C120" s="1">
        <v>79838</v>
      </c>
      <c r="D120" s="2">
        <v>350.64</v>
      </c>
      <c r="E120" s="1">
        <v>2374</v>
      </c>
      <c r="F120" s="1">
        <v>62044</v>
      </c>
      <c r="I120" s="1">
        <v>500</v>
      </c>
    </row>
    <row r="121" spans="1:9" x14ac:dyDescent="0.35">
      <c r="A121" s="8" t="s">
        <v>98</v>
      </c>
      <c r="B121" s="1">
        <v>14543</v>
      </c>
      <c r="C121" s="1">
        <v>6498</v>
      </c>
      <c r="D121" s="2">
        <v>158.24</v>
      </c>
      <c r="E121" s="1" t="s">
        <v>31</v>
      </c>
      <c r="F121" s="1">
        <v>8044</v>
      </c>
      <c r="I121" s="1" t="s">
        <v>31</v>
      </c>
    </row>
    <row r="122" spans="1:9" x14ac:dyDescent="0.35">
      <c r="A122" s="8" t="s">
        <v>99</v>
      </c>
      <c r="B122" s="1">
        <v>1839</v>
      </c>
      <c r="C122" s="1" t="s">
        <v>31</v>
      </c>
      <c r="D122" s="2" t="s">
        <v>31</v>
      </c>
      <c r="E122" s="1" t="s">
        <v>31</v>
      </c>
      <c r="F122" s="1">
        <v>1839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29057</v>
      </c>
      <c r="C124" s="1">
        <v>18390</v>
      </c>
      <c r="D124" s="2">
        <v>280.2</v>
      </c>
      <c r="E124" s="1">
        <v>6538</v>
      </c>
      <c r="F124" s="1">
        <v>10667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147461</v>
      </c>
      <c r="C126" s="1">
        <v>85302</v>
      </c>
      <c r="D126" s="2">
        <v>336.32</v>
      </c>
      <c r="E126" s="1">
        <v>2374</v>
      </c>
      <c r="F126" s="1">
        <v>61659</v>
      </c>
      <c r="I126" s="1">
        <v>500</v>
      </c>
    </row>
    <row r="127" spans="1:9" x14ac:dyDescent="0.35">
      <c r="A127" s="8" t="s">
        <v>98</v>
      </c>
      <c r="B127" s="1">
        <v>11303</v>
      </c>
      <c r="C127" s="1">
        <v>1034</v>
      </c>
      <c r="D127" s="2">
        <v>290.35000000000002</v>
      </c>
      <c r="E127" s="1" t="s">
        <v>31</v>
      </c>
      <c r="F127" s="1">
        <v>10268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29057</v>
      </c>
      <c r="C130" s="1">
        <v>18390</v>
      </c>
      <c r="D130" s="2">
        <v>280.2</v>
      </c>
      <c r="E130" s="1">
        <v>6538</v>
      </c>
      <c r="F130" s="1">
        <v>10667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146197</v>
      </c>
      <c r="C132" s="1">
        <v>77972</v>
      </c>
      <c r="D132" s="2">
        <v>330.31</v>
      </c>
      <c r="E132" s="1">
        <v>2374</v>
      </c>
      <c r="F132" s="1">
        <v>67724</v>
      </c>
      <c r="I132" s="1">
        <v>500</v>
      </c>
    </row>
    <row r="133" spans="1:9" x14ac:dyDescent="0.35">
      <c r="A133" s="8" t="s">
        <v>98</v>
      </c>
      <c r="B133" s="1">
        <v>11591</v>
      </c>
      <c r="C133" s="1">
        <v>7389</v>
      </c>
      <c r="D133" s="2">
        <v>425.19</v>
      </c>
      <c r="E133" s="1" t="s">
        <v>31</v>
      </c>
      <c r="F133" s="1">
        <v>4203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30033</v>
      </c>
      <c r="C136" s="1">
        <v>19366</v>
      </c>
      <c r="D136" s="2">
        <v>264.98</v>
      </c>
      <c r="E136" s="1">
        <v>6538</v>
      </c>
      <c r="F136" s="1">
        <v>10667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127189</v>
      </c>
      <c r="C138" s="1">
        <v>83868</v>
      </c>
      <c r="D138" s="2">
        <v>334.67</v>
      </c>
      <c r="E138" s="1">
        <v>6065</v>
      </c>
      <c r="F138" s="1">
        <v>42821</v>
      </c>
      <c r="I138" s="1">
        <v>500</v>
      </c>
    </row>
    <row r="139" spans="1:9" x14ac:dyDescent="0.35">
      <c r="A139" s="8" t="s">
        <v>102</v>
      </c>
      <c r="B139" s="1">
        <v>118532</v>
      </c>
      <c r="C139" s="1">
        <v>69209</v>
      </c>
      <c r="D139" s="2">
        <v>321.2</v>
      </c>
      <c r="E139" s="1">
        <v>7310</v>
      </c>
      <c r="F139" s="1">
        <v>49324</v>
      </c>
      <c r="I139" s="1" t="s">
        <v>31</v>
      </c>
    </row>
    <row r="140" spans="1:9" x14ac:dyDescent="0.35">
      <c r="A140" s="8" t="s">
        <v>103</v>
      </c>
      <c r="B140" s="1">
        <v>50494</v>
      </c>
      <c r="C140" s="1">
        <v>25183</v>
      </c>
      <c r="D140" s="2">
        <v>344.85</v>
      </c>
      <c r="E140" s="1">
        <v>494</v>
      </c>
      <c r="F140" s="1">
        <v>25311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1098753</v>
      </c>
      <c r="C9" s="1">
        <v>666791</v>
      </c>
      <c r="D9" s="2">
        <v>344.42</v>
      </c>
      <c r="E9" s="1">
        <v>31026</v>
      </c>
      <c r="F9" s="1">
        <v>431961</v>
      </c>
      <c r="G9" s="1">
        <f>C9+F9</f>
        <v>1098752</v>
      </c>
      <c r="H9" s="9">
        <f>C9/G9</f>
        <v>0.60686214905638391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73903</v>
      </c>
      <c r="C11" s="1">
        <v>17978</v>
      </c>
      <c r="D11" s="2">
        <v>76.78</v>
      </c>
      <c r="E11" s="1" t="s">
        <v>31</v>
      </c>
      <c r="F11" s="1">
        <v>55924</v>
      </c>
      <c r="I11" s="1" t="s">
        <v>31</v>
      </c>
    </row>
    <row r="12" spans="1:9" x14ac:dyDescent="0.35">
      <c r="A12" s="8" t="s">
        <v>34</v>
      </c>
      <c r="B12" s="1">
        <v>606840</v>
      </c>
      <c r="C12" s="1">
        <v>369504</v>
      </c>
      <c r="D12" s="2">
        <v>351.07</v>
      </c>
      <c r="E12" s="1">
        <v>4502</v>
      </c>
      <c r="F12" s="1">
        <v>237336</v>
      </c>
      <c r="I12" s="1" t="s">
        <v>31</v>
      </c>
    </row>
    <row r="13" spans="1:9" x14ac:dyDescent="0.35">
      <c r="A13" s="8" t="s">
        <v>35</v>
      </c>
      <c r="B13" s="1">
        <v>375478</v>
      </c>
      <c r="C13" s="1">
        <v>276008</v>
      </c>
      <c r="D13" s="2">
        <v>355.51</v>
      </c>
      <c r="E13" s="1">
        <v>26525</v>
      </c>
      <c r="F13" s="1">
        <v>99470</v>
      </c>
      <c r="I13" s="1" t="s">
        <v>31</v>
      </c>
    </row>
    <row r="14" spans="1:9" x14ac:dyDescent="0.35">
      <c r="A14" s="8" t="s">
        <v>36</v>
      </c>
      <c r="B14" s="1">
        <v>33012</v>
      </c>
      <c r="C14" s="1" t="s">
        <v>31</v>
      </c>
      <c r="D14" s="2" t="s">
        <v>31</v>
      </c>
      <c r="E14" s="1" t="s">
        <v>31</v>
      </c>
      <c r="F14" s="1">
        <v>33012</v>
      </c>
      <c r="I14" s="1" t="s">
        <v>31</v>
      </c>
    </row>
    <row r="15" spans="1:9" x14ac:dyDescent="0.35">
      <c r="A15" s="8" t="s">
        <v>37</v>
      </c>
      <c r="B15" s="1">
        <v>9520</v>
      </c>
      <c r="C15" s="1">
        <v>3302</v>
      </c>
      <c r="D15" s="2">
        <v>270</v>
      </c>
      <c r="E15" s="1" t="s">
        <v>31</v>
      </c>
      <c r="F15" s="1">
        <v>6218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452533</v>
      </c>
      <c r="C17" s="1">
        <v>257221</v>
      </c>
      <c r="D17" s="2">
        <v>416.28</v>
      </c>
      <c r="E17" s="1">
        <v>22871</v>
      </c>
      <c r="F17" s="1">
        <v>195313</v>
      </c>
      <c r="I17" s="1" t="s">
        <v>31</v>
      </c>
    </row>
    <row r="18" spans="1:9" x14ac:dyDescent="0.35">
      <c r="A18" s="8" t="s">
        <v>39</v>
      </c>
      <c r="B18" s="1">
        <v>646219</v>
      </c>
      <c r="C18" s="1">
        <v>409571</v>
      </c>
      <c r="D18" s="2">
        <v>300.58</v>
      </c>
      <c r="E18" s="1">
        <v>8155</v>
      </c>
      <c r="F18" s="1">
        <v>236648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449232</v>
      </c>
      <c r="C20" s="1">
        <v>253919</v>
      </c>
      <c r="D20" s="2">
        <v>418.37</v>
      </c>
      <c r="E20" s="1">
        <v>22871</v>
      </c>
      <c r="F20" s="1">
        <v>195313</v>
      </c>
      <c r="I20" s="1" t="s">
        <v>31</v>
      </c>
    </row>
    <row r="21" spans="1:9" x14ac:dyDescent="0.35">
      <c r="A21" s="8" t="s">
        <v>41</v>
      </c>
      <c r="B21" s="1">
        <v>626925</v>
      </c>
      <c r="C21" s="1">
        <v>390277</v>
      </c>
      <c r="D21" s="2">
        <v>295.17</v>
      </c>
      <c r="E21" s="1">
        <v>8155</v>
      </c>
      <c r="F21" s="1">
        <v>236648</v>
      </c>
      <c r="I21" s="1" t="s">
        <v>31</v>
      </c>
    </row>
    <row r="22" spans="1:9" x14ac:dyDescent="0.35">
      <c r="A22" s="8" t="s">
        <v>42</v>
      </c>
      <c r="B22" s="1">
        <v>3418</v>
      </c>
      <c r="C22" s="1">
        <v>3418</v>
      </c>
      <c r="D22" s="2">
        <v>500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15876</v>
      </c>
      <c r="C23" s="1">
        <v>15876</v>
      </c>
      <c r="D23" s="2">
        <v>381.94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3302</v>
      </c>
      <c r="C24" s="1">
        <v>3302</v>
      </c>
      <c r="D24" s="2">
        <v>270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6730</v>
      </c>
      <c r="C26" s="1">
        <v>6730</v>
      </c>
      <c r="D26" s="2">
        <v>303.12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999810</v>
      </c>
      <c r="C27" s="1">
        <v>590938</v>
      </c>
      <c r="D27" s="2">
        <v>347.86</v>
      </c>
      <c r="E27" s="1">
        <v>31026</v>
      </c>
      <c r="F27" s="1">
        <v>408873</v>
      </c>
      <c r="I27" s="1" t="s">
        <v>31</v>
      </c>
    </row>
    <row r="28" spans="1:9" x14ac:dyDescent="0.35">
      <c r="A28" s="8" t="s">
        <v>47</v>
      </c>
      <c r="B28" s="1">
        <v>67793</v>
      </c>
      <c r="C28" s="1">
        <v>44705</v>
      </c>
      <c r="D28" s="2">
        <v>260.54000000000002</v>
      </c>
      <c r="E28" s="1" t="s">
        <v>31</v>
      </c>
      <c r="F28" s="1">
        <v>23088</v>
      </c>
      <c r="I28" s="1" t="s">
        <v>31</v>
      </c>
    </row>
    <row r="29" spans="1:9" x14ac:dyDescent="0.35">
      <c r="A29" s="8" t="s">
        <v>48</v>
      </c>
      <c r="B29" s="1">
        <v>9973</v>
      </c>
      <c r="C29" s="1">
        <v>9973</v>
      </c>
      <c r="D29" s="2">
        <v>669.13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11145</v>
      </c>
      <c r="C30" s="1">
        <v>11145</v>
      </c>
      <c r="D30" s="2">
        <v>175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3302</v>
      </c>
      <c r="C31" s="1">
        <v>3302</v>
      </c>
      <c r="D31" s="2">
        <v>270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74523</v>
      </c>
      <c r="C33" s="1">
        <v>51435</v>
      </c>
      <c r="D33" s="2">
        <v>267.82</v>
      </c>
      <c r="E33" s="1" t="s">
        <v>31</v>
      </c>
      <c r="F33" s="1">
        <v>23088</v>
      </c>
      <c r="I33" s="1" t="s">
        <v>31</v>
      </c>
    </row>
    <row r="34" spans="1:9" x14ac:dyDescent="0.35">
      <c r="A34" s="8" t="s">
        <v>51</v>
      </c>
      <c r="B34" s="1">
        <v>991463</v>
      </c>
      <c r="C34" s="1">
        <v>582590</v>
      </c>
      <c r="D34" s="2">
        <v>352.41</v>
      </c>
      <c r="E34" s="1">
        <v>31026</v>
      </c>
      <c r="F34" s="1">
        <v>408873</v>
      </c>
      <c r="I34" s="1" t="s">
        <v>31</v>
      </c>
    </row>
    <row r="35" spans="1:9" x14ac:dyDescent="0.35">
      <c r="A35" s="8" t="s">
        <v>52</v>
      </c>
      <c r="B35" s="1">
        <v>29465</v>
      </c>
      <c r="C35" s="1">
        <v>29465</v>
      </c>
      <c r="D35" s="2">
        <v>306.83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3302</v>
      </c>
      <c r="C36" s="1">
        <v>3302</v>
      </c>
      <c r="D36" s="2">
        <v>270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182540</v>
      </c>
      <c r="C38" s="1">
        <v>134294</v>
      </c>
      <c r="D38" s="2">
        <v>442.16</v>
      </c>
      <c r="E38" s="1">
        <v>5281</v>
      </c>
      <c r="F38" s="1">
        <v>48246</v>
      </c>
      <c r="I38" s="1" t="s">
        <v>31</v>
      </c>
    </row>
    <row r="39" spans="1:9" x14ac:dyDescent="0.35">
      <c r="A39" s="8" t="s">
        <v>54</v>
      </c>
      <c r="B39" s="1">
        <v>704269</v>
      </c>
      <c r="C39" s="1">
        <v>402804</v>
      </c>
      <c r="D39" s="2">
        <v>309.7</v>
      </c>
      <c r="E39" s="1">
        <v>7035</v>
      </c>
      <c r="F39" s="1">
        <v>301466</v>
      </c>
      <c r="I39" s="1" t="s">
        <v>31</v>
      </c>
    </row>
    <row r="40" spans="1:9" x14ac:dyDescent="0.35">
      <c r="A40" s="8" t="s">
        <v>55</v>
      </c>
      <c r="B40" s="1">
        <v>138597</v>
      </c>
      <c r="C40" s="1">
        <v>76820</v>
      </c>
      <c r="D40" s="2">
        <v>319.61</v>
      </c>
      <c r="E40" s="1" t="s">
        <v>31</v>
      </c>
      <c r="F40" s="1">
        <v>61777</v>
      </c>
      <c r="I40" s="1" t="s">
        <v>31</v>
      </c>
    </row>
    <row r="41" spans="1:9" x14ac:dyDescent="0.35">
      <c r="A41" s="8" t="s">
        <v>56</v>
      </c>
      <c r="B41" s="1">
        <v>51335</v>
      </c>
      <c r="C41" s="1">
        <v>30862</v>
      </c>
      <c r="D41" s="2">
        <v>439.11</v>
      </c>
      <c r="E41" s="1" t="s">
        <v>31</v>
      </c>
      <c r="F41" s="1">
        <v>20473</v>
      </c>
      <c r="I41" s="1" t="s">
        <v>31</v>
      </c>
    </row>
    <row r="42" spans="1:9" x14ac:dyDescent="0.35">
      <c r="A42" s="8" t="s">
        <v>57</v>
      </c>
      <c r="B42" s="1">
        <v>22012</v>
      </c>
      <c r="C42" s="1">
        <v>22012</v>
      </c>
      <c r="D42" s="2">
        <v>270</v>
      </c>
      <c r="E42" s="1">
        <v>18710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40364</v>
      </c>
      <c r="C44" s="1">
        <v>16437</v>
      </c>
      <c r="D44" s="2">
        <v>100</v>
      </c>
      <c r="E44" s="1" t="s">
        <v>31</v>
      </c>
      <c r="F44" s="1">
        <v>23927</v>
      </c>
      <c r="I44" s="1" t="s">
        <v>31</v>
      </c>
    </row>
    <row r="45" spans="1:9" x14ac:dyDescent="0.35">
      <c r="A45" s="8" t="s">
        <v>59</v>
      </c>
      <c r="B45" s="1">
        <v>221039</v>
      </c>
      <c r="C45" s="1">
        <v>89373</v>
      </c>
      <c r="D45" s="2">
        <v>376.48</v>
      </c>
      <c r="E45" s="1" t="s">
        <v>31</v>
      </c>
      <c r="F45" s="1">
        <v>131666</v>
      </c>
      <c r="I45" s="1" t="s">
        <v>31</v>
      </c>
    </row>
    <row r="46" spans="1:9" x14ac:dyDescent="0.35">
      <c r="A46" s="8" t="s">
        <v>60</v>
      </c>
      <c r="B46" s="1">
        <v>297242</v>
      </c>
      <c r="C46" s="1">
        <v>132682</v>
      </c>
      <c r="D46" s="2">
        <v>201.73</v>
      </c>
      <c r="E46" s="1">
        <v>13089</v>
      </c>
      <c r="F46" s="1">
        <v>164560</v>
      </c>
      <c r="I46" s="1" t="s">
        <v>31</v>
      </c>
    </row>
    <row r="47" spans="1:9" x14ac:dyDescent="0.35">
      <c r="A47" s="8" t="s">
        <v>61</v>
      </c>
      <c r="B47" s="1">
        <v>540108</v>
      </c>
      <c r="C47" s="1">
        <v>428300</v>
      </c>
      <c r="D47" s="2">
        <v>385.13</v>
      </c>
      <c r="E47" s="1">
        <v>17938</v>
      </c>
      <c r="F47" s="1">
        <v>111808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655750</v>
      </c>
      <c r="C49" s="1">
        <v>446565</v>
      </c>
      <c r="D49" s="2">
        <v>377.74</v>
      </c>
      <c r="E49" s="1">
        <v>28492</v>
      </c>
      <c r="F49" s="1">
        <v>209185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89370</v>
      </c>
      <c r="C51" s="1">
        <v>42925</v>
      </c>
      <c r="D51" s="2">
        <v>242.43</v>
      </c>
      <c r="E51" s="1" t="s">
        <v>31</v>
      </c>
      <c r="F51" s="1">
        <v>46445</v>
      </c>
      <c r="I51" s="1" t="s">
        <v>31</v>
      </c>
    </row>
    <row r="52" spans="1:9" x14ac:dyDescent="0.35">
      <c r="A52" s="8" t="s">
        <v>65</v>
      </c>
      <c r="B52" s="1">
        <v>353633</v>
      </c>
      <c r="C52" s="1">
        <v>177301</v>
      </c>
      <c r="D52" s="2">
        <v>283.70999999999998</v>
      </c>
      <c r="E52" s="1">
        <v>2534</v>
      </c>
      <c r="F52" s="1">
        <v>176331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24415</v>
      </c>
      <c r="C56" s="1">
        <v>11991</v>
      </c>
      <c r="D56" s="2">
        <v>371.49</v>
      </c>
      <c r="E56" s="1" t="s">
        <v>31</v>
      </c>
      <c r="F56" s="1">
        <v>12423</v>
      </c>
      <c r="I56" s="1" t="s">
        <v>31</v>
      </c>
    </row>
    <row r="57" spans="1:9" x14ac:dyDescent="0.35">
      <c r="A57" s="8" t="s">
        <v>68</v>
      </c>
      <c r="B57" s="1">
        <v>326394</v>
      </c>
      <c r="C57" s="1">
        <v>210066</v>
      </c>
      <c r="D57" s="2">
        <v>249.03</v>
      </c>
      <c r="E57" s="1">
        <v>9782</v>
      </c>
      <c r="F57" s="1">
        <v>116329</v>
      </c>
      <c r="I57" s="1" t="s">
        <v>31</v>
      </c>
    </row>
    <row r="58" spans="1:9" x14ac:dyDescent="0.35">
      <c r="A58" s="8" t="s">
        <v>69</v>
      </c>
      <c r="B58" s="1">
        <v>461914</v>
      </c>
      <c r="C58" s="1">
        <v>248435</v>
      </c>
      <c r="D58" s="2">
        <v>386.71</v>
      </c>
      <c r="E58" s="1">
        <v>8155</v>
      </c>
      <c r="F58" s="1">
        <v>213480</v>
      </c>
      <c r="I58" s="1" t="s">
        <v>31</v>
      </c>
    </row>
    <row r="59" spans="1:9" x14ac:dyDescent="0.35">
      <c r="A59" s="8" t="s">
        <v>70</v>
      </c>
      <c r="B59" s="1">
        <v>195063</v>
      </c>
      <c r="C59" s="1">
        <v>143231</v>
      </c>
      <c r="D59" s="2">
        <v>310.98</v>
      </c>
      <c r="E59" s="1">
        <v>13089</v>
      </c>
      <c r="F59" s="1">
        <v>51832</v>
      </c>
      <c r="I59" s="1" t="s">
        <v>31</v>
      </c>
    </row>
    <row r="60" spans="1:9" x14ac:dyDescent="0.35">
      <c r="A60" s="8" t="s">
        <v>71</v>
      </c>
      <c r="B60" s="1">
        <v>12522</v>
      </c>
      <c r="C60" s="1" t="s">
        <v>31</v>
      </c>
      <c r="D60" s="2" t="s">
        <v>31</v>
      </c>
      <c r="E60" s="1" t="s">
        <v>31</v>
      </c>
      <c r="F60" s="1">
        <v>12522</v>
      </c>
      <c r="I60" s="1" t="s">
        <v>31</v>
      </c>
    </row>
    <row r="61" spans="1:9" x14ac:dyDescent="0.35">
      <c r="A61" s="8" t="s">
        <v>72</v>
      </c>
      <c r="B61" s="1">
        <v>78444</v>
      </c>
      <c r="C61" s="1">
        <v>53069</v>
      </c>
      <c r="D61" s="2">
        <v>559.85</v>
      </c>
      <c r="E61" s="1" t="s">
        <v>31</v>
      </c>
      <c r="F61" s="1">
        <v>25376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66658</v>
      </c>
      <c r="C63" s="1">
        <v>19199</v>
      </c>
      <c r="D63" s="2">
        <v>324.77</v>
      </c>
      <c r="E63" s="1" t="s">
        <v>31</v>
      </c>
      <c r="F63" s="1">
        <v>47458</v>
      </c>
      <c r="I63" s="1" t="s">
        <v>31</v>
      </c>
    </row>
    <row r="64" spans="1:9" x14ac:dyDescent="0.35">
      <c r="A64" s="8" t="s">
        <v>51</v>
      </c>
      <c r="B64" s="1">
        <v>1032095</v>
      </c>
      <c r="C64" s="1">
        <v>647592</v>
      </c>
      <c r="D64" s="2">
        <v>345.05</v>
      </c>
      <c r="E64" s="1">
        <v>31026</v>
      </c>
      <c r="F64" s="1">
        <v>384503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995030</v>
      </c>
      <c r="C67" s="1">
        <v>603820</v>
      </c>
      <c r="D67" s="2">
        <v>342.4</v>
      </c>
      <c r="E67" s="1">
        <v>31026</v>
      </c>
      <c r="F67" s="1">
        <v>391210</v>
      </c>
      <c r="I67" s="1" t="s">
        <v>31</v>
      </c>
    </row>
    <row r="68" spans="1:9" x14ac:dyDescent="0.35">
      <c r="A68" s="8" t="s">
        <v>51</v>
      </c>
      <c r="B68" s="1">
        <v>91957</v>
      </c>
      <c r="C68" s="1">
        <v>51206</v>
      </c>
      <c r="D68" s="2">
        <v>417.24</v>
      </c>
      <c r="E68" s="1" t="s">
        <v>31</v>
      </c>
      <c r="F68" s="1">
        <v>40751</v>
      </c>
      <c r="I68" s="1" t="s">
        <v>31</v>
      </c>
    </row>
    <row r="69" spans="1:9" x14ac:dyDescent="0.35">
      <c r="A69" s="8" t="s">
        <v>44</v>
      </c>
      <c r="B69" s="1">
        <v>11765</v>
      </c>
      <c r="C69" s="1">
        <v>11765</v>
      </c>
      <c r="D69" s="2">
        <v>122.62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83705</v>
      </c>
      <c r="C71" s="1">
        <v>57930</v>
      </c>
      <c r="D71" s="2">
        <v>272.10000000000002</v>
      </c>
      <c r="E71" s="1" t="s">
        <v>31</v>
      </c>
      <c r="F71" s="1">
        <v>25775</v>
      </c>
      <c r="I71" s="1" t="s">
        <v>31</v>
      </c>
    </row>
    <row r="72" spans="1:9" x14ac:dyDescent="0.35">
      <c r="A72" s="8" t="s">
        <v>74</v>
      </c>
      <c r="B72" s="1">
        <v>54595</v>
      </c>
      <c r="C72" s="1">
        <v>12396</v>
      </c>
      <c r="D72" s="2">
        <v>273.12</v>
      </c>
      <c r="E72" s="1" t="s">
        <v>31</v>
      </c>
      <c r="F72" s="1">
        <v>42199</v>
      </c>
      <c r="I72" s="1" t="s">
        <v>31</v>
      </c>
    </row>
    <row r="73" spans="1:9" x14ac:dyDescent="0.35">
      <c r="A73" s="8" t="s">
        <v>174</v>
      </c>
      <c r="C73" s="1">
        <f>SUM(C71:C72)</f>
        <v>70326</v>
      </c>
      <c r="D73" s="2">
        <f>AVERAGE(D71:D72)</f>
        <v>272.61</v>
      </c>
      <c r="F73" s="1">
        <f>SUM(F71:F72)</f>
        <v>67974</v>
      </c>
      <c r="G73" s="1">
        <f>C73+F73</f>
        <v>138300</v>
      </c>
      <c r="H73" s="9">
        <f>C73/G73</f>
        <v>0.5085032537960954</v>
      </c>
    </row>
    <row r="74" spans="1:9" x14ac:dyDescent="0.35">
      <c r="A74" s="8" t="s">
        <v>75</v>
      </c>
      <c r="B74" s="1">
        <v>47097</v>
      </c>
      <c r="C74" s="1">
        <v>25373</v>
      </c>
      <c r="D74" s="2">
        <v>233.86</v>
      </c>
      <c r="E74" s="1" t="s">
        <v>31</v>
      </c>
      <c r="F74" s="1">
        <v>21724</v>
      </c>
      <c r="I74" s="1" t="s">
        <v>31</v>
      </c>
    </row>
    <row r="75" spans="1:9" x14ac:dyDescent="0.35">
      <c r="A75" s="8" t="s">
        <v>76</v>
      </c>
      <c r="B75" s="1">
        <v>68855</v>
      </c>
      <c r="C75" s="1">
        <v>51806</v>
      </c>
      <c r="D75" s="2">
        <v>215.9</v>
      </c>
      <c r="E75" s="1" t="s">
        <v>31</v>
      </c>
      <c r="F75" s="1">
        <v>17049</v>
      </c>
      <c r="I75" s="1" t="s">
        <v>31</v>
      </c>
    </row>
    <row r="76" spans="1:9" x14ac:dyDescent="0.35">
      <c r="A76" s="8" t="s">
        <v>77</v>
      </c>
      <c r="B76" s="1">
        <v>158589</v>
      </c>
      <c r="C76" s="1">
        <v>96621</v>
      </c>
      <c r="D76" s="2">
        <v>398.2</v>
      </c>
      <c r="E76" s="1">
        <v>13089</v>
      </c>
      <c r="F76" s="1">
        <v>61968</v>
      </c>
      <c r="I76" s="1" t="s">
        <v>31</v>
      </c>
    </row>
    <row r="77" spans="1:9" x14ac:dyDescent="0.35">
      <c r="A77" s="8" t="s">
        <v>78</v>
      </c>
      <c r="B77" s="1">
        <v>236818</v>
      </c>
      <c r="C77" s="1">
        <v>146686</v>
      </c>
      <c r="D77" s="2">
        <v>303.64</v>
      </c>
      <c r="E77" s="1" t="s">
        <v>31</v>
      </c>
      <c r="F77" s="1">
        <v>90132</v>
      </c>
      <c r="I77" s="1" t="s">
        <v>31</v>
      </c>
    </row>
    <row r="78" spans="1:9" x14ac:dyDescent="0.35">
      <c r="A78" s="8" t="s">
        <v>79</v>
      </c>
      <c r="B78" s="1">
        <v>107450</v>
      </c>
      <c r="C78" s="1">
        <v>69978</v>
      </c>
      <c r="D78" s="2">
        <v>335.44</v>
      </c>
      <c r="E78" s="1" t="s">
        <v>31</v>
      </c>
      <c r="F78" s="1">
        <v>37472</v>
      </c>
      <c r="I78" s="1" t="s">
        <v>31</v>
      </c>
    </row>
    <row r="79" spans="1:9" x14ac:dyDescent="0.35">
      <c r="A79" s="8" t="s">
        <v>80</v>
      </c>
      <c r="B79" s="1">
        <v>148534</v>
      </c>
      <c r="C79" s="1">
        <v>136206</v>
      </c>
      <c r="D79" s="2">
        <v>480.12</v>
      </c>
      <c r="E79" s="1">
        <v>10902</v>
      </c>
      <c r="F79" s="1">
        <v>12327</v>
      </c>
      <c r="G79" s="1">
        <f>C79+F79</f>
        <v>148533</v>
      </c>
      <c r="H79" s="9">
        <f>C79/G79</f>
        <v>0.9170083415806588</v>
      </c>
      <c r="I79" s="1" t="s">
        <v>31</v>
      </c>
    </row>
    <row r="80" spans="1:9" x14ac:dyDescent="0.35">
      <c r="A80" s="8" t="s">
        <v>44</v>
      </c>
      <c r="B80" s="1">
        <v>193110</v>
      </c>
      <c r="C80" s="1">
        <v>69794</v>
      </c>
      <c r="D80" s="2">
        <v>347.52</v>
      </c>
      <c r="E80" s="1">
        <v>7035</v>
      </c>
      <c r="F80" s="1">
        <v>123315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962578</v>
      </c>
      <c r="C82" s="1">
        <v>636031</v>
      </c>
      <c r="D82" s="2">
        <v>343.2</v>
      </c>
      <c r="E82" s="1">
        <v>26525</v>
      </c>
      <c r="F82" s="1">
        <v>326547</v>
      </c>
      <c r="I82" s="1" t="s">
        <v>31</v>
      </c>
    </row>
    <row r="83" spans="1:9" x14ac:dyDescent="0.35">
      <c r="A83" s="8" t="s">
        <v>82</v>
      </c>
      <c r="B83" s="1">
        <v>475518</v>
      </c>
      <c r="C83" s="1">
        <v>375480</v>
      </c>
      <c r="D83" s="2">
        <v>334.17</v>
      </c>
      <c r="E83" s="1">
        <v>18710</v>
      </c>
      <c r="F83" s="1">
        <v>100038</v>
      </c>
      <c r="I83" s="1" t="s">
        <v>31</v>
      </c>
    </row>
    <row r="84" spans="1:9" ht="43.5" x14ac:dyDescent="0.35">
      <c r="A84" s="8" t="s">
        <v>83</v>
      </c>
      <c r="B84" s="1">
        <v>259747</v>
      </c>
      <c r="C84" s="1">
        <v>173492</v>
      </c>
      <c r="D84" s="2">
        <v>311.27</v>
      </c>
      <c r="E84" s="1">
        <v>13089</v>
      </c>
      <c r="F84" s="1">
        <v>86255</v>
      </c>
      <c r="I84" s="1" t="s">
        <v>31</v>
      </c>
    </row>
    <row r="85" spans="1:9" x14ac:dyDescent="0.35">
      <c r="A85" s="8" t="s">
        <v>84</v>
      </c>
      <c r="B85" s="1">
        <v>86893</v>
      </c>
      <c r="C85" s="1">
        <v>66312</v>
      </c>
      <c r="D85" s="2">
        <v>261.72000000000003</v>
      </c>
      <c r="E85" s="1" t="s">
        <v>31</v>
      </c>
      <c r="F85" s="1">
        <v>20580</v>
      </c>
      <c r="I85" s="1" t="s">
        <v>31</v>
      </c>
    </row>
    <row r="86" spans="1:9" x14ac:dyDescent="0.35">
      <c r="A86" s="8" t="s">
        <v>85</v>
      </c>
      <c r="B86" s="1">
        <v>24045</v>
      </c>
      <c r="C86" s="1">
        <v>8468</v>
      </c>
      <c r="D86" s="2">
        <v>50</v>
      </c>
      <c r="E86" s="1" t="s">
        <v>31</v>
      </c>
      <c r="F86" s="1">
        <v>15577</v>
      </c>
      <c r="I86" s="1" t="s">
        <v>31</v>
      </c>
    </row>
    <row r="87" spans="1:9" ht="29" x14ac:dyDescent="0.35">
      <c r="A87" s="8" t="s">
        <v>86</v>
      </c>
      <c r="B87" s="1">
        <v>41574</v>
      </c>
      <c r="C87" s="1">
        <v>34251</v>
      </c>
      <c r="D87" s="2">
        <v>391.01</v>
      </c>
      <c r="E87" s="1" t="s">
        <v>31</v>
      </c>
      <c r="F87" s="1">
        <v>7322</v>
      </c>
      <c r="I87" s="1" t="s">
        <v>31</v>
      </c>
    </row>
    <row r="88" spans="1:9" x14ac:dyDescent="0.35">
      <c r="A88" s="8" t="s">
        <v>87</v>
      </c>
      <c r="B88" s="1">
        <v>101864</v>
      </c>
      <c r="C88" s="1">
        <v>52104</v>
      </c>
      <c r="D88" s="2">
        <v>299.73</v>
      </c>
      <c r="E88" s="1" t="s">
        <v>31</v>
      </c>
      <c r="F88" s="1">
        <v>49761</v>
      </c>
      <c r="I88" s="1" t="s">
        <v>31</v>
      </c>
    </row>
    <row r="89" spans="1:9" ht="29" x14ac:dyDescent="0.35">
      <c r="A89" s="8" t="s">
        <v>88</v>
      </c>
      <c r="B89" s="1">
        <v>11380</v>
      </c>
      <c r="C89" s="1">
        <v>6543</v>
      </c>
      <c r="D89" s="2">
        <v>200</v>
      </c>
      <c r="E89" s="1" t="s">
        <v>31</v>
      </c>
      <c r="F89" s="1">
        <v>4837</v>
      </c>
      <c r="I89" s="1" t="s">
        <v>31</v>
      </c>
    </row>
    <row r="90" spans="1:9" x14ac:dyDescent="0.35">
      <c r="A90" s="8" t="s">
        <v>89</v>
      </c>
      <c r="B90" s="1">
        <v>82244</v>
      </c>
      <c r="C90" s="1">
        <v>45413</v>
      </c>
      <c r="D90" s="2">
        <v>331.19</v>
      </c>
      <c r="E90" s="1" t="s">
        <v>31</v>
      </c>
      <c r="F90" s="1">
        <v>36831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7751</v>
      </c>
      <c r="C92" s="1" t="s">
        <v>31</v>
      </c>
      <c r="D92" s="2" t="s">
        <v>31</v>
      </c>
      <c r="E92" s="1" t="s">
        <v>31</v>
      </c>
      <c r="F92" s="1">
        <v>7751</v>
      </c>
      <c r="I92" s="1" t="s">
        <v>31</v>
      </c>
    </row>
    <row r="93" spans="1:9" x14ac:dyDescent="0.35">
      <c r="A93" s="8" t="s">
        <v>44</v>
      </c>
      <c r="B93" s="1">
        <v>55230</v>
      </c>
      <c r="C93" s="1">
        <v>7367</v>
      </c>
      <c r="D93" s="2">
        <v>700</v>
      </c>
      <c r="E93" s="1">
        <v>4502</v>
      </c>
      <c r="F93" s="1">
        <v>47863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640</v>
      </c>
      <c r="C97" s="1">
        <v>640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2250</v>
      </c>
      <c r="C98" s="1" t="s">
        <v>31</v>
      </c>
      <c r="D98" s="2" t="s">
        <v>31</v>
      </c>
      <c r="E98" s="1" t="s">
        <v>31</v>
      </c>
      <c r="F98" s="1">
        <v>2250</v>
      </c>
      <c r="I98" s="1" t="s">
        <v>31</v>
      </c>
    </row>
    <row r="99" spans="1:9" x14ac:dyDescent="0.35">
      <c r="A99" s="8" t="s">
        <v>96</v>
      </c>
      <c r="B99" s="1">
        <v>1095862</v>
      </c>
      <c r="C99" s="1">
        <v>666151</v>
      </c>
      <c r="D99" s="2">
        <v>344.57</v>
      </c>
      <c r="E99" s="1">
        <v>31026</v>
      </c>
      <c r="F99" s="1">
        <v>429711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763494</v>
      </c>
      <c r="C102" s="1">
        <v>515025</v>
      </c>
      <c r="D102" s="2">
        <v>337.34</v>
      </c>
      <c r="E102" s="1">
        <v>23991</v>
      </c>
      <c r="F102" s="1">
        <v>248470</v>
      </c>
      <c r="I102" s="1" t="s">
        <v>31</v>
      </c>
    </row>
    <row r="103" spans="1:9" x14ac:dyDescent="0.35">
      <c r="A103" s="8" t="s">
        <v>98</v>
      </c>
      <c r="B103" s="1">
        <v>189365</v>
      </c>
      <c r="C103" s="1">
        <v>103614</v>
      </c>
      <c r="D103" s="2">
        <v>345.36</v>
      </c>
      <c r="E103" s="1" t="s">
        <v>31</v>
      </c>
      <c r="F103" s="1">
        <v>85751</v>
      </c>
      <c r="I103" s="1" t="s">
        <v>31</v>
      </c>
    </row>
    <row r="104" spans="1:9" x14ac:dyDescent="0.35">
      <c r="A104" s="8" t="s">
        <v>99</v>
      </c>
      <c r="B104" s="1">
        <v>4675</v>
      </c>
      <c r="C104" s="1" t="s">
        <v>31</v>
      </c>
      <c r="D104" s="2" t="s">
        <v>31</v>
      </c>
      <c r="E104" s="1" t="s">
        <v>31</v>
      </c>
      <c r="F104" s="1">
        <v>4675</v>
      </c>
      <c r="I104" s="1" t="s">
        <v>31</v>
      </c>
    </row>
    <row r="105" spans="1:9" x14ac:dyDescent="0.35">
      <c r="A105" s="8" t="s">
        <v>100</v>
      </c>
      <c r="B105" s="1">
        <v>2560</v>
      </c>
      <c r="C105" s="1">
        <v>2560</v>
      </c>
      <c r="D105" s="2">
        <v>300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138658</v>
      </c>
      <c r="C106" s="1">
        <v>45593</v>
      </c>
      <c r="D106" s="2">
        <v>432.21</v>
      </c>
      <c r="E106" s="1">
        <v>7035</v>
      </c>
      <c r="F106" s="1">
        <v>93066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878729</v>
      </c>
      <c r="C108" s="1">
        <v>554638</v>
      </c>
      <c r="D108" s="2">
        <v>348.4</v>
      </c>
      <c r="E108" s="1">
        <v>18369</v>
      </c>
      <c r="F108" s="1">
        <v>324091</v>
      </c>
      <c r="I108" s="1" t="s">
        <v>31</v>
      </c>
    </row>
    <row r="109" spans="1:9" x14ac:dyDescent="0.35">
      <c r="A109" s="8" t="s">
        <v>98</v>
      </c>
      <c r="B109" s="1">
        <v>73486</v>
      </c>
      <c r="C109" s="1">
        <v>66561</v>
      </c>
      <c r="D109" s="2">
        <v>254.94</v>
      </c>
      <c r="E109" s="1">
        <v>5621</v>
      </c>
      <c r="F109" s="1">
        <v>6925</v>
      </c>
      <c r="I109" s="1" t="s">
        <v>31</v>
      </c>
    </row>
    <row r="110" spans="1:9" x14ac:dyDescent="0.35">
      <c r="A110" s="8" t="s">
        <v>99</v>
      </c>
      <c r="B110" s="1">
        <v>7880</v>
      </c>
      <c r="C110" s="1" t="s">
        <v>31</v>
      </c>
      <c r="D110" s="2" t="s">
        <v>31</v>
      </c>
      <c r="E110" s="1" t="s">
        <v>31</v>
      </c>
      <c r="F110" s="1">
        <v>7880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138658</v>
      </c>
      <c r="C112" s="1">
        <v>45593</v>
      </c>
      <c r="D112" s="2">
        <v>432.21</v>
      </c>
      <c r="E112" s="1">
        <v>7035</v>
      </c>
      <c r="F112" s="1">
        <v>93066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526692</v>
      </c>
      <c r="C114" s="1">
        <v>388224</v>
      </c>
      <c r="D114" s="2">
        <v>369.15</v>
      </c>
      <c r="E114" s="1">
        <v>18710</v>
      </c>
      <c r="F114" s="1">
        <v>138468</v>
      </c>
      <c r="I114" s="1" t="s">
        <v>31</v>
      </c>
    </row>
    <row r="115" spans="1:9" x14ac:dyDescent="0.35">
      <c r="A115" s="8" t="s">
        <v>98</v>
      </c>
      <c r="B115" s="1">
        <v>380196</v>
      </c>
      <c r="C115" s="1">
        <v>191228</v>
      </c>
      <c r="D115" s="2">
        <v>298.54000000000002</v>
      </c>
      <c r="E115" s="1">
        <v>5281</v>
      </c>
      <c r="F115" s="1">
        <v>188968</v>
      </c>
      <c r="I115" s="1" t="s">
        <v>31</v>
      </c>
    </row>
    <row r="116" spans="1:9" x14ac:dyDescent="0.35">
      <c r="A116" s="8" t="s">
        <v>99</v>
      </c>
      <c r="B116" s="1">
        <v>53206</v>
      </c>
      <c r="C116" s="1">
        <v>41747</v>
      </c>
      <c r="D116" s="2">
        <v>235.51</v>
      </c>
      <c r="E116" s="1" t="s">
        <v>31</v>
      </c>
      <c r="F116" s="1">
        <v>11460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138658</v>
      </c>
      <c r="C118" s="1">
        <v>45593</v>
      </c>
      <c r="D118" s="2">
        <v>432.21</v>
      </c>
      <c r="E118" s="1">
        <v>7035</v>
      </c>
      <c r="F118" s="1">
        <v>93066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848933</v>
      </c>
      <c r="C120" s="1">
        <v>547560</v>
      </c>
      <c r="D120" s="2">
        <v>348.31</v>
      </c>
      <c r="E120" s="1">
        <v>23991</v>
      </c>
      <c r="F120" s="1">
        <v>301373</v>
      </c>
      <c r="I120" s="1" t="s">
        <v>31</v>
      </c>
    </row>
    <row r="121" spans="1:9" x14ac:dyDescent="0.35">
      <c r="A121" s="8" t="s">
        <v>98</v>
      </c>
      <c r="B121" s="1">
        <v>111161</v>
      </c>
      <c r="C121" s="1">
        <v>73639</v>
      </c>
      <c r="D121" s="2">
        <v>269.73</v>
      </c>
      <c r="E121" s="1" t="s">
        <v>31</v>
      </c>
      <c r="F121" s="1">
        <v>37522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138658</v>
      </c>
      <c r="C124" s="1">
        <v>45593</v>
      </c>
      <c r="D124" s="2">
        <v>432.21</v>
      </c>
      <c r="E124" s="1">
        <v>7035</v>
      </c>
      <c r="F124" s="1">
        <v>93066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899727</v>
      </c>
      <c r="C126" s="1">
        <v>582385</v>
      </c>
      <c r="D126" s="2">
        <v>352.65</v>
      </c>
      <c r="E126" s="1">
        <v>23991</v>
      </c>
      <c r="F126" s="1">
        <v>317342</v>
      </c>
      <c r="I126" s="1" t="s">
        <v>31</v>
      </c>
    </row>
    <row r="127" spans="1:9" x14ac:dyDescent="0.35">
      <c r="A127" s="8" t="s">
        <v>98</v>
      </c>
      <c r="B127" s="1">
        <v>57807</v>
      </c>
      <c r="C127" s="1">
        <v>36254</v>
      </c>
      <c r="D127" s="2">
        <v>131.34</v>
      </c>
      <c r="E127" s="1" t="s">
        <v>31</v>
      </c>
      <c r="F127" s="1">
        <v>21553</v>
      </c>
      <c r="I127" s="1" t="s">
        <v>31</v>
      </c>
    </row>
    <row r="128" spans="1:9" x14ac:dyDescent="0.35">
      <c r="A128" s="8" t="s">
        <v>99</v>
      </c>
      <c r="B128" s="1">
        <v>2560</v>
      </c>
      <c r="C128" s="1">
        <v>2560</v>
      </c>
      <c r="D128" s="2">
        <v>300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138658</v>
      </c>
      <c r="C130" s="1">
        <v>45593</v>
      </c>
      <c r="D130" s="2">
        <v>432.21</v>
      </c>
      <c r="E130" s="1">
        <v>7035</v>
      </c>
      <c r="F130" s="1">
        <v>93066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917477</v>
      </c>
      <c r="C132" s="1">
        <v>598623</v>
      </c>
      <c r="D132" s="2">
        <v>338.3</v>
      </c>
      <c r="E132" s="1">
        <v>23991</v>
      </c>
      <c r="F132" s="1">
        <v>318855</v>
      </c>
      <c r="I132" s="1" t="s">
        <v>31</v>
      </c>
    </row>
    <row r="133" spans="1:9" x14ac:dyDescent="0.35">
      <c r="A133" s="8" t="s">
        <v>98</v>
      </c>
      <c r="B133" s="1">
        <v>42617</v>
      </c>
      <c r="C133" s="1">
        <v>22576</v>
      </c>
      <c r="D133" s="2">
        <v>345.62</v>
      </c>
      <c r="E133" s="1" t="s">
        <v>31</v>
      </c>
      <c r="F133" s="1">
        <v>20041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138658</v>
      </c>
      <c r="C136" s="1">
        <v>45593</v>
      </c>
      <c r="D136" s="2">
        <v>432.21</v>
      </c>
      <c r="E136" s="1">
        <v>7035</v>
      </c>
      <c r="F136" s="1">
        <v>93066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638026</v>
      </c>
      <c r="C138" s="1">
        <v>385257</v>
      </c>
      <c r="D138" s="2">
        <v>439.89</v>
      </c>
      <c r="E138" s="1">
        <v>31026</v>
      </c>
      <c r="F138" s="1">
        <v>252768</v>
      </c>
      <c r="I138" s="1" t="s">
        <v>31</v>
      </c>
    </row>
    <row r="139" spans="1:9" x14ac:dyDescent="0.35">
      <c r="A139" s="8" t="s">
        <v>102</v>
      </c>
      <c r="B139" s="1">
        <v>611145</v>
      </c>
      <c r="C139" s="1">
        <v>391806</v>
      </c>
      <c r="D139" s="2">
        <v>306.81</v>
      </c>
      <c r="E139" s="1">
        <v>21244</v>
      </c>
      <c r="F139" s="1">
        <v>219339</v>
      </c>
      <c r="I139" s="1" t="s">
        <v>31</v>
      </c>
    </row>
    <row r="140" spans="1:9" x14ac:dyDescent="0.35">
      <c r="A140" s="8" t="s">
        <v>103</v>
      </c>
      <c r="B140" s="1">
        <v>270591</v>
      </c>
      <c r="C140" s="1">
        <v>170437</v>
      </c>
      <c r="D140" s="2">
        <v>304.39</v>
      </c>
      <c r="E140" s="1">
        <v>13089</v>
      </c>
      <c r="F140" s="1">
        <v>100154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673040</v>
      </c>
      <c r="C9" s="1">
        <v>339481</v>
      </c>
      <c r="D9" s="2">
        <v>220.47</v>
      </c>
      <c r="E9" s="1">
        <v>24933</v>
      </c>
      <c r="F9" s="1">
        <v>313726</v>
      </c>
      <c r="G9" s="1">
        <f>C9+F9</f>
        <v>653207</v>
      </c>
      <c r="H9" s="9">
        <f>C9/G9</f>
        <v>0.51971427128000769</v>
      </c>
      <c r="I9" s="1">
        <v>19832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20626</v>
      </c>
      <c r="C11" s="1">
        <v>14003</v>
      </c>
      <c r="D11" s="2">
        <v>159.56</v>
      </c>
      <c r="E11" s="1" t="s">
        <v>31</v>
      </c>
      <c r="F11" s="1">
        <v>6622</v>
      </c>
      <c r="I11" s="1" t="s">
        <v>31</v>
      </c>
    </row>
    <row r="12" spans="1:9" x14ac:dyDescent="0.35">
      <c r="A12" s="8" t="s">
        <v>34</v>
      </c>
      <c r="B12" s="1">
        <v>423297</v>
      </c>
      <c r="C12" s="1">
        <v>231413</v>
      </c>
      <c r="D12" s="2">
        <v>246.34</v>
      </c>
      <c r="E12" s="1">
        <v>21186</v>
      </c>
      <c r="F12" s="1">
        <v>173712</v>
      </c>
      <c r="I12" s="1">
        <v>18173</v>
      </c>
    </row>
    <row r="13" spans="1:9" x14ac:dyDescent="0.35">
      <c r="A13" s="8" t="s">
        <v>35</v>
      </c>
      <c r="B13" s="1">
        <v>193854</v>
      </c>
      <c r="C13" s="1">
        <v>77776</v>
      </c>
      <c r="D13" s="2">
        <v>179.03</v>
      </c>
      <c r="E13" s="1">
        <v>3747</v>
      </c>
      <c r="F13" s="1">
        <v>114418</v>
      </c>
      <c r="I13" s="1">
        <v>1659</v>
      </c>
    </row>
    <row r="14" spans="1:9" x14ac:dyDescent="0.35">
      <c r="A14" s="8" t="s">
        <v>36</v>
      </c>
      <c r="B14" s="1">
        <v>24659</v>
      </c>
      <c r="C14" s="1">
        <v>9461</v>
      </c>
      <c r="D14" s="2">
        <v>126.01</v>
      </c>
      <c r="E14" s="1" t="s">
        <v>31</v>
      </c>
      <c r="F14" s="1">
        <v>15198</v>
      </c>
      <c r="I14" s="1" t="s">
        <v>31</v>
      </c>
    </row>
    <row r="15" spans="1:9" x14ac:dyDescent="0.35">
      <c r="A15" s="8" t="s">
        <v>37</v>
      </c>
      <c r="B15" s="1">
        <v>10604</v>
      </c>
      <c r="C15" s="1">
        <v>6828</v>
      </c>
      <c r="D15" s="2">
        <v>120</v>
      </c>
      <c r="E15" s="1" t="s">
        <v>31</v>
      </c>
      <c r="F15" s="1">
        <v>3776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267558</v>
      </c>
      <c r="C17" s="1">
        <v>138108</v>
      </c>
      <c r="D17" s="2">
        <v>195.08</v>
      </c>
      <c r="E17" s="1">
        <v>16520</v>
      </c>
      <c r="F17" s="1">
        <v>129450</v>
      </c>
      <c r="I17" s="1" t="s">
        <v>31</v>
      </c>
    </row>
    <row r="18" spans="1:9" x14ac:dyDescent="0.35">
      <c r="A18" s="8" t="s">
        <v>39</v>
      </c>
      <c r="B18" s="1">
        <v>405482</v>
      </c>
      <c r="C18" s="1">
        <v>201373</v>
      </c>
      <c r="D18" s="2">
        <v>236.31</v>
      </c>
      <c r="E18" s="1">
        <v>8414</v>
      </c>
      <c r="F18" s="1">
        <v>184277</v>
      </c>
      <c r="I18" s="1">
        <v>19832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267558</v>
      </c>
      <c r="C20" s="1">
        <v>138108</v>
      </c>
      <c r="D20" s="2">
        <v>195.08</v>
      </c>
      <c r="E20" s="1">
        <v>16520</v>
      </c>
      <c r="F20" s="1">
        <v>129450</v>
      </c>
      <c r="I20" s="1" t="s">
        <v>31</v>
      </c>
    </row>
    <row r="21" spans="1:9" x14ac:dyDescent="0.35">
      <c r="A21" s="8" t="s">
        <v>41</v>
      </c>
      <c r="B21" s="1">
        <v>397184</v>
      </c>
      <c r="C21" s="1">
        <v>198607</v>
      </c>
      <c r="D21" s="2">
        <v>238.02</v>
      </c>
      <c r="E21" s="1">
        <v>8414</v>
      </c>
      <c r="F21" s="1">
        <v>178745</v>
      </c>
      <c r="I21" s="1">
        <v>19832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8297</v>
      </c>
      <c r="C23" s="1">
        <v>2766</v>
      </c>
      <c r="D23" s="2">
        <v>121</v>
      </c>
      <c r="E23" s="1" t="s">
        <v>31</v>
      </c>
      <c r="F23" s="1">
        <v>5532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13370</v>
      </c>
      <c r="C26" s="1">
        <v>9476</v>
      </c>
      <c r="D26" s="2">
        <v>363.74</v>
      </c>
      <c r="E26" s="1" t="s">
        <v>31</v>
      </c>
      <c r="F26" s="1">
        <v>3894</v>
      </c>
      <c r="I26" s="1" t="s">
        <v>31</v>
      </c>
    </row>
    <row r="27" spans="1:9" x14ac:dyDescent="0.35">
      <c r="A27" s="8" t="s">
        <v>46</v>
      </c>
      <c r="B27" s="1">
        <v>587683</v>
      </c>
      <c r="C27" s="1">
        <v>312110</v>
      </c>
      <c r="D27" s="2">
        <v>191.54</v>
      </c>
      <c r="E27" s="1">
        <v>24933</v>
      </c>
      <c r="F27" s="1">
        <v>273914</v>
      </c>
      <c r="I27" s="1">
        <v>1659</v>
      </c>
    </row>
    <row r="28" spans="1:9" x14ac:dyDescent="0.35">
      <c r="A28" s="8" t="s">
        <v>47</v>
      </c>
      <c r="B28" s="1">
        <v>38024</v>
      </c>
      <c r="C28" s="1">
        <v>8724</v>
      </c>
      <c r="D28" s="2">
        <v>174.3</v>
      </c>
      <c r="E28" s="1" t="s">
        <v>31</v>
      </c>
      <c r="F28" s="1">
        <v>29300</v>
      </c>
      <c r="I28" s="1" t="s">
        <v>31</v>
      </c>
    </row>
    <row r="29" spans="1:9" x14ac:dyDescent="0.35">
      <c r="A29" s="8" t="s">
        <v>48</v>
      </c>
      <c r="B29" s="1">
        <v>15790</v>
      </c>
      <c r="C29" s="1">
        <v>9171</v>
      </c>
      <c r="D29" s="2">
        <v>1000</v>
      </c>
      <c r="E29" s="1" t="s">
        <v>31</v>
      </c>
      <c r="F29" s="1">
        <v>6619</v>
      </c>
      <c r="I29" s="1" t="s">
        <v>31</v>
      </c>
    </row>
    <row r="30" spans="1:9" x14ac:dyDescent="0.35">
      <c r="A30" s="8" t="s">
        <v>49</v>
      </c>
      <c r="B30" s="1">
        <v>18173</v>
      </c>
      <c r="C30" s="1" t="s">
        <v>31</v>
      </c>
      <c r="D30" s="2" t="s">
        <v>31</v>
      </c>
      <c r="E30" s="1" t="s">
        <v>31</v>
      </c>
      <c r="F30" s="1" t="s">
        <v>31</v>
      </c>
      <c r="I30" s="1">
        <v>18173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51394</v>
      </c>
      <c r="C33" s="1">
        <v>18200</v>
      </c>
      <c r="D33" s="2">
        <v>272.94</v>
      </c>
      <c r="E33" s="1" t="s">
        <v>31</v>
      </c>
      <c r="F33" s="1">
        <v>33194</v>
      </c>
      <c r="I33" s="1" t="s">
        <v>31</v>
      </c>
    </row>
    <row r="34" spans="1:9" x14ac:dyDescent="0.35">
      <c r="A34" s="8" t="s">
        <v>51</v>
      </c>
      <c r="B34" s="1">
        <v>579386</v>
      </c>
      <c r="C34" s="1">
        <v>309344</v>
      </c>
      <c r="D34" s="2">
        <v>192.24</v>
      </c>
      <c r="E34" s="1">
        <v>24933</v>
      </c>
      <c r="F34" s="1">
        <v>268382</v>
      </c>
      <c r="I34" s="1">
        <v>1659</v>
      </c>
    </row>
    <row r="35" spans="1:9" x14ac:dyDescent="0.35">
      <c r="A35" s="8" t="s">
        <v>52</v>
      </c>
      <c r="B35" s="1">
        <v>42260</v>
      </c>
      <c r="C35" s="1">
        <v>11937</v>
      </c>
      <c r="D35" s="2">
        <v>796.33</v>
      </c>
      <c r="E35" s="1" t="s">
        <v>31</v>
      </c>
      <c r="F35" s="1">
        <v>12150</v>
      </c>
      <c r="I35" s="1">
        <v>18173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108409</v>
      </c>
      <c r="C38" s="1">
        <v>48267</v>
      </c>
      <c r="D38" s="2">
        <v>390.09</v>
      </c>
      <c r="E38" s="1" t="s">
        <v>31</v>
      </c>
      <c r="F38" s="1">
        <v>41970</v>
      </c>
      <c r="I38" s="1">
        <v>18173</v>
      </c>
    </row>
    <row r="39" spans="1:9" x14ac:dyDescent="0.35">
      <c r="A39" s="8" t="s">
        <v>54</v>
      </c>
      <c r="B39" s="1">
        <v>482837</v>
      </c>
      <c r="C39" s="1">
        <v>239629</v>
      </c>
      <c r="D39" s="2">
        <v>192.18</v>
      </c>
      <c r="E39" s="1">
        <v>24933</v>
      </c>
      <c r="F39" s="1">
        <v>241550</v>
      </c>
      <c r="I39" s="1">
        <v>1659</v>
      </c>
    </row>
    <row r="40" spans="1:9" x14ac:dyDescent="0.35">
      <c r="A40" s="8" t="s">
        <v>55</v>
      </c>
      <c r="B40" s="1">
        <v>35016</v>
      </c>
      <c r="C40" s="1">
        <v>9533</v>
      </c>
      <c r="D40" s="2">
        <v>160.66</v>
      </c>
      <c r="E40" s="1" t="s">
        <v>31</v>
      </c>
      <c r="F40" s="1">
        <v>25483</v>
      </c>
      <c r="I40" s="1" t="s">
        <v>31</v>
      </c>
    </row>
    <row r="41" spans="1:9" x14ac:dyDescent="0.35">
      <c r="A41" s="8" t="s">
        <v>56</v>
      </c>
      <c r="B41" s="1">
        <v>16962</v>
      </c>
      <c r="C41" s="1">
        <v>12238</v>
      </c>
      <c r="D41" s="2">
        <v>220</v>
      </c>
      <c r="E41" s="1" t="s">
        <v>31</v>
      </c>
      <c r="F41" s="1">
        <v>4724</v>
      </c>
      <c r="I41" s="1" t="s">
        <v>31</v>
      </c>
    </row>
    <row r="42" spans="1:9" x14ac:dyDescent="0.35">
      <c r="A42" s="8" t="s">
        <v>57</v>
      </c>
      <c r="B42" s="1">
        <v>29815</v>
      </c>
      <c r="C42" s="1">
        <v>29815</v>
      </c>
      <c r="D42" s="2">
        <v>162.24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50785</v>
      </c>
      <c r="C44" s="1">
        <v>8091</v>
      </c>
      <c r="D44" s="2">
        <v>130</v>
      </c>
      <c r="E44" s="1" t="s">
        <v>31</v>
      </c>
      <c r="F44" s="1">
        <v>42694</v>
      </c>
      <c r="I44" s="1" t="s">
        <v>31</v>
      </c>
    </row>
    <row r="45" spans="1:9" x14ac:dyDescent="0.35">
      <c r="A45" s="8" t="s">
        <v>59</v>
      </c>
      <c r="B45" s="1">
        <v>199849</v>
      </c>
      <c r="C45" s="1">
        <v>71612</v>
      </c>
      <c r="D45" s="2">
        <v>116.36</v>
      </c>
      <c r="E45" s="1">
        <v>18386</v>
      </c>
      <c r="F45" s="1">
        <v>110064</v>
      </c>
      <c r="I45" s="1">
        <v>18173</v>
      </c>
    </row>
    <row r="46" spans="1:9" x14ac:dyDescent="0.35">
      <c r="A46" s="8" t="s">
        <v>60</v>
      </c>
      <c r="B46" s="1">
        <v>198994</v>
      </c>
      <c r="C46" s="1">
        <v>116545</v>
      </c>
      <c r="D46" s="2">
        <v>198.73</v>
      </c>
      <c r="E46" s="1">
        <v>3747</v>
      </c>
      <c r="F46" s="1">
        <v>82449</v>
      </c>
      <c r="I46" s="1" t="s">
        <v>31</v>
      </c>
    </row>
    <row r="47" spans="1:9" x14ac:dyDescent="0.35">
      <c r="A47" s="8" t="s">
        <v>61</v>
      </c>
      <c r="B47" s="1">
        <v>223411</v>
      </c>
      <c r="C47" s="1">
        <v>143233</v>
      </c>
      <c r="D47" s="2">
        <v>284.61</v>
      </c>
      <c r="E47" s="1">
        <v>2801</v>
      </c>
      <c r="F47" s="1">
        <v>78519</v>
      </c>
      <c r="I47" s="1">
        <v>1659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394592</v>
      </c>
      <c r="C49" s="1">
        <v>221944</v>
      </c>
      <c r="D49" s="2">
        <v>244.36</v>
      </c>
      <c r="E49" s="1">
        <v>6548</v>
      </c>
      <c r="F49" s="1">
        <v>170989</v>
      </c>
      <c r="I49" s="1">
        <v>1659</v>
      </c>
    </row>
    <row r="50" spans="1:9" x14ac:dyDescent="0.35">
      <c r="A50" s="8" t="s">
        <v>63</v>
      </c>
      <c r="B50" s="1">
        <v>5183</v>
      </c>
      <c r="C50" s="1">
        <v>1943</v>
      </c>
      <c r="D50" s="2" t="s">
        <v>31</v>
      </c>
      <c r="E50" s="1" t="s">
        <v>31</v>
      </c>
      <c r="F50" s="1">
        <v>3240</v>
      </c>
      <c r="I50" s="1" t="s">
        <v>31</v>
      </c>
    </row>
    <row r="51" spans="1:9" x14ac:dyDescent="0.35">
      <c r="A51" s="8" t="s">
        <v>64</v>
      </c>
      <c r="B51" s="1">
        <v>128475</v>
      </c>
      <c r="C51" s="1">
        <v>35323</v>
      </c>
      <c r="D51" s="2">
        <v>199.04</v>
      </c>
      <c r="E51" s="1">
        <v>8414</v>
      </c>
      <c r="F51" s="1">
        <v>74979</v>
      </c>
      <c r="I51" s="1">
        <v>18173</v>
      </c>
    </row>
    <row r="52" spans="1:9" x14ac:dyDescent="0.35">
      <c r="A52" s="8" t="s">
        <v>65</v>
      </c>
      <c r="B52" s="1">
        <v>144790</v>
      </c>
      <c r="C52" s="1">
        <v>80272</v>
      </c>
      <c r="D52" s="2">
        <v>157.18</v>
      </c>
      <c r="E52" s="1">
        <v>9972</v>
      </c>
      <c r="F52" s="1">
        <v>64518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20259</v>
      </c>
      <c r="C56" s="1">
        <v>14758</v>
      </c>
      <c r="D56" s="2">
        <v>135.4</v>
      </c>
      <c r="E56" s="1" t="s">
        <v>31</v>
      </c>
      <c r="F56" s="1">
        <v>5501</v>
      </c>
      <c r="I56" s="1" t="s">
        <v>31</v>
      </c>
    </row>
    <row r="57" spans="1:9" x14ac:dyDescent="0.35">
      <c r="A57" s="8" t="s">
        <v>68</v>
      </c>
      <c r="B57" s="1">
        <v>166446</v>
      </c>
      <c r="C57" s="1">
        <v>68734</v>
      </c>
      <c r="D57" s="2">
        <v>159.18</v>
      </c>
      <c r="E57" s="1">
        <v>12161</v>
      </c>
      <c r="F57" s="1">
        <v>97712</v>
      </c>
      <c r="I57" s="1" t="s">
        <v>31</v>
      </c>
    </row>
    <row r="58" spans="1:9" x14ac:dyDescent="0.35">
      <c r="A58" s="8" t="s">
        <v>69</v>
      </c>
      <c r="B58" s="1">
        <v>262063</v>
      </c>
      <c r="C58" s="1">
        <v>147908</v>
      </c>
      <c r="D58" s="2">
        <v>236.77</v>
      </c>
      <c r="E58" s="1">
        <v>2801</v>
      </c>
      <c r="F58" s="1">
        <v>95982</v>
      </c>
      <c r="I58" s="1">
        <v>18173</v>
      </c>
    </row>
    <row r="59" spans="1:9" x14ac:dyDescent="0.35">
      <c r="A59" s="8" t="s">
        <v>70</v>
      </c>
      <c r="B59" s="1">
        <v>112443</v>
      </c>
      <c r="C59" s="1">
        <v>49158</v>
      </c>
      <c r="D59" s="2">
        <v>130.24</v>
      </c>
      <c r="E59" s="1">
        <v>9972</v>
      </c>
      <c r="F59" s="1">
        <v>63286</v>
      </c>
      <c r="I59" s="1" t="s">
        <v>31</v>
      </c>
    </row>
    <row r="60" spans="1:9" x14ac:dyDescent="0.35">
      <c r="A60" s="8" t="s">
        <v>71</v>
      </c>
      <c r="B60" s="1">
        <v>28538</v>
      </c>
      <c r="C60" s="1">
        <v>8529</v>
      </c>
      <c r="D60" s="2">
        <v>157.69</v>
      </c>
      <c r="E60" s="1" t="s">
        <v>31</v>
      </c>
      <c r="F60" s="1">
        <v>20009</v>
      </c>
      <c r="I60" s="1" t="s">
        <v>31</v>
      </c>
    </row>
    <row r="61" spans="1:9" x14ac:dyDescent="0.35">
      <c r="A61" s="8" t="s">
        <v>72</v>
      </c>
      <c r="B61" s="1">
        <v>83290</v>
      </c>
      <c r="C61" s="1">
        <v>50394</v>
      </c>
      <c r="D61" s="2">
        <v>343.78</v>
      </c>
      <c r="E61" s="1" t="s">
        <v>31</v>
      </c>
      <c r="F61" s="1">
        <v>31237</v>
      </c>
      <c r="I61" s="1">
        <v>1659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70328</v>
      </c>
      <c r="C63" s="1">
        <v>35032</v>
      </c>
      <c r="D63" s="2">
        <v>215.92</v>
      </c>
      <c r="E63" s="1">
        <v>3747</v>
      </c>
      <c r="F63" s="1">
        <v>17124</v>
      </c>
      <c r="I63" s="1">
        <v>18173</v>
      </c>
    </row>
    <row r="64" spans="1:9" x14ac:dyDescent="0.35">
      <c r="A64" s="8" t="s">
        <v>51</v>
      </c>
      <c r="B64" s="1">
        <v>602711</v>
      </c>
      <c r="C64" s="1">
        <v>304449</v>
      </c>
      <c r="D64" s="2">
        <v>220.98</v>
      </c>
      <c r="E64" s="1">
        <v>21186</v>
      </c>
      <c r="F64" s="1">
        <v>296603</v>
      </c>
      <c r="I64" s="1">
        <v>1659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580807</v>
      </c>
      <c r="C67" s="1">
        <v>314184</v>
      </c>
      <c r="D67" s="2">
        <v>221.83</v>
      </c>
      <c r="E67" s="1">
        <v>21186</v>
      </c>
      <c r="F67" s="1">
        <v>248450</v>
      </c>
      <c r="I67" s="1">
        <v>18173</v>
      </c>
    </row>
    <row r="68" spans="1:9" x14ac:dyDescent="0.35">
      <c r="A68" s="8" t="s">
        <v>51</v>
      </c>
      <c r="B68" s="1">
        <v>81329</v>
      </c>
      <c r="C68" s="1">
        <v>21550</v>
      </c>
      <c r="D68" s="2">
        <v>200.42</v>
      </c>
      <c r="E68" s="1" t="s">
        <v>31</v>
      </c>
      <c r="F68" s="1">
        <v>58119</v>
      </c>
      <c r="I68" s="1">
        <v>1659</v>
      </c>
    </row>
    <row r="69" spans="1:9" x14ac:dyDescent="0.35">
      <c r="A69" s="8" t="s">
        <v>44</v>
      </c>
      <c r="B69" s="1">
        <v>10904</v>
      </c>
      <c r="C69" s="1">
        <v>3747</v>
      </c>
      <c r="D69" s="2" t="s">
        <v>31</v>
      </c>
      <c r="E69" s="1">
        <v>3747</v>
      </c>
      <c r="F69" s="1">
        <v>7157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73070</v>
      </c>
      <c r="C71" s="1">
        <v>48373</v>
      </c>
      <c r="D71" s="2">
        <v>73.63</v>
      </c>
      <c r="E71" s="1">
        <v>8414</v>
      </c>
      <c r="F71" s="1">
        <v>24697</v>
      </c>
      <c r="I71" s="1" t="s">
        <v>31</v>
      </c>
    </row>
    <row r="72" spans="1:9" x14ac:dyDescent="0.35">
      <c r="A72" s="8" t="s">
        <v>74</v>
      </c>
      <c r="B72" s="1">
        <v>37839</v>
      </c>
      <c r="C72" s="1" t="s">
        <v>31</v>
      </c>
      <c r="D72" s="2" t="s">
        <v>31</v>
      </c>
      <c r="E72" s="1" t="s">
        <v>31</v>
      </c>
      <c r="F72" s="1">
        <v>37839</v>
      </c>
      <c r="I72" s="1" t="s">
        <v>31</v>
      </c>
    </row>
    <row r="73" spans="1:9" x14ac:dyDescent="0.35">
      <c r="A73" s="8" t="s">
        <v>174</v>
      </c>
      <c r="C73" s="1">
        <f>SUM(C71:C72)</f>
        <v>48373</v>
      </c>
      <c r="D73" s="2">
        <f>AVERAGE(D71:D72)</f>
        <v>73.63</v>
      </c>
      <c r="F73" s="1">
        <f>SUM(F71:F72)</f>
        <v>62536</v>
      </c>
      <c r="G73" s="1">
        <f>C73+F73</f>
        <v>110909</v>
      </c>
      <c r="H73" s="9">
        <f>C73/G73</f>
        <v>0.43615035750029302</v>
      </c>
    </row>
    <row r="74" spans="1:9" x14ac:dyDescent="0.35">
      <c r="A74" s="8" t="s">
        <v>75</v>
      </c>
      <c r="B74" s="1">
        <v>73790</v>
      </c>
      <c r="C74" s="1">
        <v>38330</v>
      </c>
      <c r="D74" s="2">
        <v>216.69</v>
      </c>
      <c r="E74" s="1" t="s">
        <v>31</v>
      </c>
      <c r="F74" s="1">
        <v>35460</v>
      </c>
      <c r="I74" s="1" t="s">
        <v>31</v>
      </c>
    </row>
    <row r="75" spans="1:9" x14ac:dyDescent="0.35">
      <c r="A75" s="8" t="s">
        <v>76</v>
      </c>
      <c r="B75" s="1">
        <v>109754</v>
      </c>
      <c r="C75" s="1">
        <v>37671</v>
      </c>
      <c r="D75" s="2">
        <v>381.99</v>
      </c>
      <c r="E75" s="1" t="s">
        <v>31</v>
      </c>
      <c r="F75" s="1">
        <v>72083</v>
      </c>
      <c r="I75" s="1" t="s">
        <v>31</v>
      </c>
    </row>
    <row r="76" spans="1:9" x14ac:dyDescent="0.35">
      <c r="A76" s="8" t="s">
        <v>77</v>
      </c>
      <c r="B76" s="1">
        <v>119326</v>
      </c>
      <c r="C76" s="1">
        <v>68700</v>
      </c>
      <c r="D76" s="2">
        <v>228.17</v>
      </c>
      <c r="E76" s="1">
        <v>12773</v>
      </c>
      <c r="F76" s="1">
        <v>50626</v>
      </c>
      <c r="I76" s="1" t="s">
        <v>31</v>
      </c>
    </row>
    <row r="77" spans="1:9" x14ac:dyDescent="0.35">
      <c r="A77" s="8" t="s">
        <v>78</v>
      </c>
      <c r="B77" s="1">
        <v>61563</v>
      </c>
      <c r="C77" s="1">
        <v>34290</v>
      </c>
      <c r="D77" s="2">
        <v>220.2</v>
      </c>
      <c r="E77" s="1" t="s">
        <v>31</v>
      </c>
      <c r="F77" s="1">
        <v>27273</v>
      </c>
      <c r="I77" s="1" t="s">
        <v>31</v>
      </c>
    </row>
    <row r="78" spans="1:9" x14ac:dyDescent="0.35">
      <c r="A78" s="8" t="s">
        <v>79</v>
      </c>
      <c r="B78" s="1">
        <v>45651</v>
      </c>
      <c r="C78" s="1">
        <v>38653</v>
      </c>
      <c r="D78" s="2">
        <v>240.67</v>
      </c>
      <c r="E78" s="1" t="s">
        <v>31</v>
      </c>
      <c r="F78" s="1">
        <v>6997</v>
      </c>
      <c r="I78" s="1" t="s">
        <v>31</v>
      </c>
    </row>
    <row r="79" spans="1:9" x14ac:dyDescent="0.35">
      <c r="A79" s="8" t="s">
        <v>80</v>
      </c>
      <c r="B79" s="1">
        <v>47095</v>
      </c>
      <c r="C79" s="1">
        <v>40386</v>
      </c>
      <c r="D79" s="2">
        <v>228.1</v>
      </c>
      <c r="E79" s="1" t="s">
        <v>31</v>
      </c>
      <c r="F79" s="1">
        <v>6710</v>
      </c>
      <c r="G79" s="1">
        <f>C79+F79</f>
        <v>47096</v>
      </c>
      <c r="H79" s="9">
        <f>C79/G79</f>
        <v>0.857525055206387</v>
      </c>
      <c r="I79" s="1" t="s">
        <v>31</v>
      </c>
    </row>
    <row r="80" spans="1:9" x14ac:dyDescent="0.35">
      <c r="A80" s="8" t="s">
        <v>44</v>
      </c>
      <c r="B80" s="1">
        <v>104952</v>
      </c>
      <c r="C80" s="1">
        <v>33078</v>
      </c>
      <c r="D80" s="2">
        <v>157.63</v>
      </c>
      <c r="E80" s="1">
        <v>3747</v>
      </c>
      <c r="F80" s="1">
        <v>52042</v>
      </c>
      <c r="I80" s="1">
        <v>19832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589890</v>
      </c>
      <c r="C82" s="1">
        <v>297693</v>
      </c>
      <c r="D82" s="2">
        <v>229.9</v>
      </c>
      <c r="E82" s="1">
        <v>16520</v>
      </c>
      <c r="F82" s="1">
        <v>292197</v>
      </c>
      <c r="I82" s="1" t="s">
        <v>31</v>
      </c>
    </row>
    <row r="83" spans="1:9" x14ac:dyDescent="0.35">
      <c r="A83" s="8" t="s">
        <v>82</v>
      </c>
      <c r="B83" s="1">
        <v>212720</v>
      </c>
      <c r="C83" s="1">
        <v>116822</v>
      </c>
      <c r="D83" s="2">
        <v>215.56</v>
      </c>
      <c r="E83" s="1">
        <v>14962</v>
      </c>
      <c r="F83" s="1">
        <v>95897</v>
      </c>
      <c r="I83" s="1" t="s">
        <v>31</v>
      </c>
    </row>
    <row r="84" spans="1:9" ht="43.5" x14ac:dyDescent="0.35">
      <c r="A84" s="8" t="s">
        <v>83</v>
      </c>
      <c r="B84" s="1">
        <v>196226</v>
      </c>
      <c r="C84" s="1">
        <v>97640</v>
      </c>
      <c r="D84" s="2">
        <v>206.42</v>
      </c>
      <c r="E84" s="1">
        <v>8414</v>
      </c>
      <c r="F84" s="1">
        <v>98586</v>
      </c>
      <c r="I84" s="1" t="s">
        <v>31</v>
      </c>
    </row>
    <row r="85" spans="1:9" x14ac:dyDescent="0.35">
      <c r="A85" s="8" t="s">
        <v>84</v>
      </c>
      <c r="B85" s="1">
        <v>146346</v>
      </c>
      <c r="C85" s="1">
        <v>69234</v>
      </c>
      <c r="D85" s="2">
        <v>202.83</v>
      </c>
      <c r="E85" s="1">
        <v>8414</v>
      </c>
      <c r="F85" s="1">
        <v>77112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24681</v>
      </c>
      <c r="C87" s="1">
        <v>21366</v>
      </c>
      <c r="D87" s="2">
        <v>251.66</v>
      </c>
      <c r="E87" s="1" t="s">
        <v>31</v>
      </c>
      <c r="F87" s="1">
        <v>3315</v>
      </c>
      <c r="I87" s="1" t="s">
        <v>31</v>
      </c>
    </row>
    <row r="88" spans="1:9" x14ac:dyDescent="0.35">
      <c r="A88" s="8" t="s">
        <v>87</v>
      </c>
      <c r="B88" s="1">
        <v>45961</v>
      </c>
      <c r="C88" s="1">
        <v>9814</v>
      </c>
      <c r="D88" s="2">
        <v>80.06</v>
      </c>
      <c r="E88" s="1" t="s">
        <v>31</v>
      </c>
      <c r="F88" s="1">
        <v>36147</v>
      </c>
      <c r="I88" s="1" t="s">
        <v>31</v>
      </c>
    </row>
    <row r="89" spans="1:9" ht="29" x14ac:dyDescent="0.35">
      <c r="A89" s="8" t="s">
        <v>88</v>
      </c>
      <c r="B89" s="1">
        <v>47153</v>
      </c>
      <c r="C89" s="1">
        <v>14038</v>
      </c>
      <c r="D89" s="2">
        <v>195.73</v>
      </c>
      <c r="E89" s="1" t="s">
        <v>31</v>
      </c>
      <c r="F89" s="1">
        <v>33115</v>
      </c>
      <c r="I89" s="1" t="s">
        <v>31</v>
      </c>
    </row>
    <row r="90" spans="1:9" x14ac:dyDescent="0.35">
      <c r="A90" s="8" t="s">
        <v>89</v>
      </c>
      <c r="B90" s="1">
        <v>44352</v>
      </c>
      <c r="C90" s="1">
        <v>15928</v>
      </c>
      <c r="D90" s="2">
        <v>107.44</v>
      </c>
      <c r="E90" s="1" t="s">
        <v>31</v>
      </c>
      <c r="F90" s="1">
        <v>28424</v>
      </c>
      <c r="I90" s="1" t="s">
        <v>31</v>
      </c>
    </row>
    <row r="91" spans="1:9" x14ac:dyDescent="0.35">
      <c r="A91" s="8" t="s">
        <v>90</v>
      </c>
      <c r="B91" s="1">
        <v>2766</v>
      </c>
      <c r="C91" s="1" t="s">
        <v>31</v>
      </c>
      <c r="D91" s="2" t="s">
        <v>31</v>
      </c>
      <c r="E91" s="1" t="s">
        <v>31</v>
      </c>
      <c r="F91" s="1">
        <v>2766</v>
      </c>
      <c r="I91" s="1" t="s">
        <v>31</v>
      </c>
    </row>
    <row r="92" spans="1:9" x14ac:dyDescent="0.35">
      <c r="A92" s="8" t="s">
        <v>91</v>
      </c>
      <c r="B92" s="1">
        <v>15614</v>
      </c>
      <c r="C92" s="1">
        <v>9987</v>
      </c>
      <c r="D92" s="2">
        <v>59.01</v>
      </c>
      <c r="E92" s="1">
        <v>3747</v>
      </c>
      <c r="F92" s="1">
        <v>5626</v>
      </c>
      <c r="I92" s="1" t="s">
        <v>31</v>
      </c>
    </row>
    <row r="93" spans="1:9" x14ac:dyDescent="0.35">
      <c r="A93" s="8" t="s">
        <v>44</v>
      </c>
      <c r="B93" s="1">
        <v>42803</v>
      </c>
      <c r="C93" s="1">
        <v>15568</v>
      </c>
      <c r="D93" s="2">
        <v>155.37</v>
      </c>
      <c r="E93" s="1" t="s">
        <v>31</v>
      </c>
      <c r="F93" s="1">
        <v>7403</v>
      </c>
      <c r="I93" s="1">
        <v>19832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2996</v>
      </c>
      <c r="C96" s="1">
        <v>2996</v>
      </c>
      <c r="D96" s="2">
        <v>80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1943</v>
      </c>
      <c r="C98" s="1">
        <v>1943</v>
      </c>
      <c r="D98" s="2">
        <v>242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668101</v>
      </c>
      <c r="C99" s="1">
        <v>334542</v>
      </c>
      <c r="D99" s="2">
        <v>221.72</v>
      </c>
      <c r="E99" s="1">
        <v>24933</v>
      </c>
      <c r="F99" s="1">
        <v>313726</v>
      </c>
      <c r="I99" s="1">
        <v>19832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365212</v>
      </c>
      <c r="C102" s="1">
        <v>177364</v>
      </c>
      <c r="D102" s="2">
        <v>277.51</v>
      </c>
      <c r="E102" s="1">
        <v>21186</v>
      </c>
      <c r="F102" s="1">
        <v>187848</v>
      </c>
      <c r="I102" s="1" t="s">
        <v>31</v>
      </c>
    </row>
    <row r="103" spans="1:9" x14ac:dyDescent="0.35">
      <c r="A103" s="8" t="s">
        <v>98</v>
      </c>
      <c r="B103" s="1">
        <v>204786</v>
      </c>
      <c r="C103" s="1">
        <v>121842</v>
      </c>
      <c r="D103" s="2">
        <v>157.02000000000001</v>
      </c>
      <c r="E103" s="1">
        <v>3747</v>
      </c>
      <c r="F103" s="1">
        <v>82944</v>
      </c>
      <c r="I103" s="1" t="s">
        <v>31</v>
      </c>
    </row>
    <row r="104" spans="1:9" x14ac:dyDescent="0.35">
      <c r="A104" s="8" t="s">
        <v>99</v>
      </c>
      <c r="B104" s="1">
        <v>13718</v>
      </c>
      <c r="C104" s="1">
        <v>10945</v>
      </c>
      <c r="D104" s="2">
        <v>300</v>
      </c>
      <c r="E104" s="1" t="s">
        <v>31</v>
      </c>
      <c r="F104" s="1">
        <v>2773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89324</v>
      </c>
      <c r="C106" s="1">
        <v>29331</v>
      </c>
      <c r="D106" s="2">
        <v>157.63</v>
      </c>
      <c r="E106" s="1" t="s">
        <v>31</v>
      </c>
      <c r="F106" s="1">
        <v>40161</v>
      </c>
      <c r="I106" s="1">
        <v>19832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506689</v>
      </c>
      <c r="C108" s="1">
        <v>275522</v>
      </c>
      <c r="D108" s="2">
        <v>213.82</v>
      </c>
      <c r="E108" s="1">
        <v>24933</v>
      </c>
      <c r="F108" s="1">
        <v>231167</v>
      </c>
      <c r="I108" s="1" t="s">
        <v>31</v>
      </c>
    </row>
    <row r="109" spans="1:9" x14ac:dyDescent="0.35">
      <c r="A109" s="8" t="s">
        <v>98</v>
      </c>
      <c r="B109" s="1">
        <v>67914</v>
      </c>
      <c r="C109" s="1">
        <v>29024</v>
      </c>
      <c r="D109" s="2">
        <v>322.48</v>
      </c>
      <c r="E109" s="1" t="s">
        <v>31</v>
      </c>
      <c r="F109" s="1">
        <v>38889</v>
      </c>
      <c r="I109" s="1" t="s">
        <v>31</v>
      </c>
    </row>
    <row r="110" spans="1:9" x14ac:dyDescent="0.35">
      <c r="A110" s="8" t="s">
        <v>99</v>
      </c>
      <c r="B110" s="1">
        <v>9113</v>
      </c>
      <c r="C110" s="1">
        <v>5604</v>
      </c>
      <c r="D110" s="2">
        <v>379.75</v>
      </c>
      <c r="E110" s="1" t="s">
        <v>31</v>
      </c>
      <c r="F110" s="1">
        <v>3509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89324</v>
      </c>
      <c r="C112" s="1">
        <v>29331</v>
      </c>
      <c r="D112" s="2">
        <v>157.63</v>
      </c>
      <c r="E112" s="1" t="s">
        <v>31</v>
      </c>
      <c r="F112" s="1">
        <v>40161</v>
      </c>
      <c r="I112" s="1">
        <v>19832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282544</v>
      </c>
      <c r="C114" s="1">
        <v>144563</v>
      </c>
      <c r="D114" s="2">
        <v>243.47</v>
      </c>
      <c r="E114" s="1">
        <v>9972</v>
      </c>
      <c r="F114" s="1">
        <v>137981</v>
      </c>
      <c r="I114" s="1" t="s">
        <v>31</v>
      </c>
    </row>
    <row r="115" spans="1:9" x14ac:dyDescent="0.35">
      <c r="A115" s="8" t="s">
        <v>98</v>
      </c>
      <c r="B115" s="1">
        <v>230781</v>
      </c>
      <c r="C115" s="1">
        <v>124951</v>
      </c>
      <c r="D115" s="2">
        <v>243.24</v>
      </c>
      <c r="E115" s="1">
        <v>14962</v>
      </c>
      <c r="F115" s="1">
        <v>105830</v>
      </c>
      <c r="I115" s="1" t="s">
        <v>31</v>
      </c>
    </row>
    <row r="116" spans="1:9" x14ac:dyDescent="0.35">
      <c r="A116" s="8" t="s">
        <v>99</v>
      </c>
      <c r="B116" s="1">
        <v>64274</v>
      </c>
      <c r="C116" s="1">
        <v>34520</v>
      </c>
      <c r="D116" s="2">
        <v>144.66999999999999</v>
      </c>
      <c r="E116" s="1" t="s">
        <v>31</v>
      </c>
      <c r="F116" s="1">
        <v>29754</v>
      </c>
      <c r="I116" s="1" t="s">
        <v>31</v>
      </c>
    </row>
    <row r="117" spans="1:9" x14ac:dyDescent="0.35">
      <c r="A117" s="8" t="s">
        <v>100</v>
      </c>
      <c r="B117" s="1">
        <v>6116</v>
      </c>
      <c r="C117" s="1">
        <v>6116</v>
      </c>
      <c r="D117" s="2">
        <v>60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89324</v>
      </c>
      <c r="C118" s="1">
        <v>29331</v>
      </c>
      <c r="D118" s="2">
        <v>157.63</v>
      </c>
      <c r="E118" s="1" t="s">
        <v>31</v>
      </c>
      <c r="F118" s="1">
        <v>40161</v>
      </c>
      <c r="I118" s="1">
        <v>19832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495468</v>
      </c>
      <c r="C120" s="1">
        <v>268417</v>
      </c>
      <c r="D120" s="2">
        <v>231.8</v>
      </c>
      <c r="E120" s="1">
        <v>24933</v>
      </c>
      <c r="F120" s="1">
        <v>227051</v>
      </c>
      <c r="I120" s="1" t="s">
        <v>31</v>
      </c>
    </row>
    <row r="121" spans="1:9" x14ac:dyDescent="0.35">
      <c r="A121" s="8" t="s">
        <v>98</v>
      </c>
      <c r="B121" s="1">
        <v>78251</v>
      </c>
      <c r="C121" s="1">
        <v>34979</v>
      </c>
      <c r="D121" s="2">
        <v>222.46</v>
      </c>
      <c r="E121" s="1" t="s">
        <v>31</v>
      </c>
      <c r="F121" s="1">
        <v>43272</v>
      </c>
      <c r="I121" s="1" t="s">
        <v>31</v>
      </c>
    </row>
    <row r="122" spans="1:9" x14ac:dyDescent="0.35">
      <c r="A122" s="8" t="s">
        <v>99</v>
      </c>
      <c r="B122" s="1">
        <v>9997</v>
      </c>
      <c r="C122" s="1">
        <v>6754</v>
      </c>
      <c r="D122" s="2">
        <v>83.38</v>
      </c>
      <c r="E122" s="1" t="s">
        <v>31</v>
      </c>
      <c r="F122" s="1">
        <v>3243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89324</v>
      </c>
      <c r="C124" s="1">
        <v>29331</v>
      </c>
      <c r="D124" s="2">
        <v>157.63</v>
      </c>
      <c r="E124" s="1" t="s">
        <v>31</v>
      </c>
      <c r="F124" s="1">
        <v>40161</v>
      </c>
      <c r="I124" s="1">
        <v>19832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555203</v>
      </c>
      <c r="C126" s="1">
        <v>291022</v>
      </c>
      <c r="D126" s="2">
        <v>224.72</v>
      </c>
      <c r="E126" s="1">
        <v>24933</v>
      </c>
      <c r="F126" s="1">
        <v>264181</v>
      </c>
      <c r="I126" s="1" t="s">
        <v>31</v>
      </c>
    </row>
    <row r="127" spans="1:9" x14ac:dyDescent="0.35">
      <c r="A127" s="8" t="s">
        <v>98</v>
      </c>
      <c r="B127" s="1">
        <v>24511</v>
      </c>
      <c r="C127" s="1">
        <v>15127</v>
      </c>
      <c r="D127" s="2">
        <v>266.88</v>
      </c>
      <c r="E127" s="1" t="s">
        <v>31</v>
      </c>
      <c r="F127" s="1">
        <v>9385</v>
      </c>
      <c r="I127" s="1" t="s">
        <v>31</v>
      </c>
    </row>
    <row r="128" spans="1:9" x14ac:dyDescent="0.35">
      <c r="A128" s="8" t="s">
        <v>99</v>
      </c>
      <c r="B128" s="1">
        <v>4001</v>
      </c>
      <c r="C128" s="1">
        <v>4001</v>
      </c>
      <c r="D128" s="2">
        <v>230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89324</v>
      </c>
      <c r="C130" s="1">
        <v>29331</v>
      </c>
      <c r="D130" s="2">
        <v>157.63</v>
      </c>
      <c r="E130" s="1" t="s">
        <v>31</v>
      </c>
      <c r="F130" s="1">
        <v>40161</v>
      </c>
      <c r="I130" s="1">
        <v>19832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565707</v>
      </c>
      <c r="C132" s="1">
        <v>298424</v>
      </c>
      <c r="D132" s="2">
        <v>227.68</v>
      </c>
      <c r="E132" s="1">
        <v>24933</v>
      </c>
      <c r="F132" s="1">
        <v>267283</v>
      </c>
      <c r="I132" s="1" t="s">
        <v>31</v>
      </c>
    </row>
    <row r="133" spans="1:9" x14ac:dyDescent="0.35">
      <c r="A133" s="8" t="s">
        <v>98</v>
      </c>
      <c r="B133" s="1">
        <v>12745</v>
      </c>
      <c r="C133" s="1">
        <v>9972</v>
      </c>
      <c r="D133" s="2">
        <v>225</v>
      </c>
      <c r="E133" s="1" t="s">
        <v>31</v>
      </c>
      <c r="F133" s="1">
        <v>2773</v>
      </c>
      <c r="I133" s="1" t="s">
        <v>31</v>
      </c>
    </row>
    <row r="134" spans="1:9" x14ac:dyDescent="0.35">
      <c r="A134" s="8" t="s">
        <v>99</v>
      </c>
      <c r="B134" s="1">
        <v>5264</v>
      </c>
      <c r="C134" s="1">
        <v>1755</v>
      </c>
      <c r="D134" s="2">
        <v>150</v>
      </c>
      <c r="E134" s="1" t="s">
        <v>31</v>
      </c>
      <c r="F134" s="1">
        <v>3509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89324</v>
      </c>
      <c r="C136" s="1">
        <v>29331</v>
      </c>
      <c r="D136" s="2">
        <v>157.63</v>
      </c>
      <c r="E136" s="1" t="s">
        <v>31</v>
      </c>
      <c r="F136" s="1">
        <v>40161</v>
      </c>
      <c r="I136" s="1">
        <v>19832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410858</v>
      </c>
      <c r="C138" s="1">
        <v>237995</v>
      </c>
      <c r="D138" s="2">
        <v>274.05</v>
      </c>
      <c r="E138" s="1">
        <v>21186</v>
      </c>
      <c r="F138" s="1">
        <v>172863</v>
      </c>
      <c r="I138" s="1" t="s">
        <v>31</v>
      </c>
    </row>
    <row r="139" spans="1:9" x14ac:dyDescent="0.35">
      <c r="A139" s="8" t="s">
        <v>102</v>
      </c>
      <c r="B139" s="1">
        <v>349618</v>
      </c>
      <c r="C139" s="1">
        <v>180143</v>
      </c>
      <c r="D139" s="2">
        <v>214.54</v>
      </c>
      <c r="E139" s="1">
        <v>13719</v>
      </c>
      <c r="F139" s="1">
        <v>167815</v>
      </c>
      <c r="I139" s="1">
        <v>1659</v>
      </c>
    </row>
    <row r="140" spans="1:9" x14ac:dyDescent="0.35">
      <c r="A140" s="8" t="s">
        <v>103</v>
      </c>
      <c r="B140" s="1">
        <v>152943</v>
      </c>
      <c r="C140" s="1">
        <v>59957</v>
      </c>
      <c r="D140" s="2">
        <v>186.86</v>
      </c>
      <c r="E140" s="1" t="s">
        <v>31</v>
      </c>
      <c r="F140" s="1">
        <v>73154</v>
      </c>
      <c r="I140" s="1">
        <v>19832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287934</v>
      </c>
      <c r="C9" s="1">
        <v>166414</v>
      </c>
      <c r="D9" s="2">
        <v>270.02</v>
      </c>
      <c r="E9" s="1" t="s">
        <v>31</v>
      </c>
      <c r="F9" s="1">
        <v>121520</v>
      </c>
      <c r="G9" s="1">
        <f>C9+F9</f>
        <v>287934</v>
      </c>
      <c r="H9" s="9">
        <f>C9/G9</f>
        <v>0.57795883778921553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5189</v>
      </c>
      <c r="C11" s="1">
        <v>5189</v>
      </c>
      <c r="D11" s="2">
        <v>300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181505</v>
      </c>
      <c r="C12" s="1">
        <v>108037</v>
      </c>
      <c r="D12" s="2">
        <v>259.05</v>
      </c>
      <c r="E12" s="1" t="s">
        <v>31</v>
      </c>
      <c r="F12" s="1">
        <v>73468</v>
      </c>
      <c r="I12" s="1" t="s">
        <v>31</v>
      </c>
    </row>
    <row r="13" spans="1:9" x14ac:dyDescent="0.35">
      <c r="A13" s="8" t="s">
        <v>35</v>
      </c>
      <c r="B13" s="1">
        <v>89717</v>
      </c>
      <c r="C13" s="1">
        <v>49077</v>
      </c>
      <c r="D13" s="2">
        <v>296.08999999999997</v>
      </c>
      <c r="E13" s="1" t="s">
        <v>31</v>
      </c>
      <c r="F13" s="1">
        <v>40641</v>
      </c>
      <c r="I13" s="1" t="s">
        <v>31</v>
      </c>
    </row>
    <row r="14" spans="1:9" x14ac:dyDescent="0.35">
      <c r="A14" s="8" t="s">
        <v>36</v>
      </c>
      <c r="B14" s="1">
        <v>7636</v>
      </c>
      <c r="C14" s="1">
        <v>1190</v>
      </c>
      <c r="D14" s="2">
        <v>120</v>
      </c>
      <c r="E14" s="1" t="s">
        <v>31</v>
      </c>
      <c r="F14" s="1">
        <v>6447</v>
      </c>
      <c r="I14" s="1" t="s">
        <v>31</v>
      </c>
    </row>
    <row r="15" spans="1:9" x14ac:dyDescent="0.35">
      <c r="A15" s="8" t="s">
        <v>37</v>
      </c>
      <c r="B15" s="1">
        <v>3887</v>
      </c>
      <c r="C15" s="1">
        <v>2922</v>
      </c>
      <c r="D15" s="2">
        <v>260</v>
      </c>
      <c r="E15" s="1" t="s">
        <v>31</v>
      </c>
      <c r="F15" s="1">
        <v>965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129086</v>
      </c>
      <c r="C17" s="1">
        <v>89790</v>
      </c>
      <c r="D17" s="2">
        <v>334.72</v>
      </c>
      <c r="E17" s="1" t="s">
        <v>31</v>
      </c>
      <c r="F17" s="1">
        <v>39296</v>
      </c>
      <c r="I17" s="1" t="s">
        <v>31</v>
      </c>
    </row>
    <row r="18" spans="1:9" x14ac:dyDescent="0.35">
      <c r="A18" s="8" t="s">
        <v>39</v>
      </c>
      <c r="B18" s="1">
        <v>158848</v>
      </c>
      <c r="C18" s="1">
        <v>76624</v>
      </c>
      <c r="D18" s="2">
        <v>192.6</v>
      </c>
      <c r="E18" s="1" t="s">
        <v>31</v>
      </c>
      <c r="F18" s="1">
        <v>82224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129086</v>
      </c>
      <c r="C20" s="1">
        <v>89790</v>
      </c>
      <c r="D20" s="2">
        <v>334.72</v>
      </c>
      <c r="E20" s="1" t="s">
        <v>31</v>
      </c>
      <c r="F20" s="1">
        <v>39296</v>
      </c>
      <c r="I20" s="1" t="s">
        <v>31</v>
      </c>
    </row>
    <row r="21" spans="1:9" x14ac:dyDescent="0.35">
      <c r="A21" s="8" t="s">
        <v>41</v>
      </c>
      <c r="B21" s="1">
        <v>157312</v>
      </c>
      <c r="C21" s="1">
        <v>76624</v>
      </c>
      <c r="D21" s="2">
        <v>192.6</v>
      </c>
      <c r="E21" s="1" t="s">
        <v>31</v>
      </c>
      <c r="F21" s="1">
        <v>80688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1535</v>
      </c>
      <c r="C23" s="1" t="s">
        <v>31</v>
      </c>
      <c r="D23" s="2" t="s">
        <v>31</v>
      </c>
      <c r="E23" s="1" t="s">
        <v>31</v>
      </c>
      <c r="F23" s="1">
        <v>1535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276395</v>
      </c>
      <c r="C27" s="1">
        <v>161727</v>
      </c>
      <c r="D27" s="2">
        <v>271.37</v>
      </c>
      <c r="E27" s="1" t="s">
        <v>31</v>
      </c>
      <c r="F27" s="1">
        <v>114668</v>
      </c>
      <c r="I27" s="1" t="s">
        <v>31</v>
      </c>
    </row>
    <row r="28" spans="1:9" x14ac:dyDescent="0.35">
      <c r="A28" s="8" t="s">
        <v>47</v>
      </c>
      <c r="B28" s="1">
        <v>6565</v>
      </c>
      <c r="C28" s="1">
        <v>4262</v>
      </c>
      <c r="D28" s="2">
        <v>242.69</v>
      </c>
      <c r="E28" s="1" t="s">
        <v>31</v>
      </c>
      <c r="F28" s="1">
        <v>2303</v>
      </c>
      <c r="I28" s="1" t="s">
        <v>31</v>
      </c>
    </row>
    <row r="29" spans="1:9" x14ac:dyDescent="0.35">
      <c r="A29" s="8" t="s">
        <v>48</v>
      </c>
      <c r="B29" s="1">
        <v>4549</v>
      </c>
      <c r="C29" s="1" t="s">
        <v>31</v>
      </c>
      <c r="D29" s="2" t="s">
        <v>31</v>
      </c>
      <c r="E29" s="1" t="s">
        <v>31</v>
      </c>
      <c r="F29" s="1">
        <v>4549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424</v>
      </c>
      <c r="C31" s="1">
        <v>424</v>
      </c>
      <c r="D31" s="2">
        <v>35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6565</v>
      </c>
      <c r="C33" s="1">
        <v>4262</v>
      </c>
      <c r="D33" s="2">
        <v>242.69</v>
      </c>
      <c r="E33" s="1" t="s">
        <v>31</v>
      </c>
      <c r="F33" s="1">
        <v>2303</v>
      </c>
      <c r="I33" s="1" t="s">
        <v>31</v>
      </c>
    </row>
    <row r="34" spans="1:9" x14ac:dyDescent="0.35">
      <c r="A34" s="8" t="s">
        <v>51</v>
      </c>
      <c r="B34" s="1">
        <v>276395</v>
      </c>
      <c r="C34" s="1">
        <v>161727</v>
      </c>
      <c r="D34" s="2">
        <v>271.37</v>
      </c>
      <c r="E34" s="1" t="s">
        <v>31</v>
      </c>
      <c r="F34" s="1">
        <v>114668</v>
      </c>
      <c r="I34" s="1" t="s">
        <v>31</v>
      </c>
    </row>
    <row r="35" spans="1:9" x14ac:dyDescent="0.35">
      <c r="A35" s="8" t="s">
        <v>52</v>
      </c>
      <c r="B35" s="1">
        <v>4549</v>
      </c>
      <c r="C35" s="1" t="s">
        <v>31</v>
      </c>
      <c r="D35" s="2" t="s">
        <v>31</v>
      </c>
      <c r="E35" s="1" t="s">
        <v>31</v>
      </c>
      <c r="F35" s="1">
        <v>4549</v>
      </c>
      <c r="I35" s="1" t="s">
        <v>31</v>
      </c>
    </row>
    <row r="36" spans="1:9" x14ac:dyDescent="0.35">
      <c r="A36" s="8" t="s">
        <v>44</v>
      </c>
      <c r="B36" s="1">
        <v>424</v>
      </c>
      <c r="C36" s="1">
        <v>424</v>
      </c>
      <c r="D36" s="2">
        <v>35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26275</v>
      </c>
      <c r="C38" s="1">
        <v>22622</v>
      </c>
      <c r="D38" s="2">
        <v>280.61</v>
      </c>
      <c r="E38" s="1" t="s">
        <v>31</v>
      </c>
      <c r="F38" s="1">
        <v>3653</v>
      </c>
      <c r="I38" s="1" t="s">
        <v>31</v>
      </c>
    </row>
    <row r="39" spans="1:9" x14ac:dyDescent="0.35">
      <c r="A39" s="8" t="s">
        <v>54</v>
      </c>
      <c r="B39" s="1">
        <v>242595</v>
      </c>
      <c r="C39" s="1">
        <v>130207</v>
      </c>
      <c r="D39" s="2">
        <v>265.81</v>
      </c>
      <c r="E39" s="1" t="s">
        <v>31</v>
      </c>
      <c r="F39" s="1">
        <v>112388</v>
      </c>
      <c r="I39" s="1" t="s">
        <v>31</v>
      </c>
    </row>
    <row r="40" spans="1:9" x14ac:dyDescent="0.35">
      <c r="A40" s="8" t="s">
        <v>55</v>
      </c>
      <c r="B40" s="1">
        <v>9359</v>
      </c>
      <c r="C40" s="1">
        <v>3879</v>
      </c>
      <c r="D40" s="2">
        <v>357</v>
      </c>
      <c r="E40" s="1" t="s">
        <v>31</v>
      </c>
      <c r="F40" s="1">
        <v>5479</v>
      </c>
      <c r="I40" s="1" t="s">
        <v>31</v>
      </c>
    </row>
    <row r="41" spans="1:9" x14ac:dyDescent="0.35">
      <c r="A41" s="8" t="s">
        <v>56</v>
      </c>
      <c r="B41" s="1">
        <v>4995</v>
      </c>
      <c r="C41" s="1">
        <v>4995</v>
      </c>
      <c r="D41" s="2">
        <v>338.48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4710</v>
      </c>
      <c r="C42" s="1">
        <v>4710</v>
      </c>
      <c r="D42" s="2">
        <v>190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1808</v>
      </c>
      <c r="C44" s="1" t="s">
        <v>31</v>
      </c>
      <c r="D44" s="2" t="s">
        <v>31</v>
      </c>
      <c r="E44" s="1" t="s">
        <v>31</v>
      </c>
      <c r="F44" s="1">
        <v>1808</v>
      </c>
      <c r="I44" s="1" t="s">
        <v>31</v>
      </c>
    </row>
    <row r="45" spans="1:9" x14ac:dyDescent="0.35">
      <c r="A45" s="8" t="s">
        <v>59</v>
      </c>
      <c r="B45" s="1">
        <v>74423</v>
      </c>
      <c r="C45" s="1">
        <v>34863</v>
      </c>
      <c r="D45" s="2">
        <v>211.23</v>
      </c>
      <c r="E45" s="1" t="s">
        <v>31</v>
      </c>
      <c r="F45" s="1">
        <v>39560</v>
      </c>
      <c r="I45" s="1" t="s">
        <v>31</v>
      </c>
    </row>
    <row r="46" spans="1:9" x14ac:dyDescent="0.35">
      <c r="A46" s="8" t="s">
        <v>60</v>
      </c>
      <c r="B46" s="1">
        <v>112827</v>
      </c>
      <c r="C46" s="1">
        <v>52691</v>
      </c>
      <c r="D46" s="2">
        <v>288.57</v>
      </c>
      <c r="E46" s="1" t="s">
        <v>31</v>
      </c>
      <c r="F46" s="1">
        <v>60135</v>
      </c>
      <c r="I46" s="1" t="s">
        <v>31</v>
      </c>
    </row>
    <row r="47" spans="1:9" x14ac:dyDescent="0.35">
      <c r="A47" s="8" t="s">
        <v>61</v>
      </c>
      <c r="B47" s="1">
        <v>98876</v>
      </c>
      <c r="C47" s="1">
        <v>78860</v>
      </c>
      <c r="D47" s="2">
        <v>284</v>
      </c>
      <c r="E47" s="1" t="s">
        <v>31</v>
      </c>
      <c r="F47" s="1">
        <v>20016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187394</v>
      </c>
      <c r="C49" s="1">
        <v>116898</v>
      </c>
      <c r="D49" s="2">
        <v>307.02</v>
      </c>
      <c r="E49" s="1" t="s">
        <v>31</v>
      </c>
      <c r="F49" s="1">
        <v>70496</v>
      </c>
      <c r="I49" s="1" t="s">
        <v>31</v>
      </c>
    </row>
    <row r="50" spans="1:9" x14ac:dyDescent="0.35">
      <c r="A50" s="8" t="s">
        <v>63</v>
      </c>
      <c r="B50" s="1">
        <v>2327</v>
      </c>
      <c r="C50" s="1" t="s">
        <v>31</v>
      </c>
      <c r="D50" s="2" t="s">
        <v>31</v>
      </c>
      <c r="E50" s="1" t="s">
        <v>31</v>
      </c>
      <c r="F50" s="1">
        <v>2327</v>
      </c>
      <c r="I50" s="1" t="s">
        <v>31</v>
      </c>
    </row>
    <row r="51" spans="1:9" x14ac:dyDescent="0.35">
      <c r="A51" s="8" t="s">
        <v>64</v>
      </c>
      <c r="B51" s="1">
        <v>33063</v>
      </c>
      <c r="C51" s="1">
        <v>10684</v>
      </c>
      <c r="D51" s="2">
        <v>189.13</v>
      </c>
      <c r="E51" s="1" t="s">
        <v>31</v>
      </c>
      <c r="F51" s="1">
        <v>22380</v>
      </c>
      <c r="I51" s="1" t="s">
        <v>31</v>
      </c>
    </row>
    <row r="52" spans="1:9" x14ac:dyDescent="0.35">
      <c r="A52" s="8" t="s">
        <v>65</v>
      </c>
      <c r="B52" s="1">
        <v>65150</v>
      </c>
      <c r="C52" s="1">
        <v>38832</v>
      </c>
      <c r="D52" s="2">
        <v>177.6</v>
      </c>
      <c r="E52" s="1" t="s">
        <v>31</v>
      </c>
      <c r="F52" s="1">
        <v>26318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3137</v>
      </c>
      <c r="C56" s="1">
        <v>1065</v>
      </c>
      <c r="D56" s="2">
        <v>65.08</v>
      </c>
      <c r="E56" s="1" t="s">
        <v>31</v>
      </c>
      <c r="F56" s="1">
        <v>2072</v>
      </c>
      <c r="I56" s="1" t="s">
        <v>31</v>
      </c>
    </row>
    <row r="57" spans="1:9" x14ac:dyDescent="0.35">
      <c r="A57" s="8" t="s">
        <v>68</v>
      </c>
      <c r="B57" s="1">
        <v>82412</v>
      </c>
      <c r="C57" s="1">
        <v>55251</v>
      </c>
      <c r="D57" s="2">
        <v>219.15</v>
      </c>
      <c r="E57" s="1" t="s">
        <v>31</v>
      </c>
      <c r="F57" s="1">
        <v>27162</v>
      </c>
      <c r="I57" s="1" t="s">
        <v>31</v>
      </c>
    </row>
    <row r="58" spans="1:9" x14ac:dyDescent="0.35">
      <c r="A58" s="8" t="s">
        <v>69</v>
      </c>
      <c r="B58" s="1">
        <v>82692</v>
      </c>
      <c r="C58" s="1">
        <v>60192</v>
      </c>
      <c r="D58" s="2">
        <v>280.62</v>
      </c>
      <c r="E58" s="1" t="s">
        <v>31</v>
      </c>
      <c r="F58" s="1">
        <v>22500</v>
      </c>
      <c r="I58" s="1" t="s">
        <v>31</v>
      </c>
    </row>
    <row r="59" spans="1:9" x14ac:dyDescent="0.35">
      <c r="A59" s="8" t="s">
        <v>70</v>
      </c>
      <c r="B59" s="1">
        <v>65811</v>
      </c>
      <c r="C59" s="1">
        <v>33833</v>
      </c>
      <c r="D59" s="2">
        <v>319.68</v>
      </c>
      <c r="E59" s="1" t="s">
        <v>31</v>
      </c>
      <c r="F59" s="1">
        <v>31977</v>
      </c>
      <c r="I59" s="1" t="s">
        <v>31</v>
      </c>
    </row>
    <row r="60" spans="1:9" x14ac:dyDescent="0.35">
      <c r="A60" s="8" t="s">
        <v>71</v>
      </c>
      <c r="B60" s="1">
        <v>23141</v>
      </c>
      <c r="C60" s="1">
        <v>13253</v>
      </c>
      <c r="D60" s="2">
        <v>336.15</v>
      </c>
      <c r="E60" s="1" t="s">
        <v>31</v>
      </c>
      <c r="F60" s="1">
        <v>9887</v>
      </c>
      <c r="I60" s="1" t="s">
        <v>31</v>
      </c>
    </row>
    <row r="61" spans="1:9" x14ac:dyDescent="0.35">
      <c r="A61" s="8" t="s">
        <v>72</v>
      </c>
      <c r="B61" s="1">
        <v>30741</v>
      </c>
      <c r="C61" s="1">
        <v>2819</v>
      </c>
      <c r="D61" s="2">
        <v>248.76</v>
      </c>
      <c r="E61" s="1" t="s">
        <v>31</v>
      </c>
      <c r="F61" s="1">
        <v>27922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44438</v>
      </c>
      <c r="C63" s="1">
        <v>8059</v>
      </c>
      <c r="D63" s="2">
        <v>230.37</v>
      </c>
      <c r="E63" s="1" t="s">
        <v>31</v>
      </c>
      <c r="F63" s="1">
        <v>36379</v>
      </c>
      <c r="I63" s="1" t="s">
        <v>31</v>
      </c>
    </row>
    <row r="64" spans="1:9" x14ac:dyDescent="0.35">
      <c r="A64" s="8" t="s">
        <v>51</v>
      </c>
      <c r="B64" s="1">
        <v>243496</v>
      </c>
      <c r="C64" s="1">
        <v>158355</v>
      </c>
      <c r="D64" s="2">
        <v>272.06</v>
      </c>
      <c r="E64" s="1" t="s">
        <v>31</v>
      </c>
      <c r="F64" s="1">
        <v>85141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251575</v>
      </c>
      <c r="C67" s="1">
        <v>152177</v>
      </c>
      <c r="D67" s="2">
        <v>276.67</v>
      </c>
      <c r="E67" s="1" t="s">
        <v>31</v>
      </c>
      <c r="F67" s="1">
        <v>99398</v>
      </c>
      <c r="I67" s="1" t="s">
        <v>31</v>
      </c>
    </row>
    <row r="68" spans="1:9" x14ac:dyDescent="0.35">
      <c r="A68" s="8" t="s">
        <v>51</v>
      </c>
      <c r="B68" s="1">
        <v>36359</v>
      </c>
      <c r="C68" s="1">
        <v>14237</v>
      </c>
      <c r="D68" s="2">
        <v>199.76</v>
      </c>
      <c r="E68" s="1" t="s">
        <v>31</v>
      </c>
      <c r="F68" s="1">
        <v>22122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8798</v>
      </c>
      <c r="C71" s="1">
        <v>4154</v>
      </c>
      <c r="D71" s="2">
        <v>191.58</v>
      </c>
      <c r="E71" s="1" t="s">
        <v>31</v>
      </c>
      <c r="F71" s="1">
        <v>4644</v>
      </c>
      <c r="I71" s="1" t="s">
        <v>31</v>
      </c>
    </row>
    <row r="72" spans="1:9" x14ac:dyDescent="0.35">
      <c r="A72" s="8" t="s">
        <v>74</v>
      </c>
      <c r="B72" s="1">
        <v>15435</v>
      </c>
      <c r="C72" s="1">
        <v>8467</v>
      </c>
      <c r="D72" s="2">
        <v>24.7</v>
      </c>
      <c r="E72" s="1" t="s">
        <v>31</v>
      </c>
      <c r="F72" s="1">
        <v>6968</v>
      </c>
      <c r="I72" s="1" t="s">
        <v>31</v>
      </c>
    </row>
    <row r="73" spans="1:9" x14ac:dyDescent="0.35">
      <c r="A73" s="8" t="s">
        <v>174</v>
      </c>
      <c r="C73" s="1">
        <f>SUM(C71:C72)</f>
        <v>12621</v>
      </c>
      <c r="D73" s="2">
        <f>AVERAGE(D71:D72)</f>
        <v>108.14</v>
      </c>
      <c r="F73" s="1">
        <f>SUM(F71:F72)</f>
        <v>11612</v>
      </c>
      <c r="G73" s="1">
        <f>C73+F73</f>
        <v>24233</v>
      </c>
      <c r="H73" s="9">
        <f>C73/G73</f>
        <v>0.5208187182767301</v>
      </c>
    </row>
    <row r="74" spans="1:9" x14ac:dyDescent="0.35">
      <c r="A74" s="8" t="s">
        <v>75</v>
      </c>
      <c r="B74" s="1">
        <v>36624</v>
      </c>
      <c r="C74" s="1">
        <v>12136</v>
      </c>
      <c r="D74" s="2">
        <v>274.70999999999998</v>
      </c>
      <c r="E74" s="1" t="s">
        <v>31</v>
      </c>
      <c r="F74" s="1">
        <v>24488</v>
      </c>
      <c r="I74" s="1" t="s">
        <v>31</v>
      </c>
    </row>
    <row r="75" spans="1:9" x14ac:dyDescent="0.35">
      <c r="A75" s="8" t="s">
        <v>76</v>
      </c>
      <c r="B75" s="1">
        <v>64231</v>
      </c>
      <c r="C75" s="1">
        <v>29101</v>
      </c>
      <c r="D75" s="2">
        <v>234.55</v>
      </c>
      <c r="E75" s="1" t="s">
        <v>31</v>
      </c>
      <c r="F75" s="1">
        <v>35129</v>
      </c>
      <c r="I75" s="1" t="s">
        <v>31</v>
      </c>
    </row>
    <row r="76" spans="1:9" x14ac:dyDescent="0.35">
      <c r="A76" s="8" t="s">
        <v>77</v>
      </c>
      <c r="B76" s="1">
        <v>26408</v>
      </c>
      <c r="C76" s="1">
        <v>19810</v>
      </c>
      <c r="D76" s="2">
        <v>152.4</v>
      </c>
      <c r="E76" s="1" t="s">
        <v>31</v>
      </c>
      <c r="F76" s="1">
        <v>6597</v>
      </c>
      <c r="I76" s="1" t="s">
        <v>31</v>
      </c>
    </row>
    <row r="77" spans="1:9" x14ac:dyDescent="0.35">
      <c r="A77" s="8" t="s">
        <v>78</v>
      </c>
      <c r="B77" s="1">
        <v>61954</v>
      </c>
      <c r="C77" s="1">
        <v>40462</v>
      </c>
      <c r="D77" s="2">
        <v>237.13</v>
      </c>
      <c r="E77" s="1" t="s">
        <v>31</v>
      </c>
      <c r="F77" s="1">
        <v>21492</v>
      </c>
      <c r="I77" s="1" t="s">
        <v>31</v>
      </c>
    </row>
    <row r="78" spans="1:9" x14ac:dyDescent="0.35">
      <c r="A78" s="8" t="s">
        <v>79</v>
      </c>
      <c r="B78" s="1">
        <v>26650</v>
      </c>
      <c r="C78" s="1">
        <v>22000</v>
      </c>
      <c r="D78" s="2">
        <v>422.42</v>
      </c>
      <c r="E78" s="1" t="s">
        <v>31</v>
      </c>
      <c r="F78" s="1">
        <v>4650</v>
      </c>
      <c r="I78" s="1" t="s">
        <v>31</v>
      </c>
    </row>
    <row r="79" spans="1:9" x14ac:dyDescent="0.35">
      <c r="A79" s="8" t="s">
        <v>80</v>
      </c>
      <c r="B79" s="1">
        <v>12620</v>
      </c>
      <c r="C79" s="1">
        <v>10370</v>
      </c>
      <c r="D79" s="2">
        <v>283.62</v>
      </c>
      <c r="E79" s="1" t="s">
        <v>31</v>
      </c>
      <c r="F79" s="1">
        <v>2250</v>
      </c>
      <c r="G79" s="1">
        <f>C79+F79</f>
        <v>12620</v>
      </c>
      <c r="H79" s="9">
        <f>C79/G79</f>
        <v>0.8217115689381933</v>
      </c>
      <c r="I79" s="1" t="s">
        <v>31</v>
      </c>
    </row>
    <row r="80" spans="1:9" x14ac:dyDescent="0.35">
      <c r="A80" s="8" t="s">
        <v>44</v>
      </c>
      <c r="B80" s="1">
        <v>35216</v>
      </c>
      <c r="C80" s="1">
        <v>19914</v>
      </c>
      <c r="D80" s="2">
        <v>441.83</v>
      </c>
      <c r="E80" s="1" t="s">
        <v>31</v>
      </c>
      <c r="F80" s="1">
        <v>15303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256359</v>
      </c>
      <c r="C82" s="1">
        <v>153215</v>
      </c>
      <c r="D82" s="2">
        <v>261.31</v>
      </c>
      <c r="E82" s="1" t="s">
        <v>31</v>
      </c>
      <c r="F82" s="1">
        <v>103144</v>
      </c>
      <c r="I82" s="1" t="s">
        <v>31</v>
      </c>
    </row>
    <row r="83" spans="1:9" x14ac:dyDescent="0.35">
      <c r="A83" s="8" t="s">
        <v>82</v>
      </c>
      <c r="B83" s="1">
        <v>98403</v>
      </c>
      <c r="C83" s="1">
        <v>65808</v>
      </c>
      <c r="D83" s="2">
        <v>245.81</v>
      </c>
      <c r="E83" s="1" t="s">
        <v>31</v>
      </c>
      <c r="F83" s="1">
        <v>32594</v>
      </c>
      <c r="I83" s="1" t="s">
        <v>31</v>
      </c>
    </row>
    <row r="84" spans="1:9" ht="43.5" x14ac:dyDescent="0.35">
      <c r="A84" s="8" t="s">
        <v>83</v>
      </c>
      <c r="B84" s="1">
        <v>108266</v>
      </c>
      <c r="C84" s="1">
        <v>52023</v>
      </c>
      <c r="D84" s="2">
        <v>247.54</v>
      </c>
      <c r="E84" s="1" t="s">
        <v>31</v>
      </c>
      <c r="F84" s="1">
        <v>56244</v>
      </c>
      <c r="I84" s="1" t="s">
        <v>31</v>
      </c>
    </row>
    <row r="85" spans="1:9" x14ac:dyDescent="0.35">
      <c r="A85" s="8" t="s">
        <v>84</v>
      </c>
      <c r="B85" s="1">
        <v>40953</v>
      </c>
      <c r="C85" s="1">
        <v>8287</v>
      </c>
      <c r="D85" s="2">
        <v>196.4</v>
      </c>
      <c r="E85" s="1" t="s">
        <v>31</v>
      </c>
      <c r="F85" s="1">
        <v>32666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19904</v>
      </c>
      <c r="C87" s="1">
        <v>5876</v>
      </c>
      <c r="D87" s="2">
        <v>199.03</v>
      </c>
      <c r="E87" s="1" t="s">
        <v>31</v>
      </c>
      <c r="F87" s="1">
        <v>14028</v>
      </c>
      <c r="I87" s="1" t="s">
        <v>31</v>
      </c>
    </row>
    <row r="88" spans="1:9" x14ac:dyDescent="0.35">
      <c r="A88" s="8" t="s">
        <v>87</v>
      </c>
      <c r="B88" s="1">
        <v>29559</v>
      </c>
      <c r="C88" s="1">
        <v>4834</v>
      </c>
      <c r="D88" s="2">
        <v>123.93</v>
      </c>
      <c r="E88" s="1" t="s">
        <v>31</v>
      </c>
      <c r="F88" s="1">
        <v>24726</v>
      </c>
      <c r="I88" s="1" t="s">
        <v>31</v>
      </c>
    </row>
    <row r="89" spans="1:9" ht="29" x14ac:dyDescent="0.35">
      <c r="A89" s="8" t="s">
        <v>88</v>
      </c>
      <c r="B89" s="1">
        <v>20212</v>
      </c>
      <c r="C89" s="1">
        <v>2140</v>
      </c>
      <c r="D89" s="2">
        <v>110.6</v>
      </c>
      <c r="E89" s="1" t="s">
        <v>31</v>
      </c>
      <c r="F89" s="1">
        <v>18071</v>
      </c>
      <c r="I89" s="1" t="s">
        <v>31</v>
      </c>
    </row>
    <row r="90" spans="1:9" x14ac:dyDescent="0.35">
      <c r="A90" s="8" t="s">
        <v>89</v>
      </c>
      <c r="B90" s="1">
        <v>15411</v>
      </c>
      <c r="C90" s="1">
        <v>2382</v>
      </c>
      <c r="D90" s="2">
        <v>168.8</v>
      </c>
      <c r="E90" s="1" t="s">
        <v>31</v>
      </c>
      <c r="F90" s="1">
        <v>13029</v>
      </c>
      <c r="I90" s="1" t="s">
        <v>31</v>
      </c>
    </row>
    <row r="91" spans="1:9" x14ac:dyDescent="0.35">
      <c r="A91" s="8" t="s">
        <v>90</v>
      </c>
      <c r="B91" s="1">
        <v>1903</v>
      </c>
      <c r="C91" s="1">
        <v>424</v>
      </c>
      <c r="D91" s="2">
        <v>600</v>
      </c>
      <c r="E91" s="1" t="s">
        <v>31</v>
      </c>
      <c r="F91" s="1">
        <v>1478</v>
      </c>
      <c r="I91" s="1" t="s">
        <v>31</v>
      </c>
    </row>
    <row r="92" spans="1:9" x14ac:dyDescent="0.35">
      <c r="A92" s="8" t="s">
        <v>91</v>
      </c>
      <c r="B92" s="1">
        <v>11125</v>
      </c>
      <c r="C92" s="1">
        <v>7530</v>
      </c>
      <c r="D92" s="2">
        <v>143.25</v>
      </c>
      <c r="E92" s="1" t="s">
        <v>31</v>
      </c>
      <c r="F92" s="1">
        <v>3595</v>
      </c>
      <c r="I92" s="1" t="s">
        <v>31</v>
      </c>
    </row>
    <row r="93" spans="1:9" x14ac:dyDescent="0.35">
      <c r="A93" s="8" t="s">
        <v>44</v>
      </c>
      <c r="B93" s="1">
        <v>12468</v>
      </c>
      <c r="C93" s="1">
        <v>4596</v>
      </c>
      <c r="D93" s="2">
        <v>702.29</v>
      </c>
      <c r="E93" s="1" t="s">
        <v>31</v>
      </c>
      <c r="F93" s="1">
        <v>7872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2957</v>
      </c>
      <c r="C96" s="1">
        <v>2957</v>
      </c>
      <c r="D96" s="2">
        <v>750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16596</v>
      </c>
      <c r="C98" s="1">
        <v>7180</v>
      </c>
      <c r="D98" s="2">
        <v>17</v>
      </c>
      <c r="E98" s="1" t="s">
        <v>31</v>
      </c>
      <c r="F98" s="1">
        <v>9416</v>
      </c>
      <c r="I98" s="1" t="s">
        <v>31</v>
      </c>
    </row>
    <row r="99" spans="1:9" x14ac:dyDescent="0.35">
      <c r="A99" s="8" t="s">
        <v>96</v>
      </c>
      <c r="B99" s="1">
        <v>268382</v>
      </c>
      <c r="C99" s="1">
        <v>156277</v>
      </c>
      <c r="D99" s="2">
        <v>272.58999999999997</v>
      </c>
      <c r="E99" s="1" t="s">
        <v>31</v>
      </c>
      <c r="F99" s="1">
        <v>112104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179697</v>
      </c>
      <c r="C102" s="1">
        <v>115826</v>
      </c>
      <c r="D102" s="2">
        <v>236.83</v>
      </c>
      <c r="E102" s="1" t="s">
        <v>31</v>
      </c>
      <c r="F102" s="1">
        <v>63870</v>
      </c>
      <c r="I102" s="1" t="s">
        <v>31</v>
      </c>
    </row>
    <row r="103" spans="1:9" x14ac:dyDescent="0.35">
      <c r="A103" s="8" t="s">
        <v>98</v>
      </c>
      <c r="B103" s="1">
        <v>64970</v>
      </c>
      <c r="C103" s="1">
        <v>24949</v>
      </c>
      <c r="D103" s="2">
        <v>290.33999999999997</v>
      </c>
      <c r="E103" s="1" t="s">
        <v>31</v>
      </c>
      <c r="F103" s="1">
        <v>40021</v>
      </c>
      <c r="I103" s="1" t="s">
        <v>31</v>
      </c>
    </row>
    <row r="104" spans="1:9" x14ac:dyDescent="0.35">
      <c r="A104" s="8" t="s">
        <v>99</v>
      </c>
      <c r="B104" s="1">
        <v>10579</v>
      </c>
      <c r="C104" s="1">
        <v>8253</v>
      </c>
      <c r="D104" s="2">
        <v>268.42</v>
      </c>
      <c r="E104" s="1" t="s">
        <v>31</v>
      </c>
      <c r="F104" s="1">
        <v>2327</v>
      </c>
      <c r="I104" s="1" t="s">
        <v>31</v>
      </c>
    </row>
    <row r="105" spans="1:9" x14ac:dyDescent="0.35">
      <c r="A105" s="8" t="s">
        <v>100</v>
      </c>
      <c r="B105" s="1">
        <v>1589</v>
      </c>
      <c r="C105" s="1">
        <v>1589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31099</v>
      </c>
      <c r="C106" s="1">
        <v>15796</v>
      </c>
      <c r="D106" s="2">
        <v>482.16</v>
      </c>
      <c r="E106" s="1" t="s">
        <v>31</v>
      </c>
      <c r="F106" s="1">
        <v>15303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203264</v>
      </c>
      <c r="C108" s="1">
        <v>132520</v>
      </c>
      <c r="D108" s="2">
        <v>224.95</v>
      </c>
      <c r="E108" s="1" t="s">
        <v>31</v>
      </c>
      <c r="F108" s="1">
        <v>70745</v>
      </c>
      <c r="I108" s="1" t="s">
        <v>31</v>
      </c>
    </row>
    <row r="109" spans="1:9" x14ac:dyDescent="0.35">
      <c r="A109" s="8" t="s">
        <v>98</v>
      </c>
      <c r="B109" s="1">
        <v>45371</v>
      </c>
      <c r="C109" s="1">
        <v>14400</v>
      </c>
      <c r="D109" s="2">
        <v>326.17</v>
      </c>
      <c r="E109" s="1" t="s">
        <v>31</v>
      </c>
      <c r="F109" s="1">
        <v>30971</v>
      </c>
      <c r="I109" s="1" t="s">
        <v>31</v>
      </c>
    </row>
    <row r="110" spans="1:9" x14ac:dyDescent="0.35">
      <c r="A110" s="8" t="s">
        <v>99</v>
      </c>
      <c r="B110" s="1">
        <v>4547</v>
      </c>
      <c r="C110" s="1">
        <v>3699</v>
      </c>
      <c r="D110" s="2">
        <v>784.54</v>
      </c>
      <c r="E110" s="1" t="s">
        <v>31</v>
      </c>
      <c r="F110" s="1">
        <v>849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34752</v>
      </c>
      <c r="C112" s="1">
        <v>15796</v>
      </c>
      <c r="D112" s="2">
        <v>482.16</v>
      </c>
      <c r="E112" s="1" t="s">
        <v>31</v>
      </c>
      <c r="F112" s="1">
        <v>18956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93442</v>
      </c>
      <c r="C114" s="1">
        <v>74756</v>
      </c>
      <c r="D114" s="2">
        <v>240.95</v>
      </c>
      <c r="E114" s="1" t="s">
        <v>31</v>
      </c>
      <c r="F114" s="1">
        <v>18686</v>
      </c>
      <c r="I114" s="1" t="s">
        <v>31</v>
      </c>
    </row>
    <row r="115" spans="1:9" x14ac:dyDescent="0.35">
      <c r="A115" s="8" t="s">
        <v>98</v>
      </c>
      <c r="B115" s="1">
        <v>123844</v>
      </c>
      <c r="C115" s="1">
        <v>52353</v>
      </c>
      <c r="D115" s="2">
        <v>233.35</v>
      </c>
      <c r="E115" s="1" t="s">
        <v>31</v>
      </c>
      <c r="F115" s="1">
        <v>71491</v>
      </c>
      <c r="I115" s="1" t="s">
        <v>31</v>
      </c>
    </row>
    <row r="116" spans="1:9" x14ac:dyDescent="0.35">
      <c r="A116" s="8" t="s">
        <v>99</v>
      </c>
      <c r="B116" s="1">
        <v>28907</v>
      </c>
      <c r="C116" s="1">
        <v>23509</v>
      </c>
      <c r="D116" s="2">
        <v>303.91000000000003</v>
      </c>
      <c r="E116" s="1" t="s">
        <v>31</v>
      </c>
      <c r="F116" s="1">
        <v>5398</v>
      </c>
      <c r="I116" s="1" t="s">
        <v>31</v>
      </c>
    </row>
    <row r="117" spans="1:9" x14ac:dyDescent="0.35">
      <c r="A117" s="8" t="s">
        <v>100</v>
      </c>
      <c r="B117" s="1">
        <v>10642</v>
      </c>
      <c r="C117" s="1" t="s">
        <v>31</v>
      </c>
      <c r="D117" s="2" t="s">
        <v>31</v>
      </c>
      <c r="E117" s="1" t="s">
        <v>31</v>
      </c>
      <c r="F117" s="1">
        <v>10642</v>
      </c>
      <c r="I117" s="1" t="s">
        <v>31</v>
      </c>
    </row>
    <row r="118" spans="1:9" x14ac:dyDescent="0.35">
      <c r="A118" s="8" t="s">
        <v>44</v>
      </c>
      <c r="B118" s="1">
        <v>31099</v>
      </c>
      <c r="C118" s="1">
        <v>15796</v>
      </c>
      <c r="D118" s="2">
        <v>482.16</v>
      </c>
      <c r="E118" s="1" t="s">
        <v>31</v>
      </c>
      <c r="F118" s="1">
        <v>15303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203143</v>
      </c>
      <c r="C120" s="1">
        <v>119249</v>
      </c>
      <c r="D120" s="2">
        <v>254.59</v>
      </c>
      <c r="E120" s="1" t="s">
        <v>31</v>
      </c>
      <c r="F120" s="1">
        <v>83895</v>
      </c>
      <c r="I120" s="1" t="s">
        <v>31</v>
      </c>
    </row>
    <row r="121" spans="1:9" x14ac:dyDescent="0.35">
      <c r="A121" s="8" t="s">
        <v>98</v>
      </c>
      <c r="B121" s="1">
        <v>49705</v>
      </c>
      <c r="C121" s="1">
        <v>29780</v>
      </c>
      <c r="D121" s="2">
        <v>219.29</v>
      </c>
      <c r="E121" s="1" t="s">
        <v>31</v>
      </c>
      <c r="F121" s="1">
        <v>19925</v>
      </c>
      <c r="I121" s="1" t="s">
        <v>31</v>
      </c>
    </row>
    <row r="122" spans="1:9" x14ac:dyDescent="0.35">
      <c r="A122" s="8" t="s">
        <v>99</v>
      </c>
      <c r="B122" s="1">
        <v>3022</v>
      </c>
      <c r="C122" s="1">
        <v>1589</v>
      </c>
      <c r="D122" s="2" t="s">
        <v>31</v>
      </c>
      <c r="E122" s="1" t="s">
        <v>31</v>
      </c>
      <c r="F122" s="1">
        <v>1433</v>
      </c>
      <c r="I122" s="1" t="s">
        <v>31</v>
      </c>
    </row>
    <row r="123" spans="1:9" x14ac:dyDescent="0.35">
      <c r="A123" s="8" t="s">
        <v>100</v>
      </c>
      <c r="B123" s="1">
        <v>965</v>
      </c>
      <c r="C123" s="1" t="s">
        <v>31</v>
      </c>
      <c r="D123" s="2" t="s">
        <v>31</v>
      </c>
      <c r="E123" s="1" t="s">
        <v>31</v>
      </c>
      <c r="F123" s="1">
        <v>965</v>
      </c>
      <c r="I123" s="1" t="s">
        <v>31</v>
      </c>
    </row>
    <row r="124" spans="1:9" x14ac:dyDescent="0.35">
      <c r="A124" s="8" t="s">
        <v>44</v>
      </c>
      <c r="B124" s="1">
        <v>31099</v>
      </c>
      <c r="C124" s="1">
        <v>15796</v>
      </c>
      <c r="D124" s="2">
        <v>482.16</v>
      </c>
      <c r="E124" s="1" t="s">
        <v>31</v>
      </c>
      <c r="F124" s="1">
        <v>15303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237167</v>
      </c>
      <c r="C126" s="1">
        <v>139839</v>
      </c>
      <c r="D126" s="2">
        <v>251.68</v>
      </c>
      <c r="E126" s="1" t="s">
        <v>31</v>
      </c>
      <c r="F126" s="1">
        <v>97327</v>
      </c>
      <c r="I126" s="1" t="s">
        <v>31</v>
      </c>
    </row>
    <row r="127" spans="1:9" x14ac:dyDescent="0.35">
      <c r="A127" s="8" t="s">
        <v>98</v>
      </c>
      <c r="B127" s="1">
        <v>16985</v>
      </c>
      <c r="C127" s="1">
        <v>9189</v>
      </c>
      <c r="D127" s="2">
        <v>184.52</v>
      </c>
      <c r="E127" s="1" t="s">
        <v>31</v>
      </c>
      <c r="F127" s="1">
        <v>7796</v>
      </c>
      <c r="I127" s="1" t="s">
        <v>31</v>
      </c>
    </row>
    <row r="128" spans="1:9" x14ac:dyDescent="0.35">
      <c r="A128" s="8" t="s">
        <v>99</v>
      </c>
      <c r="B128" s="1">
        <v>2684</v>
      </c>
      <c r="C128" s="1">
        <v>1589</v>
      </c>
      <c r="D128" s="2" t="s">
        <v>31</v>
      </c>
      <c r="E128" s="1" t="s">
        <v>31</v>
      </c>
      <c r="F128" s="1">
        <v>1094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31099</v>
      </c>
      <c r="C130" s="1">
        <v>15796</v>
      </c>
      <c r="D130" s="2">
        <v>482.16</v>
      </c>
      <c r="E130" s="1" t="s">
        <v>31</v>
      </c>
      <c r="F130" s="1">
        <v>15303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242420</v>
      </c>
      <c r="C132" s="1">
        <v>141800</v>
      </c>
      <c r="D132" s="2">
        <v>246.8</v>
      </c>
      <c r="E132" s="1" t="s">
        <v>31</v>
      </c>
      <c r="F132" s="1">
        <v>100619</v>
      </c>
      <c r="I132" s="1" t="s">
        <v>31</v>
      </c>
    </row>
    <row r="133" spans="1:9" x14ac:dyDescent="0.35">
      <c r="A133" s="8" t="s">
        <v>98</v>
      </c>
      <c r="B133" s="1">
        <v>11898</v>
      </c>
      <c r="C133" s="1">
        <v>7394</v>
      </c>
      <c r="D133" s="2">
        <v>179.06</v>
      </c>
      <c r="E133" s="1" t="s">
        <v>31</v>
      </c>
      <c r="F133" s="1">
        <v>4504</v>
      </c>
      <c r="I133" s="1" t="s">
        <v>31</v>
      </c>
    </row>
    <row r="134" spans="1:9" x14ac:dyDescent="0.35">
      <c r="A134" s="8" t="s">
        <v>99</v>
      </c>
      <c r="B134" s="1">
        <v>1423</v>
      </c>
      <c r="C134" s="1">
        <v>1423</v>
      </c>
      <c r="D134" s="2">
        <v>600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1094</v>
      </c>
      <c r="C135" s="1" t="s">
        <v>31</v>
      </c>
      <c r="D135" s="2" t="s">
        <v>31</v>
      </c>
      <c r="E135" s="1" t="s">
        <v>31</v>
      </c>
      <c r="F135" s="1">
        <v>1094</v>
      </c>
      <c r="I135" s="1" t="s">
        <v>31</v>
      </c>
    </row>
    <row r="136" spans="1:9" x14ac:dyDescent="0.35">
      <c r="A136" s="8" t="s">
        <v>44</v>
      </c>
      <c r="B136" s="1">
        <v>31099</v>
      </c>
      <c r="C136" s="1">
        <v>15796</v>
      </c>
      <c r="D136" s="2">
        <v>482.16</v>
      </c>
      <c r="E136" s="1" t="s">
        <v>31</v>
      </c>
      <c r="F136" s="1">
        <v>15303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189553</v>
      </c>
      <c r="C138" s="1">
        <v>118548</v>
      </c>
      <c r="D138" s="2">
        <v>303.33</v>
      </c>
      <c r="E138" s="1" t="s">
        <v>31</v>
      </c>
      <c r="F138" s="1">
        <v>71005</v>
      </c>
      <c r="I138" s="1" t="s">
        <v>31</v>
      </c>
    </row>
    <row r="139" spans="1:9" x14ac:dyDescent="0.35">
      <c r="A139" s="8" t="s">
        <v>102</v>
      </c>
      <c r="B139" s="1">
        <v>174179</v>
      </c>
      <c r="C139" s="1">
        <v>86560</v>
      </c>
      <c r="D139" s="2">
        <v>229.88</v>
      </c>
      <c r="E139" s="1" t="s">
        <v>31</v>
      </c>
      <c r="F139" s="1">
        <v>87619</v>
      </c>
      <c r="I139" s="1" t="s">
        <v>31</v>
      </c>
    </row>
    <row r="140" spans="1:9" x14ac:dyDescent="0.35">
      <c r="A140" s="8" t="s">
        <v>103</v>
      </c>
      <c r="B140" s="1">
        <v>54801</v>
      </c>
      <c r="C140" s="1">
        <v>19828</v>
      </c>
      <c r="D140" s="2">
        <v>172.19</v>
      </c>
      <c r="E140" s="1" t="s">
        <v>31</v>
      </c>
      <c r="F140" s="1">
        <v>34972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286545</v>
      </c>
      <c r="C9" s="1">
        <v>153696</v>
      </c>
      <c r="D9" s="2">
        <v>327.62</v>
      </c>
      <c r="E9" s="1">
        <v>7493</v>
      </c>
      <c r="F9" s="1">
        <v>132849</v>
      </c>
      <c r="G9" s="1">
        <f>C9+F9</f>
        <v>286545</v>
      </c>
      <c r="H9" s="9">
        <f>C9/G9</f>
        <v>0.53637648536879023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16642</v>
      </c>
      <c r="C11" s="1">
        <v>3546</v>
      </c>
      <c r="D11" s="2">
        <v>300</v>
      </c>
      <c r="E11" s="1" t="s">
        <v>31</v>
      </c>
      <c r="F11" s="1">
        <v>13096</v>
      </c>
      <c r="I11" s="1" t="s">
        <v>31</v>
      </c>
    </row>
    <row r="12" spans="1:9" x14ac:dyDescent="0.35">
      <c r="A12" s="8" t="s">
        <v>34</v>
      </c>
      <c r="B12" s="1">
        <v>160887</v>
      </c>
      <c r="C12" s="1">
        <v>101678</v>
      </c>
      <c r="D12" s="2">
        <v>315.04000000000002</v>
      </c>
      <c r="E12" s="1">
        <v>4551</v>
      </c>
      <c r="F12" s="1">
        <v>59209</v>
      </c>
      <c r="I12" s="1" t="s">
        <v>31</v>
      </c>
    </row>
    <row r="13" spans="1:9" x14ac:dyDescent="0.35">
      <c r="A13" s="8" t="s">
        <v>35</v>
      </c>
      <c r="B13" s="1">
        <v>77630</v>
      </c>
      <c r="C13" s="1">
        <v>39409</v>
      </c>
      <c r="D13" s="2">
        <v>362.49</v>
      </c>
      <c r="E13" s="1">
        <v>2941</v>
      </c>
      <c r="F13" s="1">
        <v>38221</v>
      </c>
      <c r="I13" s="1" t="s">
        <v>31</v>
      </c>
    </row>
    <row r="14" spans="1:9" x14ac:dyDescent="0.35">
      <c r="A14" s="8" t="s">
        <v>36</v>
      </c>
      <c r="B14" s="1">
        <v>21449</v>
      </c>
      <c r="C14" s="1">
        <v>5935</v>
      </c>
      <c r="D14" s="2">
        <v>418.19</v>
      </c>
      <c r="E14" s="1" t="s">
        <v>31</v>
      </c>
      <c r="F14" s="1">
        <v>15513</v>
      </c>
      <c r="I14" s="1" t="s">
        <v>31</v>
      </c>
    </row>
    <row r="15" spans="1:9" x14ac:dyDescent="0.35">
      <c r="A15" s="8" t="s">
        <v>37</v>
      </c>
      <c r="B15" s="1">
        <v>9938</v>
      </c>
      <c r="C15" s="1">
        <v>3129</v>
      </c>
      <c r="D15" s="2">
        <v>200</v>
      </c>
      <c r="E15" s="1" t="s">
        <v>31</v>
      </c>
      <c r="F15" s="1">
        <v>6809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116195</v>
      </c>
      <c r="C17" s="1">
        <v>61394</v>
      </c>
      <c r="D17" s="2">
        <v>333.17</v>
      </c>
      <c r="E17" s="1">
        <v>3507</v>
      </c>
      <c r="F17" s="1">
        <v>54801</v>
      </c>
      <c r="I17" s="1" t="s">
        <v>31</v>
      </c>
    </row>
    <row r="18" spans="1:9" x14ac:dyDescent="0.35">
      <c r="A18" s="8" t="s">
        <v>39</v>
      </c>
      <c r="B18" s="1">
        <v>170350</v>
      </c>
      <c r="C18" s="1">
        <v>92302</v>
      </c>
      <c r="D18" s="2">
        <v>324.10000000000002</v>
      </c>
      <c r="E18" s="1">
        <v>3986</v>
      </c>
      <c r="F18" s="1">
        <v>78048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116195</v>
      </c>
      <c r="C20" s="1">
        <v>61394</v>
      </c>
      <c r="D20" s="2">
        <v>333.17</v>
      </c>
      <c r="E20" s="1">
        <v>3507</v>
      </c>
      <c r="F20" s="1">
        <v>54801</v>
      </c>
      <c r="I20" s="1" t="s">
        <v>31</v>
      </c>
    </row>
    <row r="21" spans="1:9" x14ac:dyDescent="0.35">
      <c r="A21" s="8" t="s">
        <v>41</v>
      </c>
      <c r="B21" s="1">
        <v>170350</v>
      </c>
      <c r="C21" s="1">
        <v>92302</v>
      </c>
      <c r="D21" s="2">
        <v>324.10000000000002</v>
      </c>
      <c r="E21" s="1">
        <v>3986</v>
      </c>
      <c r="F21" s="1">
        <v>78048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769</v>
      </c>
      <c r="C26" s="1">
        <v>769</v>
      </c>
      <c r="D26" s="2">
        <v>80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268261</v>
      </c>
      <c r="C27" s="1">
        <v>139817</v>
      </c>
      <c r="D27" s="2">
        <v>328.93</v>
      </c>
      <c r="E27" s="1">
        <v>7493</v>
      </c>
      <c r="F27" s="1">
        <v>128444</v>
      </c>
      <c r="I27" s="1" t="s">
        <v>31</v>
      </c>
    </row>
    <row r="28" spans="1:9" x14ac:dyDescent="0.35">
      <c r="A28" s="8" t="s">
        <v>47</v>
      </c>
      <c r="B28" s="1">
        <v>14123</v>
      </c>
      <c r="C28" s="1">
        <v>9718</v>
      </c>
      <c r="D28" s="2">
        <v>391.78</v>
      </c>
      <c r="E28" s="1" t="s">
        <v>31</v>
      </c>
      <c r="F28" s="1">
        <v>4405</v>
      </c>
      <c r="I28" s="1" t="s">
        <v>31</v>
      </c>
    </row>
    <row r="29" spans="1:9" x14ac:dyDescent="0.35">
      <c r="A29" s="8" t="s">
        <v>48</v>
      </c>
      <c r="B29" s="1">
        <v>3392</v>
      </c>
      <c r="C29" s="1">
        <v>3392</v>
      </c>
      <c r="D29" s="2">
        <v>149.68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14892</v>
      </c>
      <c r="C33" s="1">
        <v>10487</v>
      </c>
      <c r="D33" s="2">
        <v>368.92</v>
      </c>
      <c r="E33" s="1" t="s">
        <v>31</v>
      </c>
      <c r="F33" s="1">
        <v>4405</v>
      </c>
      <c r="I33" s="1" t="s">
        <v>31</v>
      </c>
    </row>
    <row r="34" spans="1:9" x14ac:dyDescent="0.35">
      <c r="A34" s="8" t="s">
        <v>51</v>
      </c>
      <c r="B34" s="1">
        <v>268261</v>
      </c>
      <c r="C34" s="1">
        <v>139817</v>
      </c>
      <c r="D34" s="2">
        <v>328.93</v>
      </c>
      <c r="E34" s="1">
        <v>7493</v>
      </c>
      <c r="F34" s="1">
        <v>128444</v>
      </c>
      <c r="I34" s="1" t="s">
        <v>31</v>
      </c>
    </row>
    <row r="35" spans="1:9" x14ac:dyDescent="0.35">
      <c r="A35" s="8" t="s">
        <v>52</v>
      </c>
      <c r="B35" s="1">
        <v>3392</v>
      </c>
      <c r="C35" s="1">
        <v>3392</v>
      </c>
      <c r="D35" s="2">
        <v>149.68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30967</v>
      </c>
      <c r="C38" s="1">
        <v>12712</v>
      </c>
      <c r="D38" s="2">
        <v>290.13</v>
      </c>
      <c r="E38" s="1">
        <v>3685</v>
      </c>
      <c r="F38" s="1">
        <v>18254</v>
      </c>
      <c r="I38" s="1" t="s">
        <v>31</v>
      </c>
    </row>
    <row r="39" spans="1:9" x14ac:dyDescent="0.35">
      <c r="A39" s="8" t="s">
        <v>54</v>
      </c>
      <c r="B39" s="1">
        <v>214776</v>
      </c>
      <c r="C39" s="1">
        <v>110012</v>
      </c>
      <c r="D39" s="2">
        <v>273.11</v>
      </c>
      <c r="E39" s="1">
        <v>3807</v>
      </c>
      <c r="F39" s="1">
        <v>104765</v>
      </c>
      <c r="I39" s="1" t="s">
        <v>31</v>
      </c>
    </row>
    <row r="40" spans="1:9" x14ac:dyDescent="0.35">
      <c r="A40" s="8" t="s">
        <v>55</v>
      </c>
      <c r="B40" s="1">
        <v>21675</v>
      </c>
      <c r="C40" s="1">
        <v>13577</v>
      </c>
      <c r="D40" s="2">
        <v>756.19</v>
      </c>
      <c r="E40" s="1" t="s">
        <v>31</v>
      </c>
      <c r="F40" s="1">
        <v>8098</v>
      </c>
      <c r="I40" s="1" t="s">
        <v>31</v>
      </c>
    </row>
    <row r="41" spans="1:9" x14ac:dyDescent="0.35">
      <c r="A41" s="8" t="s">
        <v>56</v>
      </c>
      <c r="B41" s="1">
        <v>1085</v>
      </c>
      <c r="C41" s="1">
        <v>1085</v>
      </c>
      <c r="D41" s="2">
        <v>300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18042</v>
      </c>
      <c r="C42" s="1">
        <v>16310</v>
      </c>
      <c r="D42" s="2">
        <v>339.71</v>
      </c>
      <c r="E42" s="1" t="s">
        <v>31</v>
      </c>
      <c r="F42" s="1">
        <v>1732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10272</v>
      </c>
      <c r="C44" s="1">
        <v>1143</v>
      </c>
      <c r="D44" s="2">
        <v>150</v>
      </c>
      <c r="E44" s="1" t="s">
        <v>31</v>
      </c>
      <c r="F44" s="1">
        <v>9129</v>
      </c>
      <c r="I44" s="1" t="s">
        <v>31</v>
      </c>
    </row>
    <row r="45" spans="1:9" x14ac:dyDescent="0.35">
      <c r="A45" s="8" t="s">
        <v>59</v>
      </c>
      <c r="B45" s="1">
        <v>47268</v>
      </c>
      <c r="C45" s="1">
        <v>16004</v>
      </c>
      <c r="D45" s="2">
        <v>231.1</v>
      </c>
      <c r="E45" s="1" t="s">
        <v>31</v>
      </c>
      <c r="F45" s="1">
        <v>31264</v>
      </c>
      <c r="I45" s="1" t="s">
        <v>31</v>
      </c>
    </row>
    <row r="46" spans="1:9" x14ac:dyDescent="0.35">
      <c r="A46" s="8" t="s">
        <v>60</v>
      </c>
      <c r="B46" s="1">
        <v>88339</v>
      </c>
      <c r="C46" s="1">
        <v>48629</v>
      </c>
      <c r="D46" s="2">
        <v>335.02</v>
      </c>
      <c r="E46" s="1">
        <v>5933</v>
      </c>
      <c r="F46" s="1">
        <v>39710</v>
      </c>
      <c r="I46" s="1" t="s">
        <v>31</v>
      </c>
    </row>
    <row r="47" spans="1:9" x14ac:dyDescent="0.35">
      <c r="A47" s="8" t="s">
        <v>61</v>
      </c>
      <c r="B47" s="1">
        <v>140666</v>
      </c>
      <c r="C47" s="1">
        <v>87921</v>
      </c>
      <c r="D47" s="2">
        <v>344.48</v>
      </c>
      <c r="E47" s="1">
        <v>1560</v>
      </c>
      <c r="F47" s="1">
        <v>52746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211472</v>
      </c>
      <c r="C49" s="1">
        <v>118144</v>
      </c>
      <c r="D49" s="2">
        <v>352.7</v>
      </c>
      <c r="E49" s="1">
        <v>5067</v>
      </c>
      <c r="F49" s="1">
        <v>93328</v>
      </c>
      <c r="I49" s="1" t="s">
        <v>31</v>
      </c>
    </row>
    <row r="50" spans="1:9" x14ac:dyDescent="0.35">
      <c r="A50" s="8" t="s">
        <v>63</v>
      </c>
      <c r="B50" s="1">
        <v>10692</v>
      </c>
      <c r="C50" s="1">
        <v>4565</v>
      </c>
      <c r="D50" s="2">
        <v>172.2</v>
      </c>
      <c r="E50" s="1" t="s">
        <v>31</v>
      </c>
      <c r="F50" s="1">
        <v>6127</v>
      </c>
      <c r="I50" s="1" t="s">
        <v>31</v>
      </c>
    </row>
    <row r="51" spans="1:9" x14ac:dyDescent="0.35">
      <c r="A51" s="8" t="s">
        <v>64</v>
      </c>
      <c r="B51" s="1">
        <v>24291</v>
      </c>
      <c r="C51" s="1">
        <v>14711</v>
      </c>
      <c r="D51" s="2">
        <v>270.08</v>
      </c>
      <c r="E51" s="1" t="s">
        <v>31</v>
      </c>
      <c r="F51" s="1">
        <v>9580</v>
      </c>
      <c r="I51" s="1" t="s">
        <v>31</v>
      </c>
    </row>
    <row r="52" spans="1:9" x14ac:dyDescent="0.35">
      <c r="A52" s="8" t="s">
        <v>65</v>
      </c>
      <c r="B52" s="1">
        <v>40090</v>
      </c>
      <c r="C52" s="1">
        <v>16276</v>
      </c>
      <c r="D52" s="2">
        <v>236.84</v>
      </c>
      <c r="E52" s="1">
        <v>2426</v>
      </c>
      <c r="F52" s="1">
        <v>23814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7249</v>
      </c>
      <c r="C56" s="1">
        <v>6566</v>
      </c>
      <c r="D56" s="2">
        <v>146.53</v>
      </c>
      <c r="E56" s="1" t="s">
        <v>31</v>
      </c>
      <c r="F56" s="1">
        <v>683</v>
      </c>
      <c r="I56" s="1" t="s">
        <v>31</v>
      </c>
    </row>
    <row r="57" spans="1:9" x14ac:dyDescent="0.35">
      <c r="A57" s="8" t="s">
        <v>68</v>
      </c>
      <c r="B57" s="1">
        <v>52550</v>
      </c>
      <c r="C57" s="1">
        <v>33320</v>
      </c>
      <c r="D57" s="2">
        <v>343.73</v>
      </c>
      <c r="E57" s="1" t="s">
        <v>31</v>
      </c>
      <c r="F57" s="1">
        <v>19230</v>
      </c>
      <c r="I57" s="1" t="s">
        <v>31</v>
      </c>
    </row>
    <row r="58" spans="1:9" x14ac:dyDescent="0.35">
      <c r="A58" s="8" t="s">
        <v>69</v>
      </c>
      <c r="B58" s="1">
        <v>118789</v>
      </c>
      <c r="C58" s="1">
        <v>59025</v>
      </c>
      <c r="D58" s="2">
        <v>378.42</v>
      </c>
      <c r="E58" s="1">
        <v>3807</v>
      </c>
      <c r="F58" s="1">
        <v>59764</v>
      </c>
      <c r="I58" s="1" t="s">
        <v>31</v>
      </c>
    </row>
    <row r="59" spans="1:9" x14ac:dyDescent="0.35">
      <c r="A59" s="8" t="s">
        <v>70</v>
      </c>
      <c r="B59" s="1">
        <v>69563</v>
      </c>
      <c r="C59" s="1">
        <v>40426</v>
      </c>
      <c r="D59" s="2">
        <v>227</v>
      </c>
      <c r="E59" s="1">
        <v>3685</v>
      </c>
      <c r="F59" s="1">
        <v>29137</v>
      </c>
      <c r="I59" s="1" t="s">
        <v>31</v>
      </c>
    </row>
    <row r="60" spans="1:9" x14ac:dyDescent="0.35">
      <c r="A60" s="8" t="s">
        <v>71</v>
      </c>
      <c r="B60" s="1">
        <v>14738</v>
      </c>
      <c r="C60" s="1">
        <v>8282</v>
      </c>
      <c r="D60" s="2">
        <v>393.34</v>
      </c>
      <c r="E60" s="1" t="s">
        <v>31</v>
      </c>
      <c r="F60" s="1">
        <v>6456</v>
      </c>
      <c r="I60" s="1" t="s">
        <v>31</v>
      </c>
    </row>
    <row r="61" spans="1:9" x14ac:dyDescent="0.35">
      <c r="A61" s="8" t="s">
        <v>72</v>
      </c>
      <c r="B61" s="1">
        <v>23657</v>
      </c>
      <c r="C61" s="1">
        <v>6077</v>
      </c>
      <c r="D61" s="2">
        <v>442.54</v>
      </c>
      <c r="E61" s="1" t="s">
        <v>31</v>
      </c>
      <c r="F61" s="1">
        <v>17580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22501</v>
      </c>
      <c r="C63" s="1">
        <v>11655</v>
      </c>
      <c r="D63" s="2">
        <v>528.99</v>
      </c>
      <c r="E63" s="1" t="s">
        <v>31</v>
      </c>
      <c r="F63" s="1">
        <v>10847</v>
      </c>
      <c r="I63" s="1" t="s">
        <v>31</v>
      </c>
    </row>
    <row r="64" spans="1:9" x14ac:dyDescent="0.35">
      <c r="A64" s="8" t="s">
        <v>51</v>
      </c>
      <c r="B64" s="1">
        <v>264044</v>
      </c>
      <c r="C64" s="1">
        <v>142042</v>
      </c>
      <c r="D64" s="2">
        <v>309.83999999999997</v>
      </c>
      <c r="E64" s="1">
        <v>7493</v>
      </c>
      <c r="F64" s="1">
        <v>122002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244264</v>
      </c>
      <c r="C67" s="1">
        <v>138218</v>
      </c>
      <c r="D67" s="2">
        <v>312.94</v>
      </c>
      <c r="E67" s="1">
        <v>5067</v>
      </c>
      <c r="F67" s="1">
        <v>106046</v>
      </c>
      <c r="I67" s="1" t="s">
        <v>31</v>
      </c>
    </row>
    <row r="68" spans="1:9" x14ac:dyDescent="0.35">
      <c r="A68" s="8" t="s">
        <v>51</v>
      </c>
      <c r="B68" s="1">
        <v>41185</v>
      </c>
      <c r="C68" s="1">
        <v>14382</v>
      </c>
      <c r="D68" s="2">
        <v>511.96</v>
      </c>
      <c r="E68" s="1">
        <v>2426</v>
      </c>
      <c r="F68" s="1">
        <v>26803</v>
      </c>
      <c r="I68" s="1" t="s">
        <v>31</v>
      </c>
    </row>
    <row r="69" spans="1:9" x14ac:dyDescent="0.35">
      <c r="A69" s="8" t="s">
        <v>44</v>
      </c>
      <c r="B69" s="1">
        <v>1096</v>
      </c>
      <c r="C69" s="1">
        <v>1096</v>
      </c>
      <c r="D69" s="2">
        <v>65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17593</v>
      </c>
      <c r="C71" s="1">
        <v>2177</v>
      </c>
      <c r="D71" s="2">
        <v>150</v>
      </c>
      <c r="E71" s="1" t="s">
        <v>31</v>
      </c>
      <c r="F71" s="1">
        <v>15415</v>
      </c>
      <c r="I71" s="1" t="s">
        <v>31</v>
      </c>
    </row>
    <row r="72" spans="1:9" x14ac:dyDescent="0.35">
      <c r="A72" s="8" t="s">
        <v>74</v>
      </c>
      <c r="B72" s="1">
        <v>13467</v>
      </c>
      <c r="C72" s="1">
        <v>8410</v>
      </c>
      <c r="D72" s="2">
        <v>652.95000000000005</v>
      </c>
      <c r="E72" s="1" t="s">
        <v>31</v>
      </c>
      <c r="F72" s="1">
        <v>5057</v>
      </c>
      <c r="I72" s="1" t="s">
        <v>31</v>
      </c>
    </row>
    <row r="73" spans="1:9" x14ac:dyDescent="0.35">
      <c r="A73" s="8" t="s">
        <v>174</v>
      </c>
      <c r="C73" s="1">
        <f>SUM(C71:C72)</f>
        <v>10587</v>
      </c>
      <c r="D73" s="2">
        <f>AVERAGE(D71:D72)</f>
        <v>401.47500000000002</v>
      </c>
      <c r="F73" s="1">
        <f>SUM(F71:F72)</f>
        <v>20472</v>
      </c>
      <c r="G73" s="1">
        <f>C73+F73</f>
        <v>31059</v>
      </c>
      <c r="H73" s="9">
        <f>C73/G73</f>
        <v>0.34086738143533274</v>
      </c>
    </row>
    <row r="74" spans="1:9" x14ac:dyDescent="0.35">
      <c r="A74" s="8" t="s">
        <v>75</v>
      </c>
      <c r="B74" s="1">
        <v>15778</v>
      </c>
      <c r="C74" s="1">
        <v>2400</v>
      </c>
      <c r="D74" s="2">
        <v>107.32</v>
      </c>
      <c r="E74" s="1" t="s">
        <v>31</v>
      </c>
      <c r="F74" s="1">
        <v>13378</v>
      </c>
      <c r="I74" s="1" t="s">
        <v>31</v>
      </c>
    </row>
    <row r="75" spans="1:9" x14ac:dyDescent="0.35">
      <c r="A75" s="8" t="s">
        <v>76</v>
      </c>
      <c r="B75" s="1">
        <v>44369</v>
      </c>
      <c r="C75" s="1">
        <v>16462</v>
      </c>
      <c r="D75" s="2">
        <v>206.03</v>
      </c>
      <c r="E75" s="1">
        <v>1381</v>
      </c>
      <c r="F75" s="1">
        <v>27907</v>
      </c>
      <c r="I75" s="1" t="s">
        <v>31</v>
      </c>
    </row>
    <row r="76" spans="1:9" x14ac:dyDescent="0.35">
      <c r="A76" s="8" t="s">
        <v>77</v>
      </c>
      <c r="B76" s="1">
        <v>33530</v>
      </c>
      <c r="C76" s="1">
        <v>19040</v>
      </c>
      <c r="D76" s="2">
        <v>323.61</v>
      </c>
      <c r="E76" s="1" t="s">
        <v>31</v>
      </c>
      <c r="F76" s="1">
        <v>14490</v>
      </c>
      <c r="I76" s="1" t="s">
        <v>31</v>
      </c>
    </row>
    <row r="77" spans="1:9" x14ac:dyDescent="0.35">
      <c r="A77" s="8" t="s">
        <v>78</v>
      </c>
      <c r="B77" s="1">
        <v>44673</v>
      </c>
      <c r="C77" s="1">
        <v>28684</v>
      </c>
      <c r="D77" s="2">
        <v>284.63</v>
      </c>
      <c r="E77" s="1" t="s">
        <v>31</v>
      </c>
      <c r="F77" s="1">
        <v>15989</v>
      </c>
      <c r="I77" s="1" t="s">
        <v>31</v>
      </c>
    </row>
    <row r="78" spans="1:9" x14ac:dyDescent="0.35">
      <c r="A78" s="8" t="s">
        <v>79</v>
      </c>
      <c r="B78" s="1">
        <v>45820</v>
      </c>
      <c r="C78" s="1">
        <v>22959</v>
      </c>
      <c r="D78" s="2">
        <v>253.56</v>
      </c>
      <c r="E78" s="1">
        <v>1560</v>
      </c>
      <c r="F78" s="1">
        <v>22862</v>
      </c>
      <c r="I78" s="1" t="s">
        <v>31</v>
      </c>
    </row>
    <row r="79" spans="1:9" x14ac:dyDescent="0.35">
      <c r="A79" s="8" t="s">
        <v>80</v>
      </c>
      <c r="B79" s="1">
        <v>32350</v>
      </c>
      <c r="C79" s="1">
        <v>26889</v>
      </c>
      <c r="D79" s="2">
        <v>396.34</v>
      </c>
      <c r="E79" s="1" t="s">
        <v>31</v>
      </c>
      <c r="F79" s="1">
        <v>5461</v>
      </c>
      <c r="G79" s="1">
        <f>C79+F79</f>
        <v>32350</v>
      </c>
      <c r="H79" s="9">
        <f>C79/G79</f>
        <v>0.83119010819165373</v>
      </c>
      <c r="I79" s="1" t="s">
        <v>31</v>
      </c>
    </row>
    <row r="80" spans="1:9" x14ac:dyDescent="0.35">
      <c r="A80" s="8" t="s">
        <v>44</v>
      </c>
      <c r="B80" s="1">
        <v>38965</v>
      </c>
      <c r="C80" s="1">
        <v>26676</v>
      </c>
      <c r="D80" s="2">
        <v>365.74</v>
      </c>
      <c r="E80" s="1">
        <v>4551</v>
      </c>
      <c r="F80" s="1">
        <v>12290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251188</v>
      </c>
      <c r="C82" s="1">
        <v>137376</v>
      </c>
      <c r="D82" s="2">
        <v>313.8</v>
      </c>
      <c r="E82" s="1">
        <v>5067</v>
      </c>
      <c r="F82" s="1">
        <v>113812</v>
      </c>
      <c r="I82" s="1" t="s">
        <v>31</v>
      </c>
    </row>
    <row r="83" spans="1:9" x14ac:dyDescent="0.35">
      <c r="A83" s="8" t="s">
        <v>82</v>
      </c>
      <c r="B83" s="1">
        <v>124049</v>
      </c>
      <c r="C83" s="1">
        <v>69911</v>
      </c>
      <c r="D83" s="2">
        <v>315.99</v>
      </c>
      <c r="E83" s="1" t="s">
        <v>31</v>
      </c>
      <c r="F83" s="1">
        <v>54138</v>
      </c>
      <c r="I83" s="1" t="s">
        <v>31</v>
      </c>
    </row>
    <row r="84" spans="1:9" ht="43.5" x14ac:dyDescent="0.35">
      <c r="A84" s="8" t="s">
        <v>83</v>
      </c>
      <c r="B84" s="1">
        <v>91901</v>
      </c>
      <c r="C84" s="1">
        <v>46868</v>
      </c>
      <c r="D84" s="2">
        <v>318.70999999999998</v>
      </c>
      <c r="E84" s="1">
        <v>3685</v>
      </c>
      <c r="F84" s="1">
        <v>45033</v>
      </c>
      <c r="I84" s="1" t="s">
        <v>31</v>
      </c>
    </row>
    <row r="85" spans="1:9" x14ac:dyDescent="0.35">
      <c r="A85" s="8" t="s">
        <v>84</v>
      </c>
      <c r="B85" s="1">
        <v>23339</v>
      </c>
      <c r="C85" s="1">
        <v>8712</v>
      </c>
      <c r="D85" s="2">
        <v>171.3</v>
      </c>
      <c r="E85" s="1" t="s">
        <v>31</v>
      </c>
      <c r="F85" s="1">
        <v>14627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8235</v>
      </c>
      <c r="C87" s="1">
        <v>7375</v>
      </c>
      <c r="D87" s="2">
        <v>634.72</v>
      </c>
      <c r="E87" s="1" t="s">
        <v>31</v>
      </c>
      <c r="F87" s="1">
        <v>861</v>
      </c>
      <c r="I87" s="1" t="s">
        <v>31</v>
      </c>
    </row>
    <row r="88" spans="1:9" x14ac:dyDescent="0.35">
      <c r="A88" s="8" t="s">
        <v>87</v>
      </c>
      <c r="B88" s="1">
        <v>14950</v>
      </c>
      <c r="C88" s="1">
        <v>5816</v>
      </c>
      <c r="D88" s="2">
        <v>848.86</v>
      </c>
      <c r="E88" s="1" t="s">
        <v>31</v>
      </c>
      <c r="F88" s="1">
        <v>9134</v>
      </c>
      <c r="I88" s="1" t="s">
        <v>31</v>
      </c>
    </row>
    <row r="89" spans="1:9" ht="29" x14ac:dyDescent="0.35">
      <c r="A89" s="8" t="s">
        <v>88</v>
      </c>
      <c r="B89" s="1">
        <v>11521</v>
      </c>
      <c r="C89" s="1">
        <v>5080</v>
      </c>
      <c r="D89" s="2">
        <v>391.24</v>
      </c>
      <c r="E89" s="1" t="s">
        <v>31</v>
      </c>
      <c r="F89" s="1">
        <v>6441</v>
      </c>
      <c r="I89" s="1" t="s">
        <v>31</v>
      </c>
    </row>
    <row r="90" spans="1:9" x14ac:dyDescent="0.35">
      <c r="A90" s="8" t="s">
        <v>89</v>
      </c>
      <c r="B90" s="1">
        <v>10295</v>
      </c>
      <c r="C90" s="1">
        <v>3855</v>
      </c>
      <c r="D90" s="2">
        <v>418.79</v>
      </c>
      <c r="E90" s="1" t="s">
        <v>31</v>
      </c>
      <c r="F90" s="1">
        <v>6441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16683</v>
      </c>
      <c r="C92" s="1" t="s">
        <v>31</v>
      </c>
      <c r="D92" s="2" t="s">
        <v>31</v>
      </c>
      <c r="E92" s="1" t="s">
        <v>31</v>
      </c>
      <c r="F92" s="1">
        <v>16683</v>
      </c>
      <c r="I92" s="1" t="s">
        <v>31</v>
      </c>
    </row>
    <row r="93" spans="1:9" x14ac:dyDescent="0.35">
      <c r="A93" s="8" t="s">
        <v>44</v>
      </c>
      <c r="B93" s="1">
        <v>10034</v>
      </c>
      <c r="C93" s="1">
        <v>7283</v>
      </c>
      <c r="D93" s="2">
        <v>171.67</v>
      </c>
      <c r="E93" s="1">
        <v>2426</v>
      </c>
      <c r="F93" s="1">
        <v>2751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3056</v>
      </c>
      <c r="C95" s="1">
        <v>3056</v>
      </c>
      <c r="D95" s="2">
        <v>671.8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11856</v>
      </c>
      <c r="C96" s="1">
        <v>11856</v>
      </c>
      <c r="D96" s="2">
        <v>292.3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3615</v>
      </c>
      <c r="C98" s="1">
        <v>3615</v>
      </c>
      <c r="D98" s="2">
        <v>492.91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270343</v>
      </c>
      <c r="C99" s="1">
        <v>137494</v>
      </c>
      <c r="D99" s="2">
        <v>322.93</v>
      </c>
      <c r="E99" s="1">
        <v>7493</v>
      </c>
      <c r="F99" s="1">
        <v>132849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214519</v>
      </c>
      <c r="C102" s="1">
        <v>115625</v>
      </c>
      <c r="D102" s="2">
        <v>342.41</v>
      </c>
      <c r="E102" s="1">
        <v>2941</v>
      </c>
      <c r="F102" s="1">
        <v>98894</v>
      </c>
      <c r="I102" s="1" t="s">
        <v>31</v>
      </c>
    </row>
    <row r="103" spans="1:9" x14ac:dyDescent="0.35">
      <c r="A103" s="8" t="s">
        <v>98</v>
      </c>
      <c r="B103" s="1">
        <v>40700</v>
      </c>
      <c r="C103" s="1">
        <v>20656</v>
      </c>
      <c r="D103" s="2">
        <v>277.83999999999997</v>
      </c>
      <c r="E103" s="1" t="s">
        <v>31</v>
      </c>
      <c r="F103" s="1">
        <v>20043</v>
      </c>
      <c r="I103" s="1" t="s">
        <v>31</v>
      </c>
    </row>
    <row r="104" spans="1:9" x14ac:dyDescent="0.35">
      <c r="A104" s="8" t="s">
        <v>99</v>
      </c>
      <c r="B104" s="1">
        <v>4662</v>
      </c>
      <c r="C104" s="1" t="s">
        <v>31</v>
      </c>
      <c r="D104" s="2" t="s">
        <v>31</v>
      </c>
      <c r="E104" s="1" t="s">
        <v>31</v>
      </c>
      <c r="F104" s="1">
        <v>4662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26665</v>
      </c>
      <c r="C106" s="1">
        <v>17415</v>
      </c>
      <c r="D106" s="2">
        <v>270.58999999999997</v>
      </c>
      <c r="E106" s="1">
        <v>4551</v>
      </c>
      <c r="F106" s="1">
        <v>9250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246202</v>
      </c>
      <c r="C108" s="1">
        <v>130412</v>
      </c>
      <c r="D108" s="2">
        <v>324.08</v>
      </c>
      <c r="E108" s="1">
        <v>2941</v>
      </c>
      <c r="F108" s="1">
        <v>115790</v>
      </c>
      <c r="I108" s="1" t="s">
        <v>31</v>
      </c>
    </row>
    <row r="109" spans="1:9" x14ac:dyDescent="0.35">
      <c r="A109" s="8" t="s">
        <v>98</v>
      </c>
      <c r="B109" s="1">
        <v>9985</v>
      </c>
      <c r="C109" s="1">
        <v>5869</v>
      </c>
      <c r="D109" s="2">
        <v>527.9</v>
      </c>
      <c r="E109" s="1" t="s">
        <v>31</v>
      </c>
      <c r="F109" s="1">
        <v>4116</v>
      </c>
      <c r="I109" s="1" t="s">
        <v>31</v>
      </c>
    </row>
    <row r="110" spans="1:9" x14ac:dyDescent="0.35">
      <c r="A110" s="8" t="s">
        <v>99</v>
      </c>
      <c r="B110" s="1">
        <v>3693</v>
      </c>
      <c r="C110" s="1" t="s">
        <v>31</v>
      </c>
      <c r="D110" s="2" t="s">
        <v>31</v>
      </c>
      <c r="E110" s="1" t="s">
        <v>31</v>
      </c>
      <c r="F110" s="1">
        <v>3693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26665</v>
      </c>
      <c r="C112" s="1">
        <v>17415</v>
      </c>
      <c r="D112" s="2">
        <v>270.58999999999997</v>
      </c>
      <c r="E112" s="1">
        <v>4551</v>
      </c>
      <c r="F112" s="1">
        <v>9250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140785</v>
      </c>
      <c r="C114" s="1">
        <v>74212</v>
      </c>
      <c r="D114" s="2">
        <v>341.73</v>
      </c>
      <c r="E114" s="1" t="s">
        <v>31</v>
      </c>
      <c r="F114" s="1">
        <v>66573</v>
      </c>
      <c r="I114" s="1" t="s">
        <v>31</v>
      </c>
    </row>
    <row r="115" spans="1:9" x14ac:dyDescent="0.35">
      <c r="A115" s="8" t="s">
        <v>98</v>
      </c>
      <c r="B115" s="1">
        <v>100249</v>
      </c>
      <c r="C115" s="1">
        <v>57610</v>
      </c>
      <c r="D115" s="2">
        <v>326.42</v>
      </c>
      <c r="E115" s="1">
        <v>2941</v>
      </c>
      <c r="F115" s="1">
        <v>42639</v>
      </c>
      <c r="I115" s="1" t="s">
        <v>31</v>
      </c>
    </row>
    <row r="116" spans="1:9" x14ac:dyDescent="0.35">
      <c r="A116" s="8" t="s">
        <v>99</v>
      </c>
      <c r="B116" s="1">
        <v>18846</v>
      </c>
      <c r="C116" s="1">
        <v>4459</v>
      </c>
      <c r="D116" s="2">
        <v>278.48</v>
      </c>
      <c r="E116" s="1" t="s">
        <v>31</v>
      </c>
      <c r="F116" s="1">
        <v>14387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26665</v>
      </c>
      <c r="C118" s="1">
        <v>17415</v>
      </c>
      <c r="D118" s="2">
        <v>270.58999999999997</v>
      </c>
      <c r="E118" s="1">
        <v>4551</v>
      </c>
      <c r="F118" s="1">
        <v>9250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216225</v>
      </c>
      <c r="C120" s="1">
        <v>119936</v>
      </c>
      <c r="D120" s="2">
        <v>340.75</v>
      </c>
      <c r="E120" s="1">
        <v>2941</v>
      </c>
      <c r="F120" s="1">
        <v>96290</v>
      </c>
      <c r="I120" s="1" t="s">
        <v>31</v>
      </c>
    </row>
    <row r="121" spans="1:9" x14ac:dyDescent="0.35">
      <c r="A121" s="8" t="s">
        <v>98</v>
      </c>
      <c r="B121" s="1">
        <v>36550</v>
      </c>
      <c r="C121" s="1">
        <v>14319</v>
      </c>
      <c r="D121" s="2">
        <v>290.17</v>
      </c>
      <c r="E121" s="1" t="s">
        <v>31</v>
      </c>
      <c r="F121" s="1">
        <v>22230</v>
      </c>
      <c r="I121" s="1" t="s">
        <v>31</v>
      </c>
    </row>
    <row r="122" spans="1:9" x14ac:dyDescent="0.35">
      <c r="A122" s="8" t="s">
        <v>99</v>
      </c>
      <c r="B122" s="1">
        <v>7105</v>
      </c>
      <c r="C122" s="1">
        <v>2027</v>
      </c>
      <c r="D122" s="2">
        <v>200</v>
      </c>
      <c r="E122" s="1" t="s">
        <v>31</v>
      </c>
      <c r="F122" s="1">
        <v>5079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26665</v>
      </c>
      <c r="C124" s="1">
        <v>17415</v>
      </c>
      <c r="D124" s="2">
        <v>270.58999999999997</v>
      </c>
      <c r="E124" s="1">
        <v>4551</v>
      </c>
      <c r="F124" s="1">
        <v>9250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242626</v>
      </c>
      <c r="C126" s="1">
        <v>131159</v>
      </c>
      <c r="D126" s="2">
        <v>335.13</v>
      </c>
      <c r="E126" s="1">
        <v>2941</v>
      </c>
      <c r="F126" s="1">
        <v>111466</v>
      </c>
      <c r="I126" s="1" t="s">
        <v>31</v>
      </c>
    </row>
    <row r="127" spans="1:9" x14ac:dyDescent="0.35">
      <c r="A127" s="8" t="s">
        <v>98</v>
      </c>
      <c r="B127" s="1">
        <v>10202</v>
      </c>
      <c r="C127" s="1">
        <v>2731</v>
      </c>
      <c r="D127" s="2">
        <v>187.5</v>
      </c>
      <c r="E127" s="1" t="s">
        <v>31</v>
      </c>
      <c r="F127" s="1">
        <v>7471</v>
      </c>
      <c r="I127" s="1" t="s">
        <v>31</v>
      </c>
    </row>
    <row r="128" spans="1:9" x14ac:dyDescent="0.35">
      <c r="A128" s="8" t="s">
        <v>99</v>
      </c>
      <c r="B128" s="1">
        <v>7053</v>
      </c>
      <c r="C128" s="1">
        <v>2391</v>
      </c>
      <c r="D128" s="2">
        <v>400</v>
      </c>
      <c r="E128" s="1" t="s">
        <v>31</v>
      </c>
      <c r="F128" s="1">
        <v>4662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26665</v>
      </c>
      <c r="C130" s="1">
        <v>17415</v>
      </c>
      <c r="D130" s="2">
        <v>270.58999999999997</v>
      </c>
      <c r="E130" s="1">
        <v>4551</v>
      </c>
      <c r="F130" s="1">
        <v>9250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247130</v>
      </c>
      <c r="C132" s="1">
        <v>128070</v>
      </c>
      <c r="D132" s="2">
        <v>333.09</v>
      </c>
      <c r="E132" s="1">
        <v>2941</v>
      </c>
      <c r="F132" s="1">
        <v>119059</v>
      </c>
      <c r="I132" s="1" t="s">
        <v>31</v>
      </c>
    </row>
    <row r="133" spans="1:9" x14ac:dyDescent="0.35">
      <c r="A133" s="8" t="s">
        <v>98</v>
      </c>
      <c r="B133" s="1">
        <v>12751</v>
      </c>
      <c r="C133" s="1">
        <v>8211</v>
      </c>
      <c r="D133" s="2">
        <v>335.4</v>
      </c>
      <c r="E133" s="1" t="s">
        <v>31</v>
      </c>
      <c r="F133" s="1">
        <v>4540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26665</v>
      </c>
      <c r="C136" s="1">
        <v>17415</v>
      </c>
      <c r="D136" s="2">
        <v>270.58999999999997</v>
      </c>
      <c r="E136" s="1">
        <v>4551</v>
      </c>
      <c r="F136" s="1">
        <v>9250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190515</v>
      </c>
      <c r="C138" s="1">
        <v>112325</v>
      </c>
      <c r="D138" s="2">
        <v>359.94</v>
      </c>
      <c r="E138" s="1">
        <v>7493</v>
      </c>
      <c r="F138" s="1">
        <v>78189</v>
      </c>
      <c r="I138" s="1" t="s">
        <v>31</v>
      </c>
    </row>
    <row r="139" spans="1:9" x14ac:dyDescent="0.35">
      <c r="A139" s="8" t="s">
        <v>102</v>
      </c>
      <c r="B139" s="1">
        <v>177544</v>
      </c>
      <c r="C139" s="1">
        <v>98146</v>
      </c>
      <c r="D139" s="2">
        <v>325.05</v>
      </c>
      <c r="E139" s="1">
        <v>6111</v>
      </c>
      <c r="F139" s="1">
        <v>79398</v>
      </c>
      <c r="I139" s="1" t="s">
        <v>31</v>
      </c>
    </row>
    <row r="140" spans="1:9" x14ac:dyDescent="0.35">
      <c r="A140" s="8" t="s">
        <v>103</v>
      </c>
      <c r="B140" s="1">
        <v>71829</v>
      </c>
      <c r="C140" s="1">
        <v>37459</v>
      </c>
      <c r="D140" s="2">
        <v>234.27</v>
      </c>
      <c r="E140" s="1" t="s">
        <v>31</v>
      </c>
      <c r="F140" s="1">
        <v>34370</v>
      </c>
      <c r="I140" s="1" t="s">
        <v>31</v>
      </c>
    </row>
    <row r="141" spans="1:9" x14ac:dyDescent="0.35">
      <c r="A141" s="8" t="s">
        <v>44</v>
      </c>
      <c r="B141" s="1">
        <v>1013</v>
      </c>
      <c r="C141" s="1" t="s">
        <v>31</v>
      </c>
      <c r="D141" s="2" t="s">
        <v>31</v>
      </c>
      <c r="E141" s="1" t="s">
        <v>31</v>
      </c>
      <c r="F141" s="1">
        <v>1013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434896</v>
      </c>
      <c r="C9" s="1">
        <v>232831</v>
      </c>
      <c r="D9" s="2">
        <v>236.41</v>
      </c>
      <c r="E9" s="1">
        <v>9075</v>
      </c>
      <c r="F9" s="1">
        <v>202065</v>
      </c>
      <c r="G9" s="1">
        <f>C9+F9</f>
        <v>434896</v>
      </c>
      <c r="H9" s="9">
        <f>C9/G9</f>
        <v>0.53537167506714245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36393</v>
      </c>
      <c r="C11" s="1" t="s">
        <v>31</v>
      </c>
      <c r="D11" s="2" t="s">
        <v>31</v>
      </c>
      <c r="E11" s="1" t="s">
        <v>31</v>
      </c>
      <c r="F11" s="1">
        <v>36393</v>
      </c>
      <c r="I11" s="1" t="s">
        <v>31</v>
      </c>
    </row>
    <row r="12" spans="1:9" x14ac:dyDescent="0.35">
      <c r="A12" s="8" t="s">
        <v>34</v>
      </c>
      <c r="B12" s="1">
        <v>214041</v>
      </c>
      <c r="C12" s="1">
        <v>107076</v>
      </c>
      <c r="D12" s="2">
        <v>273.98</v>
      </c>
      <c r="E12" s="1">
        <v>4338</v>
      </c>
      <c r="F12" s="1">
        <v>106965</v>
      </c>
      <c r="I12" s="1" t="s">
        <v>31</v>
      </c>
    </row>
    <row r="13" spans="1:9" x14ac:dyDescent="0.35">
      <c r="A13" s="8" t="s">
        <v>35</v>
      </c>
      <c r="B13" s="1">
        <v>140897</v>
      </c>
      <c r="C13" s="1">
        <v>95666</v>
      </c>
      <c r="D13" s="2">
        <v>239.4</v>
      </c>
      <c r="E13" s="1">
        <v>4737</v>
      </c>
      <c r="F13" s="1">
        <v>45230</v>
      </c>
      <c r="I13" s="1" t="s">
        <v>31</v>
      </c>
    </row>
    <row r="14" spans="1:9" x14ac:dyDescent="0.35">
      <c r="A14" s="8" t="s">
        <v>36</v>
      </c>
      <c r="B14" s="1">
        <v>32157</v>
      </c>
      <c r="C14" s="1">
        <v>26202</v>
      </c>
      <c r="D14" s="2">
        <v>80.569999999999993</v>
      </c>
      <c r="E14" s="1" t="s">
        <v>31</v>
      </c>
      <c r="F14" s="1">
        <v>5956</v>
      </c>
      <c r="I14" s="1" t="s">
        <v>31</v>
      </c>
    </row>
    <row r="15" spans="1:9" x14ac:dyDescent="0.35">
      <c r="A15" s="8" t="s">
        <v>37</v>
      </c>
      <c r="B15" s="1">
        <v>11409</v>
      </c>
      <c r="C15" s="1">
        <v>3888</v>
      </c>
      <c r="D15" s="2">
        <v>258</v>
      </c>
      <c r="E15" s="1" t="s">
        <v>31</v>
      </c>
      <c r="F15" s="1">
        <v>7521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193224</v>
      </c>
      <c r="C17" s="1">
        <v>110718</v>
      </c>
      <c r="D17" s="2">
        <v>219.82</v>
      </c>
      <c r="E17" s="1" t="s">
        <v>31</v>
      </c>
      <c r="F17" s="1">
        <v>82506</v>
      </c>
      <c r="I17" s="1" t="s">
        <v>31</v>
      </c>
    </row>
    <row r="18" spans="1:9" x14ac:dyDescent="0.35">
      <c r="A18" s="8" t="s">
        <v>39</v>
      </c>
      <c r="B18" s="1">
        <v>241672</v>
      </c>
      <c r="C18" s="1">
        <v>122113</v>
      </c>
      <c r="D18" s="2">
        <v>253.19</v>
      </c>
      <c r="E18" s="1">
        <v>9075</v>
      </c>
      <c r="F18" s="1">
        <v>119559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193224</v>
      </c>
      <c r="C20" s="1">
        <v>110718</v>
      </c>
      <c r="D20" s="2">
        <v>219.82</v>
      </c>
      <c r="E20" s="1" t="s">
        <v>31</v>
      </c>
      <c r="F20" s="1">
        <v>82506</v>
      </c>
      <c r="I20" s="1" t="s">
        <v>31</v>
      </c>
    </row>
    <row r="21" spans="1:9" x14ac:dyDescent="0.35">
      <c r="A21" s="8" t="s">
        <v>41</v>
      </c>
      <c r="B21" s="1">
        <v>238460</v>
      </c>
      <c r="C21" s="1">
        <v>122113</v>
      </c>
      <c r="D21" s="2">
        <v>253.19</v>
      </c>
      <c r="E21" s="1">
        <v>9075</v>
      </c>
      <c r="F21" s="1">
        <v>116347</v>
      </c>
      <c r="I21" s="1" t="s">
        <v>31</v>
      </c>
    </row>
    <row r="22" spans="1:9" x14ac:dyDescent="0.35">
      <c r="A22" s="8" t="s">
        <v>42</v>
      </c>
      <c r="B22" s="1">
        <v>3212</v>
      </c>
      <c r="C22" s="1" t="s">
        <v>31</v>
      </c>
      <c r="D22" s="2" t="s">
        <v>31</v>
      </c>
      <c r="E22" s="1" t="s">
        <v>31</v>
      </c>
      <c r="F22" s="1">
        <v>3212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414330</v>
      </c>
      <c r="C27" s="1">
        <v>221639</v>
      </c>
      <c r="D27" s="2">
        <v>227.76</v>
      </c>
      <c r="E27" s="1">
        <v>6906</v>
      </c>
      <c r="F27" s="1">
        <v>192691</v>
      </c>
      <c r="I27" s="1" t="s">
        <v>31</v>
      </c>
    </row>
    <row r="28" spans="1:9" x14ac:dyDescent="0.35">
      <c r="A28" s="8" t="s">
        <v>47</v>
      </c>
      <c r="B28" s="1">
        <v>18397</v>
      </c>
      <c r="C28" s="1">
        <v>9023</v>
      </c>
      <c r="D28" s="2">
        <v>439.05</v>
      </c>
      <c r="E28" s="1" t="s">
        <v>31</v>
      </c>
      <c r="F28" s="1">
        <v>9374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2169</v>
      </c>
      <c r="C30" s="1">
        <v>2169</v>
      </c>
      <c r="D30" s="2" t="s">
        <v>31</v>
      </c>
      <c r="E30" s="1">
        <v>2169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18397</v>
      </c>
      <c r="C33" s="1">
        <v>9023</v>
      </c>
      <c r="D33" s="2">
        <v>439.05</v>
      </c>
      <c r="E33" s="1" t="s">
        <v>31</v>
      </c>
      <c r="F33" s="1">
        <v>9374</v>
      </c>
      <c r="I33" s="1" t="s">
        <v>31</v>
      </c>
    </row>
    <row r="34" spans="1:9" x14ac:dyDescent="0.35">
      <c r="A34" s="8" t="s">
        <v>51</v>
      </c>
      <c r="B34" s="1">
        <v>414330</v>
      </c>
      <c r="C34" s="1">
        <v>221639</v>
      </c>
      <c r="D34" s="2">
        <v>227.76</v>
      </c>
      <c r="E34" s="1">
        <v>6906</v>
      </c>
      <c r="F34" s="1">
        <v>192691</v>
      </c>
      <c r="I34" s="1" t="s">
        <v>31</v>
      </c>
    </row>
    <row r="35" spans="1:9" x14ac:dyDescent="0.35">
      <c r="A35" s="8" t="s">
        <v>52</v>
      </c>
      <c r="B35" s="1">
        <v>2169</v>
      </c>
      <c r="C35" s="1">
        <v>2169</v>
      </c>
      <c r="D35" s="2" t="s">
        <v>31</v>
      </c>
      <c r="E35" s="1">
        <v>2169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24623</v>
      </c>
      <c r="C38" s="1">
        <v>22151</v>
      </c>
      <c r="D38" s="2">
        <v>297.41000000000003</v>
      </c>
      <c r="E38" s="1" t="s">
        <v>31</v>
      </c>
      <c r="F38" s="1">
        <v>2472</v>
      </c>
      <c r="I38" s="1" t="s">
        <v>31</v>
      </c>
    </row>
    <row r="39" spans="1:9" x14ac:dyDescent="0.35">
      <c r="A39" s="8" t="s">
        <v>54</v>
      </c>
      <c r="B39" s="1">
        <v>359149</v>
      </c>
      <c r="C39" s="1">
        <v>188947</v>
      </c>
      <c r="D39" s="2">
        <v>216.91</v>
      </c>
      <c r="E39" s="1">
        <v>9075</v>
      </c>
      <c r="F39" s="1">
        <v>170202</v>
      </c>
      <c r="I39" s="1" t="s">
        <v>31</v>
      </c>
    </row>
    <row r="40" spans="1:9" x14ac:dyDescent="0.35">
      <c r="A40" s="8" t="s">
        <v>55</v>
      </c>
      <c r="B40" s="1">
        <v>33964</v>
      </c>
      <c r="C40" s="1">
        <v>16356</v>
      </c>
      <c r="D40" s="2">
        <v>315.89999999999998</v>
      </c>
      <c r="E40" s="1" t="s">
        <v>31</v>
      </c>
      <c r="F40" s="1">
        <v>17608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17160</v>
      </c>
      <c r="C42" s="1">
        <v>5376</v>
      </c>
      <c r="D42" s="2">
        <v>382.93</v>
      </c>
      <c r="E42" s="1" t="s">
        <v>31</v>
      </c>
      <c r="F42" s="1">
        <v>11783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147215</v>
      </c>
      <c r="C45" s="1">
        <v>74406</v>
      </c>
      <c r="D45" s="2">
        <v>151.65</v>
      </c>
      <c r="E45" s="1">
        <v>4737</v>
      </c>
      <c r="F45" s="1">
        <v>72808</v>
      </c>
      <c r="I45" s="1" t="s">
        <v>31</v>
      </c>
    </row>
    <row r="46" spans="1:9" x14ac:dyDescent="0.35">
      <c r="A46" s="8" t="s">
        <v>60</v>
      </c>
      <c r="B46" s="1">
        <v>154353</v>
      </c>
      <c r="C46" s="1">
        <v>71199</v>
      </c>
      <c r="D46" s="2">
        <v>207.54</v>
      </c>
      <c r="E46" s="1">
        <v>4338</v>
      </c>
      <c r="F46" s="1">
        <v>83154</v>
      </c>
      <c r="I46" s="1" t="s">
        <v>31</v>
      </c>
    </row>
    <row r="47" spans="1:9" x14ac:dyDescent="0.35">
      <c r="A47" s="8" t="s">
        <v>61</v>
      </c>
      <c r="B47" s="1">
        <v>133329</v>
      </c>
      <c r="C47" s="1">
        <v>87226</v>
      </c>
      <c r="D47" s="2">
        <v>322.83</v>
      </c>
      <c r="E47" s="1" t="s">
        <v>31</v>
      </c>
      <c r="F47" s="1">
        <v>46102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267829</v>
      </c>
      <c r="C49" s="1">
        <v>166845</v>
      </c>
      <c r="D49" s="2">
        <v>232.07</v>
      </c>
      <c r="E49" s="1">
        <v>2169</v>
      </c>
      <c r="F49" s="1">
        <v>100984</v>
      </c>
      <c r="I49" s="1" t="s">
        <v>31</v>
      </c>
    </row>
    <row r="50" spans="1:9" x14ac:dyDescent="0.35">
      <c r="A50" s="8" t="s">
        <v>63</v>
      </c>
      <c r="B50" s="1">
        <v>14605</v>
      </c>
      <c r="C50" s="1">
        <v>11662</v>
      </c>
      <c r="D50" s="2">
        <v>277.52</v>
      </c>
      <c r="E50" s="1">
        <v>4737</v>
      </c>
      <c r="F50" s="1">
        <v>2942</v>
      </c>
      <c r="I50" s="1" t="s">
        <v>31</v>
      </c>
    </row>
    <row r="51" spans="1:9" x14ac:dyDescent="0.35">
      <c r="A51" s="8" t="s">
        <v>64</v>
      </c>
      <c r="B51" s="1">
        <v>60571</v>
      </c>
      <c r="C51" s="1">
        <v>36372</v>
      </c>
      <c r="D51" s="2">
        <v>239.8</v>
      </c>
      <c r="E51" s="1" t="s">
        <v>31</v>
      </c>
      <c r="F51" s="1">
        <v>24200</v>
      </c>
      <c r="I51" s="1" t="s">
        <v>31</v>
      </c>
    </row>
    <row r="52" spans="1:9" x14ac:dyDescent="0.35">
      <c r="A52" s="8" t="s">
        <v>65</v>
      </c>
      <c r="B52" s="1">
        <v>91891</v>
      </c>
      <c r="C52" s="1">
        <v>17952</v>
      </c>
      <c r="D52" s="2">
        <v>256.60000000000002</v>
      </c>
      <c r="E52" s="1">
        <v>2169</v>
      </c>
      <c r="F52" s="1">
        <v>73939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10908</v>
      </c>
      <c r="C56" s="1">
        <v>4418</v>
      </c>
      <c r="D56" s="2">
        <v>120.37</v>
      </c>
      <c r="E56" s="1" t="s">
        <v>31</v>
      </c>
      <c r="F56" s="1">
        <v>6490</v>
      </c>
      <c r="I56" s="1" t="s">
        <v>31</v>
      </c>
    </row>
    <row r="57" spans="1:9" x14ac:dyDescent="0.35">
      <c r="A57" s="8" t="s">
        <v>68</v>
      </c>
      <c r="B57" s="1">
        <v>80448</v>
      </c>
      <c r="C57" s="1">
        <v>44684</v>
      </c>
      <c r="D57" s="2">
        <v>243.14</v>
      </c>
      <c r="E57" s="1">
        <v>2169</v>
      </c>
      <c r="F57" s="1">
        <v>35764</v>
      </c>
      <c r="I57" s="1" t="s">
        <v>31</v>
      </c>
    </row>
    <row r="58" spans="1:9" x14ac:dyDescent="0.35">
      <c r="A58" s="8" t="s">
        <v>69</v>
      </c>
      <c r="B58" s="1">
        <v>152282</v>
      </c>
      <c r="C58" s="1">
        <v>99861</v>
      </c>
      <c r="D58" s="2">
        <v>254.5</v>
      </c>
      <c r="E58" s="1">
        <v>2169</v>
      </c>
      <c r="F58" s="1">
        <v>52421</v>
      </c>
      <c r="I58" s="1" t="s">
        <v>31</v>
      </c>
    </row>
    <row r="59" spans="1:9" x14ac:dyDescent="0.35">
      <c r="A59" s="8" t="s">
        <v>70</v>
      </c>
      <c r="B59" s="1">
        <v>69894</v>
      </c>
      <c r="C59" s="1">
        <v>21325</v>
      </c>
      <c r="D59" s="2">
        <v>197.72</v>
      </c>
      <c r="E59" s="1" t="s">
        <v>31</v>
      </c>
      <c r="F59" s="1">
        <v>48568</v>
      </c>
      <c r="I59" s="1" t="s">
        <v>31</v>
      </c>
    </row>
    <row r="60" spans="1:9" x14ac:dyDescent="0.35">
      <c r="A60" s="8" t="s">
        <v>71</v>
      </c>
      <c r="B60" s="1">
        <v>76374</v>
      </c>
      <c r="C60" s="1">
        <v>29946</v>
      </c>
      <c r="D60" s="2">
        <v>188.69</v>
      </c>
      <c r="E60" s="1">
        <v>4737</v>
      </c>
      <c r="F60" s="1">
        <v>46428</v>
      </c>
      <c r="I60" s="1" t="s">
        <v>31</v>
      </c>
    </row>
    <row r="61" spans="1:9" x14ac:dyDescent="0.35">
      <c r="A61" s="8" t="s">
        <v>72</v>
      </c>
      <c r="B61" s="1">
        <v>44990</v>
      </c>
      <c r="C61" s="1">
        <v>32596</v>
      </c>
      <c r="D61" s="2">
        <v>252.12</v>
      </c>
      <c r="E61" s="1" t="s">
        <v>31</v>
      </c>
      <c r="F61" s="1">
        <v>12394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45016</v>
      </c>
      <c r="C63" s="1">
        <v>14700</v>
      </c>
      <c r="D63" s="2">
        <v>179.49</v>
      </c>
      <c r="E63" s="1" t="s">
        <v>31</v>
      </c>
      <c r="F63" s="1">
        <v>30316</v>
      </c>
      <c r="I63" s="1" t="s">
        <v>31</v>
      </c>
    </row>
    <row r="64" spans="1:9" x14ac:dyDescent="0.35">
      <c r="A64" s="8" t="s">
        <v>51</v>
      </c>
      <c r="B64" s="1">
        <v>389881</v>
      </c>
      <c r="C64" s="1">
        <v>218131</v>
      </c>
      <c r="D64" s="2">
        <v>240.48</v>
      </c>
      <c r="E64" s="1">
        <v>9075</v>
      </c>
      <c r="F64" s="1">
        <v>171749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344760</v>
      </c>
      <c r="C67" s="1">
        <v>190637</v>
      </c>
      <c r="D67" s="2">
        <v>262.5</v>
      </c>
      <c r="E67" s="1">
        <v>9075</v>
      </c>
      <c r="F67" s="1">
        <v>154123</v>
      </c>
      <c r="I67" s="1" t="s">
        <v>31</v>
      </c>
    </row>
    <row r="68" spans="1:9" x14ac:dyDescent="0.35">
      <c r="A68" s="8" t="s">
        <v>51</v>
      </c>
      <c r="B68" s="1">
        <v>90136</v>
      </c>
      <c r="C68" s="1">
        <v>42194</v>
      </c>
      <c r="D68" s="2">
        <v>126.32</v>
      </c>
      <c r="E68" s="1" t="s">
        <v>31</v>
      </c>
      <c r="F68" s="1">
        <v>47942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33076</v>
      </c>
      <c r="C71" s="1">
        <v>7010</v>
      </c>
      <c r="D71" s="2">
        <v>100</v>
      </c>
      <c r="E71" s="1" t="s">
        <v>31</v>
      </c>
      <c r="F71" s="1">
        <v>26067</v>
      </c>
      <c r="I71" s="1" t="s">
        <v>31</v>
      </c>
    </row>
    <row r="72" spans="1:9" x14ac:dyDescent="0.35">
      <c r="A72" s="8" t="s">
        <v>74</v>
      </c>
      <c r="B72" s="1">
        <v>48909</v>
      </c>
      <c r="C72" s="1">
        <v>3724</v>
      </c>
      <c r="D72" s="2">
        <v>45</v>
      </c>
      <c r="E72" s="1">
        <v>2169</v>
      </c>
      <c r="F72" s="1">
        <v>45185</v>
      </c>
      <c r="I72" s="1" t="s">
        <v>31</v>
      </c>
    </row>
    <row r="73" spans="1:9" x14ac:dyDescent="0.35">
      <c r="A73" s="8" t="s">
        <v>174</v>
      </c>
      <c r="C73" s="1">
        <f>SUM(C71:C72)</f>
        <v>10734</v>
      </c>
      <c r="D73" s="2">
        <f>AVERAGE(D71:D72)</f>
        <v>72.5</v>
      </c>
      <c r="F73" s="1">
        <f>SUM(F71:F72)</f>
        <v>71252</v>
      </c>
      <c r="G73" s="1">
        <f>C73+F73</f>
        <v>81986</v>
      </c>
      <c r="H73" s="9">
        <f>C73/G73</f>
        <v>0.13092479203766497</v>
      </c>
    </row>
    <row r="74" spans="1:9" x14ac:dyDescent="0.35">
      <c r="A74" s="8" t="s">
        <v>75</v>
      </c>
      <c r="B74" s="1">
        <v>48860</v>
      </c>
      <c r="C74" s="1">
        <v>10351</v>
      </c>
      <c r="D74" s="2">
        <v>327.39999999999998</v>
      </c>
      <c r="E74" s="1" t="s">
        <v>31</v>
      </c>
      <c r="F74" s="1">
        <v>38508</v>
      </c>
      <c r="I74" s="1" t="s">
        <v>31</v>
      </c>
    </row>
    <row r="75" spans="1:9" x14ac:dyDescent="0.35">
      <c r="A75" s="8" t="s">
        <v>76</v>
      </c>
      <c r="B75" s="1">
        <v>21999</v>
      </c>
      <c r="C75" s="1">
        <v>10178</v>
      </c>
      <c r="D75" s="2">
        <v>234.15</v>
      </c>
      <c r="E75" s="1" t="s">
        <v>31</v>
      </c>
      <c r="F75" s="1">
        <v>11821</v>
      </c>
      <c r="I75" s="1" t="s">
        <v>31</v>
      </c>
    </row>
    <row r="76" spans="1:9" x14ac:dyDescent="0.35">
      <c r="A76" s="8" t="s">
        <v>77</v>
      </c>
      <c r="B76" s="1">
        <v>48158</v>
      </c>
      <c r="C76" s="1">
        <v>30375</v>
      </c>
      <c r="D76" s="2">
        <v>162.9</v>
      </c>
      <c r="E76" s="1">
        <v>2169</v>
      </c>
      <c r="F76" s="1">
        <v>17783</v>
      </c>
      <c r="I76" s="1" t="s">
        <v>31</v>
      </c>
    </row>
    <row r="77" spans="1:9" x14ac:dyDescent="0.35">
      <c r="A77" s="8" t="s">
        <v>78</v>
      </c>
      <c r="B77" s="1">
        <v>80241</v>
      </c>
      <c r="C77" s="1">
        <v>57566</v>
      </c>
      <c r="D77" s="2">
        <v>223.71</v>
      </c>
      <c r="E77" s="1" t="s">
        <v>31</v>
      </c>
      <c r="F77" s="1">
        <v>22675</v>
      </c>
      <c r="I77" s="1" t="s">
        <v>31</v>
      </c>
    </row>
    <row r="78" spans="1:9" x14ac:dyDescent="0.35">
      <c r="A78" s="8" t="s">
        <v>79</v>
      </c>
      <c r="B78" s="1">
        <v>47830</v>
      </c>
      <c r="C78" s="1">
        <v>26235</v>
      </c>
      <c r="D78" s="2">
        <v>309.95999999999998</v>
      </c>
      <c r="E78" s="1" t="s">
        <v>31</v>
      </c>
      <c r="F78" s="1">
        <v>21595</v>
      </c>
      <c r="I78" s="1" t="s">
        <v>31</v>
      </c>
    </row>
    <row r="79" spans="1:9" x14ac:dyDescent="0.35">
      <c r="A79" s="8" t="s">
        <v>80</v>
      </c>
      <c r="B79" s="1">
        <v>14313</v>
      </c>
      <c r="C79" s="1">
        <v>14313</v>
      </c>
      <c r="D79" s="2">
        <v>432.55</v>
      </c>
      <c r="E79" s="1" t="s">
        <v>31</v>
      </c>
      <c r="F79" s="1" t="s">
        <v>31</v>
      </c>
      <c r="G79" s="1" t="e">
        <f>C79+F79</f>
        <v>#VALUE!</v>
      </c>
      <c r="H79" s="9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91511</v>
      </c>
      <c r="C80" s="1">
        <v>73080</v>
      </c>
      <c r="D80" s="2">
        <v>211.78</v>
      </c>
      <c r="E80" s="1">
        <v>4737</v>
      </c>
      <c r="F80" s="1">
        <v>18431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360017</v>
      </c>
      <c r="C82" s="1">
        <v>188303</v>
      </c>
      <c r="D82" s="2">
        <v>257.33999999999997</v>
      </c>
      <c r="E82" s="1">
        <v>2169</v>
      </c>
      <c r="F82" s="1">
        <v>171715</v>
      </c>
      <c r="I82" s="1" t="s">
        <v>31</v>
      </c>
    </row>
    <row r="83" spans="1:9" x14ac:dyDescent="0.35">
      <c r="A83" s="8" t="s">
        <v>82</v>
      </c>
      <c r="B83" s="1">
        <v>206856</v>
      </c>
      <c r="C83" s="1">
        <v>97227</v>
      </c>
      <c r="D83" s="2">
        <v>308.5</v>
      </c>
      <c r="E83" s="1">
        <v>2169</v>
      </c>
      <c r="F83" s="1">
        <v>109630</v>
      </c>
      <c r="I83" s="1" t="s">
        <v>31</v>
      </c>
    </row>
    <row r="84" spans="1:9" ht="43.5" x14ac:dyDescent="0.35">
      <c r="A84" s="8" t="s">
        <v>83</v>
      </c>
      <c r="B84" s="1">
        <v>164972</v>
      </c>
      <c r="C84" s="1">
        <v>88750</v>
      </c>
      <c r="D84" s="2">
        <v>306.14999999999998</v>
      </c>
      <c r="E84" s="1">
        <v>4338</v>
      </c>
      <c r="F84" s="1">
        <v>76222</v>
      </c>
      <c r="I84" s="1" t="s">
        <v>31</v>
      </c>
    </row>
    <row r="85" spans="1:9" x14ac:dyDescent="0.35">
      <c r="A85" s="8" t="s">
        <v>84</v>
      </c>
      <c r="B85" s="1">
        <v>81562</v>
      </c>
      <c r="C85" s="1">
        <v>30616</v>
      </c>
      <c r="D85" s="2">
        <v>272.85000000000002</v>
      </c>
      <c r="E85" s="1" t="s">
        <v>31</v>
      </c>
      <c r="F85" s="1">
        <v>50946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34398</v>
      </c>
      <c r="C87" s="1">
        <v>19850</v>
      </c>
      <c r="D87" s="2">
        <v>231.99</v>
      </c>
      <c r="E87" s="1" t="s">
        <v>31</v>
      </c>
      <c r="F87" s="1">
        <v>14548</v>
      </c>
      <c r="I87" s="1" t="s">
        <v>31</v>
      </c>
    </row>
    <row r="88" spans="1:9" x14ac:dyDescent="0.35">
      <c r="A88" s="8" t="s">
        <v>87</v>
      </c>
      <c r="B88" s="1">
        <v>19304</v>
      </c>
      <c r="C88" s="1">
        <v>5885</v>
      </c>
      <c r="D88" s="2">
        <v>500</v>
      </c>
      <c r="E88" s="1" t="s">
        <v>31</v>
      </c>
      <c r="F88" s="1">
        <v>13419</v>
      </c>
      <c r="I88" s="1" t="s">
        <v>31</v>
      </c>
    </row>
    <row r="89" spans="1:9" ht="29" x14ac:dyDescent="0.35">
      <c r="A89" s="8" t="s">
        <v>88</v>
      </c>
      <c r="B89" s="1">
        <v>43102</v>
      </c>
      <c r="C89" s="1">
        <v>7680</v>
      </c>
      <c r="D89" s="2">
        <v>392.47</v>
      </c>
      <c r="E89" s="1" t="s">
        <v>31</v>
      </c>
      <c r="F89" s="1">
        <v>35422</v>
      </c>
      <c r="I89" s="1" t="s">
        <v>31</v>
      </c>
    </row>
    <row r="90" spans="1:9" x14ac:dyDescent="0.35">
      <c r="A90" s="8" t="s">
        <v>89</v>
      </c>
      <c r="B90" s="1">
        <v>18496</v>
      </c>
      <c r="C90" s="1">
        <v>9050</v>
      </c>
      <c r="D90" s="2">
        <v>349.75</v>
      </c>
      <c r="E90" s="1" t="s">
        <v>31</v>
      </c>
      <c r="F90" s="1">
        <v>9445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11305</v>
      </c>
      <c r="C92" s="1">
        <v>2433</v>
      </c>
      <c r="D92" s="2">
        <v>1000</v>
      </c>
      <c r="E92" s="1" t="s">
        <v>31</v>
      </c>
      <c r="F92" s="1">
        <v>8872</v>
      </c>
      <c r="I92" s="1" t="s">
        <v>31</v>
      </c>
    </row>
    <row r="93" spans="1:9" x14ac:dyDescent="0.35">
      <c r="A93" s="8" t="s">
        <v>44</v>
      </c>
      <c r="B93" s="1">
        <v>44529</v>
      </c>
      <c r="C93" s="1">
        <v>42360</v>
      </c>
      <c r="D93" s="2">
        <v>134.85</v>
      </c>
      <c r="E93" s="1">
        <v>4737</v>
      </c>
      <c r="F93" s="1">
        <v>2169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9088</v>
      </c>
      <c r="C95" s="1" t="s">
        <v>31</v>
      </c>
      <c r="D95" s="2" t="s">
        <v>31</v>
      </c>
      <c r="E95" s="1" t="s">
        <v>31</v>
      </c>
      <c r="F95" s="1">
        <v>9088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425808</v>
      </c>
      <c r="C99" s="1">
        <v>232831</v>
      </c>
      <c r="D99" s="2">
        <v>236.41</v>
      </c>
      <c r="E99" s="1">
        <v>9075</v>
      </c>
      <c r="F99" s="1">
        <v>192977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219283</v>
      </c>
      <c r="C102" s="1">
        <v>117669</v>
      </c>
      <c r="D102" s="2">
        <v>220.77</v>
      </c>
      <c r="E102" s="1" t="s">
        <v>31</v>
      </c>
      <c r="F102" s="1">
        <v>101614</v>
      </c>
      <c r="I102" s="1" t="s">
        <v>31</v>
      </c>
    </row>
    <row r="103" spans="1:9" x14ac:dyDescent="0.35">
      <c r="A103" s="8" t="s">
        <v>98</v>
      </c>
      <c r="B103" s="1">
        <v>119645</v>
      </c>
      <c r="C103" s="1">
        <v>35534</v>
      </c>
      <c r="D103" s="2">
        <v>268.14999999999998</v>
      </c>
      <c r="E103" s="1">
        <v>4338</v>
      </c>
      <c r="F103" s="1">
        <v>84111</v>
      </c>
      <c r="I103" s="1" t="s">
        <v>31</v>
      </c>
    </row>
    <row r="104" spans="1:9" x14ac:dyDescent="0.35">
      <c r="A104" s="8" t="s">
        <v>99</v>
      </c>
      <c r="B104" s="1">
        <v>13283</v>
      </c>
      <c r="C104" s="1">
        <v>8344</v>
      </c>
      <c r="D104" s="2">
        <v>529.47</v>
      </c>
      <c r="E104" s="1" t="s">
        <v>31</v>
      </c>
      <c r="F104" s="1">
        <v>4939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82685</v>
      </c>
      <c r="C106" s="1">
        <v>71285</v>
      </c>
      <c r="D106" s="2">
        <v>211.12</v>
      </c>
      <c r="E106" s="1">
        <v>4737</v>
      </c>
      <c r="F106" s="1">
        <v>11401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304253</v>
      </c>
      <c r="C108" s="1">
        <v>139609</v>
      </c>
      <c r="D108" s="2">
        <v>234.79</v>
      </c>
      <c r="E108" s="1">
        <v>2169</v>
      </c>
      <c r="F108" s="1">
        <v>164644</v>
      </c>
      <c r="I108" s="1" t="s">
        <v>31</v>
      </c>
    </row>
    <row r="109" spans="1:9" x14ac:dyDescent="0.35">
      <c r="A109" s="8" t="s">
        <v>98</v>
      </c>
      <c r="B109" s="1">
        <v>47958</v>
      </c>
      <c r="C109" s="1">
        <v>21937</v>
      </c>
      <c r="D109" s="2">
        <v>328.33</v>
      </c>
      <c r="E109" s="1">
        <v>2169</v>
      </c>
      <c r="F109" s="1">
        <v>26021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82685</v>
      </c>
      <c r="C112" s="1">
        <v>71285</v>
      </c>
      <c r="D112" s="2">
        <v>211.12</v>
      </c>
      <c r="E112" s="1">
        <v>4737</v>
      </c>
      <c r="F112" s="1">
        <v>11401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191801</v>
      </c>
      <c r="C114" s="1">
        <v>86183</v>
      </c>
      <c r="D114" s="2">
        <v>233</v>
      </c>
      <c r="E114" s="1" t="s">
        <v>31</v>
      </c>
      <c r="F114" s="1">
        <v>105618</v>
      </c>
      <c r="I114" s="1" t="s">
        <v>31</v>
      </c>
    </row>
    <row r="115" spans="1:9" x14ac:dyDescent="0.35">
      <c r="A115" s="8" t="s">
        <v>98</v>
      </c>
      <c r="B115" s="1">
        <v>131368</v>
      </c>
      <c r="C115" s="1">
        <v>58719</v>
      </c>
      <c r="D115" s="2">
        <v>262.33999999999997</v>
      </c>
      <c r="E115" s="1">
        <v>2169</v>
      </c>
      <c r="F115" s="1">
        <v>72649</v>
      </c>
      <c r="I115" s="1" t="s">
        <v>31</v>
      </c>
    </row>
    <row r="116" spans="1:9" x14ac:dyDescent="0.35">
      <c r="A116" s="8" t="s">
        <v>99</v>
      </c>
      <c r="B116" s="1">
        <v>29042</v>
      </c>
      <c r="C116" s="1">
        <v>16645</v>
      </c>
      <c r="D116" s="2">
        <v>265.56</v>
      </c>
      <c r="E116" s="1">
        <v>2169</v>
      </c>
      <c r="F116" s="1">
        <v>12397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82685</v>
      </c>
      <c r="C118" s="1">
        <v>71285</v>
      </c>
      <c r="D118" s="2">
        <v>211.12</v>
      </c>
      <c r="E118" s="1">
        <v>4737</v>
      </c>
      <c r="F118" s="1">
        <v>11401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313970</v>
      </c>
      <c r="C120" s="1">
        <v>141651</v>
      </c>
      <c r="D120" s="2">
        <v>252.55</v>
      </c>
      <c r="E120" s="1">
        <v>2169</v>
      </c>
      <c r="F120" s="1">
        <v>172319</v>
      </c>
      <c r="I120" s="1" t="s">
        <v>31</v>
      </c>
    </row>
    <row r="121" spans="1:9" x14ac:dyDescent="0.35">
      <c r="A121" s="8" t="s">
        <v>98</v>
      </c>
      <c r="B121" s="1">
        <v>33828</v>
      </c>
      <c r="C121" s="1">
        <v>19896</v>
      </c>
      <c r="D121" s="2">
        <v>199.39</v>
      </c>
      <c r="E121" s="1">
        <v>2169</v>
      </c>
      <c r="F121" s="1">
        <v>13933</v>
      </c>
      <c r="I121" s="1" t="s">
        <v>31</v>
      </c>
    </row>
    <row r="122" spans="1:9" x14ac:dyDescent="0.35">
      <c r="A122" s="8" t="s">
        <v>99</v>
      </c>
      <c r="B122" s="1">
        <v>4413</v>
      </c>
      <c r="C122" s="1" t="s">
        <v>31</v>
      </c>
      <c r="D122" s="2" t="s">
        <v>31</v>
      </c>
      <c r="E122" s="1" t="s">
        <v>31</v>
      </c>
      <c r="F122" s="1">
        <v>4413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82685</v>
      </c>
      <c r="C124" s="1">
        <v>71285</v>
      </c>
      <c r="D124" s="2">
        <v>211.12</v>
      </c>
      <c r="E124" s="1">
        <v>4737</v>
      </c>
      <c r="F124" s="1">
        <v>11401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346836</v>
      </c>
      <c r="C126" s="1">
        <v>159991</v>
      </c>
      <c r="D126" s="2">
        <v>248.57</v>
      </c>
      <c r="E126" s="1">
        <v>4338</v>
      </c>
      <c r="F126" s="1">
        <v>186845</v>
      </c>
      <c r="I126" s="1" t="s">
        <v>31</v>
      </c>
    </row>
    <row r="127" spans="1:9" x14ac:dyDescent="0.35">
      <c r="A127" s="8" t="s">
        <v>98</v>
      </c>
      <c r="B127" s="1">
        <v>5374</v>
      </c>
      <c r="C127" s="1">
        <v>1555</v>
      </c>
      <c r="D127" s="2">
        <v>45</v>
      </c>
      <c r="E127" s="1" t="s">
        <v>31</v>
      </c>
      <c r="F127" s="1">
        <v>3819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82685</v>
      </c>
      <c r="C130" s="1">
        <v>71285</v>
      </c>
      <c r="D130" s="2">
        <v>211.12</v>
      </c>
      <c r="E130" s="1">
        <v>4737</v>
      </c>
      <c r="F130" s="1">
        <v>11401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335521</v>
      </c>
      <c r="C132" s="1">
        <v>153031</v>
      </c>
      <c r="D132" s="2">
        <v>240.5</v>
      </c>
      <c r="E132" s="1">
        <v>2169</v>
      </c>
      <c r="F132" s="1">
        <v>182490</v>
      </c>
      <c r="I132" s="1" t="s">
        <v>31</v>
      </c>
    </row>
    <row r="133" spans="1:9" x14ac:dyDescent="0.35">
      <c r="A133" s="8" t="s">
        <v>98</v>
      </c>
      <c r="B133" s="1">
        <v>11750</v>
      </c>
      <c r="C133" s="1">
        <v>8515</v>
      </c>
      <c r="D133" s="2">
        <v>390.5</v>
      </c>
      <c r="E133" s="1">
        <v>2169</v>
      </c>
      <c r="F133" s="1">
        <v>3235</v>
      </c>
      <c r="I133" s="1" t="s">
        <v>31</v>
      </c>
    </row>
    <row r="134" spans="1:9" x14ac:dyDescent="0.35">
      <c r="A134" s="8" t="s">
        <v>99</v>
      </c>
      <c r="B134" s="1">
        <v>4939</v>
      </c>
      <c r="C134" s="1" t="s">
        <v>31</v>
      </c>
      <c r="D134" s="2" t="s">
        <v>31</v>
      </c>
      <c r="E134" s="1" t="s">
        <v>31</v>
      </c>
      <c r="F134" s="1">
        <v>4939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82685</v>
      </c>
      <c r="C136" s="1">
        <v>71285</v>
      </c>
      <c r="D136" s="2">
        <v>211.12</v>
      </c>
      <c r="E136" s="1">
        <v>4737</v>
      </c>
      <c r="F136" s="1">
        <v>11401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259248</v>
      </c>
      <c r="C138" s="1">
        <v>149096</v>
      </c>
      <c r="D138" s="2">
        <v>262.36</v>
      </c>
      <c r="E138" s="1">
        <v>2169</v>
      </c>
      <c r="F138" s="1">
        <v>110152</v>
      </c>
      <c r="I138" s="1" t="s">
        <v>31</v>
      </c>
    </row>
    <row r="139" spans="1:9" x14ac:dyDescent="0.35">
      <c r="A139" s="8" t="s">
        <v>102</v>
      </c>
      <c r="B139" s="1">
        <v>260775</v>
      </c>
      <c r="C139" s="1">
        <v>118893</v>
      </c>
      <c r="D139" s="2">
        <v>244.69</v>
      </c>
      <c r="E139" s="1">
        <v>6906</v>
      </c>
      <c r="F139" s="1">
        <v>141883</v>
      </c>
      <c r="I139" s="1" t="s">
        <v>31</v>
      </c>
    </row>
    <row r="140" spans="1:9" x14ac:dyDescent="0.35">
      <c r="A140" s="8" t="s">
        <v>103</v>
      </c>
      <c r="B140" s="1">
        <v>132202</v>
      </c>
      <c r="C140" s="1">
        <v>41893</v>
      </c>
      <c r="D140" s="2">
        <v>300.95999999999998</v>
      </c>
      <c r="E140" s="1">
        <v>4737</v>
      </c>
      <c r="F140" s="1">
        <v>90309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542342</v>
      </c>
      <c r="C9" s="1">
        <v>377651</v>
      </c>
      <c r="D9" s="2">
        <v>268.81</v>
      </c>
      <c r="E9" s="1">
        <v>10726</v>
      </c>
      <c r="F9" s="1">
        <v>164690</v>
      </c>
      <c r="G9" s="1">
        <f>C9+F9</f>
        <v>542341</v>
      </c>
      <c r="H9" s="9">
        <f>C9/G9</f>
        <v>0.69633496268952555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7834</v>
      </c>
      <c r="C11" s="1">
        <v>7834</v>
      </c>
      <c r="D11" s="2" t="s">
        <v>31</v>
      </c>
      <c r="E11" s="1">
        <v>7834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295460</v>
      </c>
      <c r="C12" s="1">
        <v>208510</v>
      </c>
      <c r="D12" s="2">
        <v>325.18</v>
      </c>
      <c r="E12" s="1">
        <v>2892</v>
      </c>
      <c r="F12" s="1">
        <v>86951</v>
      </c>
      <c r="I12" s="1" t="s">
        <v>31</v>
      </c>
    </row>
    <row r="13" spans="1:9" x14ac:dyDescent="0.35">
      <c r="A13" s="8" t="s">
        <v>35</v>
      </c>
      <c r="B13" s="1">
        <v>194002</v>
      </c>
      <c r="C13" s="1">
        <v>148268</v>
      </c>
      <c r="D13" s="2">
        <v>203.23</v>
      </c>
      <c r="E13" s="1" t="s">
        <v>31</v>
      </c>
      <c r="F13" s="1">
        <v>45734</v>
      </c>
      <c r="I13" s="1" t="s">
        <v>31</v>
      </c>
    </row>
    <row r="14" spans="1:9" x14ac:dyDescent="0.35">
      <c r="A14" s="8" t="s">
        <v>36</v>
      </c>
      <c r="B14" s="1">
        <v>16166</v>
      </c>
      <c r="C14" s="1">
        <v>12188</v>
      </c>
      <c r="D14" s="2">
        <v>134.49</v>
      </c>
      <c r="E14" s="1" t="s">
        <v>31</v>
      </c>
      <c r="F14" s="1">
        <v>3978</v>
      </c>
      <c r="I14" s="1" t="s">
        <v>31</v>
      </c>
    </row>
    <row r="15" spans="1:9" x14ac:dyDescent="0.35">
      <c r="A15" s="8" t="s">
        <v>37</v>
      </c>
      <c r="B15" s="1">
        <v>28879</v>
      </c>
      <c r="C15" s="1">
        <v>852</v>
      </c>
      <c r="D15" s="2">
        <v>1</v>
      </c>
      <c r="E15" s="1" t="s">
        <v>31</v>
      </c>
      <c r="F15" s="1">
        <v>28027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243015</v>
      </c>
      <c r="C17" s="1">
        <v>199718</v>
      </c>
      <c r="D17" s="2">
        <v>236.28</v>
      </c>
      <c r="E17" s="1">
        <v>7834</v>
      </c>
      <c r="F17" s="1">
        <v>43297</v>
      </c>
      <c r="I17" s="1" t="s">
        <v>31</v>
      </c>
    </row>
    <row r="18" spans="1:9" x14ac:dyDescent="0.35">
      <c r="A18" s="8" t="s">
        <v>39</v>
      </c>
      <c r="B18" s="1">
        <v>299326</v>
      </c>
      <c r="C18" s="1">
        <v>177933</v>
      </c>
      <c r="D18" s="2">
        <v>304.48</v>
      </c>
      <c r="E18" s="1">
        <v>2892</v>
      </c>
      <c r="F18" s="1">
        <v>121393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242163</v>
      </c>
      <c r="C20" s="1">
        <v>198866</v>
      </c>
      <c r="D20" s="2">
        <v>237.33</v>
      </c>
      <c r="E20" s="1">
        <v>7834</v>
      </c>
      <c r="F20" s="1">
        <v>43297</v>
      </c>
      <c r="I20" s="1" t="s">
        <v>31</v>
      </c>
    </row>
    <row r="21" spans="1:9" x14ac:dyDescent="0.35">
      <c r="A21" s="8" t="s">
        <v>41</v>
      </c>
      <c r="B21" s="1">
        <v>299326</v>
      </c>
      <c r="C21" s="1">
        <v>177933</v>
      </c>
      <c r="D21" s="2">
        <v>304.48</v>
      </c>
      <c r="E21" s="1">
        <v>2892</v>
      </c>
      <c r="F21" s="1">
        <v>121393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852</v>
      </c>
      <c r="C23" s="1">
        <v>852</v>
      </c>
      <c r="D23" s="2">
        <v>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519783</v>
      </c>
      <c r="C27" s="1">
        <v>372305</v>
      </c>
      <c r="D27" s="2">
        <v>269.52</v>
      </c>
      <c r="E27" s="1">
        <v>7834</v>
      </c>
      <c r="F27" s="1">
        <v>147478</v>
      </c>
      <c r="I27" s="1" t="s">
        <v>31</v>
      </c>
    </row>
    <row r="28" spans="1:9" x14ac:dyDescent="0.35">
      <c r="A28" s="8" t="s">
        <v>47</v>
      </c>
      <c r="B28" s="1">
        <v>6275</v>
      </c>
      <c r="C28" s="1" t="s">
        <v>31</v>
      </c>
      <c r="D28" s="2" t="s">
        <v>31</v>
      </c>
      <c r="E28" s="1" t="s">
        <v>31</v>
      </c>
      <c r="F28" s="1">
        <v>6275</v>
      </c>
      <c r="I28" s="1" t="s">
        <v>31</v>
      </c>
    </row>
    <row r="29" spans="1:9" x14ac:dyDescent="0.35">
      <c r="A29" s="8" t="s">
        <v>48</v>
      </c>
      <c r="B29" s="1">
        <v>6958</v>
      </c>
      <c r="C29" s="1" t="s">
        <v>31</v>
      </c>
      <c r="D29" s="2" t="s">
        <v>31</v>
      </c>
      <c r="E29" s="1" t="s">
        <v>31</v>
      </c>
      <c r="F29" s="1">
        <v>6958</v>
      </c>
      <c r="I29" s="1" t="s">
        <v>31</v>
      </c>
    </row>
    <row r="30" spans="1:9" x14ac:dyDescent="0.35">
      <c r="A30" s="8" t="s">
        <v>49</v>
      </c>
      <c r="B30" s="1">
        <v>9325</v>
      </c>
      <c r="C30" s="1">
        <v>5347</v>
      </c>
      <c r="D30" s="2">
        <v>163.57</v>
      </c>
      <c r="E30" s="1">
        <v>2892</v>
      </c>
      <c r="F30" s="1">
        <v>3978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6275</v>
      </c>
      <c r="C33" s="1" t="s">
        <v>31</v>
      </c>
      <c r="D33" s="2" t="s">
        <v>31</v>
      </c>
      <c r="E33" s="1" t="s">
        <v>31</v>
      </c>
      <c r="F33" s="1">
        <v>6275</v>
      </c>
      <c r="I33" s="1" t="s">
        <v>31</v>
      </c>
    </row>
    <row r="34" spans="1:9" x14ac:dyDescent="0.35">
      <c r="A34" s="8" t="s">
        <v>51</v>
      </c>
      <c r="B34" s="1">
        <v>519783</v>
      </c>
      <c r="C34" s="1">
        <v>372305</v>
      </c>
      <c r="D34" s="2">
        <v>269.52</v>
      </c>
      <c r="E34" s="1">
        <v>7834</v>
      </c>
      <c r="F34" s="1">
        <v>147478</v>
      </c>
      <c r="I34" s="1" t="s">
        <v>31</v>
      </c>
    </row>
    <row r="35" spans="1:9" x14ac:dyDescent="0.35">
      <c r="A35" s="8" t="s">
        <v>52</v>
      </c>
      <c r="B35" s="1">
        <v>16283</v>
      </c>
      <c r="C35" s="1">
        <v>5347</v>
      </c>
      <c r="D35" s="2">
        <v>163.57</v>
      </c>
      <c r="E35" s="1">
        <v>2892</v>
      </c>
      <c r="F35" s="1">
        <v>10937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55072</v>
      </c>
      <c r="C38" s="1">
        <v>50255</v>
      </c>
      <c r="D38" s="2">
        <v>121.62</v>
      </c>
      <c r="E38" s="1" t="s">
        <v>31</v>
      </c>
      <c r="F38" s="1">
        <v>4818</v>
      </c>
      <c r="I38" s="1" t="s">
        <v>31</v>
      </c>
    </row>
    <row r="39" spans="1:9" x14ac:dyDescent="0.35">
      <c r="A39" s="8" t="s">
        <v>54</v>
      </c>
      <c r="B39" s="1">
        <v>301054</v>
      </c>
      <c r="C39" s="1">
        <v>211458</v>
      </c>
      <c r="D39" s="2">
        <v>370.51</v>
      </c>
      <c r="E39" s="1">
        <v>10726</v>
      </c>
      <c r="F39" s="1">
        <v>89596</v>
      </c>
      <c r="I39" s="1" t="s">
        <v>31</v>
      </c>
    </row>
    <row r="40" spans="1:9" x14ac:dyDescent="0.35">
      <c r="A40" s="8" t="s">
        <v>55</v>
      </c>
      <c r="B40" s="1">
        <v>176331</v>
      </c>
      <c r="C40" s="1">
        <v>115087</v>
      </c>
      <c r="D40" s="2">
        <v>157.69999999999999</v>
      </c>
      <c r="E40" s="1" t="s">
        <v>31</v>
      </c>
      <c r="F40" s="1">
        <v>61244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9885</v>
      </c>
      <c r="C42" s="1">
        <v>852</v>
      </c>
      <c r="D42" s="2">
        <v>1</v>
      </c>
      <c r="E42" s="1" t="s">
        <v>31</v>
      </c>
      <c r="F42" s="1">
        <v>9033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201421</v>
      </c>
      <c r="C45" s="1">
        <v>127386</v>
      </c>
      <c r="D45" s="2">
        <v>196.85</v>
      </c>
      <c r="E45" s="1" t="s">
        <v>31</v>
      </c>
      <c r="F45" s="1">
        <v>74035</v>
      </c>
      <c r="I45" s="1" t="s">
        <v>31</v>
      </c>
    </row>
    <row r="46" spans="1:9" x14ac:dyDescent="0.35">
      <c r="A46" s="8" t="s">
        <v>60</v>
      </c>
      <c r="B46" s="1">
        <v>167881</v>
      </c>
      <c r="C46" s="1">
        <v>112477</v>
      </c>
      <c r="D46" s="2">
        <v>316.20999999999998</v>
      </c>
      <c r="E46" s="1">
        <v>7834</v>
      </c>
      <c r="F46" s="1">
        <v>55404</v>
      </c>
      <c r="I46" s="1" t="s">
        <v>31</v>
      </c>
    </row>
    <row r="47" spans="1:9" x14ac:dyDescent="0.35">
      <c r="A47" s="8" t="s">
        <v>61</v>
      </c>
      <c r="B47" s="1">
        <v>173040</v>
      </c>
      <c r="C47" s="1">
        <v>137789</v>
      </c>
      <c r="D47" s="2">
        <v>300</v>
      </c>
      <c r="E47" s="1">
        <v>2892</v>
      </c>
      <c r="F47" s="1">
        <v>35251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387471</v>
      </c>
      <c r="C49" s="1">
        <v>297146</v>
      </c>
      <c r="D49" s="2">
        <v>294.66000000000003</v>
      </c>
      <c r="E49" s="1">
        <v>10726</v>
      </c>
      <c r="F49" s="1">
        <v>90325</v>
      </c>
      <c r="I49" s="1" t="s">
        <v>31</v>
      </c>
    </row>
    <row r="50" spans="1:9" x14ac:dyDescent="0.35">
      <c r="A50" s="8" t="s">
        <v>63</v>
      </c>
      <c r="B50" s="1">
        <v>15197</v>
      </c>
      <c r="C50" s="1">
        <v>7713</v>
      </c>
      <c r="D50" s="2">
        <v>154.72</v>
      </c>
      <c r="E50" s="1" t="s">
        <v>31</v>
      </c>
      <c r="F50" s="1">
        <v>7484</v>
      </c>
      <c r="I50" s="1" t="s">
        <v>31</v>
      </c>
    </row>
    <row r="51" spans="1:9" x14ac:dyDescent="0.35">
      <c r="A51" s="8" t="s">
        <v>64</v>
      </c>
      <c r="B51" s="1">
        <v>52289</v>
      </c>
      <c r="C51" s="1">
        <v>36710</v>
      </c>
      <c r="D51" s="2">
        <v>188.53</v>
      </c>
      <c r="E51" s="1" t="s">
        <v>31</v>
      </c>
      <c r="F51" s="1">
        <v>15579</v>
      </c>
      <c r="I51" s="1" t="s">
        <v>31</v>
      </c>
    </row>
    <row r="52" spans="1:9" x14ac:dyDescent="0.35">
      <c r="A52" s="8" t="s">
        <v>65</v>
      </c>
      <c r="B52" s="1">
        <v>87384</v>
      </c>
      <c r="C52" s="1">
        <v>36082</v>
      </c>
      <c r="D52" s="2">
        <v>169.71</v>
      </c>
      <c r="E52" s="1" t="s">
        <v>31</v>
      </c>
      <c r="F52" s="1">
        <v>51302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7128</v>
      </c>
      <c r="C56" s="1">
        <v>7128</v>
      </c>
      <c r="D56" s="2">
        <v>101.64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142364</v>
      </c>
      <c r="C57" s="1">
        <v>102463</v>
      </c>
      <c r="D57" s="2">
        <v>180.78</v>
      </c>
      <c r="E57" s="1">
        <v>7834</v>
      </c>
      <c r="F57" s="1">
        <v>39901</v>
      </c>
      <c r="I57" s="1" t="s">
        <v>31</v>
      </c>
    </row>
    <row r="58" spans="1:9" x14ac:dyDescent="0.35">
      <c r="A58" s="8" t="s">
        <v>69</v>
      </c>
      <c r="B58" s="1">
        <v>179246</v>
      </c>
      <c r="C58" s="1">
        <v>132576</v>
      </c>
      <c r="D58" s="2">
        <v>260.63</v>
      </c>
      <c r="E58" s="1" t="s">
        <v>31</v>
      </c>
      <c r="F58" s="1">
        <v>46670</v>
      </c>
      <c r="I58" s="1" t="s">
        <v>31</v>
      </c>
    </row>
    <row r="59" spans="1:9" x14ac:dyDescent="0.35">
      <c r="A59" s="8" t="s">
        <v>70</v>
      </c>
      <c r="B59" s="1">
        <v>107248</v>
      </c>
      <c r="C59" s="1">
        <v>44290</v>
      </c>
      <c r="D59" s="2">
        <v>469.96</v>
      </c>
      <c r="E59" s="1" t="s">
        <v>31</v>
      </c>
      <c r="F59" s="1">
        <v>62958</v>
      </c>
      <c r="I59" s="1" t="s">
        <v>31</v>
      </c>
    </row>
    <row r="60" spans="1:9" x14ac:dyDescent="0.35">
      <c r="A60" s="8" t="s">
        <v>71</v>
      </c>
      <c r="B60" s="1">
        <v>76508</v>
      </c>
      <c r="C60" s="1">
        <v>61346</v>
      </c>
      <c r="D60" s="2">
        <v>139.74</v>
      </c>
      <c r="E60" s="1" t="s">
        <v>31</v>
      </c>
      <c r="F60" s="1">
        <v>15161</v>
      </c>
      <c r="I60" s="1" t="s">
        <v>31</v>
      </c>
    </row>
    <row r="61" spans="1:9" x14ac:dyDescent="0.35">
      <c r="A61" s="8" t="s">
        <v>72</v>
      </c>
      <c r="B61" s="1">
        <v>29848</v>
      </c>
      <c r="C61" s="1">
        <v>29848</v>
      </c>
      <c r="D61" s="2">
        <v>625.54999999999995</v>
      </c>
      <c r="E61" s="1">
        <v>2892</v>
      </c>
      <c r="F61" s="1" t="s">
        <v>31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55609</v>
      </c>
      <c r="C63" s="1">
        <v>28250</v>
      </c>
      <c r="D63" s="2">
        <v>183.28</v>
      </c>
      <c r="E63" s="1">
        <v>7834</v>
      </c>
      <c r="F63" s="1">
        <v>27358</v>
      </c>
      <c r="I63" s="1" t="s">
        <v>31</v>
      </c>
    </row>
    <row r="64" spans="1:9" x14ac:dyDescent="0.35">
      <c r="A64" s="8" t="s">
        <v>51</v>
      </c>
      <c r="B64" s="1">
        <v>486733</v>
      </c>
      <c r="C64" s="1">
        <v>349401</v>
      </c>
      <c r="D64" s="2">
        <v>273.85000000000002</v>
      </c>
      <c r="E64" s="1">
        <v>2892</v>
      </c>
      <c r="F64" s="1">
        <v>137332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464806</v>
      </c>
      <c r="C67" s="1">
        <v>331278</v>
      </c>
      <c r="D67" s="2">
        <v>265.54000000000002</v>
      </c>
      <c r="E67" s="1">
        <v>7834</v>
      </c>
      <c r="F67" s="1">
        <v>133527</v>
      </c>
      <c r="I67" s="1" t="s">
        <v>31</v>
      </c>
    </row>
    <row r="68" spans="1:9" x14ac:dyDescent="0.35">
      <c r="A68" s="8" t="s">
        <v>51</v>
      </c>
      <c r="B68" s="1">
        <v>77536</v>
      </c>
      <c r="C68" s="1">
        <v>46373</v>
      </c>
      <c r="D68" s="2">
        <v>293.20999999999998</v>
      </c>
      <c r="E68" s="1">
        <v>2892</v>
      </c>
      <c r="F68" s="1">
        <v>31163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63910</v>
      </c>
      <c r="C71" s="1">
        <v>21744</v>
      </c>
      <c r="D71" s="2">
        <v>133.1</v>
      </c>
      <c r="E71" s="1" t="s">
        <v>31</v>
      </c>
      <c r="F71" s="1">
        <v>42166</v>
      </c>
      <c r="I71" s="1" t="s">
        <v>31</v>
      </c>
    </row>
    <row r="72" spans="1:9" x14ac:dyDescent="0.35">
      <c r="A72" s="8" t="s">
        <v>74</v>
      </c>
      <c r="B72" s="1">
        <v>90414</v>
      </c>
      <c r="C72" s="1">
        <v>73021</v>
      </c>
      <c r="D72" s="2">
        <v>257.91000000000003</v>
      </c>
      <c r="E72" s="1">
        <v>7834</v>
      </c>
      <c r="F72" s="1">
        <v>17393</v>
      </c>
      <c r="I72" s="1" t="s">
        <v>31</v>
      </c>
    </row>
    <row r="73" spans="1:9" x14ac:dyDescent="0.35">
      <c r="A73" s="8" t="s">
        <v>174</v>
      </c>
      <c r="C73" s="1">
        <f>SUM(C71:C72)</f>
        <v>94765</v>
      </c>
      <c r="D73" s="2">
        <f>AVERAGE(D71:D72)</f>
        <v>195.505</v>
      </c>
      <c r="F73" s="1">
        <f>SUM(F71:F72)</f>
        <v>59559</v>
      </c>
      <c r="G73" s="1">
        <f>C73+F73</f>
        <v>154324</v>
      </c>
      <c r="H73" s="9">
        <f>C73/G73</f>
        <v>0.61406521344703346</v>
      </c>
    </row>
    <row r="74" spans="1:9" x14ac:dyDescent="0.35">
      <c r="A74" s="8" t="s">
        <v>75</v>
      </c>
      <c r="B74" s="1">
        <v>58010</v>
      </c>
      <c r="C74" s="1">
        <v>26406</v>
      </c>
      <c r="D74" s="2">
        <v>231.44</v>
      </c>
      <c r="E74" s="1" t="s">
        <v>31</v>
      </c>
      <c r="F74" s="1">
        <v>31605</v>
      </c>
      <c r="I74" s="1" t="s">
        <v>31</v>
      </c>
    </row>
    <row r="75" spans="1:9" x14ac:dyDescent="0.35">
      <c r="A75" s="8" t="s">
        <v>76</v>
      </c>
      <c r="B75" s="1">
        <v>38118</v>
      </c>
      <c r="C75" s="1">
        <v>11433</v>
      </c>
      <c r="D75" s="2">
        <v>120.59</v>
      </c>
      <c r="E75" s="1" t="s">
        <v>31</v>
      </c>
      <c r="F75" s="1">
        <v>26685</v>
      </c>
      <c r="I75" s="1" t="s">
        <v>31</v>
      </c>
    </row>
    <row r="76" spans="1:9" x14ac:dyDescent="0.35">
      <c r="A76" s="8" t="s">
        <v>77</v>
      </c>
      <c r="B76" s="1">
        <v>86293</v>
      </c>
      <c r="C76" s="1">
        <v>68048</v>
      </c>
      <c r="D76" s="2">
        <v>156.66</v>
      </c>
      <c r="E76" s="1" t="s">
        <v>31</v>
      </c>
      <c r="F76" s="1">
        <v>18246</v>
      </c>
      <c r="I76" s="1" t="s">
        <v>31</v>
      </c>
    </row>
    <row r="77" spans="1:9" x14ac:dyDescent="0.35">
      <c r="A77" s="8" t="s">
        <v>78</v>
      </c>
      <c r="B77" s="1">
        <v>69695</v>
      </c>
      <c r="C77" s="1">
        <v>55281</v>
      </c>
      <c r="D77" s="2">
        <v>376.01</v>
      </c>
      <c r="E77" s="1">
        <v>2892</v>
      </c>
      <c r="F77" s="1">
        <v>14414</v>
      </c>
      <c r="I77" s="1" t="s">
        <v>31</v>
      </c>
    </row>
    <row r="78" spans="1:9" x14ac:dyDescent="0.35">
      <c r="A78" s="8" t="s">
        <v>79</v>
      </c>
      <c r="B78" s="1">
        <v>36970</v>
      </c>
      <c r="C78" s="1">
        <v>35033</v>
      </c>
      <c r="D78" s="2">
        <v>110.2</v>
      </c>
      <c r="E78" s="1" t="s">
        <v>31</v>
      </c>
      <c r="F78" s="1">
        <v>1938</v>
      </c>
      <c r="I78" s="1" t="s">
        <v>31</v>
      </c>
    </row>
    <row r="79" spans="1:9" x14ac:dyDescent="0.35">
      <c r="A79" s="8" t="s">
        <v>80</v>
      </c>
      <c r="B79" s="1">
        <v>23014</v>
      </c>
      <c r="C79" s="1">
        <v>23014</v>
      </c>
      <c r="D79" s="2">
        <v>517.09</v>
      </c>
      <c r="E79" s="1" t="s">
        <v>31</v>
      </c>
      <c r="F79" s="1" t="s">
        <v>31</v>
      </c>
      <c r="G79" s="1" t="e">
        <f>C79+F79</f>
        <v>#VALUE!</v>
      </c>
      <c r="H79" s="9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75917</v>
      </c>
      <c r="C80" s="1">
        <v>63673</v>
      </c>
      <c r="D80" s="2">
        <v>397.63</v>
      </c>
      <c r="E80" s="1" t="s">
        <v>31</v>
      </c>
      <c r="F80" s="1">
        <v>12244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501562</v>
      </c>
      <c r="C82" s="1">
        <v>356212</v>
      </c>
      <c r="D82" s="2">
        <v>270.17</v>
      </c>
      <c r="E82" s="1">
        <v>10726</v>
      </c>
      <c r="F82" s="1">
        <v>145350</v>
      </c>
      <c r="I82" s="1" t="s">
        <v>31</v>
      </c>
    </row>
    <row r="83" spans="1:9" x14ac:dyDescent="0.35">
      <c r="A83" s="8" t="s">
        <v>82</v>
      </c>
      <c r="B83" s="1">
        <v>235841</v>
      </c>
      <c r="C83" s="1">
        <v>178259</v>
      </c>
      <c r="D83" s="2">
        <v>242.74</v>
      </c>
      <c r="E83" s="1" t="s">
        <v>31</v>
      </c>
      <c r="F83" s="1">
        <v>57581</v>
      </c>
      <c r="I83" s="1" t="s">
        <v>31</v>
      </c>
    </row>
    <row r="84" spans="1:9" ht="43.5" x14ac:dyDescent="0.35">
      <c r="A84" s="8" t="s">
        <v>83</v>
      </c>
      <c r="B84" s="1">
        <v>161172</v>
      </c>
      <c r="C84" s="1">
        <v>116843</v>
      </c>
      <c r="D84" s="2">
        <v>273.37</v>
      </c>
      <c r="E84" s="1" t="s">
        <v>31</v>
      </c>
      <c r="F84" s="1">
        <v>44329</v>
      </c>
      <c r="I84" s="1" t="s">
        <v>31</v>
      </c>
    </row>
    <row r="85" spans="1:9" x14ac:dyDescent="0.35">
      <c r="A85" s="8" t="s">
        <v>84</v>
      </c>
      <c r="B85" s="1">
        <v>104280</v>
      </c>
      <c r="C85" s="1">
        <v>78901</v>
      </c>
      <c r="D85" s="2">
        <v>375.6</v>
      </c>
      <c r="E85" s="1" t="s">
        <v>31</v>
      </c>
      <c r="F85" s="1">
        <v>25379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11449</v>
      </c>
      <c r="C87" s="1">
        <v>11449</v>
      </c>
      <c r="D87" s="2">
        <v>118.04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132249</v>
      </c>
      <c r="C88" s="1">
        <v>67502</v>
      </c>
      <c r="D88" s="2">
        <v>465.73</v>
      </c>
      <c r="E88" s="1" t="s">
        <v>31</v>
      </c>
      <c r="F88" s="1">
        <v>64748</v>
      </c>
      <c r="I88" s="1" t="s">
        <v>31</v>
      </c>
    </row>
    <row r="89" spans="1:9" ht="29" x14ac:dyDescent="0.35">
      <c r="A89" s="8" t="s">
        <v>88</v>
      </c>
      <c r="B89" s="1">
        <v>31089</v>
      </c>
      <c r="C89" s="1">
        <v>5304</v>
      </c>
      <c r="D89" s="2">
        <v>200</v>
      </c>
      <c r="E89" s="1" t="s">
        <v>31</v>
      </c>
      <c r="F89" s="1">
        <v>25785</v>
      </c>
      <c r="I89" s="1" t="s">
        <v>31</v>
      </c>
    </row>
    <row r="90" spans="1:9" x14ac:dyDescent="0.35">
      <c r="A90" s="8" t="s">
        <v>89</v>
      </c>
      <c r="B90" s="1">
        <v>50463</v>
      </c>
      <c r="C90" s="1">
        <v>40471</v>
      </c>
      <c r="D90" s="2">
        <v>347.36</v>
      </c>
      <c r="E90" s="1" t="s">
        <v>31</v>
      </c>
      <c r="F90" s="1">
        <v>9992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17093</v>
      </c>
      <c r="C92" s="1">
        <v>6156</v>
      </c>
      <c r="D92" s="2">
        <v>172.46</v>
      </c>
      <c r="E92" s="1" t="s">
        <v>31</v>
      </c>
      <c r="F92" s="1">
        <v>10937</v>
      </c>
      <c r="I92" s="1" t="s">
        <v>31</v>
      </c>
    </row>
    <row r="93" spans="1:9" x14ac:dyDescent="0.35">
      <c r="A93" s="8" t="s">
        <v>44</v>
      </c>
      <c r="B93" s="1">
        <v>18609</v>
      </c>
      <c r="C93" s="1">
        <v>9775</v>
      </c>
      <c r="D93" s="2">
        <v>336.1</v>
      </c>
      <c r="E93" s="1" t="s">
        <v>31</v>
      </c>
      <c r="F93" s="1">
        <v>8834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17190</v>
      </c>
      <c r="C95" s="1">
        <v>17190</v>
      </c>
      <c r="D95" s="2">
        <v>175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739</v>
      </c>
      <c r="C97" s="1">
        <v>739</v>
      </c>
      <c r="D97" s="2">
        <v>230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524412</v>
      </c>
      <c r="C99" s="1">
        <v>359722</v>
      </c>
      <c r="D99" s="2">
        <v>273.52</v>
      </c>
      <c r="E99" s="1">
        <v>10726</v>
      </c>
      <c r="F99" s="1">
        <v>164690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313343</v>
      </c>
      <c r="C102" s="1">
        <v>185282</v>
      </c>
      <c r="D102" s="2">
        <v>223.28</v>
      </c>
      <c r="E102" s="1">
        <v>10726</v>
      </c>
      <c r="F102" s="1">
        <v>128061</v>
      </c>
      <c r="I102" s="1" t="s">
        <v>31</v>
      </c>
    </row>
    <row r="103" spans="1:9" x14ac:dyDescent="0.35">
      <c r="A103" s="8" t="s">
        <v>98</v>
      </c>
      <c r="B103" s="1">
        <v>139685</v>
      </c>
      <c r="C103" s="1">
        <v>120369</v>
      </c>
      <c r="D103" s="2">
        <v>274.97000000000003</v>
      </c>
      <c r="E103" s="1" t="s">
        <v>31</v>
      </c>
      <c r="F103" s="1">
        <v>19316</v>
      </c>
      <c r="I103" s="1" t="s">
        <v>31</v>
      </c>
    </row>
    <row r="104" spans="1:9" x14ac:dyDescent="0.35">
      <c r="A104" s="8" t="s">
        <v>99</v>
      </c>
      <c r="B104" s="1">
        <v>22686</v>
      </c>
      <c r="C104" s="1">
        <v>17617</v>
      </c>
      <c r="D104" s="2">
        <v>85.83</v>
      </c>
      <c r="E104" s="1" t="s">
        <v>31</v>
      </c>
      <c r="F104" s="1">
        <v>5069</v>
      </c>
      <c r="I104" s="1" t="s">
        <v>31</v>
      </c>
    </row>
    <row r="105" spans="1:9" x14ac:dyDescent="0.35">
      <c r="A105" s="8" t="s">
        <v>100</v>
      </c>
      <c r="B105" s="1">
        <v>3767</v>
      </c>
      <c r="C105" s="1">
        <v>3767</v>
      </c>
      <c r="D105" s="2">
        <v>300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62860</v>
      </c>
      <c r="C106" s="1">
        <v>50616</v>
      </c>
      <c r="D106" s="2">
        <v>472.59</v>
      </c>
      <c r="E106" s="1" t="s">
        <v>31</v>
      </c>
      <c r="F106" s="1">
        <v>12244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444119</v>
      </c>
      <c r="C108" s="1">
        <v>312286</v>
      </c>
      <c r="D108" s="2">
        <v>239.44</v>
      </c>
      <c r="E108" s="1">
        <v>10726</v>
      </c>
      <c r="F108" s="1">
        <v>131833</v>
      </c>
      <c r="I108" s="1" t="s">
        <v>31</v>
      </c>
    </row>
    <row r="109" spans="1:9" x14ac:dyDescent="0.35">
      <c r="A109" s="8" t="s">
        <v>98</v>
      </c>
      <c r="B109" s="1">
        <v>25473</v>
      </c>
      <c r="C109" s="1">
        <v>10738</v>
      </c>
      <c r="D109" s="2">
        <v>114.23</v>
      </c>
      <c r="E109" s="1" t="s">
        <v>31</v>
      </c>
      <c r="F109" s="1">
        <v>14736</v>
      </c>
      <c r="I109" s="1" t="s">
        <v>31</v>
      </c>
    </row>
    <row r="110" spans="1:9" x14ac:dyDescent="0.35">
      <c r="A110" s="8" t="s">
        <v>99</v>
      </c>
      <c r="B110" s="1">
        <v>9889</v>
      </c>
      <c r="C110" s="1">
        <v>4011</v>
      </c>
      <c r="D110" s="2">
        <v>319.86</v>
      </c>
      <c r="E110" s="1" t="s">
        <v>31</v>
      </c>
      <c r="F110" s="1">
        <v>5878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62860</v>
      </c>
      <c r="C112" s="1">
        <v>50616</v>
      </c>
      <c r="D112" s="2">
        <v>472.59</v>
      </c>
      <c r="E112" s="1" t="s">
        <v>31</v>
      </c>
      <c r="F112" s="1">
        <v>12244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278099</v>
      </c>
      <c r="C114" s="1">
        <v>173581</v>
      </c>
      <c r="D114" s="2">
        <v>253.18</v>
      </c>
      <c r="E114" s="1">
        <v>10726</v>
      </c>
      <c r="F114" s="1">
        <v>104518</v>
      </c>
      <c r="I114" s="1" t="s">
        <v>31</v>
      </c>
    </row>
    <row r="115" spans="1:9" x14ac:dyDescent="0.35">
      <c r="A115" s="8" t="s">
        <v>98</v>
      </c>
      <c r="B115" s="1">
        <v>150385</v>
      </c>
      <c r="C115" s="1">
        <v>124782</v>
      </c>
      <c r="D115" s="2">
        <v>219.72</v>
      </c>
      <c r="E115" s="1" t="s">
        <v>31</v>
      </c>
      <c r="F115" s="1">
        <v>25602</v>
      </c>
      <c r="I115" s="1" t="s">
        <v>31</v>
      </c>
    </row>
    <row r="116" spans="1:9" x14ac:dyDescent="0.35">
      <c r="A116" s="8" t="s">
        <v>99</v>
      </c>
      <c r="B116" s="1">
        <v>49928</v>
      </c>
      <c r="C116" s="1">
        <v>28672</v>
      </c>
      <c r="D116" s="2">
        <v>211.53</v>
      </c>
      <c r="E116" s="1" t="s">
        <v>31</v>
      </c>
      <c r="F116" s="1">
        <v>21256</v>
      </c>
      <c r="I116" s="1" t="s">
        <v>31</v>
      </c>
    </row>
    <row r="117" spans="1:9" x14ac:dyDescent="0.35">
      <c r="A117" s="8" t="s">
        <v>100</v>
      </c>
      <c r="B117" s="1">
        <v>1070</v>
      </c>
      <c r="C117" s="1" t="s">
        <v>31</v>
      </c>
      <c r="D117" s="2" t="s">
        <v>31</v>
      </c>
      <c r="E117" s="1" t="s">
        <v>31</v>
      </c>
      <c r="F117" s="1">
        <v>1070</v>
      </c>
      <c r="I117" s="1" t="s">
        <v>31</v>
      </c>
    </row>
    <row r="118" spans="1:9" x14ac:dyDescent="0.35">
      <c r="A118" s="8" t="s">
        <v>44</v>
      </c>
      <c r="B118" s="1">
        <v>62860</v>
      </c>
      <c r="C118" s="1">
        <v>50616</v>
      </c>
      <c r="D118" s="2">
        <v>472.59</v>
      </c>
      <c r="E118" s="1" t="s">
        <v>31</v>
      </c>
      <c r="F118" s="1">
        <v>12244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347632</v>
      </c>
      <c r="C120" s="1">
        <v>230266</v>
      </c>
      <c r="D120" s="2">
        <v>279.26</v>
      </c>
      <c r="E120" s="1">
        <v>10726</v>
      </c>
      <c r="F120" s="1">
        <v>117365</v>
      </c>
      <c r="I120" s="1" t="s">
        <v>31</v>
      </c>
    </row>
    <row r="121" spans="1:9" x14ac:dyDescent="0.35">
      <c r="A121" s="8" t="s">
        <v>98</v>
      </c>
      <c r="B121" s="1">
        <v>91857</v>
      </c>
      <c r="C121" s="1">
        <v>60754</v>
      </c>
      <c r="D121" s="2">
        <v>126.29</v>
      </c>
      <c r="E121" s="1" t="s">
        <v>31</v>
      </c>
      <c r="F121" s="1">
        <v>31103</v>
      </c>
      <c r="I121" s="1" t="s">
        <v>31</v>
      </c>
    </row>
    <row r="122" spans="1:9" x14ac:dyDescent="0.35">
      <c r="A122" s="8" t="s">
        <v>99</v>
      </c>
      <c r="B122" s="1">
        <v>39993</v>
      </c>
      <c r="C122" s="1">
        <v>36015</v>
      </c>
      <c r="D122" s="2">
        <v>159.13999999999999</v>
      </c>
      <c r="E122" s="1" t="s">
        <v>31</v>
      </c>
      <c r="F122" s="1">
        <v>3978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62860</v>
      </c>
      <c r="C124" s="1">
        <v>50616</v>
      </c>
      <c r="D124" s="2">
        <v>472.59</v>
      </c>
      <c r="E124" s="1" t="s">
        <v>31</v>
      </c>
      <c r="F124" s="1">
        <v>12244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421992</v>
      </c>
      <c r="C126" s="1">
        <v>285530</v>
      </c>
      <c r="D126" s="2">
        <v>243.79</v>
      </c>
      <c r="E126" s="1">
        <v>10726</v>
      </c>
      <c r="F126" s="1">
        <v>136462</v>
      </c>
      <c r="I126" s="1" t="s">
        <v>31</v>
      </c>
    </row>
    <row r="127" spans="1:9" x14ac:dyDescent="0.35">
      <c r="A127" s="8" t="s">
        <v>98</v>
      </c>
      <c r="B127" s="1">
        <v>49132</v>
      </c>
      <c r="C127" s="1">
        <v>33148</v>
      </c>
      <c r="D127" s="2">
        <v>157.22999999999999</v>
      </c>
      <c r="E127" s="1" t="s">
        <v>31</v>
      </c>
      <c r="F127" s="1">
        <v>15984</v>
      </c>
      <c r="I127" s="1" t="s">
        <v>31</v>
      </c>
    </row>
    <row r="128" spans="1:9" x14ac:dyDescent="0.35">
      <c r="A128" s="8" t="s">
        <v>99</v>
      </c>
      <c r="B128" s="1">
        <v>8357</v>
      </c>
      <c r="C128" s="1">
        <v>8357</v>
      </c>
      <c r="D128" s="2">
        <v>300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62860</v>
      </c>
      <c r="C130" s="1">
        <v>50616</v>
      </c>
      <c r="D130" s="2">
        <v>472.59</v>
      </c>
      <c r="E130" s="1" t="s">
        <v>31</v>
      </c>
      <c r="F130" s="1">
        <v>12244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454976</v>
      </c>
      <c r="C132" s="1">
        <v>313466</v>
      </c>
      <c r="D132" s="2">
        <v>241.87</v>
      </c>
      <c r="E132" s="1">
        <v>10726</v>
      </c>
      <c r="F132" s="1">
        <v>141509</v>
      </c>
      <c r="I132" s="1" t="s">
        <v>31</v>
      </c>
    </row>
    <row r="133" spans="1:9" x14ac:dyDescent="0.35">
      <c r="A133" s="8" t="s">
        <v>98</v>
      </c>
      <c r="B133" s="1">
        <v>22903</v>
      </c>
      <c r="C133" s="1">
        <v>11966</v>
      </c>
      <c r="D133" s="2">
        <v>90.94</v>
      </c>
      <c r="E133" s="1" t="s">
        <v>31</v>
      </c>
      <c r="F133" s="1">
        <v>10937</v>
      </c>
      <c r="I133" s="1" t="s">
        <v>31</v>
      </c>
    </row>
    <row r="134" spans="1:9" x14ac:dyDescent="0.35">
      <c r="A134" s="8" t="s">
        <v>99</v>
      </c>
      <c r="B134" s="1">
        <v>1603</v>
      </c>
      <c r="C134" s="1">
        <v>1603</v>
      </c>
      <c r="D134" s="2">
        <v>250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62860</v>
      </c>
      <c r="C136" s="1">
        <v>50616</v>
      </c>
      <c r="D136" s="2">
        <v>472.59</v>
      </c>
      <c r="E136" s="1" t="s">
        <v>31</v>
      </c>
      <c r="F136" s="1">
        <v>12244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350336</v>
      </c>
      <c r="C138" s="1">
        <v>252971</v>
      </c>
      <c r="D138" s="2">
        <v>336.85</v>
      </c>
      <c r="E138" s="1">
        <v>10726</v>
      </c>
      <c r="F138" s="1">
        <v>97365</v>
      </c>
      <c r="I138" s="1" t="s">
        <v>31</v>
      </c>
    </row>
    <row r="139" spans="1:9" x14ac:dyDescent="0.35">
      <c r="A139" s="8" t="s">
        <v>102</v>
      </c>
      <c r="B139" s="1">
        <v>328121</v>
      </c>
      <c r="C139" s="1">
        <v>218744</v>
      </c>
      <c r="D139" s="2">
        <v>227.18</v>
      </c>
      <c r="E139" s="1">
        <v>2892</v>
      </c>
      <c r="F139" s="1">
        <v>109377</v>
      </c>
      <c r="I139" s="1" t="s">
        <v>31</v>
      </c>
    </row>
    <row r="140" spans="1:9" x14ac:dyDescent="0.35">
      <c r="A140" s="8" t="s">
        <v>103</v>
      </c>
      <c r="B140" s="1">
        <v>101180</v>
      </c>
      <c r="C140" s="1">
        <v>50838</v>
      </c>
      <c r="D140" s="2">
        <v>208.25</v>
      </c>
      <c r="E140" s="1" t="s">
        <v>31</v>
      </c>
      <c r="F140" s="1">
        <v>50342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109159</v>
      </c>
      <c r="C9" s="1">
        <v>52666</v>
      </c>
      <c r="D9" s="2">
        <v>259.33999999999997</v>
      </c>
      <c r="E9" s="1">
        <v>3056</v>
      </c>
      <c r="F9" s="1">
        <v>56493</v>
      </c>
      <c r="G9" s="1">
        <f>C9+F9</f>
        <v>109159</v>
      </c>
      <c r="H9" s="9">
        <f>C9/G9</f>
        <v>0.48247052464753248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14330</v>
      </c>
      <c r="C11" s="1" t="s">
        <v>31</v>
      </c>
      <c r="D11" s="2" t="s">
        <v>31</v>
      </c>
      <c r="E11" s="1" t="s">
        <v>31</v>
      </c>
      <c r="F11" s="1">
        <v>14330</v>
      </c>
      <c r="I11" s="1" t="s">
        <v>31</v>
      </c>
    </row>
    <row r="12" spans="1:9" x14ac:dyDescent="0.35">
      <c r="A12" s="8" t="s">
        <v>34</v>
      </c>
      <c r="B12" s="1">
        <v>37105</v>
      </c>
      <c r="C12" s="1">
        <v>24879</v>
      </c>
      <c r="D12" s="2">
        <v>318.25</v>
      </c>
      <c r="E12" s="1">
        <v>2297</v>
      </c>
      <c r="F12" s="1">
        <v>12226</v>
      </c>
      <c r="I12" s="1" t="s">
        <v>31</v>
      </c>
    </row>
    <row r="13" spans="1:9" x14ac:dyDescent="0.35">
      <c r="A13" s="8" t="s">
        <v>35</v>
      </c>
      <c r="B13" s="1">
        <v>45030</v>
      </c>
      <c r="C13" s="1">
        <v>27787</v>
      </c>
      <c r="D13" s="2">
        <v>211.86</v>
      </c>
      <c r="E13" s="1">
        <v>758</v>
      </c>
      <c r="F13" s="1">
        <v>17242</v>
      </c>
      <c r="I13" s="1" t="s">
        <v>31</v>
      </c>
    </row>
    <row r="14" spans="1:9" x14ac:dyDescent="0.35">
      <c r="A14" s="8" t="s">
        <v>36</v>
      </c>
      <c r="B14" s="1">
        <v>4279</v>
      </c>
      <c r="C14" s="1" t="s">
        <v>31</v>
      </c>
      <c r="D14" s="2" t="s">
        <v>31</v>
      </c>
      <c r="E14" s="1" t="s">
        <v>31</v>
      </c>
      <c r="F14" s="1">
        <v>4279</v>
      </c>
      <c r="I14" s="1" t="s">
        <v>31</v>
      </c>
    </row>
    <row r="15" spans="1:9" x14ac:dyDescent="0.35">
      <c r="A15" s="8" t="s">
        <v>37</v>
      </c>
      <c r="B15" s="1">
        <v>8416</v>
      </c>
      <c r="C15" s="1" t="s">
        <v>31</v>
      </c>
      <c r="D15" s="2" t="s">
        <v>31</v>
      </c>
      <c r="E15" s="1" t="s">
        <v>31</v>
      </c>
      <c r="F15" s="1">
        <v>8416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37664</v>
      </c>
      <c r="C17" s="1">
        <v>23193</v>
      </c>
      <c r="D17" s="2">
        <v>297.43</v>
      </c>
      <c r="E17" s="1">
        <v>1664</v>
      </c>
      <c r="F17" s="1">
        <v>14471</v>
      </c>
      <c r="I17" s="1" t="s">
        <v>31</v>
      </c>
    </row>
    <row r="18" spans="1:9" x14ac:dyDescent="0.35">
      <c r="A18" s="8" t="s">
        <v>39</v>
      </c>
      <c r="B18" s="1">
        <v>71495</v>
      </c>
      <c r="C18" s="1">
        <v>29473</v>
      </c>
      <c r="D18" s="2">
        <v>229.67</v>
      </c>
      <c r="E18" s="1">
        <v>1392</v>
      </c>
      <c r="F18" s="1">
        <v>42022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37664</v>
      </c>
      <c r="C20" s="1">
        <v>23193</v>
      </c>
      <c r="D20" s="2">
        <v>297.43</v>
      </c>
      <c r="E20" s="1">
        <v>1664</v>
      </c>
      <c r="F20" s="1">
        <v>14471</v>
      </c>
      <c r="I20" s="1" t="s">
        <v>31</v>
      </c>
    </row>
    <row r="21" spans="1:9" x14ac:dyDescent="0.35">
      <c r="A21" s="8" t="s">
        <v>41</v>
      </c>
      <c r="B21" s="1">
        <v>64083</v>
      </c>
      <c r="C21" s="1">
        <v>28100</v>
      </c>
      <c r="D21" s="2">
        <v>229.67</v>
      </c>
      <c r="E21" s="1">
        <v>1392</v>
      </c>
      <c r="F21" s="1">
        <v>35983</v>
      </c>
      <c r="I21" s="1" t="s">
        <v>31</v>
      </c>
    </row>
    <row r="22" spans="1:9" x14ac:dyDescent="0.35">
      <c r="A22" s="8" t="s">
        <v>42</v>
      </c>
      <c r="B22" s="1">
        <v>6039</v>
      </c>
      <c r="C22" s="1" t="s">
        <v>31</v>
      </c>
      <c r="D22" s="2" t="s">
        <v>31</v>
      </c>
      <c r="E22" s="1" t="s">
        <v>31</v>
      </c>
      <c r="F22" s="1">
        <v>6039</v>
      </c>
      <c r="I22" s="1" t="s">
        <v>31</v>
      </c>
    </row>
    <row r="23" spans="1:9" x14ac:dyDescent="0.35">
      <c r="A23" s="8" t="s">
        <v>43</v>
      </c>
      <c r="B23" s="1">
        <v>1374</v>
      </c>
      <c r="C23" s="1">
        <v>1374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1374</v>
      </c>
      <c r="C26" s="1">
        <v>1374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93670</v>
      </c>
      <c r="C27" s="1">
        <v>44331</v>
      </c>
      <c r="D27" s="2">
        <v>260.91000000000003</v>
      </c>
      <c r="E27" s="1">
        <v>3056</v>
      </c>
      <c r="F27" s="1">
        <v>49338</v>
      </c>
      <c r="I27" s="1" t="s">
        <v>31</v>
      </c>
    </row>
    <row r="28" spans="1:9" x14ac:dyDescent="0.35">
      <c r="A28" s="8" t="s">
        <v>47</v>
      </c>
      <c r="B28" s="1">
        <v>12528</v>
      </c>
      <c r="C28" s="1">
        <v>5373</v>
      </c>
      <c r="D28" s="2">
        <v>183.72</v>
      </c>
      <c r="E28" s="1" t="s">
        <v>31</v>
      </c>
      <c r="F28" s="1">
        <v>7155</v>
      </c>
      <c r="I28" s="1" t="s">
        <v>31</v>
      </c>
    </row>
    <row r="29" spans="1:9" x14ac:dyDescent="0.35">
      <c r="A29" s="8" t="s">
        <v>48</v>
      </c>
      <c r="B29" s="1">
        <v>973</v>
      </c>
      <c r="C29" s="1">
        <v>973</v>
      </c>
      <c r="D29" s="2">
        <v>700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616</v>
      </c>
      <c r="C30" s="1">
        <v>616</v>
      </c>
      <c r="D30" s="2">
        <v>120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13901</v>
      </c>
      <c r="C33" s="1">
        <v>6747</v>
      </c>
      <c r="D33" s="2">
        <v>183.72</v>
      </c>
      <c r="E33" s="1" t="s">
        <v>31</v>
      </c>
      <c r="F33" s="1">
        <v>7155</v>
      </c>
      <c r="I33" s="1" t="s">
        <v>31</v>
      </c>
    </row>
    <row r="34" spans="1:9" x14ac:dyDescent="0.35">
      <c r="A34" s="8" t="s">
        <v>51</v>
      </c>
      <c r="B34" s="1">
        <v>93670</v>
      </c>
      <c r="C34" s="1">
        <v>44331</v>
      </c>
      <c r="D34" s="2">
        <v>260.91000000000003</v>
      </c>
      <c r="E34" s="1">
        <v>3056</v>
      </c>
      <c r="F34" s="1">
        <v>49338</v>
      </c>
      <c r="I34" s="1" t="s">
        <v>31</v>
      </c>
    </row>
    <row r="35" spans="1:9" x14ac:dyDescent="0.35">
      <c r="A35" s="8" t="s">
        <v>52</v>
      </c>
      <c r="B35" s="1">
        <v>1588</v>
      </c>
      <c r="C35" s="1">
        <v>1588</v>
      </c>
      <c r="D35" s="2">
        <v>475.15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4132</v>
      </c>
      <c r="C38" s="1" t="s">
        <v>31</v>
      </c>
      <c r="D38" s="2" t="s">
        <v>31</v>
      </c>
      <c r="E38" s="1" t="s">
        <v>31</v>
      </c>
      <c r="F38" s="1">
        <v>4132</v>
      </c>
      <c r="I38" s="1" t="s">
        <v>31</v>
      </c>
    </row>
    <row r="39" spans="1:9" x14ac:dyDescent="0.35">
      <c r="A39" s="8" t="s">
        <v>54</v>
      </c>
      <c r="B39" s="1">
        <v>90969</v>
      </c>
      <c r="C39" s="1">
        <v>46898</v>
      </c>
      <c r="D39" s="2">
        <v>237.69</v>
      </c>
      <c r="E39" s="1">
        <v>3056</v>
      </c>
      <c r="F39" s="1">
        <v>44071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14059</v>
      </c>
      <c r="C42" s="1">
        <v>5768</v>
      </c>
      <c r="D42" s="2">
        <v>416.04</v>
      </c>
      <c r="E42" s="1" t="s">
        <v>31</v>
      </c>
      <c r="F42" s="1">
        <v>8291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31057</v>
      </c>
      <c r="C45" s="1">
        <v>7110</v>
      </c>
      <c r="D45" s="2">
        <v>139.19</v>
      </c>
      <c r="E45" s="1" t="s">
        <v>31</v>
      </c>
      <c r="F45" s="1">
        <v>23947</v>
      </c>
      <c r="I45" s="1" t="s">
        <v>31</v>
      </c>
    </row>
    <row r="46" spans="1:9" x14ac:dyDescent="0.35">
      <c r="A46" s="8" t="s">
        <v>60</v>
      </c>
      <c r="B46" s="1">
        <v>39837</v>
      </c>
      <c r="C46" s="1">
        <v>17523</v>
      </c>
      <c r="D46" s="2">
        <v>339.74</v>
      </c>
      <c r="E46" s="1" t="s">
        <v>31</v>
      </c>
      <c r="F46" s="1">
        <v>22314</v>
      </c>
      <c r="I46" s="1" t="s">
        <v>31</v>
      </c>
    </row>
    <row r="47" spans="1:9" x14ac:dyDescent="0.35">
      <c r="A47" s="8" t="s">
        <v>61</v>
      </c>
      <c r="B47" s="1">
        <v>38266</v>
      </c>
      <c r="C47" s="1">
        <v>28034</v>
      </c>
      <c r="D47" s="2">
        <v>235.12</v>
      </c>
      <c r="E47" s="1">
        <v>3056</v>
      </c>
      <c r="F47" s="1">
        <v>10232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70173</v>
      </c>
      <c r="C49" s="1">
        <v>41815</v>
      </c>
      <c r="D49" s="2">
        <v>281.47000000000003</v>
      </c>
      <c r="E49" s="1">
        <v>3056</v>
      </c>
      <c r="F49" s="1">
        <v>28358</v>
      </c>
      <c r="I49" s="1" t="s">
        <v>31</v>
      </c>
    </row>
    <row r="50" spans="1:9" x14ac:dyDescent="0.35">
      <c r="A50" s="8" t="s">
        <v>63</v>
      </c>
      <c r="B50" s="1">
        <v>2187</v>
      </c>
      <c r="C50" s="1" t="s">
        <v>31</v>
      </c>
      <c r="D50" s="2" t="s">
        <v>31</v>
      </c>
      <c r="E50" s="1" t="s">
        <v>31</v>
      </c>
      <c r="F50" s="1">
        <v>2187</v>
      </c>
      <c r="I50" s="1" t="s">
        <v>31</v>
      </c>
    </row>
    <row r="51" spans="1:9" x14ac:dyDescent="0.35">
      <c r="A51" s="8" t="s">
        <v>64</v>
      </c>
      <c r="B51" s="1">
        <v>15459</v>
      </c>
      <c r="C51" s="1">
        <v>8055</v>
      </c>
      <c r="D51" s="2">
        <v>207.38</v>
      </c>
      <c r="E51" s="1" t="s">
        <v>31</v>
      </c>
      <c r="F51" s="1">
        <v>7404</v>
      </c>
      <c r="I51" s="1" t="s">
        <v>31</v>
      </c>
    </row>
    <row r="52" spans="1:9" x14ac:dyDescent="0.35">
      <c r="A52" s="8" t="s">
        <v>65</v>
      </c>
      <c r="B52" s="1">
        <v>21340</v>
      </c>
      <c r="C52" s="1">
        <v>2796</v>
      </c>
      <c r="D52" s="2">
        <v>118.98</v>
      </c>
      <c r="E52" s="1" t="s">
        <v>31</v>
      </c>
      <c r="F52" s="1">
        <v>18544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2488</v>
      </c>
      <c r="C56" s="1">
        <v>1377</v>
      </c>
      <c r="D56" s="2">
        <v>81.06</v>
      </c>
      <c r="E56" s="1" t="s">
        <v>31</v>
      </c>
      <c r="F56" s="1">
        <v>1111</v>
      </c>
      <c r="I56" s="1" t="s">
        <v>31</v>
      </c>
    </row>
    <row r="57" spans="1:9" x14ac:dyDescent="0.35">
      <c r="A57" s="8" t="s">
        <v>68</v>
      </c>
      <c r="B57" s="1">
        <v>29987</v>
      </c>
      <c r="C57" s="1">
        <v>21321</v>
      </c>
      <c r="D57" s="2">
        <v>297.87</v>
      </c>
      <c r="E57" s="1" t="s">
        <v>31</v>
      </c>
      <c r="F57" s="1">
        <v>8666</v>
      </c>
      <c r="I57" s="1" t="s">
        <v>31</v>
      </c>
    </row>
    <row r="58" spans="1:9" x14ac:dyDescent="0.35">
      <c r="A58" s="8" t="s">
        <v>69</v>
      </c>
      <c r="B58" s="1">
        <v>29508</v>
      </c>
      <c r="C58" s="1">
        <v>15241</v>
      </c>
      <c r="D58" s="2">
        <v>186.89</v>
      </c>
      <c r="E58" s="1">
        <v>1664</v>
      </c>
      <c r="F58" s="1">
        <v>14266</v>
      </c>
      <c r="I58" s="1" t="s">
        <v>31</v>
      </c>
    </row>
    <row r="59" spans="1:9" x14ac:dyDescent="0.35">
      <c r="A59" s="8" t="s">
        <v>70</v>
      </c>
      <c r="B59" s="1">
        <v>36569</v>
      </c>
      <c r="C59" s="1">
        <v>8208</v>
      </c>
      <c r="D59" s="2">
        <v>309.45</v>
      </c>
      <c r="E59" s="1" t="s">
        <v>31</v>
      </c>
      <c r="F59" s="1">
        <v>28361</v>
      </c>
      <c r="I59" s="1" t="s">
        <v>31</v>
      </c>
    </row>
    <row r="60" spans="1:9" x14ac:dyDescent="0.35">
      <c r="A60" s="8" t="s">
        <v>71</v>
      </c>
      <c r="B60" s="1">
        <v>7382</v>
      </c>
      <c r="C60" s="1">
        <v>4629</v>
      </c>
      <c r="D60" s="2">
        <v>427.77</v>
      </c>
      <c r="E60" s="1">
        <v>1392</v>
      </c>
      <c r="F60" s="1">
        <v>2752</v>
      </c>
      <c r="I60" s="1" t="s">
        <v>31</v>
      </c>
    </row>
    <row r="61" spans="1:9" x14ac:dyDescent="0.35">
      <c r="A61" s="8" t="s">
        <v>72</v>
      </c>
      <c r="B61" s="1">
        <v>3226</v>
      </c>
      <c r="C61" s="1">
        <v>1889</v>
      </c>
      <c r="D61" s="2">
        <v>20</v>
      </c>
      <c r="E61" s="1" t="s">
        <v>31</v>
      </c>
      <c r="F61" s="1">
        <v>1337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8881</v>
      </c>
      <c r="C63" s="1">
        <v>4285</v>
      </c>
      <c r="D63" s="2">
        <v>408.39</v>
      </c>
      <c r="E63" s="1" t="s">
        <v>31</v>
      </c>
      <c r="F63" s="1">
        <v>4595</v>
      </c>
      <c r="I63" s="1" t="s">
        <v>31</v>
      </c>
    </row>
    <row r="64" spans="1:9" x14ac:dyDescent="0.35">
      <c r="A64" s="8" t="s">
        <v>51</v>
      </c>
      <c r="B64" s="1">
        <v>100279</v>
      </c>
      <c r="C64" s="1">
        <v>48381</v>
      </c>
      <c r="D64" s="2">
        <v>244.57</v>
      </c>
      <c r="E64" s="1">
        <v>3056</v>
      </c>
      <c r="F64" s="1">
        <v>51898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91735</v>
      </c>
      <c r="C67" s="1">
        <v>44610</v>
      </c>
      <c r="D67" s="2">
        <v>258.45</v>
      </c>
      <c r="E67" s="1">
        <v>3056</v>
      </c>
      <c r="F67" s="1">
        <v>47125</v>
      </c>
      <c r="I67" s="1" t="s">
        <v>31</v>
      </c>
    </row>
    <row r="68" spans="1:9" x14ac:dyDescent="0.35">
      <c r="A68" s="8" t="s">
        <v>51</v>
      </c>
      <c r="B68" s="1">
        <v>17424</v>
      </c>
      <c r="C68" s="1">
        <v>8056</v>
      </c>
      <c r="D68" s="2">
        <v>263.72000000000003</v>
      </c>
      <c r="E68" s="1" t="s">
        <v>31</v>
      </c>
      <c r="F68" s="1">
        <v>9368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12858</v>
      </c>
      <c r="C71" s="1">
        <v>2590</v>
      </c>
      <c r="D71" s="2">
        <v>114.83</v>
      </c>
      <c r="E71" s="1" t="s">
        <v>31</v>
      </c>
      <c r="F71" s="1">
        <v>10268</v>
      </c>
      <c r="I71" s="1" t="s">
        <v>31</v>
      </c>
    </row>
    <row r="72" spans="1:9" x14ac:dyDescent="0.35">
      <c r="A72" s="8" t="s">
        <v>74</v>
      </c>
      <c r="B72" s="1">
        <v>3104</v>
      </c>
      <c r="C72" s="1" t="s">
        <v>31</v>
      </c>
      <c r="D72" s="2" t="s">
        <v>31</v>
      </c>
      <c r="E72" s="1" t="s">
        <v>31</v>
      </c>
      <c r="F72" s="1">
        <v>3104</v>
      </c>
      <c r="I72" s="1" t="s">
        <v>31</v>
      </c>
    </row>
    <row r="73" spans="1:9" x14ac:dyDescent="0.35">
      <c r="A73" s="8" t="s">
        <v>174</v>
      </c>
      <c r="C73" s="1">
        <f>SUM(C71:C72)</f>
        <v>2590</v>
      </c>
      <c r="D73" s="2">
        <f>AVERAGE(D71:D72)</f>
        <v>114.83</v>
      </c>
      <c r="F73" s="1">
        <f>SUM(F71:F72)</f>
        <v>13372</v>
      </c>
      <c r="G73" s="1">
        <f>C73+F73</f>
        <v>15962</v>
      </c>
      <c r="H73" s="9">
        <f>C73/G73</f>
        <v>0.16226036837489036</v>
      </c>
    </row>
    <row r="74" spans="1:9" x14ac:dyDescent="0.35">
      <c r="A74" s="8" t="s">
        <v>75</v>
      </c>
      <c r="B74" s="1">
        <v>12139</v>
      </c>
      <c r="C74" s="1">
        <v>4100</v>
      </c>
      <c r="D74" s="2">
        <v>139.72999999999999</v>
      </c>
      <c r="E74" s="1" t="s">
        <v>31</v>
      </c>
      <c r="F74" s="1">
        <v>8039</v>
      </c>
      <c r="I74" s="1" t="s">
        <v>31</v>
      </c>
    </row>
    <row r="75" spans="1:9" x14ac:dyDescent="0.35">
      <c r="A75" s="8" t="s">
        <v>76</v>
      </c>
      <c r="B75" s="1">
        <v>8103</v>
      </c>
      <c r="C75" s="1">
        <v>7383</v>
      </c>
      <c r="D75" s="2">
        <v>251.14</v>
      </c>
      <c r="E75" s="1" t="s">
        <v>31</v>
      </c>
      <c r="F75" s="1">
        <v>720</v>
      </c>
      <c r="I75" s="1" t="s">
        <v>31</v>
      </c>
    </row>
    <row r="76" spans="1:9" x14ac:dyDescent="0.35">
      <c r="A76" s="8" t="s">
        <v>77</v>
      </c>
      <c r="B76" s="1">
        <v>16845</v>
      </c>
      <c r="C76" s="1">
        <v>11654</v>
      </c>
      <c r="D76" s="2">
        <v>377.28</v>
      </c>
      <c r="E76" s="1" t="s">
        <v>31</v>
      </c>
      <c r="F76" s="1">
        <v>5190</v>
      </c>
      <c r="I76" s="1" t="s">
        <v>31</v>
      </c>
    </row>
    <row r="77" spans="1:9" x14ac:dyDescent="0.35">
      <c r="A77" s="8" t="s">
        <v>78</v>
      </c>
      <c r="B77" s="1">
        <v>20490</v>
      </c>
      <c r="C77" s="1">
        <v>11009</v>
      </c>
      <c r="D77" s="2">
        <v>184.47</v>
      </c>
      <c r="E77" s="1" t="s">
        <v>31</v>
      </c>
      <c r="F77" s="1">
        <v>9481</v>
      </c>
      <c r="I77" s="1" t="s">
        <v>31</v>
      </c>
    </row>
    <row r="78" spans="1:9" x14ac:dyDescent="0.35">
      <c r="A78" s="8" t="s">
        <v>79</v>
      </c>
      <c r="B78" s="1">
        <v>5765</v>
      </c>
      <c r="C78" s="1">
        <v>4198</v>
      </c>
      <c r="D78" s="2">
        <v>223.45</v>
      </c>
      <c r="E78" s="1" t="s">
        <v>31</v>
      </c>
      <c r="F78" s="1">
        <v>1566</v>
      </c>
      <c r="I78" s="1" t="s">
        <v>31</v>
      </c>
    </row>
    <row r="79" spans="1:9" x14ac:dyDescent="0.35">
      <c r="A79" s="8" t="s">
        <v>80</v>
      </c>
      <c r="B79" s="1">
        <v>3729</v>
      </c>
      <c r="C79" s="1">
        <v>3729</v>
      </c>
      <c r="D79" s="2">
        <v>283.02999999999997</v>
      </c>
      <c r="E79" s="1">
        <v>906</v>
      </c>
      <c r="F79" s="1" t="s">
        <v>31</v>
      </c>
      <c r="G79" s="1" t="e">
        <f>C79+F79</f>
        <v>#VALUE!</v>
      </c>
      <c r="H79" s="9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26127</v>
      </c>
      <c r="C80" s="1">
        <v>8003</v>
      </c>
      <c r="D80" s="2">
        <v>349.75</v>
      </c>
      <c r="E80" s="1">
        <v>2150</v>
      </c>
      <c r="F80" s="1">
        <v>18124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91269</v>
      </c>
      <c r="C82" s="1">
        <v>49303</v>
      </c>
      <c r="D82" s="2">
        <v>262.14999999999998</v>
      </c>
      <c r="E82" s="1">
        <v>1664</v>
      </c>
      <c r="F82" s="1">
        <v>41966</v>
      </c>
      <c r="I82" s="1" t="s">
        <v>31</v>
      </c>
    </row>
    <row r="83" spans="1:9" x14ac:dyDescent="0.35">
      <c r="A83" s="8" t="s">
        <v>82</v>
      </c>
      <c r="B83" s="1">
        <v>50075</v>
      </c>
      <c r="C83" s="1">
        <v>25704</v>
      </c>
      <c r="D83" s="2">
        <v>243.64</v>
      </c>
      <c r="E83" s="1">
        <v>758</v>
      </c>
      <c r="F83" s="1">
        <v>24371</v>
      </c>
      <c r="I83" s="1" t="s">
        <v>31</v>
      </c>
    </row>
    <row r="84" spans="1:9" ht="43.5" x14ac:dyDescent="0.35">
      <c r="A84" s="8" t="s">
        <v>83</v>
      </c>
      <c r="B84" s="1">
        <v>50125</v>
      </c>
      <c r="C84" s="1">
        <v>19225</v>
      </c>
      <c r="D84" s="2">
        <v>242.55</v>
      </c>
      <c r="E84" s="1" t="s">
        <v>31</v>
      </c>
      <c r="F84" s="1">
        <v>30901</v>
      </c>
      <c r="I84" s="1" t="s">
        <v>31</v>
      </c>
    </row>
    <row r="85" spans="1:9" x14ac:dyDescent="0.35">
      <c r="A85" s="8" t="s">
        <v>84</v>
      </c>
      <c r="B85" s="1">
        <v>15241</v>
      </c>
      <c r="C85" s="1">
        <v>5262</v>
      </c>
      <c r="D85" s="2">
        <v>308.83999999999997</v>
      </c>
      <c r="E85" s="1" t="s">
        <v>31</v>
      </c>
      <c r="F85" s="1">
        <v>9979</v>
      </c>
      <c r="I85" s="1" t="s">
        <v>31</v>
      </c>
    </row>
    <row r="86" spans="1:9" x14ac:dyDescent="0.35">
      <c r="A86" s="8" t="s">
        <v>85</v>
      </c>
      <c r="B86" s="1">
        <v>758</v>
      </c>
      <c r="C86" s="1">
        <v>758</v>
      </c>
      <c r="D86" s="2">
        <v>160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826</v>
      </c>
      <c r="C87" s="1">
        <v>826</v>
      </c>
      <c r="D87" s="2">
        <v>395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8468</v>
      </c>
      <c r="C88" s="1">
        <v>6490</v>
      </c>
      <c r="D88" s="2">
        <v>134.88</v>
      </c>
      <c r="E88" s="1" t="s">
        <v>31</v>
      </c>
      <c r="F88" s="1">
        <v>1978</v>
      </c>
      <c r="I88" s="1" t="s">
        <v>31</v>
      </c>
    </row>
    <row r="89" spans="1:9" ht="29" x14ac:dyDescent="0.35">
      <c r="A89" s="8" t="s">
        <v>88</v>
      </c>
      <c r="B89" s="1">
        <v>9650</v>
      </c>
      <c r="C89" s="1" t="s">
        <v>31</v>
      </c>
      <c r="D89" s="2" t="s">
        <v>31</v>
      </c>
      <c r="E89" s="1" t="s">
        <v>31</v>
      </c>
      <c r="F89" s="1">
        <v>9650</v>
      </c>
      <c r="I89" s="1" t="s">
        <v>31</v>
      </c>
    </row>
    <row r="90" spans="1:9" x14ac:dyDescent="0.35">
      <c r="A90" s="8" t="s">
        <v>89</v>
      </c>
      <c r="B90" s="1">
        <v>13748</v>
      </c>
      <c r="C90" s="1">
        <v>1781</v>
      </c>
      <c r="D90" s="2">
        <v>76.14</v>
      </c>
      <c r="E90" s="1" t="s">
        <v>31</v>
      </c>
      <c r="F90" s="1">
        <v>11967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2064</v>
      </c>
      <c r="C92" s="1">
        <v>2064</v>
      </c>
      <c r="D92" s="2">
        <v>425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2150</v>
      </c>
      <c r="C93" s="1">
        <v>2150</v>
      </c>
      <c r="D93" s="2">
        <v>250</v>
      </c>
      <c r="E93" s="1">
        <v>1392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1605</v>
      </c>
      <c r="C97" s="1" t="s">
        <v>31</v>
      </c>
      <c r="D97" s="2" t="s">
        <v>31</v>
      </c>
      <c r="E97" s="1" t="s">
        <v>31</v>
      </c>
      <c r="F97" s="1">
        <v>1605</v>
      </c>
      <c r="I97" s="1" t="s">
        <v>31</v>
      </c>
    </row>
    <row r="98" spans="1:9" x14ac:dyDescent="0.35">
      <c r="A98" s="8" t="s">
        <v>95</v>
      </c>
      <c r="B98" s="1">
        <v>1889</v>
      </c>
      <c r="C98" s="1">
        <v>1889</v>
      </c>
      <c r="D98" s="2">
        <v>20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105665</v>
      </c>
      <c r="C99" s="1">
        <v>50777</v>
      </c>
      <c r="D99" s="2">
        <v>269.25</v>
      </c>
      <c r="E99" s="1">
        <v>3056</v>
      </c>
      <c r="F99" s="1">
        <v>54888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63770</v>
      </c>
      <c r="C102" s="1">
        <v>32457</v>
      </c>
      <c r="D102" s="2">
        <v>258.32</v>
      </c>
      <c r="E102" s="1">
        <v>906</v>
      </c>
      <c r="F102" s="1">
        <v>31313</v>
      </c>
      <c r="I102" s="1" t="s">
        <v>31</v>
      </c>
    </row>
    <row r="103" spans="1:9" x14ac:dyDescent="0.35">
      <c r="A103" s="8" t="s">
        <v>98</v>
      </c>
      <c r="B103" s="1">
        <v>27982</v>
      </c>
      <c r="C103" s="1">
        <v>13032</v>
      </c>
      <c r="D103" s="2">
        <v>226.09</v>
      </c>
      <c r="E103" s="1" t="s">
        <v>31</v>
      </c>
      <c r="F103" s="1">
        <v>14950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17407</v>
      </c>
      <c r="C106" s="1">
        <v>7177</v>
      </c>
      <c r="D106" s="2">
        <v>380.24</v>
      </c>
      <c r="E106" s="1">
        <v>2150</v>
      </c>
      <c r="F106" s="1">
        <v>10230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69919</v>
      </c>
      <c r="C108" s="1">
        <v>44681</v>
      </c>
      <c r="D108" s="2">
        <v>250.2</v>
      </c>
      <c r="E108" s="1">
        <v>906</v>
      </c>
      <c r="F108" s="1">
        <v>25239</v>
      </c>
      <c r="I108" s="1" t="s">
        <v>31</v>
      </c>
    </row>
    <row r="109" spans="1:9" x14ac:dyDescent="0.35">
      <c r="A109" s="8" t="s">
        <v>98</v>
      </c>
      <c r="B109" s="1">
        <v>21833</v>
      </c>
      <c r="C109" s="1">
        <v>809</v>
      </c>
      <c r="D109" s="2">
        <v>200</v>
      </c>
      <c r="E109" s="1" t="s">
        <v>31</v>
      </c>
      <c r="F109" s="1">
        <v>21024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17407</v>
      </c>
      <c r="C112" s="1">
        <v>7177</v>
      </c>
      <c r="D112" s="2">
        <v>380.24</v>
      </c>
      <c r="E112" s="1">
        <v>2150</v>
      </c>
      <c r="F112" s="1">
        <v>10230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40290</v>
      </c>
      <c r="C114" s="1">
        <v>25181</v>
      </c>
      <c r="D114" s="2">
        <v>270.06</v>
      </c>
      <c r="E114" s="1">
        <v>906</v>
      </c>
      <c r="F114" s="1">
        <v>15109</v>
      </c>
      <c r="I114" s="1" t="s">
        <v>31</v>
      </c>
    </row>
    <row r="115" spans="1:9" x14ac:dyDescent="0.35">
      <c r="A115" s="8" t="s">
        <v>98</v>
      </c>
      <c r="B115" s="1">
        <v>47128</v>
      </c>
      <c r="C115" s="1">
        <v>18447</v>
      </c>
      <c r="D115" s="2">
        <v>240.65</v>
      </c>
      <c r="E115" s="1" t="s">
        <v>31</v>
      </c>
      <c r="F115" s="1">
        <v>28682</v>
      </c>
      <c r="I115" s="1" t="s">
        <v>31</v>
      </c>
    </row>
    <row r="116" spans="1:9" x14ac:dyDescent="0.35">
      <c r="A116" s="8" t="s">
        <v>99</v>
      </c>
      <c r="B116" s="1">
        <v>4335</v>
      </c>
      <c r="C116" s="1">
        <v>1862</v>
      </c>
      <c r="D116" s="2">
        <v>71.87</v>
      </c>
      <c r="E116" s="1" t="s">
        <v>31</v>
      </c>
      <c r="F116" s="1">
        <v>2472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17407</v>
      </c>
      <c r="C118" s="1">
        <v>7177</v>
      </c>
      <c r="D118" s="2">
        <v>380.24</v>
      </c>
      <c r="E118" s="1">
        <v>2150</v>
      </c>
      <c r="F118" s="1">
        <v>10230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79438</v>
      </c>
      <c r="C120" s="1">
        <v>41699</v>
      </c>
      <c r="D120" s="2">
        <v>249.25</v>
      </c>
      <c r="E120" s="1">
        <v>906</v>
      </c>
      <c r="F120" s="1">
        <v>37739</v>
      </c>
      <c r="I120" s="1" t="s">
        <v>31</v>
      </c>
    </row>
    <row r="121" spans="1:9" x14ac:dyDescent="0.35">
      <c r="A121" s="8" t="s">
        <v>98</v>
      </c>
      <c r="B121" s="1">
        <v>10936</v>
      </c>
      <c r="C121" s="1">
        <v>3791</v>
      </c>
      <c r="D121" s="2">
        <v>249.49</v>
      </c>
      <c r="E121" s="1" t="s">
        <v>31</v>
      </c>
      <c r="F121" s="1">
        <v>7146</v>
      </c>
      <c r="I121" s="1" t="s">
        <v>31</v>
      </c>
    </row>
    <row r="122" spans="1:9" x14ac:dyDescent="0.35">
      <c r="A122" s="8" t="s">
        <v>99</v>
      </c>
      <c r="B122" s="1">
        <v>1379</v>
      </c>
      <c r="C122" s="1" t="s">
        <v>31</v>
      </c>
      <c r="D122" s="2" t="s">
        <v>31</v>
      </c>
      <c r="E122" s="1" t="s">
        <v>31</v>
      </c>
      <c r="F122" s="1">
        <v>1379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17407</v>
      </c>
      <c r="C124" s="1">
        <v>7177</v>
      </c>
      <c r="D124" s="2">
        <v>380.24</v>
      </c>
      <c r="E124" s="1">
        <v>2150</v>
      </c>
      <c r="F124" s="1">
        <v>10230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86698</v>
      </c>
      <c r="C126" s="1">
        <v>42616</v>
      </c>
      <c r="D126" s="2">
        <v>241.4</v>
      </c>
      <c r="E126" s="1">
        <v>906</v>
      </c>
      <c r="F126" s="1">
        <v>44082</v>
      </c>
      <c r="I126" s="1" t="s">
        <v>31</v>
      </c>
    </row>
    <row r="127" spans="1:9" x14ac:dyDescent="0.35">
      <c r="A127" s="8" t="s">
        <v>98</v>
      </c>
      <c r="B127" s="1">
        <v>5055</v>
      </c>
      <c r="C127" s="1">
        <v>2873</v>
      </c>
      <c r="D127" s="2">
        <v>361.65</v>
      </c>
      <c r="E127" s="1" t="s">
        <v>31</v>
      </c>
      <c r="F127" s="1">
        <v>2182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17407</v>
      </c>
      <c r="C130" s="1">
        <v>7177</v>
      </c>
      <c r="D130" s="2">
        <v>380.24</v>
      </c>
      <c r="E130" s="1">
        <v>2150</v>
      </c>
      <c r="F130" s="1">
        <v>10230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83649</v>
      </c>
      <c r="C132" s="1">
        <v>43425</v>
      </c>
      <c r="D132" s="2">
        <v>240.6</v>
      </c>
      <c r="E132" s="1">
        <v>906</v>
      </c>
      <c r="F132" s="1">
        <v>40224</v>
      </c>
      <c r="I132" s="1" t="s">
        <v>31</v>
      </c>
    </row>
    <row r="133" spans="1:9" x14ac:dyDescent="0.35">
      <c r="A133" s="8" t="s">
        <v>98</v>
      </c>
      <c r="B133" s="1">
        <v>8103</v>
      </c>
      <c r="C133" s="1">
        <v>2064</v>
      </c>
      <c r="D133" s="2">
        <v>425</v>
      </c>
      <c r="E133" s="1" t="s">
        <v>31</v>
      </c>
      <c r="F133" s="1">
        <v>6039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17407</v>
      </c>
      <c r="C136" s="1">
        <v>7177</v>
      </c>
      <c r="D136" s="2">
        <v>380.24</v>
      </c>
      <c r="E136" s="1">
        <v>2150</v>
      </c>
      <c r="F136" s="1">
        <v>10230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55550</v>
      </c>
      <c r="C138" s="1">
        <v>30375</v>
      </c>
      <c r="D138" s="2">
        <v>310.85000000000002</v>
      </c>
      <c r="E138" s="1">
        <v>2150</v>
      </c>
      <c r="F138" s="1">
        <v>25176</v>
      </c>
      <c r="I138" s="1" t="s">
        <v>31</v>
      </c>
    </row>
    <row r="139" spans="1:9" x14ac:dyDescent="0.35">
      <c r="A139" s="8" t="s">
        <v>102</v>
      </c>
      <c r="B139" s="1">
        <v>65217</v>
      </c>
      <c r="C139" s="1">
        <v>29693</v>
      </c>
      <c r="D139" s="2">
        <v>185.55</v>
      </c>
      <c r="E139" s="1">
        <v>3056</v>
      </c>
      <c r="F139" s="1">
        <v>35524</v>
      </c>
      <c r="I139" s="1" t="s">
        <v>31</v>
      </c>
    </row>
    <row r="140" spans="1:9" x14ac:dyDescent="0.35">
      <c r="A140" s="8" t="s">
        <v>103</v>
      </c>
      <c r="B140" s="1">
        <v>41019</v>
      </c>
      <c r="C140" s="1">
        <v>10893</v>
      </c>
      <c r="D140" s="2">
        <v>254.98</v>
      </c>
      <c r="E140" s="1" t="s">
        <v>31</v>
      </c>
      <c r="F140" s="1">
        <v>30126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812889</v>
      </c>
      <c r="C9" s="1">
        <v>513956</v>
      </c>
      <c r="D9" s="2">
        <v>379.47</v>
      </c>
      <c r="E9" s="1">
        <v>4947</v>
      </c>
      <c r="F9" s="1">
        <v>296164</v>
      </c>
      <c r="G9" s="1">
        <f>C9+F9</f>
        <v>810120</v>
      </c>
      <c r="H9" s="9">
        <f>C9/G9</f>
        <v>0.63441959215918631</v>
      </c>
      <c r="I9" s="1">
        <v>2770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358984</v>
      </c>
      <c r="C12" s="1">
        <v>255699</v>
      </c>
      <c r="D12" s="2">
        <v>468.26</v>
      </c>
      <c r="E12" s="1">
        <v>4307</v>
      </c>
      <c r="F12" s="1">
        <v>103286</v>
      </c>
      <c r="I12" s="1" t="s">
        <v>31</v>
      </c>
    </row>
    <row r="13" spans="1:9" x14ac:dyDescent="0.35">
      <c r="A13" s="8" t="s">
        <v>35</v>
      </c>
      <c r="B13" s="1">
        <v>349071</v>
      </c>
      <c r="C13" s="1">
        <v>224334</v>
      </c>
      <c r="D13" s="2">
        <v>288.13</v>
      </c>
      <c r="E13" s="1">
        <v>640</v>
      </c>
      <c r="F13" s="1">
        <v>121967</v>
      </c>
      <c r="I13" s="1">
        <v>2770</v>
      </c>
    </row>
    <row r="14" spans="1:9" x14ac:dyDescent="0.35">
      <c r="A14" s="8" t="s">
        <v>36</v>
      </c>
      <c r="B14" s="1">
        <v>38405</v>
      </c>
      <c r="C14" s="1">
        <v>12065</v>
      </c>
      <c r="D14" s="2">
        <v>192.16</v>
      </c>
      <c r="E14" s="1" t="s">
        <v>31</v>
      </c>
      <c r="F14" s="1">
        <v>26340</v>
      </c>
      <c r="I14" s="1" t="s">
        <v>31</v>
      </c>
    </row>
    <row r="15" spans="1:9" x14ac:dyDescent="0.35">
      <c r="A15" s="8" t="s">
        <v>37</v>
      </c>
      <c r="B15" s="1">
        <v>66429</v>
      </c>
      <c r="C15" s="1">
        <v>21858</v>
      </c>
      <c r="D15" s="2">
        <v>375</v>
      </c>
      <c r="E15" s="1" t="s">
        <v>31</v>
      </c>
      <c r="F15" s="1">
        <v>44571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325646</v>
      </c>
      <c r="C17" s="1">
        <v>250196</v>
      </c>
      <c r="D17" s="2">
        <v>380.36</v>
      </c>
      <c r="E17" s="1" t="s">
        <v>31</v>
      </c>
      <c r="F17" s="1">
        <v>72680</v>
      </c>
      <c r="I17" s="1">
        <v>2770</v>
      </c>
    </row>
    <row r="18" spans="1:9" x14ac:dyDescent="0.35">
      <c r="A18" s="8" t="s">
        <v>39</v>
      </c>
      <c r="B18" s="1">
        <v>487244</v>
      </c>
      <c r="C18" s="1">
        <v>263760</v>
      </c>
      <c r="D18" s="2">
        <v>378.6</v>
      </c>
      <c r="E18" s="1">
        <v>4947</v>
      </c>
      <c r="F18" s="1">
        <v>223483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325646</v>
      </c>
      <c r="C20" s="1">
        <v>250196</v>
      </c>
      <c r="D20" s="2">
        <v>380.36</v>
      </c>
      <c r="E20" s="1" t="s">
        <v>31</v>
      </c>
      <c r="F20" s="1">
        <v>72680</v>
      </c>
      <c r="I20" s="1">
        <v>2770</v>
      </c>
    </row>
    <row r="21" spans="1:9" x14ac:dyDescent="0.35">
      <c r="A21" s="8" t="s">
        <v>41</v>
      </c>
      <c r="B21" s="1">
        <v>487244</v>
      </c>
      <c r="C21" s="1">
        <v>263760</v>
      </c>
      <c r="D21" s="2">
        <v>378.6</v>
      </c>
      <c r="E21" s="1">
        <v>4947</v>
      </c>
      <c r="F21" s="1">
        <v>223483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4631</v>
      </c>
      <c r="C26" s="1">
        <v>294</v>
      </c>
      <c r="D26" s="2">
        <v>300</v>
      </c>
      <c r="E26" s="1" t="s">
        <v>31</v>
      </c>
      <c r="F26" s="1">
        <v>4338</v>
      </c>
      <c r="I26" s="1" t="s">
        <v>31</v>
      </c>
    </row>
    <row r="27" spans="1:9" x14ac:dyDescent="0.35">
      <c r="A27" s="8" t="s">
        <v>46</v>
      </c>
      <c r="B27" s="1">
        <v>737024</v>
      </c>
      <c r="C27" s="1">
        <v>479557</v>
      </c>
      <c r="D27" s="2">
        <v>378.99</v>
      </c>
      <c r="E27" s="1">
        <v>4947</v>
      </c>
      <c r="F27" s="1">
        <v>254697</v>
      </c>
      <c r="I27" s="1">
        <v>2770</v>
      </c>
    </row>
    <row r="28" spans="1:9" x14ac:dyDescent="0.35">
      <c r="A28" s="8" t="s">
        <v>47</v>
      </c>
      <c r="B28" s="1">
        <v>70560</v>
      </c>
      <c r="C28" s="1">
        <v>34105</v>
      </c>
      <c r="D28" s="2">
        <v>386.84</v>
      </c>
      <c r="E28" s="1" t="s">
        <v>31</v>
      </c>
      <c r="F28" s="1">
        <v>36455</v>
      </c>
      <c r="I28" s="1" t="s">
        <v>31</v>
      </c>
    </row>
    <row r="29" spans="1:9" x14ac:dyDescent="0.35">
      <c r="A29" s="8" t="s">
        <v>48</v>
      </c>
      <c r="B29" s="1">
        <v>674</v>
      </c>
      <c r="C29" s="1" t="s">
        <v>31</v>
      </c>
      <c r="D29" s="2" t="s">
        <v>31</v>
      </c>
      <c r="E29" s="1" t="s">
        <v>31</v>
      </c>
      <c r="F29" s="1">
        <v>674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75191</v>
      </c>
      <c r="C33" s="1">
        <v>34399</v>
      </c>
      <c r="D33" s="2">
        <v>386.1</v>
      </c>
      <c r="E33" s="1" t="s">
        <v>31</v>
      </c>
      <c r="F33" s="1">
        <v>40792</v>
      </c>
      <c r="I33" s="1" t="s">
        <v>31</v>
      </c>
    </row>
    <row r="34" spans="1:9" x14ac:dyDescent="0.35">
      <c r="A34" s="8" t="s">
        <v>51</v>
      </c>
      <c r="B34" s="1">
        <v>737024</v>
      </c>
      <c r="C34" s="1">
        <v>479557</v>
      </c>
      <c r="D34" s="2">
        <v>378.99</v>
      </c>
      <c r="E34" s="1">
        <v>4947</v>
      </c>
      <c r="F34" s="1">
        <v>254697</v>
      </c>
      <c r="I34" s="1">
        <v>2770</v>
      </c>
    </row>
    <row r="35" spans="1:9" x14ac:dyDescent="0.35">
      <c r="A35" s="8" t="s">
        <v>52</v>
      </c>
      <c r="B35" s="1">
        <v>674</v>
      </c>
      <c r="C35" s="1" t="s">
        <v>31</v>
      </c>
      <c r="D35" s="2" t="s">
        <v>31</v>
      </c>
      <c r="E35" s="1" t="s">
        <v>31</v>
      </c>
      <c r="F35" s="1">
        <v>674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81927</v>
      </c>
      <c r="C38" s="1">
        <v>58657</v>
      </c>
      <c r="D38" s="2">
        <v>362.42</v>
      </c>
      <c r="E38" s="1" t="s">
        <v>31</v>
      </c>
      <c r="F38" s="1">
        <v>23270</v>
      </c>
      <c r="I38" s="1" t="s">
        <v>31</v>
      </c>
    </row>
    <row r="39" spans="1:9" x14ac:dyDescent="0.35">
      <c r="A39" s="8" t="s">
        <v>54</v>
      </c>
      <c r="B39" s="1">
        <v>287806</v>
      </c>
      <c r="C39" s="1">
        <v>173951</v>
      </c>
      <c r="D39" s="2">
        <v>387.53</v>
      </c>
      <c r="E39" s="1">
        <v>4947</v>
      </c>
      <c r="F39" s="1">
        <v>111085</v>
      </c>
      <c r="I39" s="1">
        <v>2770</v>
      </c>
    </row>
    <row r="40" spans="1:9" x14ac:dyDescent="0.35">
      <c r="A40" s="8" t="s">
        <v>55</v>
      </c>
      <c r="B40" s="1">
        <v>366592</v>
      </c>
      <c r="C40" s="1">
        <v>232246</v>
      </c>
      <c r="D40" s="2">
        <v>364.92</v>
      </c>
      <c r="E40" s="1" t="s">
        <v>31</v>
      </c>
      <c r="F40" s="1">
        <v>134347</v>
      </c>
      <c r="I40" s="1" t="s">
        <v>31</v>
      </c>
    </row>
    <row r="41" spans="1:9" x14ac:dyDescent="0.35">
      <c r="A41" s="8" t="s">
        <v>56</v>
      </c>
      <c r="B41" s="1">
        <v>29959</v>
      </c>
      <c r="C41" s="1">
        <v>26054</v>
      </c>
      <c r="D41" s="2">
        <v>367</v>
      </c>
      <c r="E41" s="1" t="s">
        <v>31</v>
      </c>
      <c r="F41" s="1">
        <v>3905</v>
      </c>
      <c r="I41" s="1" t="s">
        <v>31</v>
      </c>
    </row>
    <row r="42" spans="1:9" x14ac:dyDescent="0.35">
      <c r="A42" s="8" t="s">
        <v>57</v>
      </c>
      <c r="B42" s="1">
        <v>46605</v>
      </c>
      <c r="C42" s="1">
        <v>23048</v>
      </c>
      <c r="D42" s="2">
        <v>523.74</v>
      </c>
      <c r="E42" s="1" t="s">
        <v>31</v>
      </c>
      <c r="F42" s="1">
        <v>23557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32787</v>
      </c>
      <c r="C44" s="1" t="s">
        <v>31</v>
      </c>
      <c r="D44" s="2" t="s">
        <v>31</v>
      </c>
      <c r="E44" s="1" t="s">
        <v>31</v>
      </c>
      <c r="F44" s="1">
        <v>32787</v>
      </c>
      <c r="I44" s="1" t="s">
        <v>31</v>
      </c>
    </row>
    <row r="45" spans="1:9" x14ac:dyDescent="0.35">
      <c r="A45" s="8" t="s">
        <v>59</v>
      </c>
      <c r="B45" s="1">
        <v>229794</v>
      </c>
      <c r="C45" s="1">
        <v>179379</v>
      </c>
      <c r="D45" s="2">
        <v>321.68</v>
      </c>
      <c r="E45" s="1" t="s">
        <v>31</v>
      </c>
      <c r="F45" s="1">
        <v>50416</v>
      </c>
      <c r="I45" s="1" t="s">
        <v>31</v>
      </c>
    </row>
    <row r="46" spans="1:9" x14ac:dyDescent="0.35">
      <c r="A46" s="8" t="s">
        <v>60</v>
      </c>
      <c r="B46" s="1">
        <v>183719</v>
      </c>
      <c r="C46" s="1">
        <v>80118</v>
      </c>
      <c r="D46" s="2">
        <v>271.7</v>
      </c>
      <c r="E46" s="1" t="s">
        <v>31</v>
      </c>
      <c r="F46" s="1">
        <v>100831</v>
      </c>
      <c r="I46" s="1">
        <v>2770</v>
      </c>
    </row>
    <row r="47" spans="1:9" x14ac:dyDescent="0.35">
      <c r="A47" s="8" t="s">
        <v>61</v>
      </c>
      <c r="B47" s="1">
        <v>366589</v>
      </c>
      <c r="C47" s="1">
        <v>254459</v>
      </c>
      <c r="D47" s="2">
        <v>457.22</v>
      </c>
      <c r="E47" s="1">
        <v>4947</v>
      </c>
      <c r="F47" s="1">
        <v>112130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571894</v>
      </c>
      <c r="C49" s="1">
        <v>388840</v>
      </c>
      <c r="D49" s="2">
        <v>380.2</v>
      </c>
      <c r="E49" s="1">
        <v>4307</v>
      </c>
      <c r="F49" s="1">
        <v>180283</v>
      </c>
      <c r="I49" s="1">
        <v>2770</v>
      </c>
    </row>
    <row r="50" spans="1:9" x14ac:dyDescent="0.35">
      <c r="A50" s="8" t="s">
        <v>63</v>
      </c>
      <c r="B50" s="1">
        <v>2427</v>
      </c>
      <c r="C50" s="1" t="s">
        <v>31</v>
      </c>
      <c r="D50" s="2" t="s">
        <v>31</v>
      </c>
      <c r="E50" s="1" t="s">
        <v>31</v>
      </c>
      <c r="F50" s="1">
        <v>2427</v>
      </c>
      <c r="I50" s="1" t="s">
        <v>31</v>
      </c>
    </row>
    <row r="51" spans="1:9" x14ac:dyDescent="0.35">
      <c r="A51" s="8" t="s">
        <v>64</v>
      </c>
      <c r="B51" s="1">
        <v>103596</v>
      </c>
      <c r="C51" s="1">
        <v>50727</v>
      </c>
      <c r="D51" s="2">
        <v>298.86</v>
      </c>
      <c r="E51" s="1" t="s">
        <v>31</v>
      </c>
      <c r="F51" s="1">
        <v>52869</v>
      </c>
      <c r="I51" s="1" t="s">
        <v>31</v>
      </c>
    </row>
    <row r="52" spans="1:9" x14ac:dyDescent="0.35">
      <c r="A52" s="8" t="s">
        <v>65</v>
      </c>
      <c r="B52" s="1">
        <v>134973</v>
      </c>
      <c r="C52" s="1">
        <v>74389</v>
      </c>
      <c r="D52" s="2">
        <v>430.1</v>
      </c>
      <c r="E52" s="1">
        <v>640</v>
      </c>
      <c r="F52" s="1">
        <v>60584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13228</v>
      </c>
      <c r="C56" s="1">
        <v>6440</v>
      </c>
      <c r="D56" s="2">
        <v>254.46</v>
      </c>
      <c r="E56" s="1">
        <v>640</v>
      </c>
      <c r="F56" s="1">
        <v>6788</v>
      </c>
      <c r="I56" s="1" t="s">
        <v>31</v>
      </c>
    </row>
    <row r="57" spans="1:9" x14ac:dyDescent="0.35">
      <c r="A57" s="8" t="s">
        <v>68</v>
      </c>
      <c r="B57" s="1">
        <v>140843</v>
      </c>
      <c r="C57" s="1">
        <v>93377</v>
      </c>
      <c r="D57" s="2">
        <v>394.47</v>
      </c>
      <c r="E57" s="1" t="s">
        <v>31</v>
      </c>
      <c r="F57" s="1">
        <v>47466</v>
      </c>
      <c r="I57" s="1" t="s">
        <v>31</v>
      </c>
    </row>
    <row r="58" spans="1:9" x14ac:dyDescent="0.35">
      <c r="A58" s="8" t="s">
        <v>69</v>
      </c>
      <c r="B58" s="1">
        <v>180676</v>
      </c>
      <c r="C58" s="1">
        <v>135060</v>
      </c>
      <c r="D58" s="2">
        <v>431.28</v>
      </c>
      <c r="E58" s="1" t="s">
        <v>31</v>
      </c>
      <c r="F58" s="1">
        <v>42846</v>
      </c>
      <c r="I58" s="1">
        <v>2770</v>
      </c>
    </row>
    <row r="59" spans="1:9" x14ac:dyDescent="0.35">
      <c r="A59" s="8" t="s">
        <v>70</v>
      </c>
      <c r="B59" s="1">
        <v>171721</v>
      </c>
      <c r="C59" s="1">
        <v>123067</v>
      </c>
      <c r="D59" s="2">
        <v>420.54</v>
      </c>
      <c r="E59" s="1" t="s">
        <v>31</v>
      </c>
      <c r="F59" s="1">
        <v>48654</v>
      </c>
      <c r="I59" s="1" t="s">
        <v>31</v>
      </c>
    </row>
    <row r="60" spans="1:9" x14ac:dyDescent="0.35">
      <c r="A60" s="8" t="s">
        <v>71</v>
      </c>
      <c r="B60" s="1">
        <v>155086</v>
      </c>
      <c r="C60" s="1">
        <v>92578</v>
      </c>
      <c r="D60" s="2">
        <v>247.72</v>
      </c>
      <c r="E60" s="1">
        <v>4307</v>
      </c>
      <c r="F60" s="1">
        <v>62508</v>
      </c>
      <c r="I60" s="1" t="s">
        <v>31</v>
      </c>
    </row>
    <row r="61" spans="1:9" x14ac:dyDescent="0.35">
      <c r="A61" s="8" t="s">
        <v>72</v>
      </c>
      <c r="B61" s="1">
        <v>151336</v>
      </c>
      <c r="C61" s="1">
        <v>63434</v>
      </c>
      <c r="D61" s="2">
        <v>363.7</v>
      </c>
      <c r="E61" s="1" t="s">
        <v>31</v>
      </c>
      <c r="F61" s="1">
        <v>87902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138355</v>
      </c>
      <c r="C63" s="1">
        <v>52415</v>
      </c>
      <c r="D63" s="2">
        <v>281.64999999999998</v>
      </c>
      <c r="E63" s="1" t="s">
        <v>31</v>
      </c>
      <c r="F63" s="1">
        <v>85940</v>
      </c>
      <c r="I63" s="1" t="s">
        <v>31</v>
      </c>
    </row>
    <row r="64" spans="1:9" x14ac:dyDescent="0.35">
      <c r="A64" s="8" t="s">
        <v>51</v>
      </c>
      <c r="B64" s="1">
        <v>672780</v>
      </c>
      <c r="C64" s="1">
        <v>461541</v>
      </c>
      <c r="D64" s="2">
        <v>390.83</v>
      </c>
      <c r="E64" s="1">
        <v>4947</v>
      </c>
      <c r="F64" s="1">
        <v>208469</v>
      </c>
      <c r="I64" s="1">
        <v>2770</v>
      </c>
    </row>
    <row r="65" spans="1:9" x14ac:dyDescent="0.35">
      <c r="A65" s="8" t="s">
        <v>44</v>
      </c>
      <c r="B65" s="1">
        <v>1754</v>
      </c>
      <c r="C65" s="1" t="s">
        <v>31</v>
      </c>
      <c r="D65" s="2" t="s">
        <v>31</v>
      </c>
      <c r="E65" s="1" t="s">
        <v>31</v>
      </c>
      <c r="F65" s="1">
        <v>1754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652336</v>
      </c>
      <c r="C67" s="1">
        <v>459470</v>
      </c>
      <c r="D67" s="2">
        <v>389.88</v>
      </c>
      <c r="E67" s="1">
        <v>4947</v>
      </c>
      <c r="F67" s="1">
        <v>190096</v>
      </c>
      <c r="I67" s="1">
        <v>2770</v>
      </c>
    </row>
    <row r="68" spans="1:9" x14ac:dyDescent="0.35">
      <c r="A68" s="8" t="s">
        <v>51</v>
      </c>
      <c r="B68" s="1">
        <v>160553</v>
      </c>
      <c r="C68" s="1">
        <v>54486</v>
      </c>
      <c r="D68" s="2">
        <v>293.60000000000002</v>
      </c>
      <c r="E68" s="1" t="s">
        <v>31</v>
      </c>
      <c r="F68" s="1">
        <v>106067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81349</v>
      </c>
      <c r="C71" s="1">
        <v>53948</v>
      </c>
      <c r="D71" s="2">
        <v>397.68</v>
      </c>
      <c r="E71" s="1" t="s">
        <v>31</v>
      </c>
      <c r="F71" s="1">
        <v>27401</v>
      </c>
      <c r="I71" s="1" t="s">
        <v>31</v>
      </c>
    </row>
    <row r="72" spans="1:9" x14ac:dyDescent="0.35">
      <c r="A72" s="8" t="s">
        <v>74</v>
      </c>
      <c r="B72" s="1">
        <v>30385</v>
      </c>
      <c r="C72" s="1">
        <v>17320</v>
      </c>
      <c r="D72" s="2">
        <v>140.43</v>
      </c>
      <c r="E72" s="1" t="s">
        <v>31</v>
      </c>
      <c r="F72" s="1">
        <v>13065</v>
      </c>
      <c r="I72" s="1" t="s">
        <v>31</v>
      </c>
    </row>
    <row r="73" spans="1:9" x14ac:dyDescent="0.35">
      <c r="A73" s="8" t="s">
        <v>174</v>
      </c>
      <c r="C73" s="1">
        <f>SUM(C71:C72)</f>
        <v>71268</v>
      </c>
      <c r="D73" s="2">
        <f>AVERAGE(D71:D72)</f>
        <v>269.05500000000001</v>
      </c>
      <c r="F73" s="1">
        <f>SUM(F71:F72)</f>
        <v>40466</v>
      </c>
      <c r="G73" s="1">
        <f>C73+F73</f>
        <v>111734</v>
      </c>
      <c r="H73" s="9">
        <f>C73/G73</f>
        <v>0.6378362897596076</v>
      </c>
    </row>
    <row r="74" spans="1:9" x14ac:dyDescent="0.35">
      <c r="A74" s="8" t="s">
        <v>75</v>
      </c>
      <c r="B74" s="1">
        <v>42633</v>
      </c>
      <c r="C74" s="1" t="s">
        <v>31</v>
      </c>
      <c r="D74" s="2" t="s">
        <v>31</v>
      </c>
      <c r="E74" s="1" t="s">
        <v>31</v>
      </c>
      <c r="F74" s="1">
        <v>42633</v>
      </c>
      <c r="I74" s="1" t="s">
        <v>31</v>
      </c>
    </row>
    <row r="75" spans="1:9" x14ac:dyDescent="0.35">
      <c r="A75" s="8" t="s">
        <v>76</v>
      </c>
      <c r="B75" s="1">
        <v>140693</v>
      </c>
      <c r="C75" s="1">
        <v>49367</v>
      </c>
      <c r="D75" s="2">
        <v>425.13</v>
      </c>
      <c r="E75" s="1">
        <v>4307</v>
      </c>
      <c r="F75" s="1">
        <v>91326</v>
      </c>
      <c r="I75" s="1" t="s">
        <v>31</v>
      </c>
    </row>
    <row r="76" spans="1:9" x14ac:dyDescent="0.35">
      <c r="A76" s="8" t="s">
        <v>77</v>
      </c>
      <c r="B76" s="1">
        <v>45350</v>
      </c>
      <c r="C76" s="1">
        <v>29853</v>
      </c>
      <c r="D76" s="2">
        <v>298.45999999999998</v>
      </c>
      <c r="E76" s="1" t="s">
        <v>31</v>
      </c>
      <c r="F76" s="1">
        <v>15497</v>
      </c>
      <c r="I76" s="1" t="s">
        <v>31</v>
      </c>
    </row>
    <row r="77" spans="1:9" x14ac:dyDescent="0.35">
      <c r="A77" s="8" t="s">
        <v>78</v>
      </c>
      <c r="B77" s="1">
        <v>138509</v>
      </c>
      <c r="C77" s="1">
        <v>102566</v>
      </c>
      <c r="D77" s="2">
        <v>377.25</v>
      </c>
      <c r="E77" s="1">
        <v>640</v>
      </c>
      <c r="F77" s="1">
        <v>35942</v>
      </c>
      <c r="I77" s="1" t="s">
        <v>31</v>
      </c>
    </row>
    <row r="78" spans="1:9" x14ac:dyDescent="0.35">
      <c r="A78" s="8" t="s">
        <v>79</v>
      </c>
      <c r="B78" s="1">
        <v>157826</v>
      </c>
      <c r="C78" s="1">
        <v>136578</v>
      </c>
      <c r="D78" s="2">
        <v>310.29000000000002</v>
      </c>
      <c r="E78" s="1" t="s">
        <v>31</v>
      </c>
      <c r="F78" s="1">
        <v>21248</v>
      </c>
      <c r="I78" s="1" t="s">
        <v>31</v>
      </c>
    </row>
    <row r="79" spans="1:9" x14ac:dyDescent="0.35">
      <c r="A79" s="8" t="s">
        <v>80</v>
      </c>
      <c r="B79" s="1">
        <v>126926</v>
      </c>
      <c r="C79" s="1">
        <v>91711</v>
      </c>
      <c r="D79" s="2">
        <v>563.38</v>
      </c>
      <c r="E79" s="1" t="s">
        <v>31</v>
      </c>
      <c r="F79" s="1">
        <v>35215</v>
      </c>
      <c r="G79" s="1">
        <f>C79+F79</f>
        <v>126926</v>
      </c>
      <c r="H79" s="9">
        <f>C79/G79</f>
        <v>0.72255487449379951</v>
      </c>
      <c r="I79" s="1" t="s">
        <v>31</v>
      </c>
    </row>
    <row r="80" spans="1:9" x14ac:dyDescent="0.35">
      <c r="A80" s="8" t="s">
        <v>44</v>
      </c>
      <c r="B80" s="1">
        <v>49220</v>
      </c>
      <c r="C80" s="1">
        <v>32614</v>
      </c>
      <c r="D80" s="2">
        <v>288.06</v>
      </c>
      <c r="E80" s="1" t="s">
        <v>31</v>
      </c>
      <c r="F80" s="1">
        <v>13836</v>
      </c>
      <c r="I80" s="1">
        <v>2770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723972</v>
      </c>
      <c r="C82" s="1">
        <v>459099</v>
      </c>
      <c r="D82" s="2">
        <v>390.73</v>
      </c>
      <c r="E82" s="1">
        <v>4947</v>
      </c>
      <c r="F82" s="1">
        <v>264874</v>
      </c>
      <c r="I82" s="1" t="s">
        <v>31</v>
      </c>
    </row>
    <row r="83" spans="1:9" x14ac:dyDescent="0.35">
      <c r="A83" s="8" t="s">
        <v>82</v>
      </c>
      <c r="B83" s="1">
        <v>351935</v>
      </c>
      <c r="C83" s="1">
        <v>239771</v>
      </c>
      <c r="D83" s="2">
        <v>431.22</v>
      </c>
      <c r="E83" s="1" t="s">
        <v>31</v>
      </c>
      <c r="F83" s="1">
        <v>112164</v>
      </c>
      <c r="I83" s="1" t="s">
        <v>31</v>
      </c>
    </row>
    <row r="84" spans="1:9" ht="43.5" x14ac:dyDescent="0.35">
      <c r="A84" s="8" t="s">
        <v>83</v>
      </c>
      <c r="B84" s="1">
        <v>206776</v>
      </c>
      <c r="C84" s="1">
        <v>138363</v>
      </c>
      <c r="D84" s="2">
        <v>350.72</v>
      </c>
      <c r="E84" s="1">
        <v>4307</v>
      </c>
      <c r="F84" s="1">
        <v>68413</v>
      </c>
      <c r="I84" s="1" t="s">
        <v>31</v>
      </c>
    </row>
    <row r="85" spans="1:9" x14ac:dyDescent="0.35">
      <c r="A85" s="8" t="s">
        <v>84</v>
      </c>
      <c r="B85" s="1">
        <v>121130</v>
      </c>
      <c r="C85" s="1">
        <v>66504</v>
      </c>
      <c r="D85" s="2">
        <v>395.42</v>
      </c>
      <c r="E85" s="1">
        <v>4307</v>
      </c>
      <c r="F85" s="1">
        <v>54626</v>
      </c>
      <c r="I85" s="1" t="s">
        <v>31</v>
      </c>
    </row>
    <row r="86" spans="1:9" x14ac:dyDescent="0.35">
      <c r="A86" s="8" t="s">
        <v>85</v>
      </c>
      <c r="B86" s="1">
        <v>16686</v>
      </c>
      <c r="C86" s="1" t="s">
        <v>31</v>
      </c>
      <c r="D86" s="2" t="s">
        <v>31</v>
      </c>
      <c r="E86" s="1" t="s">
        <v>31</v>
      </c>
      <c r="F86" s="1">
        <v>16686</v>
      </c>
      <c r="I86" s="1" t="s">
        <v>31</v>
      </c>
    </row>
    <row r="87" spans="1:9" ht="29" x14ac:dyDescent="0.35">
      <c r="A87" s="8" t="s">
        <v>86</v>
      </c>
      <c r="B87" s="1">
        <v>47029</v>
      </c>
      <c r="C87" s="1">
        <v>29326</v>
      </c>
      <c r="D87" s="2">
        <v>397.53</v>
      </c>
      <c r="E87" s="1" t="s">
        <v>31</v>
      </c>
      <c r="F87" s="1">
        <v>17703</v>
      </c>
      <c r="I87" s="1" t="s">
        <v>31</v>
      </c>
    </row>
    <row r="88" spans="1:9" x14ac:dyDescent="0.35">
      <c r="A88" s="8" t="s">
        <v>87</v>
      </c>
      <c r="B88" s="1">
        <v>90412</v>
      </c>
      <c r="C88" s="1">
        <v>36835</v>
      </c>
      <c r="D88" s="2">
        <v>315.60000000000002</v>
      </c>
      <c r="E88" s="1" t="s">
        <v>31</v>
      </c>
      <c r="F88" s="1">
        <v>53577</v>
      </c>
      <c r="I88" s="1" t="s">
        <v>31</v>
      </c>
    </row>
    <row r="89" spans="1:9" ht="29" x14ac:dyDescent="0.35">
      <c r="A89" s="8" t="s">
        <v>88</v>
      </c>
      <c r="B89" s="1">
        <v>12350</v>
      </c>
      <c r="C89" s="1">
        <v>4702</v>
      </c>
      <c r="D89" s="2">
        <v>500</v>
      </c>
      <c r="E89" s="1" t="s">
        <v>31</v>
      </c>
      <c r="F89" s="1">
        <v>7648</v>
      </c>
      <c r="I89" s="1" t="s">
        <v>31</v>
      </c>
    </row>
    <row r="90" spans="1:9" x14ac:dyDescent="0.35">
      <c r="A90" s="8" t="s">
        <v>89</v>
      </c>
      <c r="B90" s="1">
        <v>21227</v>
      </c>
      <c r="C90" s="1">
        <v>18622</v>
      </c>
      <c r="D90" s="2">
        <v>234.75</v>
      </c>
      <c r="E90" s="1" t="s">
        <v>31</v>
      </c>
      <c r="F90" s="1">
        <v>2605</v>
      </c>
      <c r="I90" s="1" t="s">
        <v>31</v>
      </c>
    </row>
    <row r="91" spans="1:9" x14ac:dyDescent="0.35">
      <c r="A91" s="8" t="s">
        <v>90</v>
      </c>
      <c r="B91" s="1">
        <v>6460</v>
      </c>
      <c r="C91" s="1">
        <v>3174</v>
      </c>
      <c r="D91" s="2">
        <v>700</v>
      </c>
      <c r="E91" s="1" t="s">
        <v>31</v>
      </c>
      <c r="F91" s="1">
        <v>3286</v>
      </c>
      <c r="I91" s="1" t="s">
        <v>31</v>
      </c>
    </row>
    <row r="92" spans="1:9" x14ac:dyDescent="0.35">
      <c r="A92" s="8" t="s">
        <v>91</v>
      </c>
      <c r="B92" s="1">
        <v>16153</v>
      </c>
      <c r="C92" s="1">
        <v>294</v>
      </c>
      <c r="D92" s="2">
        <v>300</v>
      </c>
      <c r="E92" s="1" t="s">
        <v>31</v>
      </c>
      <c r="F92" s="1">
        <v>15859</v>
      </c>
      <c r="I92" s="1" t="s">
        <v>31</v>
      </c>
    </row>
    <row r="93" spans="1:9" x14ac:dyDescent="0.35">
      <c r="A93" s="8" t="s">
        <v>44</v>
      </c>
      <c r="B93" s="1">
        <v>14199</v>
      </c>
      <c r="C93" s="1">
        <v>7505</v>
      </c>
      <c r="D93" s="2">
        <v>333.66</v>
      </c>
      <c r="E93" s="1" t="s">
        <v>31</v>
      </c>
      <c r="F93" s="1">
        <v>3924</v>
      </c>
      <c r="I93" s="1">
        <v>2770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4258</v>
      </c>
      <c r="C95" s="1">
        <v>4258</v>
      </c>
      <c r="D95" s="2">
        <v>803.48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1469</v>
      </c>
      <c r="C96" s="1">
        <v>1469</v>
      </c>
      <c r="D96" s="2">
        <v>1000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7304</v>
      </c>
      <c r="C97" s="1">
        <v>3009</v>
      </c>
      <c r="D97" s="2">
        <v>200</v>
      </c>
      <c r="E97" s="1" t="s">
        <v>31</v>
      </c>
      <c r="F97" s="1">
        <v>4296</v>
      </c>
      <c r="I97" s="1" t="s">
        <v>31</v>
      </c>
    </row>
    <row r="98" spans="1:9" x14ac:dyDescent="0.35">
      <c r="A98" s="8" t="s">
        <v>95</v>
      </c>
      <c r="B98" s="1">
        <v>1273</v>
      </c>
      <c r="C98" s="1">
        <v>1273</v>
      </c>
      <c r="D98" s="2">
        <v>161.91999999999999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800054</v>
      </c>
      <c r="C99" s="1">
        <v>505416</v>
      </c>
      <c r="D99" s="2">
        <v>377.48</v>
      </c>
      <c r="E99" s="1">
        <v>4947</v>
      </c>
      <c r="F99" s="1">
        <v>291868</v>
      </c>
      <c r="I99" s="1">
        <v>2770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604226</v>
      </c>
      <c r="C102" s="1">
        <v>401877</v>
      </c>
      <c r="D102" s="2">
        <v>392.17</v>
      </c>
      <c r="E102" s="1">
        <v>4947</v>
      </c>
      <c r="F102" s="1">
        <v>202348</v>
      </c>
      <c r="I102" s="1" t="s">
        <v>31</v>
      </c>
    </row>
    <row r="103" spans="1:9" x14ac:dyDescent="0.35">
      <c r="A103" s="8" t="s">
        <v>98</v>
      </c>
      <c r="B103" s="1">
        <v>137515</v>
      </c>
      <c r="C103" s="1">
        <v>86133</v>
      </c>
      <c r="D103" s="2">
        <v>339.19</v>
      </c>
      <c r="E103" s="1" t="s">
        <v>31</v>
      </c>
      <c r="F103" s="1">
        <v>51382</v>
      </c>
      <c r="I103" s="1" t="s">
        <v>31</v>
      </c>
    </row>
    <row r="104" spans="1:9" x14ac:dyDescent="0.35">
      <c r="A104" s="8" t="s">
        <v>99</v>
      </c>
      <c r="B104" s="1">
        <v>35564</v>
      </c>
      <c r="C104" s="1">
        <v>1348</v>
      </c>
      <c r="D104" s="2">
        <v>1000</v>
      </c>
      <c r="E104" s="1" t="s">
        <v>31</v>
      </c>
      <c r="F104" s="1">
        <v>34215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35585</v>
      </c>
      <c r="C106" s="1">
        <v>24598</v>
      </c>
      <c r="D106" s="2">
        <v>282.19</v>
      </c>
      <c r="E106" s="1" t="s">
        <v>31</v>
      </c>
      <c r="F106" s="1">
        <v>8218</v>
      </c>
      <c r="I106" s="1">
        <v>2770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646874</v>
      </c>
      <c r="C108" s="1">
        <v>415401</v>
      </c>
      <c r="D108" s="2">
        <v>396.18</v>
      </c>
      <c r="E108" s="1">
        <v>4947</v>
      </c>
      <c r="F108" s="1">
        <v>231472</v>
      </c>
      <c r="I108" s="1" t="s">
        <v>31</v>
      </c>
    </row>
    <row r="109" spans="1:9" x14ac:dyDescent="0.35">
      <c r="A109" s="8" t="s">
        <v>98</v>
      </c>
      <c r="B109" s="1">
        <v>119347</v>
      </c>
      <c r="C109" s="1">
        <v>66532</v>
      </c>
      <c r="D109" s="2">
        <v>300.17</v>
      </c>
      <c r="E109" s="1" t="s">
        <v>31</v>
      </c>
      <c r="F109" s="1">
        <v>52815</v>
      </c>
      <c r="I109" s="1" t="s">
        <v>31</v>
      </c>
    </row>
    <row r="110" spans="1:9" x14ac:dyDescent="0.35">
      <c r="A110" s="8" t="s">
        <v>99</v>
      </c>
      <c r="B110" s="1">
        <v>3659</v>
      </c>
      <c r="C110" s="1" t="s">
        <v>31</v>
      </c>
      <c r="D110" s="2" t="s">
        <v>31</v>
      </c>
      <c r="E110" s="1" t="s">
        <v>31</v>
      </c>
      <c r="F110" s="1">
        <v>3659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43010</v>
      </c>
      <c r="C112" s="1">
        <v>32022</v>
      </c>
      <c r="D112" s="2">
        <v>332.69</v>
      </c>
      <c r="E112" s="1" t="s">
        <v>31</v>
      </c>
      <c r="F112" s="1">
        <v>8218</v>
      </c>
      <c r="I112" s="1">
        <v>2770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376340</v>
      </c>
      <c r="C114" s="1">
        <v>216196</v>
      </c>
      <c r="D114" s="2">
        <v>496.21</v>
      </c>
      <c r="E114" s="1">
        <v>640</v>
      </c>
      <c r="F114" s="1">
        <v>160144</v>
      </c>
      <c r="I114" s="1" t="s">
        <v>31</v>
      </c>
    </row>
    <row r="115" spans="1:9" x14ac:dyDescent="0.35">
      <c r="A115" s="8" t="s">
        <v>98</v>
      </c>
      <c r="B115" s="1">
        <v>336428</v>
      </c>
      <c r="C115" s="1">
        <v>224065</v>
      </c>
      <c r="D115" s="2">
        <v>296.45</v>
      </c>
      <c r="E115" s="1">
        <v>4307</v>
      </c>
      <c r="F115" s="1">
        <v>112363</v>
      </c>
      <c r="I115" s="1" t="s">
        <v>31</v>
      </c>
    </row>
    <row r="116" spans="1:9" x14ac:dyDescent="0.35">
      <c r="A116" s="8" t="s">
        <v>99</v>
      </c>
      <c r="B116" s="1">
        <v>64536</v>
      </c>
      <c r="C116" s="1">
        <v>49097</v>
      </c>
      <c r="D116" s="2">
        <v>285.20999999999998</v>
      </c>
      <c r="E116" s="1" t="s">
        <v>31</v>
      </c>
      <c r="F116" s="1">
        <v>15440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35585</v>
      </c>
      <c r="C118" s="1">
        <v>24598</v>
      </c>
      <c r="D118" s="2">
        <v>282.19</v>
      </c>
      <c r="E118" s="1" t="s">
        <v>31</v>
      </c>
      <c r="F118" s="1">
        <v>8218</v>
      </c>
      <c r="I118" s="1">
        <v>2770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592868</v>
      </c>
      <c r="C120" s="1">
        <v>365680</v>
      </c>
      <c r="D120" s="2">
        <v>428.3</v>
      </c>
      <c r="E120" s="1">
        <v>4947</v>
      </c>
      <c r="F120" s="1">
        <v>227188</v>
      </c>
      <c r="I120" s="1" t="s">
        <v>31</v>
      </c>
    </row>
    <row r="121" spans="1:9" x14ac:dyDescent="0.35">
      <c r="A121" s="8" t="s">
        <v>98</v>
      </c>
      <c r="B121" s="1">
        <v>166159</v>
      </c>
      <c r="C121" s="1">
        <v>114788</v>
      </c>
      <c r="D121" s="2">
        <v>234.31</v>
      </c>
      <c r="E121" s="1" t="s">
        <v>31</v>
      </c>
      <c r="F121" s="1">
        <v>51371</v>
      </c>
      <c r="I121" s="1" t="s">
        <v>31</v>
      </c>
    </row>
    <row r="122" spans="1:9" x14ac:dyDescent="0.35">
      <c r="A122" s="8" t="s">
        <v>99</v>
      </c>
      <c r="B122" s="1">
        <v>12396</v>
      </c>
      <c r="C122" s="1">
        <v>3009</v>
      </c>
      <c r="D122" s="2">
        <v>1000</v>
      </c>
      <c r="E122" s="1" t="s">
        <v>31</v>
      </c>
      <c r="F122" s="1">
        <v>9387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41467</v>
      </c>
      <c r="C124" s="1">
        <v>30479</v>
      </c>
      <c r="D124" s="2">
        <v>295.27999999999997</v>
      </c>
      <c r="E124" s="1" t="s">
        <v>31</v>
      </c>
      <c r="F124" s="1">
        <v>8218</v>
      </c>
      <c r="I124" s="1">
        <v>2770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721170</v>
      </c>
      <c r="C126" s="1">
        <v>448021</v>
      </c>
      <c r="D126" s="2">
        <v>392.18</v>
      </c>
      <c r="E126" s="1">
        <v>4947</v>
      </c>
      <c r="F126" s="1">
        <v>273149</v>
      </c>
      <c r="I126" s="1" t="s">
        <v>31</v>
      </c>
    </row>
    <row r="127" spans="1:9" x14ac:dyDescent="0.35">
      <c r="A127" s="8" t="s">
        <v>98</v>
      </c>
      <c r="B127" s="1">
        <v>35628</v>
      </c>
      <c r="C127" s="1">
        <v>20831</v>
      </c>
      <c r="D127" s="2">
        <v>325.11</v>
      </c>
      <c r="E127" s="1" t="s">
        <v>31</v>
      </c>
      <c r="F127" s="1">
        <v>14797</v>
      </c>
      <c r="I127" s="1" t="s">
        <v>31</v>
      </c>
    </row>
    <row r="128" spans="1:9" x14ac:dyDescent="0.35">
      <c r="A128" s="8" t="s">
        <v>99</v>
      </c>
      <c r="B128" s="1">
        <v>20506</v>
      </c>
      <c r="C128" s="1">
        <v>20506</v>
      </c>
      <c r="D128" s="2">
        <v>280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35585</v>
      </c>
      <c r="C130" s="1">
        <v>24598</v>
      </c>
      <c r="D130" s="2">
        <v>282.19</v>
      </c>
      <c r="E130" s="1" t="s">
        <v>31</v>
      </c>
      <c r="F130" s="1">
        <v>8218</v>
      </c>
      <c r="I130" s="1">
        <v>2770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712239</v>
      </c>
      <c r="C132" s="1">
        <v>447969</v>
      </c>
      <c r="D132" s="2">
        <v>395.09</v>
      </c>
      <c r="E132" s="1">
        <v>4947</v>
      </c>
      <c r="F132" s="1">
        <v>264270</v>
      </c>
      <c r="I132" s="1" t="s">
        <v>31</v>
      </c>
    </row>
    <row r="133" spans="1:9" x14ac:dyDescent="0.35">
      <c r="A133" s="8" t="s">
        <v>98</v>
      </c>
      <c r="B133" s="1">
        <v>65065</v>
      </c>
      <c r="C133" s="1">
        <v>41390</v>
      </c>
      <c r="D133" s="2">
        <v>272.07</v>
      </c>
      <c r="E133" s="1" t="s">
        <v>31</v>
      </c>
      <c r="F133" s="1">
        <v>23676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35585</v>
      </c>
      <c r="C136" s="1">
        <v>24598</v>
      </c>
      <c r="D136" s="2">
        <v>282.19</v>
      </c>
      <c r="E136" s="1" t="s">
        <v>31</v>
      </c>
      <c r="F136" s="1">
        <v>8218</v>
      </c>
      <c r="I136" s="1">
        <v>2770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549235</v>
      </c>
      <c r="C138" s="1">
        <v>378183</v>
      </c>
      <c r="D138" s="2">
        <v>420.88</v>
      </c>
      <c r="E138" s="1">
        <v>4307</v>
      </c>
      <c r="F138" s="1">
        <v>171052</v>
      </c>
      <c r="I138" s="1" t="s">
        <v>31</v>
      </c>
    </row>
    <row r="139" spans="1:9" x14ac:dyDescent="0.35">
      <c r="A139" s="8" t="s">
        <v>102</v>
      </c>
      <c r="B139" s="1">
        <v>427678</v>
      </c>
      <c r="C139" s="1">
        <v>242070</v>
      </c>
      <c r="D139" s="2">
        <v>418.58</v>
      </c>
      <c r="E139" s="1">
        <v>4947</v>
      </c>
      <c r="F139" s="1">
        <v>185609</v>
      </c>
      <c r="I139" s="1" t="s">
        <v>31</v>
      </c>
    </row>
    <row r="140" spans="1:9" x14ac:dyDescent="0.35">
      <c r="A140" s="8" t="s">
        <v>103</v>
      </c>
      <c r="B140" s="1">
        <v>215067</v>
      </c>
      <c r="C140" s="1">
        <v>111673</v>
      </c>
      <c r="D140" s="2">
        <v>278.97000000000003</v>
      </c>
      <c r="E140" s="1" t="s">
        <v>31</v>
      </c>
      <c r="F140" s="1">
        <v>100624</v>
      </c>
      <c r="I140" s="1">
        <v>2770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736111</v>
      </c>
      <c r="C9" s="1">
        <v>463149</v>
      </c>
      <c r="D9" s="2">
        <v>347.03</v>
      </c>
      <c r="E9" s="1">
        <v>21881</v>
      </c>
      <c r="F9" s="1">
        <v>272962</v>
      </c>
      <c r="G9" s="1">
        <f>C9+F9</f>
        <v>736111</v>
      </c>
      <c r="H9" s="9">
        <f>C9/G9</f>
        <v>0.62918364214092715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2289</v>
      </c>
      <c r="C11" s="1" t="s">
        <v>31</v>
      </c>
      <c r="D11" s="2" t="s">
        <v>31</v>
      </c>
      <c r="E11" s="1" t="s">
        <v>31</v>
      </c>
      <c r="F11" s="1">
        <v>2289</v>
      </c>
      <c r="I11" s="1" t="s">
        <v>31</v>
      </c>
    </row>
    <row r="12" spans="1:9" x14ac:dyDescent="0.35">
      <c r="A12" s="8" t="s">
        <v>34</v>
      </c>
      <c r="B12" s="1">
        <v>323373</v>
      </c>
      <c r="C12" s="1">
        <v>221522</v>
      </c>
      <c r="D12" s="2">
        <v>389.06</v>
      </c>
      <c r="E12" s="1">
        <v>6868</v>
      </c>
      <c r="F12" s="1">
        <v>101851</v>
      </c>
      <c r="I12" s="1" t="s">
        <v>31</v>
      </c>
    </row>
    <row r="13" spans="1:9" x14ac:dyDescent="0.35">
      <c r="A13" s="8" t="s">
        <v>35</v>
      </c>
      <c r="B13" s="1">
        <v>301730</v>
      </c>
      <c r="C13" s="1">
        <v>202242</v>
      </c>
      <c r="D13" s="2">
        <v>322.25</v>
      </c>
      <c r="E13" s="1">
        <v>15014</v>
      </c>
      <c r="F13" s="1">
        <v>99489</v>
      </c>
      <c r="I13" s="1" t="s">
        <v>31</v>
      </c>
    </row>
    <row r="14" spans="1:9" x14ac:dyDescent="0.35">
      <c r="A14" s="8" t="s">
        <v>36</v>
      </c>
      <c r="B14" s="1">
        <v>56647</v>
      </c>
      <c r="C14" s="1">
        <v>22399</v>
      </c>
      <c r="D14" s="2">
        <v>264.95</v>
      </c>
      <c r="E14" s="1" t="s">
        <v>31</v>
      </c>
      <c r="F14" s="1">
        <v>34249</v>
      </c>
      <c r="I14" s="1" t="s">
        <v>31</v>
      </c>
    </row>
    <row r="15" spans="1:9" x14ac:dyDescent="0.35">
      <c r="A15" s="8" t="s">
        <v>37</v>
      </c>
      <c r="B15" s="1">
        <v>52071</v>
      </c>
      <c r="C15" s="1">
        <v>16986</v>
      </c>
      <c r="D15" s="2">
        <v>191.08</v>
      </c>
      <c r="E15" s="1" t="s">
        <v>31</v>
      </c>
      <c r="F15" s="1">
        <v>35084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361323</v>
      </c>
      <c r="C17" s="1">
        <v>218975</v>
      </c>
      <c r="D17" s="2">
        <v>375.74</v>
      </c>
      <c r="E17" s="1">
        <v>3009</v>
      </c>
      <c r="F17" s="1">
        <v>142348</v>
      </c>
      <c r="I17" s="1" t="s">
        <v>31</v>
      </c>
    </row>
    <row r="18" spans="1:9" x14ac:dyDescent="0.35">
      <c r="A18" s="8" t="s">
        <v>39</v>
      </c>
      <c r="B18" s="1">
        <v>374788</v>
      </c>
      <c r="C18" s="1">
        <v>244174</v>
      </c>
      <c r="D18" s="2">
        <v>318.98</v>
      </c>
      <c r="E18" s="1">
        <v>18873</v>
      </c>
      <c r="F18" s="1">
        <v>130614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359508</v>
      </c>
      <c r="C20" s="1">
        <v>217160</v>
      </c>
      <c r="D20" s="2">
        <v>377.6</v>
      </c>
      <c r="E20" s="1">
        <v>3009</v>
      </c>
      <c r="F20" s="1">
        <v>142348</v>
      </c>
      <c r="I20" s="1" t="s">
        <v>31</v>
      </c>
    </row>
    <row r="21" spans="1:9" x14ac:dyDescent="0.35">
      <c r="A21" s="8" t="s">
        <v>41</v>
      </c>
      <c r="B21" s="1">
        <v>361627</v>
      </c>
      <c r="C21" s="1">
        <v>237395</v>
      </c>
      <c r="D21" s="2">
        <v>317.05</v>
      </c>
      <c r="E21" s="1">
        <v>18873</v>
      </c>
      <c r="F21" s="1">
        <v>124231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8593</v>
      </c>
      <c r="C23" s="1">
        <v>8593</v>
      </c>
      <c r="D23" s="2">
        <v>332.91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6383</v>
      </c>
      <c r="C24" s="1" t="s">
        <v>31</v>
      </c>
      <c r="D24" s="2" t="s">
        <v>31</v>
      </c>
      <c r="E24" s="1" t="s">
        <v>31</v>
      </c>
      <c r="F24" s="1">
        <v>6383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9991</v>
      </c>
      <c r="C26" s="1">
        <v>9991</v>
      </c>
      <c r="D26" s="2">
        <v>228.79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645274</v>
      </c>
      <c r="C27" s="1">
        <v>397190</v>
      </c>
      <c r="D27" s="2">
        <v>388.39</v>
      </c>
      <c r="E27" s="1">
        <v>21881</v>
      </c>
      <c r="F27" s="1">
        <v>248084</v>
      </c>
      <c r="I27" s="1" t="s">
        <v>31</v>
      </c>
    </row>
    <row r="28" spans="1:9" x14ac:dyDescent="0.35">
      <c r="A28" s="8" t="s">
        <v>47</v>
      </c>
      <c r="B28" s="1">
        <v>16534</v>
      </c>
      <c r="C28" s="1">
        <v>7409</v>
      </c>
      <c r="D28" s="2">
        <v>131.63999999999999</v>
      </c>
      <c r="E28" s="1" t="s">
        <v>31</v>
      </c>
      <c r="F28" s="1">
        <v>9125</v>
      </c>
      <c r="I28" s="1" t="s">
        <v>31</v>
      </c>
    </row>
    <row r="29" spans="1:9" x14ac:dyDescent="0.35">
      <c r="A29" s="8" t="s">
        <v>48</v>
      </c>
      <c r="B29" s="1">
        <v>3530</v>
      </c>
      <c r="C29" s="1">
        <v>1479</v>
      </c>
      <c r="D29" s="2">
        <v>500</v>
      </c>
      <c r="E29" s="1" t="s">
        <v>31</v>
      </c>
      <c r="F29" s="1">
        <v>2051</v>
      </c>
      <c r="I29" s="1" t="s">
        <v>31</v>
      </c>
    </row>
    <row r="30" spans="1:9" x14ac:dyDescent="0.35">
      <c r="A30" s="8" t="s">
        <v>49</v>
      </c>
      <c r="B30" s="1">
        <v>57915</v>
      </c>
      <c r="C30" s="1">
        <v>44213</v>
      </c>
      <c r="D30" s="2">
        <v>78.34</v>
      </c>
      <c r="E30" s="1" t="s">
        <v>31</v>
      </c>
      <c r="F30" s="1">
        <v>13702</v>
      </c>
      <c r="I30" s="1" t="s">
        <v>31</v>
      </c>
    </row>
    <row r="31" spans="1:9" x14ac:dyDescent="0.35">
      <c r="A31" s="8" t="s">
        <v>44</v>
      </c>
      <c r="B31" s="1">
        <v>2866</v>
      </c>
      <c r="C31" s="1">
        <v>2866</v>
      </c>
      <c r="D31" s="2">
        <v>25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26525</v>
      </c>
      <c r="C33" s="1">
        <v>17400</v>
      </c>
      <c r="D33" s="2">
        <v>187.42</v>
      </c>
      <c r="E33" s="1" t="s">
        <v>31</v>
      </c>
      <c r="F33" s="1">
        <v>9125</v>
      </c>
      <c r="I33" s="1" t="s">
        <v>31</v>
      </c>
    </row>
    <row r="34" spans="1:9" x14ac:dyDescent="0.35">
      <c r="A34" s="8" t="s">
        <v>51</v>
      </c>
      <c r="B34" s="1">
        <v>632113</v>
      </c>
      <c r="C34" s="1">
        <v>390412</v>
      </c>
      <c r="D34" s="2">
        <v>388.55</v>
      </c>
      <c r="E34" s="1">
        <v>21881</v>
      </c>
      <c r="F34" s="1">
        <v>241701</v>
      </c>
      <c r="I34" s="1" t="s">
        <v>31</v>
      </c>
    </row>
    <row r="35" spans="1:9" x14ac:dyDescent="0.35">
      <c r="A35" s="8" t="s">
        <v>52</v>
      </c>
      <c r="B35" s="1">
        <v>68224</v>
      </c>
      <c r="C35" s="1">
        <v>52471</v>
      </c>
      <c r="D35" s="2">
        <v>129.19999999999999</v>
      </c>
      <c r="E35" s="1" t="s">
        <v>31</v>
      </c>
      <c r="F35" s="1">
        <v>15753</v>
      </c>
      <c r="I35" s="1" t="s">
        <v>31</v>
      </c>
    </row>
    <row r="36" spans="1:9" x14ac:dyDescent="0.35">
      <c r="A36" s="8" t="s">
        <v>44</v>
      </c>
      <c r="B36" s="1">
        <v>9249</v>
      </c>
      <c r="C36" s="1">
        <v>2866</v>
      </c>
      <c r="D36" s="2">
        <v>25</v>
      </c>
      <c r="E36" s="1" t="s">
        <v>31</v>
      </c>
      <c r="F36" s="1">
        <v>6383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122759</v>
      </c>
      <c r="C38" s="1">
        <v>103298</v>
      </c>
      <c r="D38" s="2">
        <v>241.94</v>
      </c>
      <c r="E38" s="1">
        <v>6868</v>
      </c>
      <c r="F38" s="1">
        <v>19460</v>
      </c>
      <c r="I38" s="1" t="s">
        <v>31</v>
      </c>
    </row>
    <row r="39" spans="1:9" x14ac:dyDescent="0.35">
      <c r="A39" s="8" t="s">
        <v>54</v>
      </c>
      <c r="B39" s="1">
        <v>455601</v>
      </c>
      <c r="C39" s="1">
        <v>256272</v>
      </c>
      <c r="D39" s="2">
        <v>390.78</v>
      </c>
      <c r="E39" s="1">
        <v>13594</v>
      </c>
      <c r="F39" s="1">
        <v>199329</v>
      </c>
      <c r="I39" s="1" t="s">
        <v>31</v>
      </c>
    </row>
    <row r="40" spans="1:9" x14ac:dyDescent="0.35">
      <c r="A40" s="8" t="s">
        <v>55</v>
      </c>
      <c r="B40" s="1">
        <v>40860</v>
      </c>
      <c r="C40" s="1">
        <v>17421</v>
      </c>
      <c r="D40" s="2">
        <v>121.71</v>
      </c>
      <c r="E40" s="1">
        <v>1419</v>
      </c>
      <c r="F40" s="1">
        <v>23439</v>
      </c>
      <c r="I40" s="1" t="s">
        <v>31</v>
      </c>
    </row>
    <row r="41" spans="1:9" x14ac:dyDescent="0.35">
      <c r="A41" s="8" t="s">
        <v>56</v>
      </c>
      <c r="B41" s="1">
        <v>88952</v>
      </c>
      <c r="C41" s="1">
        <v>64830</v>
      </c>
      <c r="D41" s="2">
        <v>349.55</v>
      </c>
      <c r="E41" s="1" t="s">
        <v>31</v>
      </c>
      <c r="F41" s="1">
        <v>24123</v>
      </c>
      <c r="I41" s="1" t="s">
        <v>31</v>
      </c>
    </row>
    <row r="42" spans="1:9" x14ac:dyDescent="0.35">
      <c r="A42" s="8" t="s">
        <v>57</v>
      </c>
      <c r="B42" s="1">
        <v>27939</v>
      </c>
      <c r="C42" s="1">
        <v>21328</v>
      </c>
      <c r="D42" s="2">
        <v>494.27</v>
      </c>
      <c r="E42" s="1" t="s">
        <v>31</v>
      </c>
      <c r="F42" s="1">
        <v>6611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13904</v>
      </c>
      <c r="C44" s="1">
        <v>5504</v>
      </c>
      <c r="D44" s="2">
        <v>300</v>
      </c>
      <c r="E44" s="1" t="s">
        <v>31</v>
      </c>
      <c r="F44" s="1">
        <v>8400</v>
      </c>
      <c r="I44" s="1" t="s">
        <v>31</v>
      </c>
    </row>
    <row r="45" spans="1:9" x14ac:dyDescent="0.35">
      <c r="A45" s="8" t="s">
        <v>59</v>
      </c>
      <c r="B45" s="1">
        <v>209193</v>
      </c>
      <c r="C45" s="1">
        <v>108192</v>
      </c>
      <c r="D45" s="2">
        <v>150.19</v>
      </c>
      <c r="E45" s="1">
        <v>5106</v>
      </c>
      <c r="F45" s="1">
        <v>101001</v>
      </c>
      <c r="I45" s="1" t="s">
        <v>31</v>
      </c>
    </row>
    <row r="46" spans="1:9" x14ac:dyDescent="0.35">
      <c r="A46" s="8" t="s">
        <v>60</v>
      </c>
      <c r="B46" s="1">
        <v>136643</v>
      </c>
      <c r="C46" s="1">
        <v>107348</v>
      </c>
      <c r="D46" s="2">
        <v>253.55</v>
      </c>
      <c r="E46" s="1">
        <v>11643</v>
      </c>
      <c r="F46" s="1">
        <v>29295</v>
      </c>
      <c r="I46" s="1" t="s">
        <v>31</v>
      </c>
    </row>
    <row r="47" spans="1:9" x14ac:dyDescent="0.35">
      <c r="A47" s="8" t="s">
        <v>61</v>
      </c>
      <c r="B47" s="1">
        <v>376371</v>
      </c>
      <c r="C47" s="1">
        <v>242105</v>
      </c>
      <c r="D47" s="2">
        <v>473.73</v>
      </c>
      <c r="E47" s="1">
        <v>5133</v>
      </c>
      <c r="F47" s="1">
        <v>134266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518871</v>
      </c>
      <c r="C49" s="1">
        <v>372175</v>
      </c>
      <c r="D49" s="2">
        <v>380.19</v>
      </c>
      <c r="E49" s="1">
        <v>15292</v>
      </c>
      <c r="F49" s="1">
        <v>146696</v>
      </c>
      <c r="I49" s="1" t="s">
        <v>31</v>
      </c>
    </row>
    <row r="50" spans="1:9" x14ac:dyDescent="0.35">
      <c r="A50" s="8" t="s">
        <v>63</v>
      </c>
      <c r="B50" s="1">
        <v>6391</v>
      </c>
      <c r="C50" s="1">
        <v>1194</v>
      </c>
      <c r="D50" s="2">
        <v>1000</v>
      </c>
      <c r="E50" s="1" t="s">
        <v>31</v>
      </c>
      <c r="F50" s="1">
        <v>5197</v>
      </c>
      <c r="I50" s="1" t="s">
        <v>31</v>
      </c>
    </row>
    <row r="51" spans="1:9" x14ac:dyDescent="0.35">
      <c r="A51" s="8" t="s">
        <v>64</v>
      </c>
      <c r="B51" s="1">
        <v>55388</v>
      </c>
      <c r="C51" s="1">
        <v>25266</v>
      </c>
      <c r="D51" s="2">
        <v>259.82</v>
      </c>
      <c r="E51" s="1">
        <v>1419</v>
      </c>
      <c r="F51" s="1">
        <v>30121</v>
      </c>
      <c r="I51" s="1" t="s">
        <v>31</v>
      </c>
    </row>
    <row r="52" spans="1:9" x14ac:dyDescent="0.35">
      <c r="A52" s="8" t="s">
        <v>65</v>
      </c>
      <c r="B52" s="1">
        <v>153101</v>
      </c>
      <c r="C52" s="1">
        <v>62154</v>
      </c>
      <c r="D52" s="2">
        <v>164.93</v>
      </c>
      <c r="E52" s="1">
        <v>5170</v>
      </c>
      <c r="F52" s="1">
        <v>90947</v>
      </c>
      <c r="I52" s="1" t="s">
        <v>31</v>
      </c>
    </row>
    <row r="53" spans="1:9" x14ac:dyDescent="0.35">
      <c r="A53" s="8" t="s">
        <v>44</v>
      </c>
      <c r="B53" s="1">
        <v>2359</v>
      </c>
      <c r="C53" s="1">
        <v>2359</v>
      </c>
      <c r="D53" s="2">
        <v>300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21682</v>
      </c>
      <c r="C56" s="1">
        <v>13929</v>
      </c>
      <c r="D56" s="2">
        <v>316.42</v>
      </c>
      <c r="E56" s="1" t="s">
        <v>31</v>
      </c>
      <c r="F56" s="1">
        <v>7754</v>
      </c>
      <c r="I56" s="1" t="s">
        <v>31</v>
      </c>
    </row>
    <row r="57" spans="1:9" x14ac:dyDescent="0.35">
      <c r="A57" s="8" t="s">
        <v>68</v>
      </c>
      <c r="B57" s="1">
        <v>154656</v>
      </c>
      <c r="C57" s="1">
        <v>79659</v>
      </c>
      <c r="D57" s="2">
        <v>373.9</v>
      </c>
      <c r="E57" s="1">
        <v>5532</v>
      </c>
      <c r="F57" s="1">
        <v>74997</v>
      </c>
      <c r="I57" s="1" t="s">
        <v>31</v>
      </c>
    </row>
    <row r="58" spans="1:9" x14ac:dyDescent="0.35">
      <c r="A58" s="8" t="s">
        <v>69</v>
      </c>
      <c r="B58" s="1">
        <v>313169</v>
      </c>
      <c r="C58" s="1">
        <v>198386</v>
      </c>
      <c r="D58" s="2">
        <v>375.14</v>
      </c>
      <c r="E58" s="1">
        <v>3009</v>
      </c>
      <c r="F58" s="1">
        <v>114783</v>
      </c>
      <c r="I58" s="1" t="s">
        <v>31</v>
      </c>
    </row>
    <row r="59" spans="1:9" x14ac:dyDescent="0.35">
      <c r="A59" s="8" t="s">
        <v>70</v>
      </c>
      <c r="B59" s="1">
        <v>108763</v>
      </c>
      <c r="C59" s="1">
        <v>79397</v>
      </c>
      <c r="D59" s="2">
        <v>494.18</v>
      </c>
      <c r="E59" s="1">
        <v>13341</v>
      </c>
      <c r="F59" s="1">
        <v>29367</v>
      </c>
      <c r="I59" s="1" t="s">
        <v>31</v>
      </c>
    </row>
    <row r="60" spans="1:9" x14ac:dyDescent="0.35">
      <c r="A60" s="8" t="s">
        <v>71</v>
      </c>
      <c r="B60" s="1">
        <v>76147</v>
      </c>
      <c r="C60" s="1">
        <v>64004</v>
      </c>
      <c r="D60" s="2">
        <v>203.63</v>
      </c>
      <c r="E60" s="1" t="s">
        <v>31</v>
      </c>
      <c r="F60" s="1">
        <v>12143</v>
      </c>
      <c r="I60" s="1" t="s">
        <v>31</v>
      </c>
    </row>
    <row r="61" spans="1:9" x14ac:dyDescent="0.35">
      <c r="A61" s="8" t="s">
        <v>72</v>
      </c>
      <c r="B61" s="1">
        <v>61693</v>
      </c>
      <c r="C61" s="1">
        <v>27775</v>
      </c>
      <c r="D61" s="2">
        <v>56.45</v>
      </c>
      <c r="E61" s="1" t="s">
        <v>31</v>
      </c>
      <c r="F61" s="1">
        <v>33918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79960</v>
      </c>
      <c r="C63" s="1">
        <v>71691</v>
      </c>
      <c r="D63" s="2">
        <v>335.33</v>
      </c>
      <c r="E63" s="1">
        <v>5106</v>
      </c>
      <c r="F63" s="1">
        <v>8269</v>
      </c>
      <c r="I63" s="1" t="s">
        <v>31</v>
      </c>
    </row>
    <row r="64" spans="1:9" x14ac:dyDescent="0.35">
      <c r="A64" s="8" t="s">
        <v>51</v>
      </c>
      <c r="B64" s="1">
        <v>656150</v>
      </c>
      <c r="C64" s="1">
        <v>391458</v>
      </c>
      <c r="D64" s="2">
        <v>349.13</v>
      </c>
      <c r="E64" s="1">
        <v>16775</v>
      </c>
      <c r="F64" s="1">
        <v>264693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617104</v>
      </c>
      <c r="C67" s="1">
        <v>393253</v>
      </c>
      <c r="D67" s="2">
        <v>367.77</v>
      </c>
      <c r="E67" s="1">
        <v>20462</v>
      </c>
      <c r="F67" s="1">
        <v>223850</v>
      </c>
      <c r="I67" s="1" t="s">
        <v>31</v>
      </c>
    </row>
    <row r="68" spans="1:9" x14ac:dyDescent="0.35">
      <c r="A68" s="8" t="s">
        <v>51</v>
      </c>
      <c r="B68" s="1">
        <v>119007</v>
      </c>
      <c r="C68" s="1">
        <v>69896</v>
      </c>
      <c r="D68" s="2">
        <v>235.36</v>
      </c>
      <c r="E68" s="1">
        <v>1419</v>
      </c>
      <c r="F68" s="1">
        <v>49111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19664</v>
      </c>
      <c r="C71" s="1">
        <v>8003</v>
      </c>
      <c r="D71" s="2">
        <v>221.93</v>
      </c>
      <c r="E71" s="1" t="s">
        <v>31</v>
      </c>
      <c r="F71" s="1">
        <v>11661</v>
      </c>
      <c r="I71" s="1" t="s">
        <v>31</v>
      </c>
    </row>
    <row r="72" spans="1:9" x14ac:dyDescent="0.35">
      <c r="A72" s="8" t="s">
        <v>74</v>
      </c>
      <c r="B72" s="1">
        <v>67249</v>
      </c>
      <c r="C72" s="1">
        <v>55648</v>
      </c>
      <c r="D72" s="2">
        <v>155.58000000000001</v>
      </c>
      <c r="E72" s="1">
        <v>1419</v>
      </c>
      <c r="F72" s="1">
        <v>11601</v>
      </c>
      <c r="I72" s="1" t="s">
        <v>31</v>
      </c>
    </row>
    <row r="73" spans="1:9" x14ac:dyDescent="0.35">
      <c r="A73" s="8" t="s">
        <v>174</v>
      </c>
      <c r="C73" s="1">
        <f>SUM(C71:C72)</f>
        <v>63651</v>
      </c>
      <c r="D73" s="2">
        <f>AVERAGE(D71:D72)</f>
        <v>188.755</v>
      </c>
      <c r="F73" s="1">
        <f>SUM(F71:F72)</f>
        <v>23262</v>
      </c>
      <c r="G73" s="1">
        <f>C73+F73</f>
        <v>86913</v>
      </c>
      <c r="H73" s="9">
        <f>C73/G73</f>
        <v>0.73235304269787027</v>
      </c>
    </row>
    <row r="74" spans="1:9" x14ac:dyDescent="0.35">
      <c r="A74" s="8" t="s">
        <v>75</v>
      </c>
      <c r="B74" s="1">
        <v>7296</v>
      </c>
      <c r="C74" s="1">
        <v>5618</v>
      </c>
      <c r="D74" s="2">
        <v>257.67</v>
      </c>
      <c r="E74" s="1" t="s">
        <v>31</v>
      </c>
      <c r="F74" s="1">
        <v>1678</v>
      </c>
      <c r="I74" s="1" t="s">
        <v>31</v>
      </c>
    </row>
    <row r="75" spans="1:9" x14ac:dyDescent="0.35">
      <c r="A75" s="8" t="s">
        <v>76</v>
      </c>
      <c r="B75" s="1">
        <v>78981</v>
      </c>
      <c r="C75" s="1">
        <v>24948</v>
      </c>
      <c r="D75" s="2">
        <v>229.25</v>
      </c>
      <c r="E75" s="1" t="s">
        <v>31</v>
      </c>
      <c r="F75" s="1">
        <v>54033</v>
      </c>
      <c r="I75" s="1" t="s">
        <v>31</v>
      </c>
    </row>
    <row r="76" spans="1:9" x14ac:dyDescent="0.35">
      <c r="A76" s="8" t="s">
        <v>77</v>
      </c>
      <c r="B76" s="1">
        <v>42456</v>
      </c>
      <c r="C76" s="1">
        <v>21686</v>
      </c>
      <c r="D76" s="2">
        <v>185.82</v>
      </c>
      <c r="E76" s="1" t="s">
        <v>31</v>
      </c>
      <c r="F76" s="1">
        <v>20770</v>
      </c>
      <c r="I76" s="1" t="s">
        <v>31</v>
      </c>
    </row>
    <row r="77" spans="1:9" x14ac:dyDescent="0.35">
      <c r="A77" s="8" t="s">
        <v>78</v>
      </c>
      <c r="B77" s="1">
        <v>168283</v>
      </c>
      <c r="C77" s="1">
        <v>89936</v>
      </c>
      <c r="D77" s="2">
        <v>279.72000000000003</v>
      </c>
      <c r="E77" s="1">
        <v>5106</v>
      </c>
      <c r="F77" s="1">
        <v>78347</v>
      </c>
      <c r="I77" s="1" t="s">
        <v>31</v>
      </c>
    </row>
    <row r="78" spans="1:9" x14ac:dyDescent="0.35">
      <c r="A78" s="8" t="s">
        <v>79</v>
      </c>
      <c r="B78" s="1">
        <v>92667</v>
      </c>
      <c r="C78" s="1">
        <v>62898</v>
      </c>
      <c r="D78" s="2">
        <v>481.15</v>
      </c>
      <c r="E78" s="1">
        <v>1815</v>
      </c>
      <c r="F78" s="1">
        <v>29769</v>
      </c>
      <c r="I78" s="1" t="s">
        <v>31</v>
      </c>
    </row>
    <row r="79" spans="1:9" x14ac:dyDescent="0.35">
      <c r="A79" s="8" t="s">
        <v>80</v>
      </c>
      <c r="B79" s="1">
        <v>140792</v>
      </c>
      <c r="C79" s="1">
        <v>103863</v>
      </c>
      <c r="D79" s="2">
        <v>544.42999999999995</v>
      </c>
      <c r="E79" s="1" t="s">
        <v>31</v>
      </c>
      <c r="F79" s="1">
        <v>36929</v>
      </c>
      <c r="G79" s="1">
        <f>C79+F79</f>
        <v>140792</v>
      </c>
      <c r="H79" s="9">
        <f>C79/G79</f>
        <v>0.73770526734473552</v>
      </c>
      <c r="I79" s="1" t="s">
        <v>31</v>
      </c>
    </row>
    <row r="80" spans="1:9" x14ac:dyDescent="0.35">
      <c r="A80" s="8" t="s">
        <v>44</v>
      </c>
      <c r="B80" s="1">
        <v>118722</v>
      </c>
      <c r="C80" s="1">
        <v>90548</v>
      </c>
      <c r="D80" s="2">
        <v>282.91000000000003</v>
      </c>
      <c r="E80" s="1">
        <v>13541</v>
      </c>
      <c r="F80" s="1">
        <v>28175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610576</v>
      </c>
      <c r="C82" s="1">
        <v>375120</v>
      </c>
      <c r="D82" s="2">
        <v>353.87</v>
      </c>
      <c r="E82" s="1">
        <v>3234</v>
      </c>
      <c r="F82" s="1">
        <v>235456</v>
      </c>
      <c r="I82" s="1" t="s">
        <v>31</v>
      </c>
    </row>
    <row r="83" spans="1:9" x14ac:dyDescent="0.35">
      <c r="A83" s="8" t="s">
        <v>82</v>
      </c>
      <c r="B83" s="1">
        <v>311805</v>
      </c>
      <c r="C83" s="1">
        <v>224469</v>
      </c>
      <c r="D83" s="2">
        <v>312.87</v>
      </c>
      <c r="E83" s="1">
        <v>5106</v>
      </c>
      <c r="F83" s="1">
        <v>87336</v>
      </c>
      <c r="I83" s="1" t="s">
        <v>31</v>
      </c>
    </row>
    <row r="84" spans="1:9" ht="43.5" x14ac:dyDescent="0.35">
      <c r="A84" s="8" t="s">
        <v>83</v>
      </c>
      <c r="B84" s="1">
        <v>195399</v>
      </c>
      <c r="C84" s="1">
        <v>137870</v>
      </c>
      <c r="D84" s="2">
        <v>344.51</v>
      </c>
      <c r="E84" s="1">
        <v>5106</v>
      </c>
      <c r="F84" s="1">
        <v>57529</v>
      </c>
      <c r="I84" s="1" t="s">
        <v>31</v>
      </c>
    </row>
    <row r="85" spans="1:9" x14ac:dyDescent="0.35">
      <c r="A85" s="8" t="s">
        <v>84</v>
      </c>
      <c r="B85" s="1">
        <v>96745</v>
      </c>
      <c r="C85" s="1">
        <v>81619</v>
      </c>
      <c r="D85" s="2">
        <v>184.48</v>
      </c>
      <c r="E85" s="1" t="s">
        <v>31</v>
      </c>
      <c r="F85" s="1">
        <v>15126</v>
      </c>
      <c r="I85" s="1" t="s">
        <v>31</v>
      </c>
    </row>
    <row r="86" spans="1:9" x14ac:dyDescent="0.35">
      <c r="A86" s="8" t="s">
        <v>85</v>
      </c>
      <c r="B86" s="1">
        <v>13812</v>
      </c>
      <c r="C86" s="1">
        <v>13812</v>
      </c>
      <c r="D86" s="2">
        <v>163.08000000000001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23914</v>
      </c>
      <c r="C87" s="1">
        <v>13703</v>
      </c>
      <c r="D87" s="2">
        <v>764.84</v>
      </c>
      <c r="E87" s="1" t="s">
        <v>31</v>
      </c>
      <c r="F87" s="1">
        <v>10212</v>
      </c>
      <c r="I87" s="1" t="s">
        <v>31</v>
      </c>
    </row>
    <row r="88" spans="1:9" x14ac:dyDescent="0.35">
      <c r="A88" s="8" t="s">
        <v>87</v>
      </c>
      <c r="B88" s="1">
        <v>91054</v>
      </c>
      <c r="C88" s="1">
        <v>26097</v>
      </c>
      <c r="D88" s="2">
        <v>151.28</v>
      </c>
      <c r="E88" s="1" t="s">
        <v>31</v>
      </c>
      <c r="F88" s="1">
        <v>64957</v>
      </c>
      <c r="I88" s="1" t="s">
        <v>31</v>
      </c>
    </row>
    <row r="89" spans="1:9" ht="29" x14ac:dyDescent="0.35">
      <c r="A89" s="8" t="s">
        <v>88</v>
      </c>
      <c r="B89" s="1">
        <v>23323</v>
      </c>
      <c r="C89" s="1">
        <v>16353</v>
      </c>
      <c r="D89" s="2">
        <v>192.06</v>
      </c>
      <c r="E89" s="1" t="s">
        <v>31</v>
      </c>
      <c r="F89" s="1">
        <v>6971</v>
      </c>
      <c r="I89" s="1" t="s">
        <v>31</v>
      </c>
    </row>
    <row r="90" spans="1:9" x14ac:dyDescent="0.35">
      <c r="A90" s="8" t="s">
        <v>89</v>
      </c>
      <c r="B90" s="1">
        <v>29323</v>
      </c>
      <c r="C90" s="1">
        <v>9096</v>
      </c>
      <c r="D90" s="2">
        <v>132.65</v>
      </c>
      <c r="E90" s="1" t="s">
        <v>31</v>
      </c>
      <c r="F90" s="1">
        <v>20227</v>
      </c>
      <c r="I90" s="1" t="s">
        <v>31</v>
      </c>
    </row>
    <row r="91" spans="1:9" x14ac:dyDescent="0.35">
      <c r="A91" s="8" t="s">
        <v>90</v>
      </c>
      <c r="B91" s="1">
        <v>14029</v>
      </c>
      <c r="C91" s="1">
        <v>9830</v>
      </c>
      <c r="D91" s="2">
        <v>157.82</v>
      </c>
      <c r="E91" s="1" t="s">
        <v>31</v>
      </c>
      <c r="F91" s="1">
        <v>4199</v>
      </c>
      <c r="I91" s="1" t="s">
        <v>31</v>
      </c>
    </row>
    <row r="92" spans="1:9" x14ac:dyDescent="0.35">
      <c r="A92" s="8" t="s">
        <v>91</v>
      </c>
      <c r="B92" s="1">
        <v>16374</v>
      </c>
      <c r="C92" s="1">
        <v>3822</v>
      </c>
      <c r="D92" s="2">
        <v>196.08</v>
      </c>
      <c r="E92" s="1" t="s">
        <v>31</v>
      </c>
      <c r="F92" s="1">
        <v>12552</v>
      </c>
      <c r="I92" s="1" t="s">
        <v>31</v>
      </c>
    </row>
    <row r="93" spans="1:9" x14ac:dyDescent="0.35">
      <c r="A93" s="8" t="s">
        <v>44</v>
      </c>
      <c r="B93" s="1">
        <v>27556</v>
      </c>
      <c r="C93" s="1">
        <v>27556</v>
      </c>
      <c r="D93" s="2">
        <v>660.4</v>
      </c>
      <c r="E93" s="1">
        <v>13541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736111</v>
      </c>
      <c r="C99" s="1">
        <v>463149</v>
      </c>
      <c r="D99" s="2">
        <v>347.03</v>
      </c>
      <c r="E99" s="1">
        <v>21881</v>
      </c>
      <c r="F99" s="1">
        <v>272962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471182</v>
      </c>
      <c r="C102" s="1">
        <v>314392</v>
      </c>
      <c r="D102" s="2">
        <v>349.17</v>
      </c>
      <c r="E102" s="1">
        <v>8340</v>
      </c>
      <c r="F102" s="1">
        <v>156790</v>
      </c>
      <c r="I102" s="1" t="s">
        <v>31</v>
      </c>
    </row>
    <row r="103" spans="1:9" x14ac:dyDescent="0.35">
      <c r="A103" s="8" t="s">
        <v>98</v>
      </c>
      <c r="B103" s="1">
        <v>166665</v>
      </c>
      <c r="C103" s="1">
        <v>73112</v>
      </c>
      <c r="D103" s="2">
        <v>387.03</v>
      </c>
      <c r="E103" s="1" t="s">
        <v>31</v>
      </c>
      <c r="F103" s="1">
        <v>93553</v>
      </c>
      <c r="I103" s="1" t="s">
        <v>31</v>
      </c>
    </row>
    <row r="104" spans="1:9" x14ac:dyDescent="0.35">
      <c r="A104" s="8" t="s">
        <v>99</v>
      </c>
      <c r="B104" s="1">
        <v>7576</v>
      </c>
      <c r="C104" s="1" t="s">
        <v>31</v>
      </c>
      <c r="D104" s="2" t="s">
        <v>31</v>
      </c>
      <c r="E104" s="1" t="s">
        <v>31</v>
      </c>
      <c r="F104" s="1">
        <v>7576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90688</v>
      </c>
      <c r="C106" s="1">
        <v>75645</v>
      </c>
      <c r="D106" s="2">
        <v>291.58</v>
      </c>
      <c r="E106" s="1">
        <v>13541</v>
      </c>
      <c r="F106" s="1">
        <v>15043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574336</v>
      </c>
      <c r="C108" s="1">
        <v>356125</v>
      </c>
      <c r="D108" s="2">
        <v>339.95</v>
      </c>
      <c r="E108" s="1">
        <v>8340</v>
      </c>
      <c r="F108" s="1">
        <v>218211</v>
      </c>
      <c r="I108" s="1" t="s">
        <v>31</v>
      </c>
    </row>
    <row r="109" spans="1:9" x14ac:dyDescent="0.35">
      <c r="A109" s="8" t="s">
        <v>98</v>
      </c>
      <c r="B109" s="1">
        <v>58125</v>
      </c>
      <c r="C109" s="1">
        <v>27090</v>
      </c>
      <c r="D109" s="2">
        <v>528.16999999999996</v>
      </c>
      <c r="E109" s="1" t="s">
        <v>31</v>
      </c>
      <c r="F109" s="1">
        <v>31035</v>
      </c>
      <c r="I109" s="1" t="s">
        <v>31</v>
      </c>
    </row>
    <row r="110" spans="1:9" x14ac:dyDescent="0.35">
      <c r="A110" s="8" t="s">
        <v>99</v>
      </c>
      <c r="B110" s="1">
        <v>9867</v>
      </c>
      <c r="C110" s="1">
        <v>1194</v>
      </c>
      <c r="D110" s="2">
        <v>500</v>
      </c>
      <c r="E110" s="1" t="s">
        <v>31</v>
      </c>
      <c r="F110" s="1">
        <v>8673</v>
      </c>
      <c r="I110" s="1" t="s">
        <v>31</v>
      </c>
    </row>
    <row r="111" spans="1:9" x14ac:dyDescent="0.35">
      <c r="A111" s="8" t="s">
        <v>100</v>
      </c>
      <c r="B111" s="1">
        <v>3095</v>
      </c>
      <c r="C111" s="1">
        <v>3095</v>
      </c>
      <c r="D111" s="2">
        <v>600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90688</v>
      </c>
      <c r="C112" s="1">
        <v>75645</v>
      </c>
      <c r="D112" s="2">
        <v>291.58</v>
      </c>
      <c r="E112" s="1">
        <v>13541</v>
      </c>
      <c r="F112" s="1">
        <v>15043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375159</v>
      </c>
      <c r="C114" s="1">
        <v>215162</v>
      </c>
      <c r="D114" s="2">
        <v>402.89</v>
      </c>
      <c r="E114" s="1">
        <v>1419</v>
      </c>
      <c r="F114" s="1">
        <v>159997</v>
      </c>
      <c r="I114" s="1" t="s">
        <v>31</v>
      </c>
    </row>
    <row r="115" spans="1:9" x14ac:dyDescent="0.35">
      <c r="A115" s="8" t="s">
        <v>98</v>
      </c>
      <c r="B115" s="1">
        <v>253146</v>
      </c>
      <c r="C115" s="1">
        <v>157514</v>
      </c>
      <c r="D115" s="2">
        <v>240.95</v>
      </c>
      <c r="E115" s="1">
        <v>6921</v>
      </c>
      <c r="F115" s="1">
        <v>95632</v>
      </c>
      <c r="I115" s="1" t="s">
        <v>31</v>
      </c>
    </row>
    <row r="116" spans="1:9" x14ac:dyDescent="0.35">
      <c r="A116" s="8" t="s">
        <v>99</v>
      </c>
      <c r="B116" s="1">
        <v>17118</v>
      </c>
      <c r="C116" s="1">
        <v>14828</v>
      </c>
      <c r="D116" s="2">
        <v>858.65</v>
      </c>
      <c r="E116" s="1" t="s">
        <v>31</v>
      </c>
      <c r="F116" s="1">
        <v>2289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90688</v>
      </c>
      <c r="C118" s="1">
        <v>75645</v>
      </c>
      <c r="D118" s="2">
        <v>291.58</v>
      </c>
      <c r="E118" s="1">
        <v>13541</v>
      </c>
      <c r="F118" s="1">
        <v>15043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513669</v>
      </c>
      <c r="C120" s="1">
        <v>314417</v>
      </c>
      <c r="D120" s="2">
        <v>380.42</v>
      </c>
      <c r="E120" s="1">
        <v>8340</v>
      </c>
      <c r="F120" s="1">
        <v>199252</v>
      </c>
      <c r="I120" s="1" t="s">
        <v>31</v>
      </c>
    </row>
    <row r="121" spans="1:9" x14ac:dyDescent="0.35">
      <c r="A121" s="8" t="s">
        <v>98</v>
      </c>
      <c r="B121" s="1">
        <v>115545</v>
      </c>
      <c r="C121" s="1">
        <v>73087</v>
      </c>
      <c r="D121" s="2">
        <v>256.18</v>
      </c>
      <c r="E121" s="1" t="s">
        <v>31</v>
      </c>
      <c r="F121" s="1">
        <v>42458</v>
      </c>
      <c r="I121" s="1" t="s">
        <v>31</v>
      </c>
    </row>
    <row r="122" spans="1:9" x14ac:dyDescent="0.35">
      <c r="A122" s="8" t="s">
        <v>99</v>
      </c>
      <c r="B122" s="1">
        <v>16209</v>
      </c>
      <c r="C122" s="1" t="s">
        <v>31</v>
      </c>
      <c r="D122" s="2" t="s">
        <v>31</v>
      </c>
      <c r="E122" s="1" t="s">
        <v>31</v>
      </c>
      <c r="F122" s="1">
        <v>16209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90688</v>
      </c>
      <c r="C124" s="1">
        <v>75645</v>
      </c>
      <c r="D124" s="2">
        <v>291.58</v>
      </c>
      <c r="E124" s="1">
        <v>13541</v>
      </c>
      <c r="F124" s="1">
        <v>15043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628538</v>
      </c>
      <c r="C126" s="1">
        <v>377010</v>
      </c>
      <c r="D126" s="2">
        <v>360.77</v>
      </c>
      <c r="E126" s="1">
        <v>8340</v>
      </c>
      <c r="F126" s="1">
        <v>251528</v>
      </c>
      <c r="I126" s="1" t="s">
        <v>31</v>
      </c>
    </row>
    <row r="127" spans="1:9" x14ac:dyDescent="0.35">
      <c r="A127" s="8" t="s">
        <v>98</v>
      </c>
      <c r="B127" s="1">
        <v>16885</v>
      </c>
      <c r="C127" s="1">
        <v>10494</v>
      </c>
      <c r="D127" s="2">
        <v>197.66</v>
      </c>
      <c r="E127" s="1" t="s">
        <v>31</v>
      </c>
      <c r="F127" s="1">
        <v>6391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90688</v>
      </c>
      <c r="C130" s="1">
        <v>75645</v>
      </c>
      <c r="D130" s="2">
        <v>291.58</v>
      </c>
      <c r="E130" s="1">
        <v>13541</v>
      </c>
      <c r="F130" s="1">
        <v>15043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609531</v>
      </c>
      <c r="C132" s="1">
        <v>371229</v>
      </c>
      <c r="D132" s="2">
        <v>358.62</v>
      </c>
      <c r="E132" s="1">
        <v>8340</v>
      </c>
      <c r="F132" s="1">
        <v>238302</v>
      </c>
      <c r="I132" s="1" t="s">
        <v>31</v>
      </c>
    </row>
    <row r="133" spans="1:9" x14ac:dyDescent="0.35">
      <c r="A133" s="8" t="s">
        <v>98</v>
      </c>
      <c r="B133" s="1">
        <v>35892</v>
      </c>
      <c r="C133" s="1">
        <v>16275</v>
      </c>
      <c r="D133" s="2">
        <v>303.02</v>
      </c>
      <c r="E133" s="1" t="s">
        <v>31</v>
      </c>
      <c r="F133" s="1">
        <v>19617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90688</v>
      </c>
      <c r="C136" s="1">
        <v>75645</v>
      </c>
      <c r="D136" s="2">
        <v>291.58</v>
      </c>
      <c r="E136" s="1">
        <v>13541</v>
      </c>
      <c r="F136" s="1">
        <v>15043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340689</v>
      </c>
      <c r="C138" s="1">
        <v>216847</v>
      </c>
      <c r="D138" s="2">
        <v>507.78</v>
      </c>
      <c r="E138" s="1">
        <v>1194</v>
      </c>
      <c r="F138" s="1">
        <v>123841</v>
      </c>
      <c r="I138" s="1" t="s">
        <v>31</v>
      </c>
    </row>
    <row r="139" spans="1:9" x14ac:dyDescent="0.35">
      <c r="A139" s="8" t="s">
        <v>102</v>
      </c>
      <c r="B139" s="1">
        <v>480022</v>
      </c>
      <c r="C139" s="1">
        <v>325853</v>
      </c>
      <c r="D139" s="2">
        <v>272.75</v>
      </c>
      <c r="E139" s="1">
        <v>18526</v>
      </c>
      <c r="F139" s="1">
        <v>154169</v>
      </c>
      <c r="I139" s="1" t="s">
        <v>31</v>
      </c>
    </row>
    <row r="140" spans="1:9" x14ac:dyDescent="0.35">
      <c r="A140" s="8" t="s">
        <v>103</v>
      </c>
      <c r="B140" s="1">
        <v>193706</v>
      </c>
      <c r="C140" s="1">
        <v>112590</v>
      </c>
      <c r="D140" s="2">
        <v>189.49</v>
      </c>
      <c r="E140" s="1">
        <v>9881</v>
      </c>
      <c r="F140" s="1">
        <v>81117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1008898</v>
      </c>
      <c r="C9" s="1">
        <v>481357</v>
      </c>
      <c r="D9" s="2">
        <v>288.74</v>
      </c>
      <c r="E9" s="1">
        <v>17280</v>
      </c>
      <c r="F9" s="1">
        <v>527541</v>
      </c>
      <c r="G9" s="1">
        <f>C9+F9</f>
        <v>1008898</v>
      </c>
      <c r="H9" s="9">
        <f>C9/G9</f>
        <v>0.47711166044535719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53953</v>
      </c>
      <c r="C11" s="1">
        <v>17522</v>
      </c>
      <c r="D11" s="2">
        <v>100</v>
      </c>
      <c r="E11" s="1" t="s">
        <v>31</v>
      </c>
      <c r="F11" s="1">
        <v>36431</v>
      </c>
      <c r="I11" s="1" t="s">
        <v>31</v>
      </c>
    </row>
    <row r="12" spans="1:9" x14ac:dyDescent="0.35">
      <c r="A12" s="8" t="s">
        <v>34</v>
      </c>
      <c r="B12" s="1">
        <v>551134</v>
      </c>
      <c r="C12" s="1">
        <v>292965</v>
      </c>
      <c r="D12" s="2">
        <v>335.63</v>
      </c>
      <c r="E12" s="1">
        <v>14660</v>
      </c>
      <c r="F12" s="1">
        <v>258169</v>
      </c>
      <c r="I12" s="1" t="s">
        <v>31</v>
      </c>
    </row>
    <row r="13" spans="1:9" x14ac:dyDescent="0.35">
      <c r="A13" s="8" t="s">
        <v>35</v>
      </c>
      <c r="B13" s="1">
        <v>289070</v>
      </c>
      <c r="C13" s="1">
        <v>164477</v>
      </c>
      <c r="D13" s="2">
        <v>231.06</v>
      </c>
      <c r="E13" s="1">
        <v>719</v>
      </c>
      <c r="F13" s="1">
        <v>124593</v>
      </c>
      <c r="I13" s="1" t="s">
        <v>31</v>
      </c>
    </row>
    <row r="14" spans="1:9" x14ac:dyDescent="0.35">
      <c r="A14" s="8" t="s">
        <v>36</v>
      </c>
      <c r="B14" s="1">
        <v>39192</v>
      </c>
      <c r="C14" s="1">
        <v>1901</v>
      </c>
      <c r="D14" s="2" t="s">
        <v>31</v>
      </c>
      <c r="E14" s="1">
        <v>1901</v>
      </c>
      <c r="F14" s="1">
        <v>37291</v>
      </c>
      <c r="I14" s="1" t="s">
        <v>31</v>
      </c>
    </row>
    <row r="15" spans="1:9" x14ac:dyDescent="0.35">
      <c r="A15" s="8" t="s">
        <v>37</v>
      </c>
      <c r="B15" s="1">
        <v>75548</v>
      </c>
      <c r="C15" s="1">
        <v>4491</v>
      </c>
      <c r="D15" s="2">
        <v>90</v>
      </c>
      <c r="E15" s="1" t="s">
        <v>31</v>
      </c>
      <c r="F15" s="1">
        <v>71057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453296</v>
      </c>
      <c r="C17" s="1">
        <v>247809</v>
      </c>
      <c r="D17" s="2">
        <v>360.01</v>
      </c>
      <c r="E17" s="1">
        <v>14884</v>
      </c>
      <c r="F17" s="1">
        <v>205487</v>
      </c>
      <c r="I17" s="1" t="s">
        <v>31</v>
      </c>
    </row>
    <row r="18" spans="1:9" x14ac:dyDescent="0.35">
      <c r="A18" s="8" t="s">
        <v>39</v>
      </c>
      <c r="B18" s="1">
        <v>555602</v>
      </c>
      <c r="C18" s="1">
        <v>233548</v>
      </c>
      <c r="D18" s="2">
        <v>219.12</v>
      </c>
      <c r="E18" s="1">
        <v>2396</v>
      </c>
      <c r="F18" s="1">
        <v>322055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447112</v>
      </c>
      <c r="C20" s="1">
        <v>247809</v>
      </c>
      <c r="D20" s="2">
        <v>360.01</v>
      </c>
      <c r="E20" s="1">
        <v>14884</v>
      </c>
      <c r="F20" s="1">
        <v>199303</v>
      </c>
      <c r="I20" s="1" t="s">
        <v>31</v>
      </c>
    </row>
    <row r="21" spans="1:9" x14ac:dyDescent="0.35">
      <c r="A21" s="8" t="s">
        <v>41</v>
      </c>
      <c r="B21" s="1">
        <v>521203</v>
      </c>
      <c r="C21" s="1">
        <v>233548</v>
      </c>
      <c r="D21" s="2">
        <v>219.12</v>
      </c>
      <c r="E21" s="1">
        <v>2396</v>
      </c>
      <c r="F21" s="1">
        <v>287655</v>
      </c>
      <c r="I21" s="1" t="s">
        <v>31</v>
      </c>
    </row>
    <row r="22" spans="1:9" x14ac:dyDescent="0.35">
      <c r="A22" s="8" t="s">
        <v>42</v>
      </c>
      <c r="B22" s="1">
        <v>34077</v>
      </c>
      <c r="C22" s="1" t="s">
        <v>31</v>
      </c>
      <c r="D22" s="2" t="s">
        <v>31</v>
      </c>
      <c r="E22" s="1" t="s">
        <v>31</v>
      </c>
      <c r="F22" s="1">
        <v>34077</v>
      </c>
      <c r="I22" s="1" t="s">
        <v>31</v>
      </c>
    </row>
    <row r="23" spans="1:9" x14ac:dyDescent="0.35">
      <c r="A23" s="8" t="s">
        <v>43</v>
      </c>
      <c r="B23" s="1">
        <v>6506</v>
      </c>
      <c r="C23" s="1" t="s">
        <v>31</v>
      </c>
      <c r="D23" s="2" t="s">
        <v>31</v>
      </c>
      <c r="E23" s="1" t="s">
        <v>31</v>
      </c>
      <c r="F23" s="1">
        <v>6506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53120</v>
      </c>
      <c r="C26" s="1">
        <v>19993</v>
      </c>
      <c r="D26" s="2">
        <v>756.03</v>
      </c>
      <c r="E26" s="1" t="s">
        <v>31</v>
      </c>
      <c r="F26" s="1">
        <v>33127</v>
      </c>
      <c r="I26" s="1" t="s">
        <v>31</v>
      </c>
    </row>
    <row r="27" spans="1:9" x14ac:dyDescent="0.35">
      <c r="A27" s="8" t="s">
        <v>46</v>
      </c>
      <c r="B27" s="1">
        <v>869835</v>
      </c>
      <c r="C27" s="1">
        <v>438073</v>
      </c>
      <c r="D27" s="2">
        <v>263.63</v>
      </c>
      <c r="E27" s="1">
        <v>15604</v>
      </c>
      <c r="F27" s="1">
        <v>431762</v>
      </c>
      <c r="I27" s="1" t="s">
        <v>31</v>
      </c>
    </row>
    <row r="28" spans="1:9" x14ac:dyDescent="0.35">
      <c r="A28" s="8" t="s">
        <v>47</v>
      </c>
      <c r="B28" s="1">
        <v>55534</v>
      </c>
      <c r="C28" s="1">
        <v>17926</v>
      </c>
      <c r="D28" s="2">
        <v>341.53</v>
      </c>
      <c r="E28" s="1">
        <v>1676</v>
      </c>
      <c r="F28" s="1">
        <v>37608</v>
      </c>
      <c r="I28" s="1" t="s">
        <v>31</v>
      </c>
    </row>
    <row r="29" spans="1:9" x14ac:dyDescent="0.35">
      <c r="A29" s="8" t="s">
        <v>48</v>
      </c>
      <c r="B29" s="1">
        <v>9598</v>
      </c>
      <c r="C29" s="1" t="s">
        <v>31</v>
      </c>
      <c r="D29" s="2" t="s">
        <v>31</v>
      </c>
      <c r="E29" s="1" t="s">
        <v>31</v>
      </c>
      <c r="F29" s="1">
        <v>9598</v>
      </c>
      <c r="I29" s="1" t="s">
        <v>31</v>
      </c>
    </row>
    <row r="30" spans="1:9" x14ac:dyDescent="0.35">
      <c r="A30" s="8" t="s">
        <v>49</v>
      </c>
      <c r="B30" s="1">
        <v>17041</v>
      </c>
      <c r="C30" s="1">
        <v>1595</v>
      </c>
      <c r="D30" s="2">
        <v>120</v>
      </c>
      <c r="E30" s="1" t="s">
        <v>31</v>
      </c>
      <c r="F30" s="1">
        <v>15447</v>
      </c>
      <c r="I30" s="1" t="s">
        <v>31</v>
      </c>
    </row>
    <row r="31" spans="1:9" x14ac:dyDescent="0.35">
      <c r="A31" s="8" t="s">
        <v>44</v>
      </c>
      <c r="B31" s="1">
        <v>3770</v>
      </c>
      <c r="C31" s="1">
        <v>3770</v>
      </c>
      <c r="D31" s="2">
        <v>400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111428</v>
      </c>
      <c r="C33" s="1">
        <v>37919</v>
      </c>
      <c r="D33" s="2">
        <v>570.19000000000005</v>
      </c>
      <c r="E33" s="1">
        <v>1676</v>
      </c>
      <c r="F33" s="1">
        <v>73509</v>
      </c>
      <c r="I33" s="1" t="s">
        <v>31</v>
      </c>
    </row>
    <row r="34" spans="1:9" x14ac:dyDescent="0.35">
      <c r="A34" s="8" t="s">
        <v>51</v>
      </c>
      <c r="B34" s="1">
        <v>866876</v>
      </c>
      <c r="C34" s="1">
        <v>438073</v>
      </c>
      <c r="D34" s="2">
        <v>263.63</v>
      </c>
      <c r="E34" s="1">
        <v>15604</v>
      </c>
      <c r="F34" s="1">
        <v>428803</v>
      </c>
      <c r="I34" s="1" t="s">
        <v>31</v>
      </c>
    </row>
    <row r="35" spans="1:9" x14ac:dyDescent="0.35">
      <c r="A35" s="8" t="s">
        <v>52</v>
      </c>
      <c r="B35" s="1">
        <v>26825</v>
      </c>
      <c r="C35" s="1">
        <v>1595</v>
      </c>
      <c r="D35" s="2">
        <v>120</v>
      </c>
      <c r="E35" s="1" t="s">
        <v>31</v>
      </c>
      <c r="F35" s="1">
        <v>25230</v>
      </c>
      <c r="I35" s="1" t="s">
        <v>31</v>
      </c>
    </row>
    <row r="36" spans="1:9" x14ac:dyDescent="0.35">
      <c r="A36" s="8" t="s">
        <v>44</v>
      </c>
      <c r="B36" s="1">
        <v>3770</v>
      </c>
      <c r="C36" s="1">
        <v>3770</v>
      </c>
      <c r="D36" s="2">
        <v>400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58809</v>
      </c>
      <c r="C38" s="1">
        <v>24983</v>
      </c>
      <c r="D38" s="2">
        <v>107.4</v>
      </c>
      <c r="E38" s="1">
        <v>12983</v>
      </c>
      <c r="F38" s="1">
        <v>33826</v>
      </c>
      <c r="I38" s="1" t="s">
        <v>31</v>
      </c>
    </row>
    <row r="39" spans="1:9" x14ac:dyDescent="0.35">
      <c r="A39" s="8" t="s">
        <v>54</v>
      </c>
      <c r="B39" s="1">
        <v>663804</v>
      </c>
      <c r="C39" s="1">
        <v>337671</v>
      </c>
      <c r="D39" s="2">
        <v>302.33</v>
      </c>
      <c r="E39" s="1">
        <v>3577</v>
      </c>
      <c r="F39" s="1">
        <v>326133</v>
      </c>
      <c r="I39" s="1" t="s">
        <v>31</v>
      </c>
    </row>
    <row r="40" spans="1:9" x14ac:dyDescent="0.35">
      <c r="A40" s="8" t="s">
        <v>55</v>
      </c>
      <c r="B40" s="1">
        <v>200775</v>
      </c>
      <c r="C40" s="1">
        <v>92708</v>
      </c>
      <c r="D40" s="2">
        <v>287.95999999999998</v>
      </c>
      <c r="E40" s="1">
        <v>719</v>
      </c>
      <c r="F40" s="1">
        <v>108067</v>
      </c>
      <c r="I40" s="1" t="s">
        <v>31</v>
      </c>
    </row>
    <row r="41" spans="1:9" x14ac:dyDescent="0.35">
      <c r="A41" s="8" t="s">
        <v>56</v>
      </c>
      <c r="B41" s="1">
        <v>6592</v>
      </c>
      <c r="C41" s="1">
        <v>3402</v>
      </c>
      <c r="D41" s="2">
        <v>232.33</v>
      </c>
      <c r="E41" s="1" t="s">
        <v>31</v>
      </c>
      <c r="F41" s="1">
        <v>3190</v>
      </c>
      <c r="I41" s="1" t="s">
        <v>31</v>
      </c>
    </row>
    <row r="42" spans="1:9" x14ac:dyDescent="0.35">
      <c r="A42" s="8" t="s">
        <v>57</v>
      </c>
      <c r="B42" s="1">
        <v>78917</v>
      </c>
      <c r="C42" s="1">
        <v>22592</v>
      </c>
      <c r="D42" s="2">
        <v>199.32</v>
      </c>
      <c r="E42" s="1" t="s">
        <v>31</v>
      </c>
      <c r="F42" s="1">
        <v>56326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60689</v>
      </c>
      <c r="C44" s="1" t="s">
        <v>31</v>
      </c>
      <c r="D44" s="2" t="s">
        <v>31</v>
      </c>
      <c r="E44" s="1" t="s">
        <v>31</v>
      </c>
      <c r="F44" s="1">
        <v>60689</v>
      </c>
      <c r="I44" s="1" t="s">
        <v>31</v>
      </c>
    </row>
    <row r="45" spans="1:9" x14ac:dyDescent="0.35">
      <c r="A45" s="8" t="s">
        <v>59</v>
      </c>
      <c r="B45" s="1">
        <v>246598</v>
      </c>
      <c r="C45" s="1">
        <v>88595</v>
      </c>
      <c r="D45" s="2">
        <v>309.36</v>
      </c>
      <c r="E45" s="1" t="s">
        <v>31</v>
      </c>
      <c r="F45" s="1">
        <v>158003</v>
      </c>
      <c r="I45" s="1" t="s">
        <v>31</v>
      </c>
    </row>
    <row r="46" spans="1:9" x14ac:dyDescent="0.35">
      <c r="A46" s="8" t="s">
        <v>60</v>
      </c>
      <c r="B46" s="1">
        <v>382111</v>
      </c>
      <c r="C46" s="1">
        <v>186319</v>
      </c>
      <c r="D46" s="2">
        <v>189.34</v>
      </c>
      <c r="E46" s="1">
        <v>14660</v>
      </c>
      <c r="F46" s="1">
        <v>195792</v>
      </c>
      <c r="I46" s="1" t="s">
        <v>31</v>
      </c>
    </row>
    <row r="47" spans="1:9" x14ac:dyDescent="0.35">
      <c r="A47" s="8" t="s">
        <v>61</v>
      </c>
      <c r="B47" s="1">
        <v>319499</v>
      </c>
      <c r="C47" s="1">
        <v>206443</v>
      </c>
      <c r="D47" s="2">
        <v>366.01</v>
      </c>
      <c r="E47" s="1">
        <v>2620</v>
      </c>
      <c r="F47" s="1">
        <v>113056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585527</v>
      </c>
      <c r="C49" s="1">
        <v>328195</v>
      </c>
      <c r="D49" s="2">
        <v>340.3</v>
      </c>
      <c r="E49" s="1">
        <v>1676</v>
      </c>
      <c r="F49" s="1">
        <v>257332</v>
      </c>
      <c r="I49" s="1" t="s">
        <v>31</v>
      </c>
    </row>
    <row r="50" spans="1:9" x14ac:dyDescent="0.35">
      <c r="A50" s="8" t="s">
        <v>63</v>
      </c>
      <c r="B50" s="1">
        <v>2745</v>
      </c>
      <c r="C50" s="1">
        <v>2745</v>
      </c>
      <c r="D50" s="2">
        <v>182.85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212715</v>
      </c>
      <c r="C51" s="1">
        <v>58869</v>
      </c>
      <c r="D51" s="2">
        <v>120.72</v>
      </c>
      <c r="E51" s="1">
        <v>2620</v>
      </c>
      <c r="F51" s="1">
        <v>153845</v>
      </c>
      <c r="I51" s="1" t="s">
        <v>31</v>
      </c>
    </row>
    <row r="52" spans="1:9" x14ac:dyDescent="0.35">
      <c r="A52" s="8" t="s">
        <v>65</v>
      </c>
      <c r="B52" s="1">
        <v>207911</v>
      </c>
      <c r="C52" s="1">
        <v>91548</v>
      </c>
      <c r="D52" s="2">
        <v>205.25</v>
      </c>
      <c r="E52" s="1">
        <v>12983</v>
      </c>
      <c r="F52" s="1">
        <v>116364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18357</v>
      </c>
      <c r="C56" s="1">
        <v>10739</v>
      </c>
      <c r="D56" s="2">
        <v>185.67</v>
      </c>
      <c r="E56" s="1" t="s">
        <v>31</v>
      </c>
      <c r="F56" s="1">
        <v>7617</v>
      </c>
      <c r="I56" s="1" t="s">
        <v>31</v>
      </c>
    </row>
    <row r="57" spans="1:9" x14ac:dyDescent="0.35">
      <c r="A57" s="8" t="s">
        <v>68</v>
      </c>
      <c r="B57" s="1">
        <v>202421</v>
      </c>
      <c r="C57" s="1">
        <v>82029</v>
      </c>
      <c r="D57" s="2">
        <v>287.97000000000003</v>
      </c>
      <c r="E57" s="1">
        <v>4297</v>
      </c>
      <c r="F57" s="1">
        <v>120391</v>
      </c>
      <c r="I57" s="1" t="s">
        <v>31</v>
      </c>
    </row>
    <row r="58" spans="1:9" x14ac:dyDescent="0.35">
      <c r="A58" s="8" t="s">
        <v>69</v>
      </c>
      <c r="B58" s="1">
        <v>288356</v>
      </c>
      <c r="C58" s="1">
        <v>174632</v>
      </c>
      <c r="D58" s="2">
        <v>289.95999999999998</v>
      </c>
      <c r="E58" s="1" t="s">
        <v>31</v>
      </c>
      <c r="F58" s="1">
        <v>113724</v>
      </c>
      <c r="I58" s="1" t="s">
        <v>31</v>
      </c>
    </row>
    <row r="59" spans="1:9" x14ac:dyDescent="0.35">
      <c r="A59" s="8" t="s">
        <v>70</v>
      </c>
      <c r="B59" s="1">
        <v>286094</v>
      </c>
      <c r="C59" s="1">
        <v>131746</v>
      </c>
      <c r="D59" s="2">
        <v>393.31</v>
      </c>
      <c r="E59" s="1" t="s">
        <v>31</v>
      </c>
      <c r="F59" s="1">
        <v>154347</v>
      </c>
      <c r="I59" s="1" t="s">
        <v>31</v>
      </c>
    </row>
    <row r="60" spans="1:9" x14ac:dyDescent="0.35">
      <c r="A60" s="8" t="s">
        <v>71</v>
      </c>
      <c r="B60" s="1">
        <v>103560</v>
      </c>
      <c r="C60" s="1">
        <v>41215</v>
      </c>
      <c r="D60" s="2">
        <v>113.77</v>
      </c>
      <c r="E60" s="1" t="s">
        <v>31</v>
      </c>
      <c r="F60" s="1">
        <v>62345</v>
      </c>
      <c r="I60" s="1" t="s">
        <v>31</v>
      </c>
    </row>
    <row r="61" spans="1:9" x14ac:dyDescent="0.35">
      <c r="A61" s="8" t="s">
        <v>72</v>
      </c>
      <c r="B61" s="1">
        <v>110111</v>
      </c>
      <c r="C61" s="1">
        <v>40995</v>
      </c>
      <c r="D61" s="2">
        <v>56.41</v>
      </c>
      <c r="E61" s="1">
        <v>12983</v>
      </c>
      <c r="F61" s="1">
        <v>69116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140294</v>
      </c>
      <c r="C63" s="1">
        <v>51042</v>
      </c>
      <c r="D63" s="2">
        <v>220.25</v>
      </c>
      <c r="E63" s="1">
        <v>12983</v>
      </c>
      <c r="F63" s="1">
        <v>89252</v>
      </c>
      <c r="I63" s="1" t="s">
        <v>31</v>
      </c>
    </row>
    <row r="64" spans="1:9" x14ac:dyDescent="0.35">
      <c r="A64" s="8" t="s">
        <v>51</v>
      </c>
      <c r="B64" s="1">
        <v>868604</v>
      </c>
      <c r="C64" s="1">
        <v>430315</v>
      </c>
      <c r="D64" s="2">
        <v>295.01</v>
      </c>
      <c r="E64" s="1">
        <v>4297</v>
      </c>
      <c r="F64" s="1">
        <v>438289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783315</v>
      </c>
      <c r="C67" s="1">
        <v>423956</v>
      </c>
      <c r="D67" s="2">
        <v>292.07</v>
      </c>
      <c r="E67" s="1">
        <v>15379</v>
      </c>
      <c r="F67" s="1">
        <v>359359</v>
      </c>
      <c r="I67" s="1" t="s">
        <v>31</v>
      </c>
    </row>
    <row r="68" spans="1:9" x14ac:dyDescent="0.35">
      <c r="A68" s="8" t="s">
        <v>51</v>
      </c>
      <c r="B68" s="1">
        <v>225583</v>
      </c>
      <c r="C68" s="1">
        <v>57401</v>
      </c>
      <c r="D68" s="2">
        <v>264.83999999999997</v>
      </c>
      <c r="E68" s="1">
        <v>1901</v>
      </c>
      <c r="F68" s="1">
        <v>168182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89953</v>
      </c>
      <c r="C71" s="1">
        <v>8403</v>
      </c>
      <c r="D71" s="2">
        <v>84.7</v>
      </c>
      <c r="E71" s="1" t="s">
        <v>31</v>
      </c>
      <c r="F71" s="1">
        <v>81550</v>
      </c>
      <c r="I71" s="1" t="s">
        <v>31</v>
      </c>
    </row>
    <row r="72" spans="1:9" x14ac:dyDescent="0.35">
      <c r="A72" s="8" t="s">
        <v>74</v>
      </c>
      <c r="B72" s="1">
        <v>47973</v>
      </c>
      <c r="C72" s="1">
        <v>26544</v>
      </c>
      <c r="D72" s="2">
        <v>158.76</v>
      </c>
      <c r="E72" s="1" t="s">
        <v>31</v>
      </c>
      <c r="F72" s="1">
        <v>21429</v>
      </c>
      <c r="I72" s="1" t="s">
        <v>31</v>
      </c>
    </row>
    <row r="73" spans="1:9" x14ac:dyDescent="0.35">
      <c r="A73" s="8" t="s">
        <v>174</v>
      </c>
      <c r="C73" s="1">
        <f>SUM(C71:C72)</f>
        <v>34947</v>
      </c>
      <c r="D73" s="2">
        <f>AVERAGE(D71:D72)</f>
        <v>121.72999999999999</v>
      </c>
      <c r="F73" s="1">
        <f>SUM(F71:F72)</f>
        <v>102979</v>
      </c>
      <c r="G73" s="1">
        <f>C73+F73</f>
        <v>137926</v>
      </c>
      <c r="H73" s="9">
        <f>C73/G73</f>
        <v>0.25337499818743386</v>
      </c>
    </row>
    <row r="74" spans="1:9" x14ac:dyDescent="0.35">
      <c r="A74" s="8" t="s">
        <v>75</v>
      </c>
      <c r="B74" s="1">
        <v>93197</v>
      </c>
      <c r="C74" s="1">
        <v>7682</v>
      </c>
      <c r="D74" s="2">
        <v>440</v>
      </c>
      <c r="E74" s="1" t="s">
        <v>31</v>
      </c>
      <c r="F74" s="1">
        <v>85515</v>
      </c>
      <c r="I74" s="1" t="s">
        <v>31</v>
      </c>
    </row>
    <row r="75" spans="1:9" x14ac:dyDescent="0.35">
      <c r="A75" s="8" t="s">
        <v>76</v>
      </c>
      <c r="B75" s="1">
        <v>79325</v>
      </c>
      <c r="C75" s="1">
        <v>50933</v>
      </c>
      <c r="D75" s="2">
        <v>157.19</v>
      </c>
      <c r="E75" s="1">
        <v>1901</v>
      </c>
      <c r="F75" s="1">
        <v>28392</v>
      </c>
      <c r="I75" s="1" t="s">
        <v>31</v>
      </c>
    </row>
    <row r="76" spans="1:9" x14ac:dyDescent="0.35">
      <c r="A76" s="8" t="s">
        <v>77</v>
      </c>
      <c r="B76" s="1">
        <v>134173</v>
      </c>
      <c r="C76" s="1">
        <v>93273</v>
      </c>
      <c r="D76" s="2">
        <v>247.7</v>
      </c>
      <c r="E76" s="1" t="s">
        <v>31</v>
      </c>
      <c r="F76" s="1">
        <v>40900</v>
      </c>
      <c r="I76" s="1" t="s">
        <v>31</v>
      </c>
    </row>
    <row r="77" spans="1:9" x14ac:dyDescent="0.35">
      <c r="A77" s="8" t="s">
        <v>78</v>
      </c>
      <c r="B77" s="1">
        <v>153232</v>
      </c>
      <c r="C77" s="1">
        <v>93638</v>
      </c>
      <c r="D77" s="2">
        <v>231.56</v>
      </c>
      <c r="E77" s="1" t="s">
        <v>31</v>
      </c>
      <c r="F77" s="1">
        <v>59594</v>
      </c>
      <c r="I77" s="1" t="s">
        <v>31</v>
      </c>
    </row>
    <row r="78" spans="1:9" x14ac:dyDescent="0.35">
      <c r="A78" s="8" t="s">
        <v>79</v>
      </c>
      <c r="B78" s="1">
        <v>100333</v>
      </c>
      <c r="C78" s="1">
        <v>36277</v>
      </c>
      <c r="D78" s="2">
        <v>272.44</v>
      </c>
      <c r="E78" s="1" t="s">
        <v>31</v>
      </c>
      <c r="F78" s="1">
        <v>64056</v>
      </c>
      <c r="I78" s="1" t="s">
        <v>31</v>
      </c>
    </row>
    <row r="79" spans="1:9" x14ac:dyDescent="0.35">
      <c r="A79" s="8" t="s">
        <v>80</v>
      </c>
      <c r="B79" s="1">
        <v>70923</v>
      </c>
      <c r="C79" s="1">
        <v>50485</v>
      </c>
      <c r="D79" s="2">
        <v>446.47</v>
      </c>
      <c r="E79" s="1" t="s">
        <v>31</v>
      </c>
      <c r="F79" s="1">
        <v>20438</v>
      </c>
      <c r="G79" s="1">
        <f>C79+F79</f>
        <v>70923</v>
      </c>
      <c r="H79" s="9">
        <f>C79/G79</f>
        <v>0.7118283208550118</v>
      </c>
      <c r="I79" s="1" t="s">
        <v>31</v>
      </c>
    </row>
    <row r="80" spans="1:9" x14ac:dyDescent="0.35">
      <c r="A80" s="8" t="s">
        <v>44</v>
      </c>
      <c r="B80" s="1">
        <v>239789</v>
      </c>
      <c r="C80" s="1">
        <v>114121</v>
      </c>
      <c r="D80" s="2">
        <v>416.37</v>
      </c>
      <c r="E80" s="1">
        <v>15379</v>
      </c>
      <c r="F80" s="1">
        <v>125668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848507</v>
      </c>
      <c r="C82" s="1">
        <v>433580</v>
      </c>
      <c r="D82" s="2">
        <v>288.86</v>
      </c>
      <c r="E82" s="1">
        <v>1901</v>
      </c>
      <c r="F82" s="1">
        <v>414927</v>
      </c>
      <c r="I82" s="1" t="s">
        <v>31</v>
      </c>
    </row>
    <row r="83" spans="1:9" x14ac:dyDescent="0.35">
      <c r="A83" s="8" t="s">
        <v>82</v>
      </c>
      <c r="B83" s="1">
        <v>458138</v>
      </c>
      <c r="C83" s="1">
        <v>206703</v>
      </c>
      <c r="D83" s="2">
        <v>310.27999999999997</v>
      </c>
      <c r="E83" s="1" t="s">
        <v>31</v>
      </c>
      <c r="F83" s="1">
        <v>251435</v>
      </c>
      <c r="I83" s="1" t="s">
        <v>31</v>
      </c>
    </row>
    <row r="84" spans="1:9" ht="43.5" x14ac:dyDescent="0.35">
      <c r="A84" s="8" t="s">
        <v>83</v>
      </c>
      <c r="B84" s="1">
        <v>233875</v>
      </c>
      <c r="C84" s="1">
        <v>125573</v>
      </c>
      <c r="D84" s="2">
        <v>329.07</v>
      </c>
      <c r="E84" s="1">
        <v>1901</v>
      </c>
      <c r="F84" s="1">
        <v>108302</v>
      </c>
      <c r="I84" s="1" t="s">
        <v>31</v>
      </c>
    </row>
    <row r="85" spans="1:9" x14ac:dyDescent="0.35">
      <c r="A85" s="8" t="s">
        <v>84</v>
      </c>
      <c r="B85" s="1">
        <v>139867</v>
      </c>
      <c r="C85" s="1">
        <v>35886</v>
      </c>
      <c r="D85" s="2">
        <v>185.92</v>
      </c>
      <c r="E85" s="1" t="s">
        <v>31</v>
      </c>
      <c r="F85" s="1">
        <v>103982</v>
      </c>
      <c r="I85" s="1" t="s">
        <v>31</v>
      </c>
    </row>
    <row r="86" spans="1:9" x14ac:dyDescent="0.35">
      <c r="A86" s="8" t="s">
        <v>85</v>
      </c>
      <c r="B86" s="1">
        <v>9111</v>
      </c>
      <c r="C86" s="1">
        <v>7096</v>
      </c>
      <c r="D86" s="2">
        <v>704.5</v>
      </c>
      <c r="E86" s="1" t="s">
        <v>31</v>
      </c>
      <c r="F86" s="1">
        <v>2015</v>
      </c>
      <c r="I86" s="1" t="s">
        <v>31</v>
      </c>
    </row>
    <row r="87" spans="1:9" ht="29" x14ac:dyDescent="0.35">
      <c r="A87" s="8" t="s">
        <v>86</v>
      </c>
      <c r="B87" s="1">
        <v>19133</v>
      </c>
      <c r="C87" s="1">
        <v>16172</v>
      </c>
      <c r="D87" s="2">
        <v>219.55</v>
      </c>
      <c r="E87" s="1" t="s">
        <v>31</v>
      </c>
      <c r="F87" s="1">
        <v>2961</v>
      </c>
      <c r="I87" s="1" t="s">
        <v>31</v>
      </c>
    </row>
    <row r="88" spans="1:9" x14ac:dyDescent="0.35">
      <c r="A88" s="8" t="s">
        <v>87</v>
      </c>
      <c r="B88" s="1">
        <v>81166</v>
      </c>
      <c r="C88" s="1">
        <v>7231</v>
      </c>
      <c r="D88" s="2">
        <v>189.64</v>
      </c>
      <c r="E88" s="1" t="s">
        <v>31</v>
      </c>
      <c r="F88" s="1">
        <v>73935</v>
      </c>
      <c r="I88" s="1" t="s">
        <v>31</v>
      </c>
    </row>
    <row r="89" spans="1:9" ht="29" x14ac:dyDescent="0.35">
      <c r="A89" s="8" t="s">
        <v>88</v>
      </c>
      <c r="B89" s="1">
        <v>98338</v>
      </c>
      <c r="C89" s="1">
        <v>32896</v>
      </c>
      <c r="D89" s="2">
        <v>281.58</v>
      </c>
      <c r="E89" s="1" t="s">
        <v>31</v>
      </c>
      <c r="F89" s="1">
        <v>65442</v>
      </c>
      <c r="I89" s="1" t="s">
        <v>31</v>
      </c>
    </row>
    <row r="90" spans="1:9" x14ac:dyDescent="0.35">
      <c r="A90" s="8" t="s">
        <v>89</v>
      </c>
      <c r="B90" s="1">
        <v>67522</v>
      </c>
      <c r="C90" s="1">
        <v>9215</v>
      </c>
      <c r="D90" s="2">
        <v>224.88</v>
      </c>
      <c r="E90" s="1" t="s">
        <v>31</v>
      </c>
      <c r="F90" s="1">
        <v>58307</v>
      </c>
      <c r="I90" s="1" t="s">
        <v>31</v>
      </c>
    </row>
    <row r="91" spans="1:9" x14ac:dyDescent="0.35">
      <c r="A91" s="8" t="s">
        <v>90</v>
      </c>
      <c r="B91" s="1">
        <v>5636</v>
      </c>
      <c r="C91" s="1">
        <v>5636</v>
      </c>
      <c r="D91" s="2">
        <v>209.35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34812</v>
      </c>
      <c r="C92" s="1">
        <v>22915</v>
      </c>
      <c r="D92" s="2">
        <v>322.58</v>
      </c>
      <c r="E92" s="1" t="s">
        <v>31</v>
      </c>
      <c r="F92" s="1">
        <v>11897</v>
      </c>
      <c r="I92" s="1" t="s">
        <v>31</v>
      </c>
    </row>
    <row r="93" spans="1:9" x14ac:dyDescent="0.35">
      <c r="A93" s="8" t="s">
        <v>44</v>
      </c>
      <c r="B93" s="1">
        <v>46084</v>
      </c>
      <c r="C93" s="1">
        <v>20386</v>
      </c>
      <c r="D93" s="2">
        <v>618.67999999999995</v>
      </c>
      <c r="E93" s="1">
        <v>15379</v>
      </c>
      <c r="F93" s="1">
        <v>25698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15787</v>
      </c>
      <c r="C95" s="1" t="s">
        <v>31</v>
      </c>
      <c r="D95" s="2" t="s">
        <v>31</v>
      </c>
      <c r="E95" s="1" t="s">
        <v>31</v>
      </c>
      <c r="F95" s="1">
        <v>15787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993111</v>
      </c>
      <c r="C99" s="1">
        <v>481357</v>
      </c>
      <c r="D99" s="2">
        <v>288.74</v>
      </c>
      <c r="E99" s="1">
        <v>17280</v>
      </c>
      <c r="F99" s="1">
        <v>511754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623696</v>
      </c>
      <c r="C102" s="1">
        <v>278865</v>
      </c>
      <c r="D102" s="2">
        <v>268.25</v>
      </c>
      <c r="E102" s="1" t="s">
        <v>31</v>
      </c>
      <c r="F102" s="1">
        <v>344830</v>
      </c>
      <c r="I102" s="1" t="s">
        <v>31</v>
      </c>
    </row>
    <row r="103" spans="1:9" x14ac:dyDescent="0.35">
      <c r="A103" s="8" t="s">
        <v>98</v>
      </c>
      <c r="B103" s="1">
        <v>155129</v>
      </c>
      <c r="C103" s="1">
        <v>106770</v>
      </c>
      <c r="D103" s="2">
        <v>199.33</v>
      </c>
      <c r="E103" s="1">
        <v>1901</v>
      </c>
      <c r="F103" s="1">
        <v>48359</v>
      </c>
      <c r="I103" s="1" t="s">
        <v>31</v>
      </c>
    </row>
    <row r="104" spans="1:9" x14ac:dyDescent="0.35">
      <c r="A104" s="8" t="s">
        <v>99</v>
      </c>
      <c r="B104" s="1">
        <v>41429</v>
      </c>
      <c r="C104" s="1" t="s">
        <v>31</v>
      </c>
      <c r="D104" s="2" t="s">
        <v>31</v>
      </c>
      <c r="E104" s="1" t="s">
        <v>31</v>
      </c>
      <c r="F104" s="1">
        <v>41429</v>
      </c>
      <c r="I104" s="1" t="s">
        <v>31</v>
      </c>
    </row>
    <row r="105" spans="1:9" x14ac:dyDescent="0.35">
      <c r="A105" s="8" t="s">
        <v>100</v>
      </c>
      <c r="B105" s="1">
        <v>1235</v>
      </c>
      <c r="C105" s="1">
        <v>1235</v>
      </c>
      <c r="D105" s="2">
        <v>150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187409</v>
      </c>
      <c r="C106" s="1">
        <v>94487</v>
      </c>
      <c r="D106" s="2">
        <v>479</v>
      </c>
      <c r="E106" s="1">
        <v>15379</v>
      </c>
      <c r="F106" s="1">
        <v>92923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688222</v>
      </c>
      <c r="C108" s="1">
        <v>339293</v>
      </c>
      <c r="D108" s="2">
        <v>254.65</v>
      </c>
      <c r="E108" s="1" t="s">
        <v>31</v>
      </c>
      <c r="F108" s="1">
        <v>348929</v>
      </c>
      <c r="I108" s="1" t="s">
        <v>31</v>
      </c>
    </row>
    <row r="109" spans="1:9" x14ac:dyDescent="0.35">
      <c r="A109" s="8" t="s">
        <v>98</v>
      </c>
      <c r="B109" s="1">
        <v>111387</v>
      </c>
      <c r="C109" s="1">
        <v>25698</v>
      </c>
      <c r="D109" s="2">
        <v>168.42</v>
      </c>
      <c r="E109" s="1">
        <v>1901</v>
      </c>
      <c r="F109" s="1">
        <v>85689</v>
      </c>
      <c r="I109" s="1" t="s">
        <v>31</v>
      </c>
    </row>
    <row r="110" spans="1:9" x14ac:dyDescent="0.35">
      <c r="A110" s="8" t="s">
        <v>99</v>
      </c>
      <c r="B110" s="1">
        <v>19413</v>
      </c>
      <c r="C110" s="1">
        <v>19413</v>
      </c>
      <c r="D110" s="2">
        <v>256.23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2467</v>
      </c>
      <c r="C111" s="1">
        <v>2467</v>
      </c>
      <c r="D111" s="2">
        <v>150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187409</v>
      </c>
      <c r="C112" s="1">
        <v>94487</v>
      </c>
      <c r="D112" s="2">
        <v>479</v>
      </c>
      <c r="E112" s="1">
        <v>15379</v>
      </c>
      <c r="F112" s="1">
        <v>92923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444613</v>
      </c>
      <c r="C114" s="1">
        <v>231891</v>
      </c>
      <c r="D114" s="2">
        <v>276.58999999999997</v>
      </c>
      <c r="E114" s="1" t="s">
        <v>31</v>
      </c>
      <c r="F114" s="1">
        <v>212722</v>
      </c>
      <c r="I114" s="1" t="s">
        <v>31</v>
      </c>
    </row>
    <row r="115" spans="1:9" x14ac:dyDescent="0.35">
      <c r="A115" s="8" t="s">
        <v>98</v>
      </c>
      <c r="B115" s="1">
        <v>281521</v>
      </c>
      <c r="C115" s="1">
        <v>117672</v>
      </c>
      <c r="D115" s="2">
        <v>207</v>
      </c>
      <c r="E115" s="1">
        <v>1901</v>
      </c>
      <c r="F115" s="1">
        <v>163849</v>
      </c>
      <c r="I115" s="1" t="s">
        <v>31</v>
      </c>
    </row>
    <row r="116" spans="1:9" x14ac:dyDescent="0.35">
      <c r="A116" s="8" t="s">
        <v>99</v>
      </c>
      <c r="B116" s="1">
        <v>95355</v>
      </c>
      <c r="C116" s="1">
        <v>37308</v>
      </c>
      <c r="D116" s="2">
        <v>203.3</v>
      </c>
      <c r="E116" s="1" t="s">
        <v>31</v>
      </c>
      <c r="F116" s="1">
        <v>58047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187409</v>
      </c>
      <c r="C118" s="1">
        <v>94487</v>
      </c>
      <c r="D118" s="2">
        <v>479</v>
      </c>
      <c r="E118" s="1">
        <v>15379</v>
      </c>
      <c r="F118" s="1">
        <v>92923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705565</v>
      </c>
      <c r="C120" s="1">
        <v>358537</v>
      </c>
      <c r="D120" s="2">
        <v>250.34</v>
      </c>
      <c r="E120" s="1" t="s">
        <v>31</v>
      </c>
      <c r="F120" s="1">
        <v>347027</v>
      </c>
      <c r="I120" s="1" t="s">
        <v>31</v>
      </c>
    </row>
    <row r="121" spans="1:9" x14ac:dyDescent="0.35">
      <c r="A121" s="8" t="s">
        <v>98</v>
      </c>
      <c r="B121" s="1">
        <v>66448</v>
      </c>
      <c r="C121" s="1">
        <v>20412</v>
      </c>
      <c r="D121" s="2">
        <v>264.60000000000002</v>
      </c>
      <c r="E121" s="1">
        <v>1901</v>
      </c>
      <c r="F121" s="1">
        <v>46035</v>
      </c>
      <c r="I121" s="1" t="s">
        <v>31</v>
      </c>
    </row>
    <row r="122" spans="1:9" x14ac:dyDescent="0.35">
      <c r="A122" s="8" t="s">
        <v>99</v>
      </c>
      <c r="B122" s="1">
        <v>47642</v>
      </c>
      <c r="C122" s="1">
        <v>6086</v>
      </c>
      <c r="D122" s="2">
        <v>97.86</v>
      </c>
      <c r="E122" s="1" t="s">
        <v>31</v>
      </c>
      <c r="F122" s="1">
        <v>41556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189244</v>
      </c>
      <c r="C124" s="1">
        <v>96321</v>
      </c>
      <c r="D124" s="2">
        <v>473.81</v>
      </c>
      <c r="E124" s="1">
        <v>15379</v>
      </c>
      <c r="F124" s="1">
        <v>92923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758810</v>
      </c>
      <c r="C126" s="1">
        <v>375160</v>
      </c>
      <c r="D126" s="2">
        <v>249.79</v>
      </c>
      <c r="E126" s="1">
        <v>1901</v>
      </c>
      <c r="F126" s="1">
        <v>383650</v>
      </c>
      <c r="I126" s="1" t="s">
        <v>31</v>
      </c>
    </row>
    <row r="127" spans="1:9" x14ac:dyDescent="0.35">
      <c r="A127" s="8" t="s">
        <v>98</v>
      </c>
      <c r="B127" s="1">
        <v>60844</v>
      </c>
      <c r="C127" s="1">
        <v>9875</v>
      </c>
      <c r="D127" s="2">
        <v>203.28</v>
      </c>
      <c r="E127" s="1" t="s">
        <v>31</v>
      </c>
      <c r="F127" s="1">
        <v>50969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189244</v>
      </c>
      <c r="C130" s="1">
        <v>96321</v>
      </c>
      <c r="D130" s="2">
        <v>473.81</v>
      </c>
      <c r="E130" s="1">
        <v>15379</v>
      </c>
      <c r="F130" s="1">
        <v>92923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763157</v>
      </c>
      <c r="C132" s="1">
        <v>359903</v>
      </c>
      <c r="D132" s="2">
        <v>246.85</v>
      </c>
      <c r="E132" s="1">
        <v>1901</v>
      </c>
      <c r="F132" s="1">
        <v>403254</v>
      </c>
      <c r="I132" s="1" t="s">
        <v>31</v>
      </c>
    </row>
    <row r="133" spans="1:9" x14ac:dyDescent="0.35">
      <c r="A133" s="8" t="s">
        <v>98</v>
      </c>
      <c r="B133" s="1">
        <v>51685</v>
      </c>
      <c r="C133" s="1">
        <v>20320</v>
      </c>
      <c r="D133" s="2">
        <v>324.72000000000003</v>
      </c>
      <c r="E133" s="1" t="s">
        <v>31</v>
      </c>
      <c r="F133" s="1">
        <v>31364</v>
      </c>
      <c r="I133" s="1" t="s">
        <v>31</v>
      </c>
    </row>
    <row r="134" spans="1:9" x14ac:dyDescent="0.35">
      <c r="A134" s="8" t="s">
        <v>99</v>
      </c>
      <c r="B134" s="1">
        <v>4813</v>
      </c>
      <c r="C134" s="1">
        <v>4813</v>
      </c>
      <c r="D134" s="2">
        <v>50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189244</v>
      </c>
      <c r="C136" s="1">
        <v>96321</v>
      </c>
      <c r="D136" s="2">
        <v>473.81</v>
      </c>
      <c r="E136" s="1">
        <v>15379</v>
      </c>
      <c r="F136" s="1">
        <v>92923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538578</v>
      </c>
      <c r="C138" s="1">
        <v>280003</v>
      </c>
      <c r="D138" s="2">
        <v>367.74</v>
      </c>
      <c r="E138" s="1" t="s">
        <v>31</v>
      </c>
      <c r="F138" s="1">
        <v>258575</v>
      </c>
      <c r="I138" s="1" t="s">
        <v>31</v>
      </c>
    </row>
    <row r="139" spans="1:9" x14ac:dyDescent="0.35">
      <c r="A139" s="8" t="s">
        <v>102</v>
      </c>
      <c r="B139" s="1">
        <v>585650</v>
      </c>
      <c r="C139" s="1">
        <v>274360</v>
      </c>
      <c r="D139" s="2">
        <v>208</v>
      </c>
      <c r="E139" s="1">
        <v>17280</v>
      </c>
      <c r="F139" s="1">
        <v>311290</v>
      </c>
      <c r="I139" s="1" t="s">
        <v>31</v>
      </c>
    </row>
    <row r="140" spans="1:9" x14ac:dyDescent="0.35">
      <c r="A140" s="8" t="s">
        <v>103</v>
      </c>
      <c r="B140" s="1">
        <v>370627</v>
      </c>
      <c r="C140" s="1">
        <v>150342</v>
      </c>
      <c r="D140" s="2">
        <v>205.13</v>
      </c>
      <c r="E140" s="1" t="s">
        <v>31</v>
      </c>
      <c r="F140" s="1">
        <v>220285</v>
      </c>
      <c r="I140" s="1" t="s">
        <v>31</v>
      </c>
    </row>
    <row r="141" spans="1:9" x14ac:dyDescent="0.35">
      <c r="A141" s="8" t="s">
        <v>44</v>
      </c>
      <c r="B141" s="1">
        <v>6184</v>
      </c>
      <c r="C141" s="1" t="s">
        <v>31</v>
      </c>
      <c r="D141" s="2" t="s">
        <v>31</v>
      </c>
      <c r="E141" s="1" t="s">
        <v>31</v>
      </c>
      <c r="F141" s="1">
        <v>6184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525206</v>
      </c>
      <c r="C9" s="1">
        <v>351147</v>
      </c>
      <c r="D9" s="2">
        <v>310.06</v>
      </c>
      <c r="E9" s="1">
        <v>7468</v>
      </c>
      <c r="F9" s="1">
        <v>171894</v>
      </c>
      <c r="G9" s="1">
        <f>C9+F9</f>
        <v>523041</v>
      </c>
      <c r="H9" s="9">
        <f>C9/G9</f>
        <v>0.67135654757466434</v>
      </c>
      <c r="I9" s="1">
        <v>2165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41965</v>
      </c>
      <c r="C11" s="1">
        <v>9368</v>
      </c>
      <c r="D11" s="2">
        <v>200</v>
      </c>
      <c r="E11" s="1" t="s">
        <v>31</v>
      </c>
      <c r="F11" s="1">
        <v>32597</v>
      </c>
      <c r="I11" s="1" t="s">
        <v>31</v>
      </c>
    </row>
    <row r="12" spans="1:9" x14ac:dyDescent="0.35">
      <c r="A12" s="8" t="s">
        <v>34</v>
      </c>
      <c r="B12" s="1">
        <v>306208</v>
      </c>
      <c r="C12" s="1">
        <v>207694</v>
      </c>
      <c r="D12" s="2">
        <v>345.43</v>
      </c>
      <c r="E12" s="1">
        <v>3386</v>
      </c>
      <c r="F12" s="1">
        <v>96348</v>
      </c>
      <c r="I12" s="1">
        <v>2165</v>
      </c>
    </row>
    <row r="13" spans="1:9" x14ac:dyDescent="0.35">
      <c r="A13" s="8" t="s">
        <v>35</v>
      </c>
      <c r="B13" s="1">
        <v>145706</v>
      </c>
      <c r="C13" s="1">
        <v>107460</v>
      </c>
      <c r="D13" s="2">
        <v>285.23</v>
      </c>
      <c r="E13" s="1">
        <v>4081</v>
      </c>
      <c r="F13" s="1">
        <v>38246</v>
      </c>
      <c r="I13" s="1" t="s">
        <v>31</v>
      </c>
    </row>
    <row r="14" spans="1:9" x14ac:dyDescent="0.35">
      <c r="A14" s="8" t="s">
        <v>36</v>
      </c>
      <c r="B14" s="1">
        <v>22951</v>
      </c>
      <c r="C14" s="1">
        <v>22951</v>
      </c>
      <c r="D14" s="2">
        <v>182.83</v>
      </c>
      <c r="E14" s="1" t="s">
        <v>31</v>
      </c>
      <c r="F14" s="1" t="s">
        <v>31</v>
      </c>
      <c r="I14" s="1" t="s">
        <v>31</v>
      </c>
    </row>
    <row r="15" spans="1:9" x14ac:dyDescent="0.35">
      <c r="A15" s="8" t="s">
        <v>37</v>
      </c>
      <c r="B15" s="1">
        <v>8375</v>
      </c>
      <c r="C15" s="1">
        <v>3673</v>
      </c>
      <c r="D15" s="2">
        <v>100</v>
      </c>
      <c r="E15" s="1" t="s">
        <v>31</v>
      </c>
      <c r="F15" s="1">
        <v>4702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270108</v>
      </c>
      <c r="C17" s="1">
        <v>161404</v>
      </c>
      <c r="D17" s="2">
        <v>255</v>
      </c>
      <c r="E17" s="1">
        <v>6247</v>
      </c>
      <c r="F17" s="1">
        <v>106538</v>
      </c>
      <c r="I17" s="1">
        <v>2165</v>
      </c>
    </row>
    <row r="18" spans="1:9" x14ac:dyDescent="0.35">
      <c r="A18" s="8" t="s">
        <v>39</v>
      </c>
      <c r="B18" s="1">
        <v>255098</v>
      </c>
      <c r="C18" s="1">
        <v>189742</v>
      </c>
      <c r="D18" s="2">
        <v>354.64</v>
      </c>
      <c r="E18" s="1">
        <v>1221</v>
      </c>
      <c r="F18" s="1">
        <v>65355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270108</v>
      </c>
      <c r="C20" s="1">
        <v>161404</v>
      </c>
      <c r="D20" s="2">
        <v>255</v>
      </c>
      <c r="E20" s="1">
        <v>6247</v>
      </c>
      <c r="F20" s="1">
        <v>106538</v>
      </c>
      <c r="I20" s="1">
        <v>2165</v>
      </c>
    </row>
    <row r="21" spans="1:9" x14ac:dyDescent="0.35">
      <c r="A21" s="8" t="s">
        <v>41</v>
      </c>
      <c r="B21" s="1">
        <v>249991</v>
      </c>
      <c r="C21" s="1">
        <v>184636</v>
      </c>
      <c r="D21" s="2">
        <v>361.18</v>
      </c>
      <c r="E21" s="1">
        <v>1221</v>
      </c>
      <c r="F21" s="1">
        <v>65355</v>
      </c>
      <c r="I21" s="1" t="s">
        <v>31</v>
      </c>
    </row>
    <row r="22" spans="1:9" x14ac:dyDescent="0.35">
      <c r="A22" s="8" t="s">
        <v>42</v>
      </c>
      <c r="B22" s="1">
        <v>5106</v>
      </c>
      <c r="C22" s="1">
        <v>5106</v>
      </c>
      <c r="D22" s="2">
        <v>120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29993</v>
      </c>
      <c r="C26" s="1">
        <v>12391</v>
      </c>
      <c r="D26" s="2">
        <v>205.37</v>
      </c>
      <c r="E26" s="1" t="s">
        <v>31</v>
      </c>
      <c r="F26" s="1">
        <v>17602</v>
      </c>
      <c r="I26" s="1" t="s">
        <v>31</v>
      </c>
    </row>
    <row r="27" spans="1:9" x14ac:dyDescent="0.35">
      <c r="A27" s="8" t="s">
        <v>46</v>
      </c>
      <c r="B27" s="1">
        <v>436973</v>
      </c>
      <c r="C27" s="1">
        <v>302444</v>
      </c>
      <c r="D27" s="2">
        <v>305.33999999999997</v>
      </c>
      <c r="E27" s="1">
        <v>7468</v>
      </c>
      <c r="F27" s="1">
        <v>132364</v>
      </c>
      <c r="I27" s="1">
        <v>2165</v>
      </c>
    </row>
    <row r="28" spans="1:9" x14ac:dyDescent="0.35">
      <c r="A28" s="8" t="s">
        <v>47</v>
      </c>
      <c r="B28" s="1">
        <v>48789</v>
      </c>
      <c r="C28" s="1">
        <v>26862</v>
      </c>
      <c r="D28" s="2">
        <v>326.3</v>
      </c>
      <c r="E28" s="1" t="s">
        <v>31</v>
      </c>
      <c r="F28" s="1">
        <v>21928</v>
      </c>
      <c r="I28" s="1" t="s">
        <v>31</v>
      </c>
    </row>
    <row r="29" spans="1:9" x14ac:dyDescent="0.35">
      <c r="A29" s="8" t="s">
        <v>48</v>
      </c>
      <c r="B29" s="1">
        <v>1721</v>
      </c>
      <c r="C29" s="1">
        <v>1721</v>
      </c>
      <c r="D29" s="2">
        <v>800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7729</v>
      </c>
      <c r="C30" s="1">
        <v>7729</v>
      </c>
      <c r="D30" s="2">
        <v>490.93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78782</v>
      </c>
      <c r="C33" s="1">
        <v>39253</v>
      </c>
      <c r="D33" s="2">
        <v>288.13</v>
      </c>
      <c r="E33" s="1" t="s">
        <v>31</v>
      </c>
      <c r="F33" s="1">
        <v>39530</v>
      </c>
      <c r="I33" s="1" t="s">
        <v>31</v>
      </c>
    </row>
    <row r="34" spans="1:9" x14ac:dyDescent="0.35">
      <c r="A34" s="8" t="s">
        <v>51</v>
      </c>
      <c r="B34" s="1">
        <v>436973</v>
      </c>
      <c r="C34" s="1">
        <v>302444</v>
      </c>
      <c r="D34" s="2">
        <v>305.33999999999997</v>
      </c>
      <c r="E34" s="1">
        <v>7468</v>
      </c>
      <c r="F34" s="1">
        <v>132364</v>
      </c>
      <c r="I34" s="1">
        <v>2165</v>
      </c>
    </row>
    <row r="35" spans="1:9" x14ac:dyDescent="0.35">
      <c r="A35" s="8" t="s">
        <v>52</v>
      </c>
      <c r="B35" s="1">
        <v>9450</v>
      </c>
      <c r="C35" s="1">
        <v>9450</v>
      </c>
      <c r="D35" s="2">
        <v>547.23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38792</v>
      </c>
      <c r="C38" s="1">
        <v>21190</v>
      </c>
      <c r="D38" s="2">
        <v>368.08</v>
      </c>
      <c r="E38" s="1" t="s">
        <v>31</v>
      </c>
      <c r="F38" s="1">
        <v>17602</v>
      </c>
      <c r="I38" s="1" t="s">
        <v>31</v>
      </c>
    </row>
    <row r="39" spans="1:9" x14ac:dyDescent="0.35">
      <c r="A39" s="8" t="s">
        <v>54</v>
      </c>
      <c r="B39" s="1">
        <v>378082</v>
      </c>
      <c r="C39" s="1">
        <v>273474</v>
      </c>
      <c r="D39" s="2">
        <v>293.20999999999998</v>
      </c>
      <c r="E39" s="1">
        <v>7468</v>
      </c>
      <c r="F39" s="1">
        <v>102442</v>
      </c>
      <c r="I39" s="1">
        <v>2165</v>
      </c>
    </row>
    <row r="40" spans="1:9" x14ac:dyDescent="0.35">
      <c r="A40" s="8" t="s">
        <v>55</v>
      </c>
      <c r="B40" s="1">
        <v>20557</v>
      </c>
      <c r="C40" s="1">
        <v>7677</v>
      </c>
      <c r="D40" s="2">
        <v>204.3</v>
      </c>
      <c r="E40" s="1" t="s">
        <v>31</v>
      </c>
      <c r="F40" s="1">
        <v>12880</v>
      </c>
      <c r="I40" s="1" t="s">
        <v>31</v>
      </c>
    </row>
    <row r="41" spans="1:9" x14ac:dyDescent="0.35">
      <c r="A41" s="8" t="s">
        <v>56</v>
      </c>
      <c r="B41" s="1">
        <v>30570</v>
      </c>
      <c r="C41" s="1">
        <v>22273</v>
      </c>
      <c r="D41" s="2">
        <v>276.97000000000003</v>
      </c>
      <c r="E41" s="1" t="s">
        <v>31</v>
      </c>
      <c r="F41" s="1">
        <v>8297</v>
      </c>
      <c r="I41" s="1" t="s">
        <v>31</v>
      </c>
    </row>
    <row r="42" spans="1:9" x14ac:dyDescent="0.35">
      <c r="A42" s="8" t="s">
        <v>57</v>
      </c>
      <c r="B42" s="1">
        <v>57205</v>
      </c>
      <c r="C42" s="1">
        <v>26533</v>
      </c>
      <c r="D42" s="2">
        <v>489.44</v>
      </c>
      <c r="E42" s="1" t="s">
        <v>31</v>
      </c>
      <c r="F42" s="1">
        <v>30672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26970</v>
      </c>
      <c r="C44" s="1">
        <v>9368</v>
      </c>
      <c r="D44" s="2">
        <v>200</v>
      </c>
      <c r="E44" s="1" t="s">
        <v>31</v>
      </c>
      <c r="F44" s="1">
        <v>17602</v>
      </c>
      <c r="I44" s="1" t="s">
        <v>31</v>
      </c>
    </row>
    <row r="45" spans="1:9" x14ac:dyDescent="0.35">
      <c r="A45" s="8" t="s">
        <v>59</v>
      </c>
      <c r="B45" s="1">
        <v>84561</v>
      </c>
      <c r="C45" s="1">
        <v>60455</v>
      </c>
      <c r="D45" s="2">
        <v>198.9</v>
      </c>
      <c r="E45" s="1" t="s">
        <v>31</v>
      </c>
      <c r="F45" s="1">
        <v>24105</v>
      </c>
      <c r="I45" s="1" t="s">
        <v>31</v>
      </c>
    </row>
    <row r="46" spans="1:9" x14ac:dyDescent="0.35">
      <c r="A46" s="8" t="s">
        <v>60</v>
      </c>
      <c r="B46" s="1">
        <v>127428</v>
      </c>
      <c r="C46" s="1">
        <v>65885</v>
      </c>
      <c r="D46" s="2">
        <v>201.51</v>
      </c>
      <c r="E46" s="1">
        <v>3147</v>
      </c>
      <c r="F46" s="1">
        <v>61544</v>
      </c>
      <c r="I46" s="1" t="s">
        <v>31</v>
      </c>
    </row>
    <row r="47" spans="1:9" x14ac:dyDescent="0.35">
      <c r="A47" s="8" t="s">
        <v>61</v>
      </c>
      <c r="B47" s="1">
        <v>286246</v>
      </c>
      <c r="C47" s="1">
        <v>215439</v>
      </c>
      <c r="D47" s="2">
        <v>379.84</v>
      </c>
      <c r="E47" s="1">
        <v>4320</v>
      </c>
      <c r="F47" s="1">
        <v>68642</v>
      </c>
      <c r="I47" s="1">
        <v>2165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390805</v>
      </c>
      <c r="C49" s="1">
        <v>278348</v>
      </c>
      <c r="D49" s="2">
        <v>329.23</v>
      </c>
      <c r="E49" s="1">
        <v>6534</v>
      </c>
      <c r="F49" s="1">
        <v>110292</v>
      </c>
      <c r="I49" s="1">
        <v>2165</v>
      </c>
    </row>
    <row r="50" spans="1:9" x14ac:dyDescent="0.35">
      <c r="A50" s="8" t="s">
        <v>63</v>
      </c>
      <c r="B50" s="1">
        <v>651</v>
      </c>
      <c r="C50" s="1">
        <v>651</v>
      </c>
      <c r="D50" s="2">
        <v>200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30564</v>
      </c>
      <c r="C51" s="1">
        <v>22462</v>
      </c>
      <c r="D51" s="2">
        <v>213.55</v>
      </c>
      <c r="E51" s="1">
        <v>934</v>
      </c>
      <c r="F51" s="1">
        <v>8103</v>
      </c>
      <c r="I51" s="1" t="s">
        <v>31</v>
      </c>
    </row>
    <row r="52" spans="1:9" x14ac:dyDescent="0.35">
      <c r="A52" s="8" t="s">
        <v>65</v>
      </c>
      <c r="B52" s="1">
        <v>103186</v>
      </c>
      <c r="C52" s="1">
        <v>49686</v>
      </c>
      <c r="D52" s="2">
        <v>247.01</v>
      </c>
      <c r="E52" s="1" t="s">
        <v>31</v>
      </c>
      <c r="F52" s="1">
        <v>53499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14206</v>
      </c>
      <c r="C56" s="1">
        <v>10107</v>
      </c>
      <c r="D56" s="2">
        <v>198.61</v>
      </c>
      <c r="E56" s="1" t="s">
        <v>31</v>
      </c>
      <c r="F56" s="1">
        <v>4099</v>
      </c>
      <c r="I56" s="1" t="s">
        <v>31</v>
      </c>
    </row>
    <row r="57" spans="1:9" x14ac:dyDescent="0.35">
      <c r="A57" s="8" t="s">
        <v>68</v>
      </c>
      <c r="B57" s="1">
        <v>177160</v>
      </c>
      <c r="C57" s="1">
        <v>139741</v>
      </c>
      <c r="D57" s="2">
        <v>302.14</v>
      </c>
      <c r="E57" s="1">
        <v>4081</v>
      </c>
      <c r="F57" s="1">
        <v>35253</v>
      </c>
      <c r="I57" s="1">
        <v>2165</v>
      </c>
    </row>
    <row r="58" spans="1:9" x14ac:dyDescent="0.35">
      <c r="A58" s="8" t="s">
        <v>69</v>
      </c>
      <c r="B58" s="1">
        <v>161029</v>
      </c>
      <c r="C58" s="1">
        <v>98415</v>
      </c>
      <c r="D58" s="2">
        <v>315.89</v>
      </c>
      <c r="E58" s="1">
        <v>2165</v>
      </c>
      <c r="F58" s="1">
        <v>62614</v>
      </c>
      <c r="I58" s="1" t="s">
        <v>31</v>
      </c>
    </row>
    <row r="59" spans="1:9" x14ac:dyDescent="0.35">
      <c r="A59" s="8" t="s">
        <v>70</v>
      </c>
      <c r="B59" s="1">
        <v>136821</v>
      </c>
      <c r="C59" s="1">
        <v>75191</v>
      </c>
      <c r="D59" s="2">
        <v>359.47</v>
      </c>
      <c r="E59" s="1">
        <v>1221</v>
      </c>
      <c r="F59" s="1">
        <v>61630</v>
      </c>
      <c r="I59" s="1" t="s">
        <v>31</v>
      </c>
    </row>
    <row r="60" spans="1:9" x14ac:dyDescent="0.35">
      <c r="A60" s="8" t="s">
        <v>71</v>
      </c>
      <c r="B60" s="1">
        <v>27693</v>
      </c>
      <c r="C60" s="1">
        <v>27693</v>
      </c>
      <c r="D60" s="2">
        <v>237.29</v>
      </c>
      <c r="E60" s="1" t="s">
        <v>31</v>
      </c>
      <c r="F60" s="1" t="s">
        <v>31</v>
      </c>
      <c r="I60" s="1" t="s">
        <v>31</v>
      </c>
    </row>
    <row r="61" spans="1:9" x14ac:dyDescent="0.35">
      <c r="A61" s="8" t="s">
        <v>72</v>
      </c>
      <c r="B61" s="1">
        <v>8297</v>
      </c>
      <c r="C61" s="1" t="s">
        <v>31</v>
      </c>
      <c r="D61" s="2" t="s">
        <v>31</v>
      </c>
      <c r="E61" s="1" t="s">
        <v>31</v>
      </c>
      <c r="F61" s="1">
        <v>8297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34443</v>
      </c>
      <c r="C63" s="1">
        <v>32820</v>
      </c>
      <c r="D63" s="2">
        <v>271.94</v>
      </c>
      <c r="E63" s="1" t="s">
        <v>31</v>
      </c>
      <c r="F63" s="1">
        <v>1622</v>
      </c>
      <c r="I63" s="1" t="s">
        <v>31</v>
      </c>
    </row>
    <row r="64" spans="1:9" x14ac:dyDescent="0.35">
      <c r="A64" s="8" t="s">
        <v>51</v>
      </c>
      <c r="B64" s="1">
        <v>490763</v>
      </c>
      <c r="C64" s="1">
        <v>318326</v>
      </c>
      <c r="D64" s="2">
        <v>314.11</v>
      </c>
      <c r="E64" s="1">
        <v>7468</v>
      </c>
      <c r="F64" s="1">
        <v>170271</v>
      </c>
      <c r="I64" s="1">
        <v>2165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434770</v>
      </c>
      <c r="C67" s="1">
        <v>311943</v>
      </c>
      <c r="D67" s="2">
        <v>310.73</v>
      </c>
      <c r="E67" s="1">
        <v>7468</v>
      </c>
      <c r="F67" s="1">
        <v>120661</v>
      </c>
      <c r="I67" s="1">
        <v>2165</v>
      </c>
    </row>
    <row r="68" spans="1:9" x14ac:dyDescent="0.35">
      <c r="A68" s="8" t="s">
        <v>51</v>
      </c>
      <c r="B68" s="1">
        <v>84025</v>
      </c>
      <c r="C68" s="1">
        <v>32793</v>
      </c>
      <c r="D68" s="2">
        <v>348.8</v>
      </c>
      <c r="E68" s="1" t="s">
        <v>31</v>
      </c>
      <c r="F68" s="1">
        <v>51233</v>
      </c>
      <c r="I68" s="1" t="s">
        <v>31</v>
      </c>
    </row>
    <row r="69" spans="1:9" x14ac:dyDescent="0.35">
      <c r="A69" s="8" t="s">
        <v>44</v>
      </c>
      <c r="B69" s="1">
        <v>6410</v>
      </c>
      <c r="C69" s="1">
        <v>6410</v>
      </c>
      <c r="D69" s="2">
        <v>80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4835</v>
      </c>
      <c r="C71" s="1">
        <v>4835</v>
      </c>
      <c r="D71" s="2">
        <v>131.61000000000001</v>
      </c>
      <c r="E71" s="1" t="s">
        <v>31</v>
      </c>
      <c r="F71" s="1" t="s">
        <v>31</v>
      </c>
      <c r="I71" s="1" t="s">
        <v>31</v>
      </c>
    </row>
    <row r="72" spans="1:9" x14ac:dyDescent="0.35">
      <c r="A72" s="8" t="s">
        <v>74</v>
      </c>
      <c r="B72" s="1">
        <v>21603</v>
      </c>
      <c r="C72" s="1">
        <v>5693</v>
      </c>
      <c r="D72" s="2">
        <v>99.85</v>
      </c>
      <c r="E72" s="1" t="s">
        <v>31</v>
      </c>
      <c r="F72" s="1">
        <v>15910</v>
      </c>
      <c r="I72" s="1" t="s">
        <v>31</v>
      </c>
    </row>
    <row r="73" spans="1:9" x14ac:dyDescent="0.35">
      <c r="A73" s="8" t="s">
        <v>174</v>
      </c>
      <c r="C73" s="1">
        <f>SUM(C71:C72)</f>
        <v>10528</v>
      </c>
      <c r="D73" s="2">
        <f>AVERAGE(D71:D72)</f>
        <v>115.73</v>
      </c>
      <c r="F73" s="1">
        <f>SUM(F71:F72)</f>
        <v>15910</v>
      </c>
      <c r="G73" s="1">
        <f>C73+F73</f>
        <v>26438</v>
      </c>
      <c r="H73" s="9">
        <f>C73/G73</f>
        <v>0.39821469097511158</v>
      </c>
    </row>
    <row r="74" spans="1:9" x14ac:dyDescent="0.35">
      <c r="A74" s="8" t="s">
        <v>75</v>
      </c>
      <c r="B74" s="1">
        <v>24822</v>
      </c>
      <c r="C74" s="1">
        <v>17944</v>
      </c>
      <c r="D74" s="2">
        <v>230.74</v>
      </c>
      <c r="E74" s="1" t="s">
        <v>31</v>
      </c>
      <c r="F74" s="1">
        <v>6878</v>
      </c>
      <c r="I74" s="1" t="s">
        <v>31</v>
      </c>
    </row>
    <row r="75" spans="1:9" x14ac:dyDescent="0.35">
      <c r="A75" s="8" t="s">
        <v>76</v>
      </c>
      <c r="B75" s="1">
        <v>40904</v>
      </c>
      <c r="C75" s="1">
        <v>15065</v>
      </c>
      <c r="D75" s="2">
        <v>189.47</v>
      </c>
      <c r="E75" s="1" t="s">
        <v>31</v>
      </c>
      <c r="F75" s="1">
        <v>25838</v>
      </c>
      <c r="I75" s="1" t="s">
        <v>31</v>
      </c>
    </row>
    <row r="76" spans="1:9" x14ac:dyDescent="0.35">
      <c r="A76" s="8" t="s">
        <v>77</v>
      </c>
      <c r="B76" s="1">
        <v>87993</v>
      </c>
      <c r="C76" s="1">
        <v>47514</v>
      </c>
      <c r="D76" s="2">
        <v>251.45</v>
      </c>
      <c r="E76" s="1" t="s">
        <v>31</v>
      </c>
      <c r="F76" s="1">
        <v>40480</v>
      </c>
      <c r="I76" s="1" t="s">
        <v>31</v>
      </c>
    </row>
    <row r="77" spans="1:9" x14ac:dyDescent="0.35">
      <c r="A77" s="8" t="s">
        <v>78</v>
      </c>
      <c r="B77" s="1">
        <v>130021</v>
      </c>
      <c r="C77" s="1">
        <v>98291</v>
      </c>
      <c r="D77" s="2">
        <v>356.81</v>
      </c>
      <c r="E77" s="1" t="s">
        <v>31</v>
      </c>
      <c r="F77" s="1">
        <v>31730</v>
      </c>
      <c r="I77" s="1" t="s">
        <v>31</v>
      </c>
    </row>
    <row r="78" spans="1:9" x14ac:dyDescent="0.35">
      <c r="A78" s="8" t="s">
        <v>79</v>
      </c>
      <c r="B78" s="1">
        <v>58684</v>
      </c>
      <c r="C78" s="1">
        <v>41985</v>
      </c>
      <c r="D78" s="2">
        <v>351.78</v>
      </c>
      <c r="E78" s="1">
        <v>4368</v>
      </c>
      <c r="F78" s="1">
        <v>16699</v>
      </c>
      <c r="I78" s="1" t="s">
        <v>31</v>
      </c>
    </row>
    <row r="79" spans="1:9" x14ac:dyDescent="0.35">
      <c r="A79" s="8" t="s">
        <v>80</v>
      </c>
      <c r="B79" s="1">
        <v>87906</v>
      </c>
      <c r="C79" s="1">
        <v>77555</v>
      </c>
      <c r="D79" s="2">
        <v>390.16</v>
      </c>
      <c r="E79" s="1" t="s">
        <v>31</v>
      </c>
      <c r="F79" s="1">
        <v>10351</v>
      </c>
      <c r="G79" s="1">
        <f>C79+F79</f>
        <v>87906</v>
      </c>
      <c r="H79" s="9">
        <f>C79/G79</f>
        <v>0.88224922075853751</v>
      </c>
      <c r="I79" s="1" t="s">
        <v>31</v>
      </c>
    </row>
    <row r="80" spans="1:9" x14ac:dyDescent="0.35">
      <c r="A80" s="8" t="s">
        <v>44</v>
      </c>
      <c r="B80" s="1">
        <v>68438</v>
      </c>
      <c r="C80" s="1">
        <v>42265</v>
      </c>
      <c r="D80" s="2">
        <v>203.25</v>
      </c>
      <c r="E80" s="1">
        <v>3099</v>
      </c>
      <c r="F80" s="1">
        <v>24008</v>
      </c>
      <c r="I80" s="1">
        <v>2165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497796</v>
      </c>
      <c r="C82" s="1">
        <v>329842</v>
      </c>
      <c r="D82" s="2">
        <v>315.83999999999997</v>
      </c>
      <c r="E82" s="1">
        <v>4368</v>
      </c>
      <c r="F82" s="1">
        <v>167953</v>
      </c>
      <c r="I82" s="1" t="s">
        <v>31</v>
      </c>
    </row>
    <row r="83" spans="1:9" x14ac:dyDescent="0.35">
      <c r="A83" s="8" t="s">
        <v>82</v>
      </c>
      <c r="B83" s="1">
        <v>302583</v>
      </c>
      <c r="C83" s="1">
        <v>212060</v>
      </c>
      <c r="D83" s="2">
        <v>295.44</v>
      </c>
      <c r="E83" s="1">
        <v>1221</v>
      </c>
      <c r="F83" s="1">
        <v>90523</v>
      </c>
      <c r="I83" s="1" t="s">
        <v>31</v>
      </c>
    </row>
    <row r="84" spans="1:9" ht="43.5" x14ac:dyDescent="0.35">
      <c r="A84" s="8" t="s">
        <v>83</v>
      </c>
      <c r="B84" s="1">
        <v>177369</v>
      </c>
      <c r="C84" s="1">
        <v>109778</v>
      </c>
      <c r="D84" s="2">
        <v>283.91000000000003</v>
      </c>
      <c r="E84" s="1" t="s">
        <v>31</v>
      </c>
      <c r="F84" s="1">
        <v>67591</v>
      </c>
      <c r="I84" s="1" t="s">
        <v>31</v>
      </c>
    </row>
    <row r="85" spans="1:9" x14ac:dyDescent="0.35">
      <c r="A85" s="8" t="s">
        <v>84</v>
      </c>
      <c r="B85" s="1">
        <v>74563</v>
      </c>
      <c r="C85" s="1">
        <v>42573</v>
      </c>
      <c r="D85" s="2">
        <v>226.57</v>
      </c>
      <c r="E85" s="1" t="s">
        <v>31</v>
      </c>
      <c r="F85" s="1">
        <v>31990</v>
      </c>
      <c r="I85" s="1" t="s">
        <v>31</v>
      </c>
    </row>
    <row r="86" spans="1:9" x14ac:dyDescent="0.35">
      <c r="A86" s="8" t="s">
        <v>85</v>
      </c>
      <c r="B86" s="1">
        <v>6410</v>
      </c>
      <c r="C86" s="1">
        <v>6410</v>
      </c>
      <c r="D86" s="2">
        <v>200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23688</v>
      </c>
      <c r="C87" s="1">
        <v>9672</v>
      </c>
      <c r="D87" s="2">
        <v>592.70000000000005</v>
      </c>
      <c r="E87" s="1" t="s">
        <v>31</v>
      </c>
      <c r="F87" s="1">
        <v>14016</v>
      </c>
      <c r="I87" s="1" t="s">
        <v>31</v>
      </c>
    </row>
    <row r="88" spans="1:9" x14ac:dyDescent="0.35">
      <c r="A88" s="8" t="s">
        <v>87</v>
      </c>
      <c r="B88" s="1">
        <v>17749</v>
      </c>
      <c r="C88" s="1">
        <v>10564</v>
      </c>
      <c r="D88" s="2">
        <v>176.67</v>
      </c>
      <c r="E88" s="1" t="s">
        <v>31</v>
      </c>
      <c r="F88" s="1">
        <v>7185</v>
      </c>
      <c r="I88" s="1" t="s">
        <v>31</v>
      </c>
    </row>
    <row r="89" spans="1:9" ht="29" x14ac:dyDescent="0.35">
      <c r="A89" s="8" t="s">
        <v>88</v>
      </c>
      <c r="B89" s="1">
        <v>11221</v>
      </c>
      <c r="C89" s="1">
        <v>5498</v>
      </c>
      <c r="D89" s="2">
        <v>191.84</v>
      </c>
      <c r="E89" s="1" t="s">
        <v>31</v>
      </c>
      <c r="F89" s="1">
        <v>5722</v>
      </c>
      <c r="I89" s="1" t="s">
        <v>31</v>
      </c>
    </row>
    <row r="90" spans="1:9" x14ac:dyDescent="0.35">
      <c r="A90" s="8" t="s">
        <v>89</v>
      </c>
      <c r="B90" s="1">
        <v>16770</v>
      </c>
      <c r="C90" s="1">
        <v>6851</v>
      </c>
      <c r="D90" s="2">
        <v>100.59</v>
      </c>
      <c r="E90" s="1" t="s">
        <v>31</v>
      </c>
      <c r="F90" s="1">
        <v>9919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10245</v>
      </c>
      <c r="C92" s="1">
        <v>703</v>
      </c>
      <c r="D92" s="2">
        <v>500</v>
      </c>
      <c r="E92" s="1" t="s">
        <v>31</v>
      </c>
      <c r="F92" s="1">
        <v>9542</v>
      </c>
      <c r="I92" s="1" t="s">
        <v>31</v>
      </c>
    </row>
    <row r="93" spans="1:9" x14ac:dyDescent="0.35">
      <c r="A93" s="8" t="s">
        <v>44</v>
      </c>
      <c r="B93" s="1">
        <v>9778</v>
      </c>
      <c r="C93" s="1">
        <v>7612</v>
      </c>
      <c r="D93" s="2">
        <v>311.17</v>
      </c>
      <c r="E93" s="1">
        <v>3099</v>
      </c>
      <c r="F93" s="1" t="s">
        <v>31</v>
      </c>
      <c r="I93" s="1">
        <v>2165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525206</v>
      </c>
      <c r="C99" s="1">
        <v>351147</v>
      </c>
      <c r="D99" s="2">
        <v>310.06</v>
      </c>
      <c r="E99" s="1">
        <v>7468</v>
      </c>
      <c r="F99" s="1">
        <v>171894</v>
      </c>
      <c r="I99" s="1">
        <v>2165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361220</v>
      </c>
      <c r="C102" s="1">
        <v>255816</v>
      </c>
      <c r="D102" s="2">
        <v>316.49</v>
      </c>
      <c r="E102" s="1">
        <v>4368</v>
      </c>
      <c r="F102" s="1">
        <v>105405</v>
      </c>
      <c r="I102" s="1" t="s">
        <v>31</v>
      </c>
    </row>
    <row r="103" spans="1:9" x14ac:dyDescent="0.35">
      <c r="A103" s="8" t="s">
        <v>98</v>
      </c>
      <c r="B103" s="1">
        <v>112591</v>
      </c>
      <c r="C103" s="1">
        <v>52797</v>
      </c>
      <c r="D103" s="2">
        <v>346.39</v>
      </c>
      <c r="E103" s="1" t="s">
        <v>31</v>
      </c>
      <c r="F103" s="1">
        <v>59794</v>
      </c>
      <c r="I103" s="1" t="s">
        <v>31</v>
      </c>
    </row>
    <row r="104" spans="1:9" x14ac:dyDescent="0.35">
      <c r="A104" s="8" t="s">
        <v>99</v>
      </c>
      <c r="B104" s="1">
        <v>11959</v>
      </c>
      <c r="C104" s="1">
        <v>9943</v>
      </c>
      <c r="D104" s="2">
        <v>194.59</v>
      </c>
      <c r="E104" s="1" t="s">
        <v>31</v>
      </c>
      <c r="F104" s="1">
        <v>2017</v>
      </c>
      <c r="I104" s="1" t="s">
        <v>31</v>
      </c>
    </row>
    <row r="105" spans="1:9" x14ac:dyDescent="0.35">
      <c r="A105" s="8" t="s">
        <v>100</v>
      </c>
      <c r="B105" s="1">
        <v>1463</v>
      </c>
      <c r="C105" s="1">
        <v>1463</v>
      </c>
      <c r="D105" s="2">
        <v>400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37972</v>
      </c>
      <c r="C106" s="1">
        <v>31128</v>
      </c>
      <c r="D106" s="2">
        <v>221.83</v>
      </c>
      <c r="E106" s="1">
        <v>3099</v>
      </c>
      <c r="F106" s="1">
        <v>4678</v>
      </c>
      <c r="I106" s="1">
        <v>2165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382571</v>
      </c>
      <c r="C108" s="1">
        <v>274423</v>
      </c>
      <c r="D108" s="2">
        <v>307.99</v>
      </c>
      <c r="E108" s="1">
        <v>4368</v>
      </c>
      <c r="F108" s="1">
        <v>108148</v>
      </c>
      <c r="I108" s="1" t="s">
        <v>31</v>
      </c>
    </row>
    <row r="109" spans="1:9" x14ac:dyDescent="0.35">
      <c r="A109" s="8" t="s">
        <v>98</v>
      </c>
      <c r="B109" s="1">
        <v>101737</v>
      </c>
      <c r="C109" s="1">
        <v>44133</v>
      </c>
      <c r="D109" s="2">
        <v>369</v>
      </c>
      <c r="E109" s="1" t="s">
        <v>31</v>
      </c>
      <c r="F109" s="1">
        <v>57604</v>
      </c>
      <c r="I109" s="1" t="s">
        <v>31</v>
      </c>
    </row>
    <row r="110" spans="1:9" x14ac:dyDescent="0.35">
      <c r="A110" s="8" t="s">
        <v>99</v>
      </c>
      <c r="B110" s="1">
        <v>2925</v>
      </c>
      <c r="C110" s="1">
        <v>1463</v>
      </c>
      <c r="D110" s="2">
        <v>600</v>
      </c>
      <c r="E110" s="1" t="s">
        <v>31</v>
      </c>
      <c r="F110" s="1">
        <v>1463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37972</v>
      </c>
      <c r="C112" s="1">
        <v>31128</v>
      </c>
      <c r="D112" s="2">
        <v>221.83</v>
      </c>
      <c r="E112" s="1">
        <v>3099</v>
      </c>
      <c r="F112" s="1">
        <v>4678</v>
      </c>
      <c r="I112" s="1">
        <v>2165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253176</v>
      </c>
      <c r="C114" s="1">
        <v>183600</v>
      </c>
      <c r="D114" s="2">
        <v>320.81</v>
      </c>
      <c r="E114" s="1" t="s">
        <v>31</v>
      </c>
      <c r="F114" s="1">
        <v>69576</v>
      </c>
      <c r="I114" s="1" t="s">
        <v>31</v>
      </c>
    </row>
    <row r="115" spans="1:9" x14ac:dyDescent="0.35">
      <c r="A115" s="8" t="s">
        <v>98</v>
      </c>
      <c r="B115" s="1">
        <v>174972</v>
      </c>
      <c r="C115" s="1">
        <v>118212</v>
      </c>
      <c r="D115" s="2">
        <v>282.41000000000003</v>
      </c>
      <c r="E115" s="1">
        <v>4368</v>
      </c>
      <c r="F115" s="1">
        <v>56760</v>
      </c>
      <c r="I115" s="1" t="s">
        <v>31</v>
      </c>
    </row>
    <row r="116" spans="1:9" x14ac:dyDescent="0.35">
      <c r="A116" s="8" t="s">
        <v>99</v>
      </c>
      <c r="B116" s="1">
        <v>52219</v>
      </c>
      <c r="C116" s="1">
        <v>11339</v>
      </c>
      <c r="D116" s="2">
        <v>352.47</v>
      </c>
      <c r="E116" s="1" t="s">
        <v>31</v>
      </c>
      <c r="F116" s="1">
        <v>40879</v>
      </c>
      <c r="I116" s="1" t="s">
        <v>31</v>
      </c>
    </row>
    <row r="117" spans="1:9" x14ac:dyDescent="0.35">
      <c r="A117" s="8" t="s">
        <v>100</v>
      </c>
      <c r="B117" s="1">
        <v>4604</v>
      </c>
      <c r="C117" s="1">
        <v>4604</v>
      </c>
      <c r="D117" s="2">
        <v>1000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40235</v>
      </c>
      <c r="C118" s="1">
        <v>33391</v>
      </c>
      <c r="D118" s="2">
        <v>227.67</v>
      </c>
      <c r="E118" s="1">
        <v>3099</v>
      </c>
      <c r="F118" s="1">
        <v>4678</v>
      </c>
      <c r="I118" s="1">
        <v>2165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435332</v>
      </c>
      <c r="C120" s="1">
        <v>283302</v>
      </c>
      <c r="D120" s="2">
        <v>334.87</v>
      </c>
      <c r="E120" s="1">
        <v>4368</v>
      </c>
      <c r="F120" s="1">
        <v>152030</v>
      </c>
      <c r="I120" s="1" t="s">
        <v>31</v>
      </c>
    </row>
    <row r="121" spans="1:9" x14ac:dyDescent="0.35">
      <c r="A121" s="8" t="s">
        <v>98</v>
      </c>
      <c r="B121" s="1">
        <v>49584</v>
      </c>
      <c r="C121" s="1">
        <v>36717</v>
      </c>
      <c r="D121" s="2">
        <v>190.58</v>
      </c>
      <c r="E121" s="1" t="s">
        <v>31</v>
      </c>
      <c r="F121" s="1">
        <v>12867</v>
      </c>
      <c r="I121" s="1" t="s">
        <v>31</v>
      </c>
    </row>
    <row r="122" spans="1:9" x14ac:dyDescent="0.35">
      <c r="A122" s="8" t="s">
        <v>99</v>
      </c>
      <c r="B122" s="1">
        <v>2318</v>
      </c>
      <c r="C122" s="1" t="s">
        <v>31</v>
      </c>
      <c r="D122" s="2" t="s">
        <v>31</v>
      </c>
      <c r="E122" s="1" t="s">
        <v>31</v>
      </c>
      <c r="F122" s="1">
        <v>2318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37972</v>
      </c>
      <c r="C124" s="1">
        <v>31128</v>
      </c>
      <c r="D124" s="2">
        <v>221.83</v>
      </c>
      <c r="E124" s="1">
        <v>3099</v>
      </c>
      <c r="F124" s="1">
        <v>4678</v>
      </c>
      <c r="I124" s="1">
        <v>2165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449875</v>
      </c>
      <c r="C126" s="1">
        <v>308846</v>
      </c>
      <c r="D126" s="2">
        <v>310.5</v>
      </c>
      <c r="E126" s="1">
        <v>4368</v>
      </c>
      <c r="F126" s="1">
        <v>141029</v>
      </c>
      <c r="I126" s="1" t="s">
        <v>31</v>
      </c>
    </row>
    <row r="127" spans="1:9" x14ac:dyDescent="0.35">
      <c r="A127" s="8" t="s">
        <v>98</v>
      </c>
      <c r="B127" s="1">
        <v>28152</v>
      </c>
      <c r="C127" s="1">
        <v>6066</v>
      </c>
      <c r="D127" s="2">
        <v>855.35</v>
      </c>
      <c r="E127" s="1" t="s">
        <v>31</v>
      </c>
      <c r="F127" s="1">
        <v>22086</v>
      </c>
      <c r="I127" s="1" t="s">
        <v>31</v>
      </c>
    </row>
    <row r="128" spans="1:9" x14ac:dyDescent="0.35">
      <c r="A128" s="8" t="s">
        <v>99</v>
      </c>
      <c r="B128" s="1">
        <v>9207</v>
      </c>
      <c r="C128" s="1">
        <v>5106</v>
      </c>
      <c r="D128" s="2">
        <v>120</v>
      </c>
      <c r="E128" s="1" t="s">
        <v>31</v>
      </c>
      <c r="F128" s="1">
        <v>4100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37972</v>
      </c>
      <c r="C130" s="1">
        <v>31128</v>
      </c>
      <c r="D130" s="2">
        <v>221.83</v>
      </c>
      <c r="E130" s="1">
        <v>3099</v>
      </c>
      <c r="F130" s="1">
        <v>4678</v>
      </c>
      <c r="I130" s="1">
        <v>2165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415397</v>
      </c>
      <c r="C132" s="1">
        <v>291986</v>
      </c>
      <c r="D132" s="2">
        <v>311.19</v>
      </c>
      <c r="E132" s="1">
        <v>4368</v>
      </c>
      <c r="F132" s="1">
        <v>123411</v>
      </c>
      <c r="I132" s="1" t="s">
        <v>31</v>
      </c>
    </row>
    <row r="133" spans="1:9" x14ac:dyDescent="0.35">
      <c r="A133" s="8" t="s">
        <v>98</v>
      </c>
      <c r="B133" s="1">
        <v>46161</v>
      </c>
      <c r="C133" s="1">
        <v>19959</v>
      </c>
      <c r="D133" s="2">
        <v>486.56</v>
      </c>
      <c r="E133" s="1" t="s">
        <v>31</v>
      </c>
      <c r="F133" s="1">
        <v>26202</v>
      </c>
      <c r="I133" s="1" t="s">
        <v>31</v>
      </c>
    </row>
    <row r="134" spans="1:9" x14ac:dyDescent="0.35">
      <c r="A134" s="8" t="s">
        <v>99</v>
      </c>
      <c r="B134" s="1">
        <v>25676</v>
      </c>
      <c r="C134" s="1">
        <v>8074</v>
      </c>
      <c r="D134" s="2">
        <v>140</v>
      </c>
      <c r="E134" s="1" t="s">
        <v>31</v>
      </c>
      <c r="F134" s="1">
        <v>17602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37972</v>
      </c>
      <c r="C136" s="1">
        <v>31128</v>
      </c>
      <c r="D136" s="2">
        <v>221.83</v>
      </c>
      <c r="E136" s="1">
        <v>3099</v>
      </c>
      <c r="F136" s="1">
        <v>4678</v>
      </c>
      <c r="I136" s="1">
        <v>2165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328660</v>
      </c>
      <c r="C138" s="1">
        <v>235060</v>
      </c>
      <c r="D138" s="2">
        <v>356.65</v>
      </c>
      <c r="E138" s="1">
        <v>5313</v>
      </c>
      <c r="F138" s="1">
        <v>91434</v>
      </c>
      <c r="I138" s="1">
        <v>2165</v>
      </c>
    </row>
    <row r="139" spans="1:9" x14ac:dyDescent="0.35">
      <c r="A139" s="8" t="s">
        <v>102</v>
      </c>
      <c r="B139" s="1">
        <v>291822</v>
      </c>
      <c r="C139" s="1">
        <v>186407</v>
      </c>
      <c r="D139" s="2">
        <v>263.58999999999997</v>
      </c>
      <c r="E139" s="1">
        <v>2155</v>
      </c>
      <c r="F139" s="1">
        <v>105415</v>
      </c>
      <c r="I139" s="1" t="s">
        <v>31</v>
      </c>
    </row>
    <row r="140" spans="1:9" x14ac:dyDescent="0.35">
      <c r="A140" s="8" t="s">
        <v>103</v>
      </c>
      <c r="B140" s="1">
        <v>97657</v>
      </c>
      <c r="C140" s="1">
        <v>40412</v>
      </c>
      <c r="D140" s="2">
        <v>211.95</v>
      </c>
      <c r="E140" s="1">
        <v>1221</v>
      </c>
      <c r="F140" s="1">
        <v>57246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316526</v>
      </c>
      <c r="C9" s="1">
        <v>203785</v>
      </c>
      <c r="D9" s="2">
        <v>195.98</v>
      </c>
      <c r="E9" s="1">
        <v>9910</v>
      </c>
      <c r="F9" s="1">
        <v>112740</v>
      </c>
      <c r="G9" s="1">
        <f>C9+F9</f>
        <v>316525</v>
      </c>
      <c r="H9" s="9">
        <f>C9/G9</f>
        <v>0.64381960350683198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11682</v>
      </c>
      <c r="C11" s="1">
        <v>11682</v>
      </c>
      <c r="D11" s="2">
        <v>150</v>
      </c>
      <c r="E11" s="1">
        <v>5841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181636</v>
      </c>
      <c r="C12" s="1">
        <v>125813</v>
      </c>
      <c r="D12" s="2">
        <v>209.99</v>
      </c>
      <c r="E12" s="1">
        <v>4069</v>
      </c>
      <c r="F12" s="1">
        <v>55823</v>
      </c>
      <c r="I12" s="1" t="s">
        <v>31</v>
      </c>
    </row>
    <row r="13" spans="1:9" x14ac:dyDescent="0.35">
      <c r="A13" s="8" t="s">
        <v>35</v>
      </c>
      <c r="B13" s="1">
        <v>80043</v>
      </c>
      <c r="C13" s="1">
        <v>48984</v>
      </c>
      <c r="D13" s="2">
        <v>165.67</v>
      </c>
      <c r="E13" s="1" t="s">
        <v>31</v>
      </c>
      <c r="F13" s="1">
        <v>31060</v>
      </c>
      <c r="I13" s="1" t="s">
        <v>31</v>
      </c>
    </row>
    <row r="14" spans="1:9" x14ac:dyDescent="0.35">
      <c r="A14" s="8" t="s">
        <v>36</v>
      </c>
      <c r="B14" s="1">
        <v>37197</v>
      </c>
      <c r="C14" s="1">
        <v>13833</v>
      </c>
      <c r="D14" s="2">
        <v>211.03</v>
      </c>
      <c r="E14" s="1" t="s">
        <v>31</v>
      </c>
      <c r="F14" s="1">
        <v>23363</v>
      </c>
      <c r="I14" s="1" t="s">
        <v>31</v>
      </c>
    </row>
    <row r="15" spans="1:9" x14ac:dyDescent="0.35">
      <c r="A15" s="8" t="s">
        <v>37</v>
      </c>
      <c r="B15" s="1">
        <v>5967</v>
      </c>
      <c r="C15" s="1">
        <v>3473</v>
      </c>
      <c r="D15" s="2">
        <v>150</v>
      </c>
      <c r="E15" s="1" t="s">
        <v>31</v>
      </c>
      <c r="F15" s="1">
        <v>2494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116374</v>
      </c>
      <c r="C17" s="1">
        <v>68324</v>
      </c>
      <c r="D17" s="2">
        <v>149.93</v>
      </c>
      <c r="E17" s="1" t="s">
        <v>31</v>
      </c>
      <c r="F17" s="1">
        <v>48050</v>
      </c>
      <c r="I17" s="1" t="s">
        <v>31</v>
      </c>
    </row>
    <row r="18" spans="1:9" x14ac:dyDescent="0.35">
      <c r="A18" s="8" t="s">
        <v>39</v>
      </c>
      <c r="B18" s="1">
        <v>200152</v>
      </c>
      <c r="C18" s="1">
        <v>135461</v>
      </c>
      <c r="D18" s="2">
        <v>221.04</v>
      </c>
      <c r="E18" s="1">
        <v>9910</v>
      </c>
      <c r="F18" s="1">
        <v>64690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115919</v>
      </c>
      <c r="C20" s="1">
        <v>68324</v>
      </c>
      <c r="D20" s="2">
        <v>149.93</v>
      </c>
      <c r="E20" s="1" t="s">
        <v>31</v>
      </c>
      <c r="F20" s="1">
        <v>47595</v>
      </c>
      <c r="I20" s="1" t="s">
        <v>31</v>
      </c>
    </row>
    <row r="21" spans="1:9" x14ac:dyDescent="0.35">
      <c r="A21" s="8" t="s">
        <v>41</v>
      </c>
      <c r="B21" s="1">
        <v>194311</v>
      </c>
      <c r="C21" s="1">
        <v>129620</v>
      </c>
      <c r="D21" s="2">
        <v>221.04</v>
      </c>
      <c r="E21" s="1">
        <v>4069</v>
      </c>
      <c r="F21" s="1">
        <v>64690</v>
      </c>
      <c r="I21" s="1" t="s">
        <v>31</v>
      </c>
    </row>
    <row r="22" spans="1:9" x14ac:dyDescent="0.35">
      <c r="A22" s="8" t="s">
        <v>42</v>
      </c>
      <c r="B22" s="1">
        <v>5841</v>
      </c>
      <c r="C22" s="1">
        <v>5841</v>
      </c>
      <c r="D22" s="2" t="s">
        <v>31</v>
      </c>
      <c r="E22" s="1">
        <v>5841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455</v>
      </c>
      <c r="C24" s="1" t="s">
        <v>31</v>
      </c>
      <c r="D24" s="2" t="s">
        <v>31</v>
      </c>
      <c r="E24" s="1" t="s">
        <v>31</v>
      </c>
      <c r="F24" s="1">
        <v>455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5841</v>
      </c>
      <c r="C26" s="1">
        <v>5841</v>
      </c>
      <c r="D26" s="2" t="s">
        <v>31</v>
      </c>
      <c r="E26" s="1">
        <v>5841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303619</v>
      </c>
      <c r="C27" s="1">
        <v>190879</v>
      </c>
      <c r="D27" s="2">
        <v>198.61</v>
      </c>
      <c r="E27" s="1">
        <v>4069</v>
      </c>
      <c r="F27" s="1">
        <v>112740</v>
      </c>
      <c r="I27" s="1" t="s">
        <v>31</v>
      </c>
    </row>
    <row r="28" spans="1:9" x14ac:dyDescent="0.35">
      <c r="A28" s="8" t="s">
        <v>47</v>
      </c>
      <c r="B28" s="1">
        <v>7065</v>
      </c>
      <c r="C28" s="1">
        <v>7065</v>
      </c>
      <c r="D28" s="2">
        <v>126.61</v>
      </c>
      <c r="E28" s="1" t="s">
        <v>31</v>
      </c>
      <c r="F28" s="1" t="s">
        <v>31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12906</v>
      </c>
      <c r="C33" s="1">
        <v>12906</v>
      </c>
      <c r="D33" s="2">
        <v>126.61</v>
      </c>
      <c r="E33" s="1">
        <v>5841</v>
      </c>
      <c r="F33" s="1" t="s">
        <v>31</v>
      </c>
      <c r="I33" s="1" t="s">
        <v>31</v>
      </c>
    </row>
    <row r="34" spans="1:9" x14ac:dyDescent="0.35">
      <c r="A34" s="8" t="s">
        <v>51</v>
      </c>
      <c r="B34" s="1">
        <v>303164</v>
      </c>
      <c r="C34" s="1">
        <v>190879</v>
      </c>
      <c r="D34" s="2">
        <v>198.61</v>
      </c>
      <c r="E34" s="1">
        <v>4069</v>
      </c>
      <c r="F34" s="1">
        <v>112285</v>
      </c>
      <c r="I34" s="1" t="s">
        <v>31</v>
      </c>
    </row>
    <row r="35" spans="1:9" x14ac:dyDescent="0.35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455</v>
      </c>
      <c r="C36" s="1" t="s">
        <v>31</v>
      </c>
      <c r="D36" s="2" t="s">
        <v>31</v>
      </c>
      <c r="E36" s="1" t="s">
        <v>31</v>
      </c>
      <c r="F36" s="1">
        <v>455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 t="s">
        <v>31</v>
      </c>
      <c r="C38" s="1" t="s">
        <v>31</v>
      </c>
      <c r="D38" s="2" t="s">
        <v>31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151384</v>
      </c>
      <c r="C39" s="1">
        <v>96495</v>
      </c>
      <c r="D39" s="2">
        <v>223.8</v>
      </c>
      <c r="E39" s="1">
        <v>5841</v>
      </c>
      <c r="F39" s="1">
        <v>54888</v>
      </c>
      <c r="I39" s="1" t="s">
        <v>31</v>
      </c>
    </row>
    <row r="40" spans="1:9" x14ac:dyDescent="0.35">
      <c r="A40" s="8" t="s">
        <v>55</v>
      </c>
      <c r="B40" s="1">
        <v>153789</v>
      </c>
      <c r="C40" s="1">
        <v>95937</v>
      </c>
      <c r="D40" s="2">
        <v>143.32</v>
      </c>
      <c r="E40" s="1">
        <v>4069</v>
      </c>
      <c r="F40" s="1">
        <v>57852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11353</v>
      </c>
      <c r="C42" s="1">
        <v>11353</v>
      </c>
      <c r="D42" s="2">
        <v>400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22262</v>
      </c>
      <c r="C44" s="1">
        <v>12959</v>
      </c>
      <c r="D44" s="2">
        <v>207.18</v>
      </c>
      <c r="E44" s="1" t="s">
        <v>31</v>
      </c>
      <c r="F44" s="1">
        <v>9303</v>
      </c>
      <c r="I44" s="1" t="s">
        <v>31</v>
      </c>
    </row>
    <row r="45" spans="1:9" x14ac:dyDescent="0.35">
      <c r="A45" s="8" t="s">
        <v>59</v>
      </c>
      <c r="B45" s="1">
        <v>73189</v>
      </c>
      <c r="C45" s="1">
        <v>47052</v>
      </c>
      <c r="D45" s="2">
        <v>153.5</v>
      </c>
      <c r="E45" s="1" t="s">
        <v>31</v>
      </c>
      <c r="F45" s="1">
        <v>26137</v>
      </c>
      <c r="I45" s="1" t="s">
        <v>31</v>
      </c>
    </row>
    <row r="46" spans="1:9" x14ac:dyDescent="0.35">
      <c r="A46" s="8" t="s">
        <v>60</v>
      </c>
      <c r="B46" s="1">
        <v>119092</v>
      </c>
      <c r="C46" s="1">
        <v>70383</v>
      </c>
      <c r="D46" s="2">
        <v>252.84</v>
      </c>
      <c r="E46" s="1">
        <v>7733</v>
      </c>
      <c r="F46" s="1">
        <v>48710</v>
      </c>
      <c r="I46" s="1" t="s">
        <v>31</v>
      </c>
    </row>
    <row r="47" spans="1:9" x14ac:dyDescent="0.35">
      <c r="A47" s="8" t="s">
        <v>61</v>
      </c>
      <c r="B47" s="1">
        <v>101982</v>
      </c>
      <c r="C47" s="1">
        <v>73391</v>
      </c>
      <c r="D47" s="2">
        <v>171.99</v>
      </c>
      <c r="E47" s="1">
        <v>2177</v>
      </c>
      <c r="F47" s="1">
        <v>28591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198675</v>
      </c>
      <c r="C49" s="1">
        <v>134377</v>
      </c>
      <c r="D49" s="2">
        <v>206.57</v>
      </c>
      <c r="E49" s="1">
        <v>2177</v>
      </c>
      <c r="F49" s="1">
        <v>64298</v>
      </c>
      <c r="I49" s="1" t="s">
        <v>31</v>
      </c>
    </row>
    <row r="50" spans="1:9" x14ac:dyDescent="0.35">
      <c r="A50" s="8" t="s">
        <v>63</v>
      </c>
      <c r="B50" s="1">
        <v>9130</v>
      </c>
      <c r="C50" s="1">
        <v>6636</v>
      </c>
      <c r="D50" s="2">
        <v>141.16</v>
      </c>
      <c r="E50" s="1" t="s">
        <v>31</v>
      </c>
      <c r="F50" s="1">
        <v>2494</v>
      </c>
      <c r="I50" s="1" t="s">
        <v>31</v>
      </c>
    </row>
    <row r="51" spans="1:9" x14ac:dyDescent="0.35">
      <c r="A51" s="8" t="s">
        <v>64</v>
      </c>
      <c r="B51" s="1">
        <v>29168</v>
      </c>
      <c r="C51" s="1">
        <v>12751</v>
      </c>
      <c r="D51" s="2">
        <v>253.14</v>
      </c>
      <c r="E51" s="1" t="s">
        <v>31</v>
      </c>
      <c r="F51" s="1">
        <v>16417</v>
      </c>
      <c r="I51" s="1" t="s">
        <v>31</v>
      </c>
    </row>
    <row r="52" spans="1:9" x14ac:dyDescent="0.35">
      <c r="A52" s="8" t="s">
        <v>65</v>
      </c>
      <c r="B52" s="1">
        <v>78075</v>
      </c>
      <c r="C52" s="1">
        <v>48544</v>
      </c>
      <c r="D52" s="2">
        <v>134.49</v>
      </c>
      <c r="E52" s="1">
        <v>7733</v>
      </c>
      <c r="F52" s="1">
        <v>29531</v>
      </c>
      <c r="I52" s="1" t="s">
        <v>31</v>
      </c>
    </row>
    <row r="53" spans="1:9" x14ac:dyDescent="0.35">
      <c r="A53" s="8" t="s">
        <v>44</v>
      </c>
      <c r="B53" s="1">
        <v>1478</v>
      </c>
      <c r="C53" s="1">
        <v>1478</v>
      </c>
      <c r="D53" s="2">
        <v>700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13149</v>
      </c>
      <c r="C56" s="1">
        <v>8890</v>
      </c>
      <c r="D56" s="2">
        <v>113.19</v>
      </c>
      <c r="E56" s="1" t="s">
        <v>31</v>
      </c>
      <c r="F56" s="1">
        <v>4259</v>
      </c>
      <c r="I56" s="1" t="s">
        <v>31</v>
      </c>
    </row>
    <row r="57" spans="1:9" x14ac:dyDescent="0.35">
      <c r="A57" s="8" t="s">
        <v>68</v>
      </c>
      <c r="B57" s="1">
        <v>80000</v>
      </c>
      <c r="C57" s="1">
        <v>43693</v>
      </c>
      <c r="D57" s="2">
        <v>136.85</v>
      </c>
      <c r="E57" s="1">
        <v>1892</v>
      </c>
      <c r="F57" s="1">
        <v>36307</v>
      </c>
      <c r="I57" s="1" t="s">
        <v>31</v>
      </c>
    </row>
    <row r="58" spans="1:9" x14ac:dyDescent="0.35">
      <c r="A58" s="8" t="s">
        <v>69</v>
      </c>
      <c r="B58" s="1">
        <v>107710</v>
      </c>
      <c r="C58" s="1">
        <v>82022</v>
      </c>
      <c r="D58" s="2">
        <v>186.32</v>
      </c>
      <c r="E58" s="1">
        <v>8018</v>
      </c>
      <c r="F58" s="1">
        <v>25689</v>
      </c>
      <c r="I58" s="1" t="s">
        <v>31</v>
      </c>
    </row>
    <row r="59" spans="1:9" x14ac:dyDescent="0.35">
      <c r="A59" s="8" t="s">
        <v>70</v>
      </c>
      <c r="B59" s="1">
        <v>55978</v>
      </c>
      <c r="C59" s="1">
        <v>42431</v>
      </c>
      <c r="D59" s="2">
        <v>209.03</v>
      </c>
      <c r="E59" s="1" t="s">
        <v>31</v>
      </c>
      <c r="F59" s="1">
        <v>13548</v>
      </c>
      <c r="I59" s="1" t="s">
        <v>31</v>
      </c>
    </row>
    <row r="60" spans="1:9" x14ac:dyDescent="0.35">
      <c r="A60" s="8" t="s">
        <v>71</v>
      </c>
      <c r="B60" s="1">
        <v>16727</v>
      </c>
      <c r="C60" s="1">
        <v>11800</v>
      </c>
      <c r="D60" s="2">
        <v>293.36</v>
      </c>
      <c r="E60" s="1" t="s">
        <v>31</v>
      </c>
      <c r="F60" s="1">
        <v>4926</v>
      </c>
      <c r="I60" s="1" t="s">
        <v>31</v>
      </c>
    </row>
    <row r="61" spans="1:9" x14ac:dyDescent="0.35">
      <c r="A61" s="8" t="s">
        <v>72</v>
      </c>
      <c r="B61" s="1">
        <v>42962</v>
      </c>
      <c r="C61" s="1">
        <v>14950</v>
      </c>
      <c r="D61" s="2">
        <v>344.46</v>
      </c>
      <c r="E61" s="1" t="s">
        <v>31</v>
      </c>
      <c r="F61" s="1">
        <v>28012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60607</v>
      </c>
      <c r="C63" s="1">
        <v>43827</v>
      </c>
      <c r="D63" s="2">
        <v>229.9</v>
      </c>
      <c r="E63" s="1">
        <v>2177</v>
      </c>
      <c r="F63" s="1">
        <v>16780</v>
      </c>
      <c r="I63" s="1" t="s">
        <v>31</v>
      </c>
    </row>
    <row r="64" spans="1:9" x14ac:dyDescent="0.35">
      <c r="A64" s="8" t="s">
        <v>51</v>
      </c>
      <c r="B64" s="1">
        <v>255919</v>
      </c>
      <c r="C64" s="1">
        <v>159958</v>
      </c>
      <c r="D64" s="2">
        <v>186.7</v>
      </c>
      <c r="E64" s="1">
        <v>7733</v>
      </c>
      <c r="F64" s="1">
        <v>95961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228611</v>
      </c>
      <c r="C67" s="1">
        <v>153123</v>
      </c>
      <c r="D67" s="2">
        <v>206.6</v>
      </c>
      <c r="E67" s="1">
        <v>8018</v>
      </c>
      <c r="F67" s="1">
        <v>75489</v>
      </c>
      <c r="I67" s="1" t="s">
        <v>31</v>
      </c>
    </row>
    <row r="68" spans="1:9" x14ac:dyDescent="0.35">
      <c r="A68" s="8" t="s">
        <v>51</v>
      </c>
      <c r="B68" s="1">
        <v>87459</v>
      </c>
      <c r="C68" s="1">
        <v>50663</v>
      </c>
      <c r="D68" s="2">
        <v>164.4</v>
      </c>
      <c r="E68" s="1">
        <v>1892</v>
      </c>
      <c r="F68" s="1">
        <v>36797</v>
      </c>
      <c r="I68" s="1" t="s">
        <v>31</v>
      </c>
    </row>
    <row r="69" spans="1:9" x14ac:dyDescent="0.35">
      <c r="A69" s="8" t="s">
        <v>44</v>
      </c>
      <c r="B69" s="1">
        <v>455</v>
      </c>
      <c r="C69" s="1" t="s">
        <v>31</v>
      </c>
      <c r="D69" s="2" t="s">
        <v>31</v>
      </c>
      <c r="E69" s="1" t="s">
        <v>31</v>
      </c>
      <c r="F69" s="1">
        <v>455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58771</v>
      </c>
      <c r="C71" s="1">
        <v>40514</v>
      </c>
      <c r="D71" s="2">
        <v>181.3</v>
      </c>
      <c r="E71" s="1" t="s">
        <v>31</v>
      </c>
      <c r="F71" s="1">
        <v>18256</v>
      </c>
      <c r="I71" s="1" t="s">
        <v>31</v>
      </c>
    </row>
    <row r="72" spans="1:9" x14ac:dyDescent="0.35">
      <c r="A72" s="8" t="s">
        <v>74</v>
      </c>
      <c r="B72" s="1">
        <v>18560</v>
      </c>
      <c r="C72" s="1">
        <v>7081</v>
      </c>
      <c r="D72" s="2">
        <v>172.36</v>
      </c>
      <c r="E72" s="1" t="s">
        <v>31</v>
      </c>
      <c r="F72" s="1">
        <v>11479</v>
      </c>
      <c r="I72" s="1" t="s">
        <v>31</v>
      </c>
    </row>
    <row r="73" spans="1:9" x14ac:dyDescent="0.35">
      <c r="A73" s="8" t="s">
        <v>174</v>
      </c>
      <c r="C73" s="1">
        <f>SUM(C71:C72)</f>
        <v>47595</v>
      </c>
      <c r="D73" s="2">
        <f>AVERAGE(D71:D72)</f>
        <v>176.83</v>
      </c>
      <c r="F73" s="1">
        <f>SUM(F71:F72)</f>
        <v>29735</v>
      </c>
      <c r="G73" s="1">
        <f>C73+F73</f>
        <v>77330</v>
      </c>
      <c r="H73" s="9">
        <f>C73/G73</f>
        <v>0.61547911547911549</v>
      </c>
    </row>
    <row r="74" spans="1:9" x14ac:dyDescent="0.35">
      <c r="A74" s="8" t="s">
        <v>75</v>
      </c>
      <c r="B74" s="1">
        <v>28484</v>
      </c>
      <c r="C74" s="1">
        <v>15741</v>
      </c>
      <c r="D74" s="2">
        <v>191.68</v>
      </c>
      <c r="E74" s="1" t="s">
        <v>31</v>
      </c>
      <c r="F74" s="1">
        <v>12743</v>
      </c>
      <c r="I74" s="1" t="s">
        <v>31</v>
      </c>
    </row>
    <row r="75" spans="1:9" x14ac:dyDescent="0.35">
      <c r="A75" s="8" t="s">
        <v>76</v>
      </c>
      <c r="B75" s="1">
        <v>71445</v>
      </c>
      <c r="C75" s="1">
        <v>48842</v>
      </c>
      <c r="D75" s="2">
        <v>212.87</v>
      </c>
      <c r="E75" s="1" t="s">
        <v>31</v>
      </c>
      <c r="F75" s="1">
        <v>22603</v>
      </c>
      <c r="I75" s="1" t="s">
        <v>31</v>
      </c>
    </row>
    <row r="76" spans="1:9" x14ac:dyDescent="0.35">
      <c r="A76" s="8" t="s">
        <v>77</v>
      </c>
      <c r="B76" s="1">
        <v>28867</v>
      </c>
      <c r="C76" s="1">
        <v>18954</v>
      </c>
      <c r="D76" s="2">
        <v>125.05</v>
      </c>
      <c r="E76" s="1" t="s">
        <v>31</v>
      </c>
      <c r="F76" s="1">
        <v>9912</v>
      </c>
      <c r="I76" s="1" t="s">
        <v>31</v>
      </c>
    </row>
    <row r="77" spans="1:9" x14ac:dyDescent="0.35">
      <c r="A77" s="8" t="s">
        <v>78</v>
      </c>
      <c r="B77" s="1">
        <v>33413</v>
      </c>
      <c r="C77" s="1">
        <v>21976</v>
      </c>
      <c r="D77" s="2">
        <v>204.96</v>
      </c>
      <c r="E77" s="1">
        <v>5841</v>
      </c>
      <c r="F77" s="1">
        <v>11437</v>
      </c>
      <c r="I77" s="1" t="s">
        <v>31</v>
      </c>
    </row>
    <row r="78" spans="1:9" x14ac:dyDescent="0.35">
      <c r="A78" s="8" t="s">
        <v>79</v>
      </c>
      <c r="B78" s="1">
        <v>24797</v>
      </c>
      <c r="C78" s="1">
        <v>6949</v>
      </c>
      <c r="D78" s="2">
        <v>490.49</v>
      </c>
      <c r="E78" s="1" t="s">
        <v>31</v>
      </c>
      <c r="F78" s="1">
        <v>17848</v>
      </c>
      <c r="I78" s="1" t="s">
        <v>31</v>
      </c>
    </row>
    <row r="79" spans="1:9" x14ac:dyDescent="0.35">
      <c r="A79" s="8" t="s">
        <v>80</v>
      </c>
      <c r="B79" s="1">
        <v>3188</v>
      </c>
      <c r="C79" s="1">
        <v>3188</v>
      </c>
      <c r="D79" s="2">
        <v>412.62</v>
      </c>
      <c r="E79" s="1" t="s">
        <v>31</v>
      </c>
      <c r="F79" s="1" t="s">
        <v>31</v>
      </c>
      <c r="G79" s="1" t="e">
        <f>C79+F79</f>
        <v>#VALUE!</v>
      </c>
      <c r="H79" s="9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49001</v>
      </c>
      <c r="C80" s="1">
        <v>40539</v>
      </c>
      <c r="D80" s="2">
        <v>153.97</v>
      </c>
      <c r="E80" s="1">
        <v>4069</v>
      </c>
      <c r="F80" s="1">
        <v>8462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238265</v>
      </c>
      <c r="C82" s="1">
        <v>142405</v>
      </c>
      <c r="D82" s="2">
        <v>185.04</v>
      </c>
      <c r="E82" s="1">
        <v>5841</v>
      </c>
      <c r="F82" s="1">
        <v>95860</v>
      </c>
      <c r="I82" s="1" t="s">
        <v>31</v>
      </c>
    </row>
    <row r="83" spans="1:9" x14ac:dyDescent="0.35">
      <c r="A83" s="8" t="s">
        <v>82</v>
      </c>
      <c r="B83" s="1">
        <v>124328</v>
      </c>
      <c r="C83" s="1">
        <v>92452</v>
      </c>
      <c r="D83" s="2">
        <v>206.76</v>
      </c>
      <c r="E83" s="1" t="s">
        <v>31</v>
      </c>
      <c r="F83" s="1">
        <v>31876</v>
      </c>
      <c r="I83" s="1" t="s">
        <v>31</v>
      </c>
    </row>
    <row r="84" spans="1:9" ht="43.5" x14ac:dyDescent="0.35">
      <c r="A84" s="8" t="s">
        <v>83</v>
      </c>
      <c r="B84" s="1">
        <v>111296</v>
      </c>
      <c r="C84" s="1">
        <v>80439</v>
      </c>
      <c r="D84" s="2">
        <v>185.6</v>
      </c>
      <c r="E84" s="1" t="s">
        <v>31</v>
      </c>
      <c r="F84" s="1">
        <v>30858</v>
      </c>
      <c r="I84" s="1" t="s">
        <v>31</v>
      </c>
    </row>
    <row r="85" spans="1:9" x14ac:dyDescent="0.35">
      <c r="A85" s="8" t="s">
        <v>84</v>
      </c>
      <c r="B85" s="1">
        <v>91225</v>
      </c>
      <c r="C85" s="1">
        <v>78436</v>
      </c>
      <c r="D85" s="2">
        <v>190.36</v>
      </c>
      <c r="E85" s="1">
        <v>1892</v>
      </c>
      <c r="F85" s="1">
        <v>12789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7640</v>
      </c>
      <c r="C87" s="1">
        <v>3051</v>
      </c>
      <c r="D87" s="2">
        <v>404.16</v>
      </c>
      <c r="E87" s="1" t="s">
        <v>31</v>
      </c>
      <c r="F87" s="1">
        <v>4589</v>
      </c>
      <c r="I87" s="1" t="s">
        <v>31</v>
      </c>
    </row>
    <row r="88" spans="1:9" x14ac:dyDescent="0.35">
      <c r="A88" s="8" t="s">
        <v>87</v>
      </c>
      <c r="B88" s="1">
        <v>31358</v>
      </c>
      <c r="C88" s="1">
        <v>20062</v>
      </c>
      <c r="D88" s="2">
        <v>89.13</v>
      </c>
      <c r="E88" s="1" t="s">
        <v>31</v>
      </c>
      <c r="F88" s="1">
        <v>11296</v>
      </c>
      <c r="I88" s="1" t="s">
        <v>31</v>
      </c>
    </row>
    <row r="89" spans="1:9" ht="29" x14ac:dyDescent="0.35">
      <c r="A89" s="8" t="s">
        <v>88</v>
      </c>
      <c r="B89" s="1">
        <v>29003</v>
      </c>
      <c r="C89" s="1">
        <v>24744</v>
      </c>
      <c r="D89" s="2">
        <v>232.38</v>
      </c>
      <c r="E89" s="1" t="s">
        <v>31</v>
      </c>
      <c r="F89" s="1">
        <v>4259</v>
      </c>
      <c r="I89" s="1" t="s">
        <v>31</v>
      </c>
    </row>
    <row r="90" spans="1:9" x14ac:dyDescent="0.35">
      <c r="A90" s="8" t="s">
        <v>89</v>
      </c>
      <c r="B90" s="1">
        <v>17988</v>
      </c>
      <c r="C90" s="1">
        <v>15117</v>
      </c>
      <c r="D90" s="2">
        <v>325.31</v>
      </c>
      <c r="E90" s="1" t="s">
        <v>31</v>
      </c>
      <c r="F90" s="1">
        <v>2871</v>
      </c>
      <c r="I90" s="1" t="s">
        <v>31</v>
      </c>
    </row>
    <row r="91" spans="1:9" x14ac:dyDescent="0.35">
      <c r="A91" s="8" t="s">
        <v>90</v>
      </c>
      <c r="B91" s="1">
        <v>19522</v>
      </c>
      <c r="C91" s="1">
        <v>15117</v>
      </c>
      <c r="D91" s="2">
        <v>325.31</v>
      </c>
      <c r="E91" s="1" t="s">
        <v>31</v>
      </c>
      <c r="F91" s="1">
        <v>4405</v>
      </c>
      <c r="I91" s="1" t="s">
        <v>31</v>
      </c>
    </row>
    <row r="92" spans="1:9" x14ac:dyDescent="0.35">
      <c r="A92" s="8" t="s">
        <v>91</v>
      </c>
      <c r="B92" s="1">
        <v>7576</v>
      </c>
      <c r="C92" s="1">
        <v>4405</v>
      </c>
      <c r="D92" s="2">
        <v>375</v>
      </c>
      <c r="E92" s="1" t="s">
        <v>31</v>
      </c>
      <c r="F92" s="1">
        <v>3171</v>
      </c>
      <c r="I92" s="1" t="s">
        <v>31</v>
      </c>
    </row>
    <row r="93" spans="1:9" x14ac:dyDescent="0.35">
      <c r="A93" s="8" t="s">
        <v>44</v>
      </c>
      <c r="B93" s="1">
        <v>15929</v>
      </c>
      <c r="C93" s="1">
        <v>13689</v>
      </c>
      <c r="D93" s="2">
        <v>148.84</v>
      </c>
      <c r="E93" s="1">
        <v>2177</v>
      </c>
      <c r="F93" s="1">
        <v>2240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5424</v>
      </c>
      <c r="C97" s="1">
        <v>1224</v>
      </c>
      <c r="D97" s="2">
        <v>200</v>
      </c>
      <c r="E97" s="1" t="s">
        <v>31</v>
      </c>
      <c r="F97" s="1">
        <v>4200</v>
      </c>
      <c r="I97" s="1" t="s">
        <v>31</v>
      </c>
    </row>
    <row r="98" spans="1:9" x14ac:dyDescent="0.35">
      <c r="A98" s="8" t="s">
        <v>95</v>
      </c>
      <c r="B98" s="1">
        <v>2240</v>
      </c>
      <c r="C98" s="1">
        <v>2240</v>
      </c>
      <c r="D98" s="2">
        <v>700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308862</v>
      </c>
      <c r="C99" s="1">
        <v>200321</v>
      </c>
      <c r="D99" s="2">
        <v>190.03</v>
      </c>
      <c r="E99" s="1">
        <v>9910</v>
      </c>
      <c r="F99" s="1">
        <v>108541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192353</v>
      </c>
      <c r="C102" s="1">
        <v>118547</v>
      </c>
      <c r="D102" s="2">
        <v>206.15</v>
      </c>
      <c r="E102" s="1">
        <v>5841</v>
      </c>
      <c r="F102" s="1">
        <v>73806</v>
      </c>
      <c r="I102" s="1" t="s">
        <v>31</v>
      </c>
    </row>
    <row r="103" spans="1:9" x14ac:dyDescent="0.35">
      <c r="A103" s="8" t="s">
        <v>98</v>
      </c>
      <c r="B103" s="1">
        <v>62266</v>
      </c>
      <c r="C103" s="1">
        <v>33659</v>
      </c>
      <c r="D103" s="2">
        <v>160.99</v>
      </c>
      <c r="E103" s="1">
        <v>1892</v>
      </c>
      <c r="F103" s="1">
        <v>28607</v>
      </c>
      <c r="I103" s="1" t="s">
        <v>31</v>
      </c>
    </row>
    <row r="104" spans="1:9" x14ac:dyDescent="0.35">
      <c r="A104" s="8" t="s">
        <v>99</v>
      </c>
      <c r="B104" s="1">
        <v>21720</v>
      </c>
      <c r="C104" s="1">
        <v>19854</v>
      </c>
      <c r="D104" s="2">
        <v>288.58</v>
      </c>
      <c r="E104" s="1" t="s">
        <v>31</v>
      </c>
      <c r="F104" s="1">
        <v>1866</v>
      </c>
      <c r="I104" s="1" t="s">
        <v>31</v>
      </c>
    </row>
    <row r="105" spans="1:9" x14ac:dyDescent="0.35">
      <c r="A105" s="8" t="s">
        <v>100</v>
      </c>
      <c r="B105" s="1">
        <v>1388</v>
      </c>
      <c r="C105" s="1">
        <v>1388</v>
      </c>
      <c r="D105" s="2">
        <v>120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38800</v>
      </c>
      <c r="C106" s="1">
        <v>30338</v>
      </c>
      <c r="D106" s="2">
        <v>133.22</v>
      </c>
      <c r="E106" s="1">
        <v>2177</v>
      </c>
      <c r="F106" s="1">
        <v>8462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224347</v>
      </c>
      <c r="C108" s="1">
        <v>144328</v>
      </c>
      <c r="D108" s="2">
        <v>198.63</v>
      </c>
      <c r="E108" s="1">
        <v>7733</v>
      </c>
      <c r="F108" s="1">
        <v>80019</v>
      </c>
      <c r="I108" s="1" t="s">
        <v>31</v>
      </c>
    </row>
    <row r="109" spans="1:9" x14ac:dyDescent="0.35">
      <c r="A109" s="8" t="s">
        <v>98</v>
      </c>
      <c r="B109" s="1">
        <v>34498</v>
      </c>
      <c r="C109" s="1">
        <v>24426</v>
      </c>
      <c r="D109" s="2">
        <v>271.97000000000003</v>
      </c>
      <c r="E109" s="1" t="s">
        <v>31</v>
      </c>
      <c r="F109" s="1">
        <v>10071</v>
      </c>
      <c r="I109" s="1" t="s">
        <v>31</v>
      </c>
    </row>
    <row r="110" spans="1:9" x14ac:dyDescent="0.35">
      <c r="A110" s="8" t="s">
        <v>99</v>
      </c>
      <c r="B110" s="1">
        <v>13733</v>
      </c>
      <c r="C110" s="1" t="s">
        <v>31</v>
      </c>
      <c r="D110" s="2" t="s">
        <v>31</v>
      </c>
      <c r="E110" s="1" t="s">
        <v>31</v>
      </c>
      <c r="F110" s="1">
        <v>13733</v>
      </c>
      <c r="I110" s="1" t="s">
        <v>31</v>
      </c>
    </row>
    <row r="111" spans="1:9" x14ac:dyDescent="0.35">
      <c r="A111" s="8" t="s">
        <v>100</v>
      </c>
      <c r="B111" s="1">
        <v>455</v>
      </c>
      <c r="C111" s="1" t="s">
        <v>31</v>
      </c>
      <c r="D111" s="2" t="s">
        <v>31</v>
      </c>
      <c r="E111" s="1" t="s">
        <v>31</v>
      </c>
      <c r="F111" s="1">
        <v>455</v>
      </c>
      <c r="I111" s="1" t="s">
        <v>31</v>
      </c>
    </row>
    <row r="112" spans="1:9" x14ac:dyDescent="0.35">
      <c r="A112" s="8" t="s">
        <v>44</v>
      </c>
      <c r="B112" s="1">
        <v>43493</v>
      </c>
      <c r="C112" s="1">
        <v>35031</v>
      </c>
      <c r="D112" s="2">
        <v>128.47999999999999</v>
      </c>
      <c r="E112" s="1">
        <v>2177</v>
      </c>
      <c r="F112" s="1">
        <v>8462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145064</v>
      </c>
      <c r="C114" s="1">
        <v>70460</v>
      </c>
      <c r="D114" s="2">
        <v>180.11</v>
      </c>
      <c r="E114" s="1" t="s">
        <v>31</v>
      </c>
      <c r="F114" s="1">
        <v>74604</v>
      </c>
      <c r="I114" s="1" t="s">
        <v>31</v>
      </c>
    </row>
    <row r="115" spans="1:9" x14ac:dyDescent="0.35">
      <c r="A115" s="8" t="s">
        <v>98</v>
      </c>
      <c r="B115" s="1">
        <v>102042</v>
      </c>
      <c r="C115" s="1">
        <v>81999</v>
      </c>
      <c r="D115" s="2">
        <v>202.1</v>
      </c>
      <c r="E115" s="1">
        <v>7733</v>
      </c>
      <c r="F115" s="1">
        <v>20044</v>
      </c>
      <c r="I115" s="1" t="s">
        <v>31</v>
      </c>
    </row>
    <row r="116" spans="1:9" x14ac:dyDescent="0.35">
      <c r="A116" s="8" t="s">
        <v>99</v>
      </c>
      <c r="B116" s="1">
        <v>28380</v>
      </c>
      <c r="C116" s="1">
        <v>18749</v>
      </c>
      <c r="D116" s="2">
        <v>337.12</v>
      </c>
      <c r="E116" s="1" t="s">
        <v>31</v>
      </c>
      <c r="F116" s="1">
        <v>9631</v>
      </c>
      <c r="I116" s="1" t="s">
        <v>31</v>
      </c>
    </row>
    <row r="117" spans="1:9" x14ac:dyDescent="0.35">
      <c r="A117" s="8" t="s">
        <v>100</v>
      </c>
      <c r="B117" s="1">
        <v>2240</v>
      </c>
      <c r="C117" s="1">
        <v>2240</v>
      </c>
      <c r="D117" s="2">
        <v>100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38800</v>
      </c>
      <c r="C118" s="1">
        <v>30338</v>
      </c>
      <c r="D118" s="2">
        <v>133.22</v>
      </c>
      <c r="E118" s="1">
        <v>2177</v>
      </c>
      <c r="F118" s="1">
        <v>8462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218167</v>
      </c>
      <c r="C120" s="1">
        <v>134034</v>
      </c>
      <c r="D120" s="2">
        <v>204.73</v>
      </c>
      <c r="E120" s="1">
        <v>7733</v>
      </c>
      <c r="F120" s="1">
        <v>84133</v>
      </c>
      <c r="I120" s="1" t="s">
        <v>31</v>
      </c>
    </row>
    <row r="121" spans="1:9" x14ac:dyDescent="0.35">
      <c r="A121" s="8" t="s">
        <v>98</v>
      </c>
      <c r="B121" s="1">
        <v>28791</v>
      </c>
      <c r="C121" s="1">
        <v>15717</v>
      </c>
      <c r="D121" s="2">
        <v>237.09</v>
      </c>
      <c r="E121" s="1" t="s">
        <v>31</v>
      </c>
      <c r="F121" s="1">
        <v>13074</v>
      </c>
      <c r="I121" s="1" t="s">
        <v>31</v>
      </c>
    </row>
    <row r="122" spans="1:9" x14ac:dyDescent="0.35">
      <c r="A122" s="8" t="s">
        <v>99</v>
      </c>
      <c r="B122" s="1">
        <v>30768</v>
      </c>
      <c r="C122" s="1">
        <v>23697</v>
      </c>
      <c r="D122" s="2">
        <v>196.69</v>
      </c>
      <c r="E122" s="1" t="s">
        <v>31</v>
      </c>
      <c r="F122" s="1">
        <v>7071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38800</v>
      </c>
      <c r="C124" s="1">
        <v>30338</v>
      </c>
      <c r="D124" s="2">
        <v>133.22</v>
      </c>
      <c r="E124" s="1">
        <v>2177</v>
      </c>
      <c r="F124" s="1">
        <v>8462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231151</v>
      </c>
      <c r="C126" s="1">
        <v>133944</v>
      </c>
      <c r="D126" s="2">
        <v>194.79</v>
      </c>
      <c r="E126" s="1">
        <v>1892</v>
      </c>
      <c r="F126" s="1">
        <v>97207</v>
      </c>
      <c r="I126" s="1" t="s">
        <v>31</v>
      </c>
    </row>
    <row r="127" spans="1:9" x14ac:dyDescent="0.35">
      <c r="A127" s="8" t="s">
        <v>98</v>
      </c>
      <c r="B127" s="1">
        <v>46575</v>
      </c>
      <c r="C127" s="1">
        <v>39504</v>
      </c>
      <c r="D127" s="2">
        <v>253.17</v>
      </c>
      <c r="E127" s="1">
        <v>5841</v>
      </c>
      <c r="F127" s="1">
        <v>7071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38800</v>
      </c>
      <c r="C130" s="1">
        <v>30338</v>
      </c>
      <c r="D130" s="2">
        <v>133.22</v>
      </c>
      <c r="E130" s="1">
        <v>2177</v>
      </c>
      <c r="F130" s="1">
        <v>8462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262681</v>
      </c>
      <c r="C132" s="1">
        <v>162798</v>
      </c>
      <c r="D132" s="2">
        <v>209.84</v>
      </c>
      <c r="E132" s="1">
        <v>1892</v>
      </c>
      <c r="F132" s="1">
        <v>99883</v>
      </c>
      <c r="I132" s="1" t="s">
        <v>31</v>
      </c>
    </row>
    <row r="133" spans="1:9" x14ac:dyDescent="0.35">
      <c r="A133" s="8" t="s">
        <v>98</v>
      </c>
      <c r="B133" s="1">
        <v>6033</v>
      </c>
      <c r="C133" s="1">
        <v>4809</v>
      </c>
      <c r="D133" s="2">
        <v>100</v>
      </c>
      <c r="E133" s="1" t="s">
        <v>31</v>
      </c>
      <c r="F133" s="1">
        <v>1224</v>
      </c>
      <c r="I133" s="1" t="s">
        <v>31</v>
      </c>
    </row>
    <row r="134" spans="1:9" x14ac:dyDescent="0.35">
      <c r="A134" s="8" t="s">
        <v>99</v>
      </c>
      <c r="B134" s="1">
        <v>3171</v>
      </c>
      <c r="C134" s="1" t="s">
        <v>31</v>
      </c>
      <c r="D134" s="2" t="s">
        <v>31</v>
      </c>
      <c r="E134" s="1" t="s">
        <v>31</v>
      </c>
      <c r="F134" s="1">
        <v>3171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44641</v>
      </c>
      <c r="C136" s="1">
        <v>36179</v>
      </c>
      <c r="D136" s="2">
        <v>133.22</v>
      </c>
      <c r="E136" s="1">
        <v>8018</v>
      </c>
      <c r="F136" s="1">
        <v>8462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167960</v>
      </c>
      <c r="C138" s="1">
        <v>119423</v>
      </c>
      <c r="D138" s="2">
        <v>204.79</v>
      </c>
      <c r="E138" s="1">
        <v>5841</v>
      </c>
      <c r="F138" s="1">
        <v>48537</v>
      </c>
      <c r="I138" s="1" t="s">
        <v>31</v>
      </c>
    </row>
    <row r="139" spans="1:9" x14ac:dyDescent="0.35">
      <c r="A139" s="8" t="s">
        <v>102</v>
      </c>
      <c r="B139" s="1">
        <v>166495</v>
      </c>
      <c r="C139" s="1">
        <v>97388</v>
      </c>
      <c r="D139" s="2">
        <v>209.05</v>
      </c>
      <c r="E139" s="1">
        <v>4069</v>
      </c>
      <c r="F139" s="1">
        <v>69107</v>
      </c>
      <c r="I139" s="1" t="s">
        <v>31</v>
      </c>
    </row>
    <row r="140" spans="1:9" x14ac:dyDescent="0.35">
      <c r="A140" s="8" t="s">
        <v>103</v>
      </c>
      <c r="B140" s="1">
        <v>98929</v>
      </c>
      <c r="C140" s="1">
        <v>66394</v>
      </c>
      <c r="D140" s="2">
        <v>287.05</v>
      </c>
      <c r="E140" s="1" t="s">
        <v>31</v>
      </c>
      <c r="F140" s="1">
        <v>32535</v>
      </c>
      <c r="I140" s="1" t="s">
        <v>31</v>
      </c>
    </row>
    <row r="141" spans="1:9" x14ac:dyDescent="0.35">
      <c r="A141" s="8" t="s">
        <v>44</v>
      </c>
      <c r="B141" s="1">
        <v>1726</v>
      </c>
      <c r="C141" s="1" t="s">
        <v>31</v>
      </c>
      <c r="D141" s="2" t="s">
        <v>31</v>
      </c>
      <c r="E141" s="1" t="s">
        <v>31</v>
      </c>
      <c r="F141" s="1">
        <v>1726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619201</v>
      </c>
      <c r="C9" s="1">
        <v>305305</v>
      </c>
      <c r="D9" s="2">
        <v>226.49</v>
      </c>
      <c r="E9" s="1">
        <v>13028</v>
      </c>
      <c r="F9" s="1">
        <v>313896</v>
      </c>
      <c r="G9" s="1">
        <f>C9+F9</f>
        <v>619201</v>
      </c>
      <c r="H9" s="9">
        <f>C9/G9</f>
        <v>0.49306283420084918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317384</v>
      </c>
      <c r="C12" s="1">
        <v>209832</v>
      </c>
      <c r="D12" s="2">
        <v>233.41</v>
      </c>
      <c r="E12" s="1">
        <v>7169</v>
      </c>
      <c r="F12" s="1">
        <v>107551</v>
      </c>
      <c r="I12" s="1" t="s">
        <v>31</v>
      </c>
    </row>
    <row r="13" spans="1:9" x14ac:dyDescent="0.35">
      <c r="A13" s="8" t="s">
        <v>35</v>
      </c>
      <c r="B13" s="1">
        <v>183229</v>
      </c>
      <c r="C13" s="1">
        <v>83630</v>
      </c>
      <c r="D13" s="2">
        <v>229.27</v>
      </c>
      <c r="E13" s="1">
        <v>5858</v>
      </c>
      <c r="F13" s="1">
        <v>99599</v>
      </c>
      <c r="I13" s="1" t="s">
        <v>31</v>
      </c>
    </row>
    <row r="14" spans="1:9" x14ac:dyDescent="0.35">
      <c r="A14" s="8" t="s">
        <v>36</v>
      </c>
      <c r="B14" s="1">
        <v>27832</v>
      </c>
      <c r="C14" s="1">
        <v>3337</v>
      </c>
      <c r="D14" s="2">
        <v>25</v>
      </c>
      <c r="E14" s="1" t="s">
        <v>31</v>
      </c>
      <c r="F14" s="1">
        <v>24496</v>
      </c>
      <c r="I14" s="1" t="s">
        <v>31</v>
      </c>
    </row>
    <row r="15" spans="1:9" x14ac:dyDescent="0.35">
      <c r="A15" s="8" t="s">
        <v>37</v>
      </c>
      <c r="B15" s="1">
        <v>90756</v>
      </c>
      <c r="C15" s="1">
        <v>8506</v>
      </c>
      <c r="D15" s="2">
        <v>116.82</v>
      </c>
      <c r="E15" s="1" t="s">
        <v>31</v>
      </c>
      <c r="F15" s="1">
        <v>82250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324388</v>
      </c>
      <c r="C17" s="1">
        <v>128965</v>
      </c>
      <c r="D17" s="2">
        <v>155.03</v>
      </c>
      <c r="E17" s="1">
        <v>11953</v>
      </c>
      <c r="F17" s="1">
        <v>195422</v>
      </c>
      <c r="I17" s="1" t="s">
        <v>31</v>
      </c>
    </row>
    <row r="18" spans="1:9" x14ac:dyDescent="0.35">
      <c r="A18" s="8" t="s">
        <v>39</v>
      </c>
      <c r="B18" s="1">
        <v>294814</v>
      </c>
      <c r="C18" s="1">
        <v>176340</v>
      </c>
      <c r="D18" s="2">
        <v>274.73</v>
      </c>
      <c r="E18" s="1">
        <v>1075</v>
      </c>
      <c r="F18" s="1">
        <v>118474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304291</v>
      </c>
      <c r="C20" s="1">
        <v>128965</v>
      </c>
      <c r="D20" s="2">
        <v>155.03</v>
      </c>
      <c r="E20" s="1">
        <v>11953</v>
      </c>
      <c r="F20" s="1">
        <v>175326</v>
      </c>
      <c r="I20" s="1" t="s">
        <v>31</v>
      </c>
    </row>
    <row r="21" spans="1:9" x14ac:dyDescent="0.35">
      <c r="A21" s="8" t="s">
        <v>41</v>
      </c>
      <c r="B21" s="1">
        <v>290108</v>
      </c>
      <c r="C21" s="1">
        <v>176340</v>
      </c>
      <c r="D21" s="2">
        <v>274.73</v>
      </c>
      <c r="E21" s="1">
        <v>1075</v>
      </c>
      <c r="F21" s="1">
        <v>113768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24803</v>
      </c>
      <c r="C23" s="1" t="s">
        <v>31</v>
      </c>
      <c r="D23" s="2" t="s">
        <v>31</v>
      </c>
      <c r="E23" s="1" t="s">
        <v>31</v>
      </c>
      <c r="F23" s="1">
        <v>24803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13410</v>
      </c>
      <c r="C26" s="1">
        <v>12335</v>
      </c>
      <c r="D26" s="2">
        <v>325</v>
      </c>
      <c r="E26" s="1" t="s">
        <v>31</v>
      </c>
      <c r="F26" s="1">
        <v>1075</v>
      </c>
      <c r="I26" s="1" t="s">
        <v>31</v>
      </c>
    </row>
    <row r="27" spans="1:9" x14ac:dyDescent="0.35">
      <c r="A27" s="8" t="s">
        <v>46</v>
      </c>
      <c r="B27" s="1">
        <v>551784</v>
      </c>
      <c r="C27" s="1">
        <v>272675</v>
      </c>
      <c r="D27" s="2">
        <v>223.95</v>
      </c>
      <c r="E27" s="1">
        <v>11953</v>
      </c>
      <c r="F27" s="1">
        <v>279109</v>
      </c>
      <c r="I27" s="1" t="s">
        <v>31</v>
      </c>
    </row>
    <row r="28" spans="1:9" x14ac:dyDescent="0.35">
      <c r="A28" s="8" t="s">
        <v>47</v>
      </c>
      <c r="B28" s="1">
        <v>21876</v>
      </c>
      <c r="C28" s="1">
        <v>8260</v>
      </c>
      <c r="D28" s="2">
        <v>78.19</v>
      </c>
      <c r="E28" s="1" t="s">
        <v>31</v>
      </c>
      <c r="F28" s="1">
        <v>13615</v>
      </c>
      <c r="I28" s="1" t="s">
        <v>31</v>
      </c>
    </row>
    <row r="29" spans="1:9" x14ac:dyDescent="0.35">
      <c r="A29" s="8" t="s">
        <v>48</v>
      </c>
      <c r="B29" s="1">
        <v>23323</v>
      </c>
      <c r="C29" s="1">
        <v>3226</v>
      </c>
      <c r="D29" s="2">
        <v>275</v>
      </c>
      <c r="E29" s="1">
        <v>1075</v>
      </c>
      <c r="F29" s="1">
        <v>20097</v>
      </c>
      <c r="I29" s="1" t="s">
        <v>31</v>
      </c>
    </row>
    <row r="30" spans="1:9" x14ac:dyDescent="0.35">
      <c r="A30" s="8" t="s">
        <v>49</v>
      </c>
      <c r="B30" s="1">
        <v>6658</v>
      </c>
      <c r="C30" s="1">
        <v>6658</v>
      </c>
      <c r="D30" s="2">
        <v>206.77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2151</v>
      </c>
      <c r="C31" s="1">
        <v>2151</v>
      </c>
      <c r="D31" s="2">
        <v>550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35286</v>
      </c>
      <c r="C33" s="1">
        <v>20595</v>
      </c>
      <c r="D33" s="2">
        <v>226.01</v>
      </c>
      <c r="E33" s="1" t="s">
        <v>31</v>
      </c>
      <c r="F33" s="1">
        <v>14690</v>
      </c>
      <c r="I33" s="1" t="s">
        <v>31</v>
      </c>
    </row>
    <row r="34" spans="1:9" x14ac:dyDescent="0.35">
      <c r="A34" s="8" t="s">
        <v>51</v>
      </c>
      <c r="B34" s="1">
        <v>547078</v>
      </c>
      <c r="C34" s="1">
        <v>272675</v>
      </c>
      <c r="D34" s="2">
        <v>223.95</v>
      </c>
      <c r="E34" s="1">
        <v>11953</v>
      </c>
      <c r="F34" s="1">
        <v>274403</v>
      </c>
      <c r="I34" s="1" t="s">
        <v>31</v>
      </c>
    </row>
    <row r="35" spans="1:9" x14ac:dyDescent="0.35">
      <c r="A35" s="8" t="s">
        <v>52</v>
      </c>
      <c r="B35" s="1">
        <v>34687</v>
      </c>
      <c r="C35" s="1">
        <v>9884</v>
      </c>
      <c r="D35" s="2">
        <v>223.43</v>
      </c>
      <c r="E35" s="1">
        <v>1075</v>
      </c>
      <c r="F35" s="1">
        <v>24803</v>
      </c>
      <c r="I35" s="1" t="s">
        <v>31</v>
      </c>
    </row>
    <row r="36" spans="1:9" x14ac:dyDescent="0.35">
      <c r="A36" s="8" t="s">
        <v>44</v>
      </c>
      <c r="B36" s="1">
        <v>2151</v>
      </c>
      <c r="C36" s="1">
        <v>2151</v>
      </c>
      <c r="D36" s="2">
        <v>550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19757</v>
      </c>
      <c r="C38" s="1">
        <v>7057</v>
      </c>
      <c r="D38" s="2">
        <v>109</v>
      </c>
      <c r="E38" s="1" t="s">
        <v>31</v>
      </c>
      <c r="F38" s="1">
        <v>12700</v>
      </c>
      <c r="I38" s="1" t="s">
        <v>31</v>
      </c>
    </row>
    <row r="39" spans="1:9" x14ac:dyDescent="0.35">
      <c r="A39" s="8" t="s">
        <v>54</v>
      </c>
      <c r="B39" s="1">
        <v>486369</v>
      </c>
      <c r="C39" s="1">
        <v>244500</v>
      </c>
      <c r="D39" s="2">
        <v>236.41</v>
      </c>
      <c r="E39" s="1">
        <v>13028</v>
      </c>
      <c r="F39" s="1">
        <v>241869</v>
      </c>
      <c r="I39" s="1" t="s">
        <v>31</v>
      </c>
    </row>
    <row r="40" spans="1:9" x14ac:dyDescent="0.35">
      <c r="A40" s="8" t="s">
        <v>55</v>
      </c>
      <c r="B40" s="1">
        <v>76317</v>
      </c>
      <c r="C40" s="1">
        <v>41950</v>
      </c>
      <c r="D40" s="2">
        <v>192.75</v>
      </c>
      <c r="E40" s="1" t="s">
        <v>31</v>
      </c>
      <c r="F40" s="1">
        <v>34367</v>
      </c>
      <c r="I40" s="1" t="s">
        <v>31</v>
      </c>
    </row>
    <row r="41" spans="1:9" x14ac:dyDescent="0.35">
      <c r="A41" s="8" t="s">
        <v>56</v>
      </c>
      <c r="B41" s="1">
        <v>13557</v>
      </c>
      <c r="C41" s="1">
        <v>1918</v>
      </c>
      <c r="D41" s="2" t="s">
        <v>31</v>
      </c>
      <c r="E41" s="1" t="s">
        <v>31</v>
      </c>
      <c r="F41" s="1">
        <v>11638</v>
      </c>
      <c r="I41" s="1" t="s">
        <v>31</v>
      </c>
    </row>
    <row r="42" spans="1:9" x14ac:dyDescent="0.35">
      <c r="A42" s="8" t="s">
        <v>57</v>
      </c>
      <c r="B42" s="1">
        <v>23202</v>
      </c>
      <c r="C42" s="1">
        <v>9880</v>
      </c>
      <c r="D42" s="2">
        <v>221.36</v>
      </c>
      <c r="E42" s="1" t="s">
        <v>31</v>
      </c>
      <c r="F42" s="1">
        <v>13322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16835</v>
      </c>
      <c r="C44" s="1">
        <v>5765</v>
      </c>
      <c r="D44" s="2">
        <v>50</v>
      </c>
      <c r="E44" s="1" t="s">
        <v>31</v>
      </c>
      <c r="F44" s="1">
        <v>11070</v>
      </c>
      <c r="I44" s="1" t="s">
        <v>31</v>
      </c>
    </row>
    <row r="45" spans="1:9" x14ac:dyDescent="0.35">
      <c r="A45" s="8" t="s">
        <v>59</v>
      </c>
      <c r="B45" s="1">
        <v>164853</v>
      </c>
      <c r="C45" s="1">
        <v>46772</v>
      </c>
      <c r="D45" s="2">
        <v>154.03</v>
      </c>
      <c r="E45" s="1" t="s">
        <v>31</v>
      </c>
      <c r="F45" s="1">
        <v>118081</v>
      </c>
      <c r="I45" s="1" t="s">
        <v>31</v>
      </c>
    </row>
    <row r="46" spans="1:9" x14ac:dyDescent="0.35">
      <c r="A46" s="8" t="s">
        <v>60</v>
      </c>
      <c r="B46" s="1">
        <v>183017</v>
      </c>
      <c r="C46" s="1">
        <v>68402</v>
      </c>
      <c r="D46" s="2">
        <v>215.22</v>
      </c>
      <c r="E46" s="1">
        <v>13028</v>
      </c>
      <c r="F46" s="1">
        <v>114614</v>
      </c>
      <c r="I46" s="1" t="s">
        <v>31</v>
      </c>
    </row>
    <row r="47" spans="1:9" x14ac:dyDescent="0.35">
      <c r="A47" s="8" t="s">
        <v>61</v>
      </c>
      <c r="B47" s="1">
        <v>254497</v>
      </c>
      <c r="C47" s="1">
        <v>184366</v>
      </c>
      <c r="D47" s="2">
        <v>254.07</v>
      </c>
      <c r="E47" s="1" t="s">
        <v>31</v>
      </c>
      <c r="F47" s="1">
        <v>70130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485255</v>
      </c>
      <c r="C49" s="1">
        <v>246120</v>
      </c>
      <c r="D49" s="2">
        <v>229.14</v>
      </c>
      <c r="E49" s="1">
        <v>11953</v>
      </c>
      <c r="F49" s="1">
        <v>239135</v>
      </c>
      <c r="I49" s="1" t="s">
        <v>31</v>
      </c>
    </row>
    <row r="50" spans="1:9" x14ac:dyDescent="0.35">
      <c r="A50" s="8" t="s">
        <v>63</v>
      </c>
      <c r="B50" s="1">
        <v>16817</v>
      </c>
      <c r="C50" s="1">
        <v>4139</v>
      </c>
      <c r="D50" s="2">
        <v>100</v>
      </c>
      <c r="E50" s="1" t="s">
        <v>31</v>
      </c>
      <c r="F50" s="1">
        <v>12679</v>
      </c>
      <c r="I50" s="1" t="s">
        <v>31</v>
      </c>
    </row>
    <row r="51" spans="1:9" x14ac:dyDescent="0.35">
      <c r="A51" s="8" t="s">
        <v>64</v>
      </c>
      <c r="B51" s="1">
        <v>59876</v>
      </c>
      <c r="C51" s="1">
        <v>43383</v>
      </c>
      <c r="D51" s="2">
        <v>224.17</v>
      </c>
      <c r="E51" s="1">
        <v>1075</v>
      </c>
      <c r="F51" s="1">
        <v>16493</v>
      </c>
      <c r="I51" s="1" t="s">
        <v>31</v>
      </c>
    </row>
    <row r="52" spans="1:9" x14ac:dyDescent="0.35">
      <c r="A52" s="8" t="s">
        <v>65</v>
      </c>
      <c r="B52" s="1">
        <v>57253</v>
      </c>
      <c r="C52" s="1">
        <v>11663</v>
      </c>
      <c r="D52" s="2">
        <v>227.05</v>
      </c>
      <c r="E52" s="1" t="s">
        <v>31</v>
      </c>
      <c r="F52" s="1">
        <v>45590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31602</v>
      </c>
      <c r="C56" s="1">
        <v>16405</v>
      </c>
      <c r="D56" s="2">
        <v>160.11000000000001</v>
      </c>
      <c r="E56" s="1" t="s">
        <v>31</v>
      </c>
      <c r="F56" s="1">
        <v>15197</v>
      </c>
      <c r="I56" s="1" t="s">
        <v>31</v>
      </c>
    </row>
    <row r="57" spans="1:9" x14ac:dyDescent="0.35">
      <c r="A57" s="8" t="s">
        <v>68</v>
      </c>
      <c r="B57" s="1">
        <v>135538</v>
      </c>
      <c r="C57" s="1">
        <v>76292</v>
      </c>
      <c r="D57" s="2">
        <v>195.16</v>
      </c>
      <c r="E57" s="1">
        <v>1075</v>
      </c>
      <c r="F57" s="1">
        <v>59246</v>
      </c>
      <c r="I57" s="1" t="s">
        <v>31</v>
      </c>
    </row>
    <row r="58" spans="1:9" x14ac:dyDescent="0.35">
      <c r="A58" s="8" t="s">
        <v>69</v>
      </c>
      <c r="B58" s="1">
        <v>181745</v>
      </c>
      <c r="C58" s="1">
        <v>107097</v>
      </c>
      <c r="D58" s="2">
        <v>234.11</v>
      </c>
      <c r="E58" s="1">
        <v>6094</v>
      </c>
      <c r="F58" s="1">
        <v>74648</v>
      </c>
      <c r="I58" s="1" t="s">
        <v>31</v>
      </c>
    </row>
    <row r="59" spans="1:9" x14ac:dyDescent="0.35">
      <c r="A59" s="8" t="s">
        <v>70</v>
      </c>
      <c r="B59" s="1">
        <v>86427</v>
      </c>
      <c r="C59" s="1">
        <v>61780</v>
      </c>
      <c r="D59" s="2">
        <v>259.64999999999998</v>
      </c>
      <c r="E59" s="1" t="s">
        <v>31</v>
      </c>
      <c r="F59" s="1">
        <v>24646</v>
      </c>
      <c r="I59" s="1" t="s">
        <v>31</v>
      </c>
    </row>
    <row r="60" spans="1:9" x14ac:dyDescent="0.35">
      <c r="A60" s="8" t="s">
        <v>71</v>
      </c>
      <c r="B60" s="1">
        <v>97503</v>
      </c>
      <c r="C60" s="1">
        <v>22130</v>
      </c>
      <c r="D60" s="2">
        <v>293.20999999999998</v>
      </c>
      <c r="E60" s="1" t="s">
        <v>31</v>
      </c>
      <c r="F60" s="1">
        <v>75373</v>
      </c>
      <c r="I60" s="1" t="s">
        <v>31</v>
      </c>
    </row>
    <row r="61" spans="1:9" x14ac:dyDescent="0.35">
      <c r="A61" s="8" t="s">
        <v>72</v>
      </c>
      <c r="B61" s="1">
        <v>86387</v>
      </c>
      <c r="C61" s="1">
        <v>21601</v>
      </c>
      <c r="D61" s="2">
        <v>173.52</v>
      </c>
      <c r="E61" s="1">
        <v>5858</v>
      </c>
      <c r="F61" s="1">
        <v>64786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28522</v>
      </c>
      <c r="C63" s="1">
        <v>23697</v>
      </c>
      <c r="D63" s="2">
        <v>199.66</v>
      </c>
      <c r="E63" s="1" t="s">
        <v>31</v>
      </c>
      <c r="F63" s="1">
        <v>4825</v>
      </c>
      <c r="I63" s="1" t="s">
        <v>31</v>
      </c>
    </row>
    <row r="64" spans="1:9" x14ac:dyDescent="0.35">
      <c r="A64" s="8" t="s">
        <v>51</v>
      </c>
      <c r="B64" s="1">
        <v>590679</v>
      </c>
      <c r="C64" s="1">
        <v>281608</v>
      </c>
      <c r="D64" s="2">
        <v>228.67</v>
      </c>
      <c r="E64" s="1">
        <v>13028</v>
      </c>
      <c r="F64" s="1">
        <v>309071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461533</v>
      </c>
      <c r="C67" s="1">
        <v>282149</v>
      </c>
      <c r="D67" s="2">
        <v>225.65</v>
      </c>
      <c r="E67" s="1">
        <v>13028</v>
      </c>
      <c r="F67" s="1">
        <v>179384</v>
      </c>
      <c r="I67" s="1" t="s">
        <v>31</v>
      </c>
    </row>
    <row r="68" spans="1:9" x14ac:dyDescent="0.35">
      <c r="A68" s="8" t="s">
        <v>51</v>
      </c>
      <c r="B68" s="1">
        <v>157668</v>
      </c>
      <c r="C68" s="1">
        <v>23156</v>
      </c>
      <c r="D68" s="2">
        <v>236.26</v>
      </c>
      <c r="E68" s="1" t="s">
        <v>31</v>
      </c>
      <c r="F68" s="1">
        <v>134512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104128</v>
      </c>
      <c r="C71" s="1">
        <v>18891</v>
      </c>
      <c r="D71" s="2">
        <v>231.65</v>
      </c>
      <c r="E71" s="1" t="s">
        <v>31</v>
      </c>
      <c r="F71" s="1">
        <v>85237</v>
      </c>
      <c r="I71" s="1" t="s">
        <v>31</v>
      </c>
    </row>
    <row r="72" spans="1:9" x14ac:dyDescent="0.35">
      <c r="A72" s="8" t="s">
        <v>74</v>
      </c>
      <c r="B72" s="1">
        <v>23608</v>
      </c>
      <c r="C72" s="1">
        <v>6302</v>
      </c>
      <c r="D72" s="2">
        <v>142.63</v>
      </c>
      <c r="E72" s="1" t="s">
        <v>31</v>
      </c>
      <c r="F72" s="1">
        <v>17307</v>
      </c>
      <c r="I72" s="1" t="s">
        <v>31</v>
      </c>
    </row>
    <row r="73" spans="1:9" x14ac:dyDescent="0.35">
      <c r="A73" s="8" t="s">
        <v>174</v>
      </c>
      <c r="C73" s="1">
        <f>SUM(C71:C72)</f>
        <v>25193</v>
      </c>
      <c r="D73" s="2">
        <f>AVERAGE(D71:D72)</f>
        <v>187.14</v>
      </c>
      <c r="F73" s="1">
        <f>SUM(F71:F72)</f>
        <v>102544</v>
      </c>
      <c r="G73" s="1">
        <f>C73+F73</f>
        <v>127737</v>
      </c>
      <c r="H73" s="9">
        <f>C73/G73</f>
        <v>0.19722554937097317</v>
      </c>
    </row>
    <row r="74" spans="1:9" x14ac:dyDescent="0.35">
      <c r="A74" s="8" t="s">
        <v>75</v>
      </c>
      <c r="B74" s="1">
        <v>34847</v>
      </c>
      <c r="C74" s="1">
        <v>13871</v>
      </c>
      <c r="D74" s="2">
        <v>140.12</v>
      </c>
      <c r="E74" s="1" t="s">
        <v>31</v>
      </c>
      <c r="F74" s="1">
        <v>20977</v>
      </c>
      <c r="I74" s="1" t="s">
        <v>31</v>
      </c>
    </row>
    <row r="75" spans="1:9" x14ac:dyDescent="0.35">
      <c r="A75" s="8" t="s">
        <v>76</v>
      </c>
      <c r="B75" s="1">
        <v>92356</v>
      </c>
      <c r="C75" s="1">
        <v>40266</v>
      </c>
      <c r="D75" s="2">
        <v>144.82</v>
      </c>
      <c r="E75" s="1" t="s">
        <v>31</v>
      </c>
      <c r="F75" s="1">
        <v>52090</v>
      </c>
      <c r="I75" s="1" t="s">
        <v>31</v>
      </c>
    </row>
    <row r="76" spans="1:9" x14ac:dyDescent="0.35">
      <c r="A76" s="8" t="s">
        <v>77</v>
      </c>
      <c r="B76" s="1">
        <v>106953</v>
      </c>
      <c r="C76" s="1">
        <v>60894</v>
      </c>
      <c r="D76" s="2">
        <v>245.7</v>
      </c>
      <c r="E76" s="1" t="s">
        <v>31</v>
      </c>
      <c r="F76" s="1">
        <v>46059</v>
      </c>
      <c r="I76" s="1" t="s">
        <v>31</v>
      </c>
    </row>
    <row r="77" spans="1:9" x14ac:dyDescent="0.35">
      <c r="A77" s="8" t="s">
        <v>78</v>
      </c>
      <c r="B77" s="1">
        <v>78156</v>
      </c>
      <c r="C77" s="1">
        <v>53936</v>
      </c>
      <c r="D77" s="2">
        <v>187.02</v>
      </c>
      <c r="E77" s="1" t="s">
        <v>31</v>
      </c>
      <c r="F77" s="1">
        <v>24220</v>
      </c>
      <c r="I77" s="1" t="s">
        <v>31</v>
      </c>
    </row>
    <row r="78" spans="1:9" x14ac:dyDescent="0.35">
      <c r="A78" s="8" t="s">
        <v>79</v>
      </c>
      <c r="B78" s="1">
        <v>59256</v>
      </c>
      <c r="C78" s="1">
        <v>45826</v>
      </c>
      <c r="D78" s="2">
        <v>332.07</v>
      </c>
      <c r="E78" s="1">
        <v>5858</v>
      </c>
      <c r="F78" s="1">
        <v>13429</v>
      </c>
      <c r="I78" s="1" t="s">
        <v>31</v>
      </c>
    </row>
    <row r="79" spans="1:9" x14ac:dyDescent="0.35">
      <c r="A79" s="8" t="s">
        <v>80</v>
      </c>
      <c r="B79" s="1">
        <v>43011</v>
      </c>
      <c r="C79" s="1">
        <v>23802</v>
      </c>
      <c r="D79" s="2">
        <v>201.3</v>
      </c>
      <c r="E79" s="1" t="s">
        <v>31</v>
      </c>
      <c r="F79" s="1">
        <v>19210</v>
      </c>
      <c r="G79" s="1">
        <f>C79+F79</f>
        <v>43012</v>
      </c>
      <c r="H79" s="9">
        <f>C79/G79</f>
        <v>0.55338045196689301</v>
      </c>
      <c r="I79" s="1" t="s">
        <v>31</v>
      </c>
    </row>
    <row r="80" spans="1:9" x14ac:dyDescent="0.35">
      <c r="A80" s="8" t="s">
        <v>44</v>
      </c>
      <c r="B80" s="1">
        <v>76886</v>
      </c>
      <c r="C80" s="1">
        <v>41517</v>
      </c>
      <c r="D80" s="2">
        <v>290.8</v>
      </c>
      <c r="E80" s="1">
        <v>7169</v>
      </c>
      <c r="F80" s="1">
        <v>35369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523773</v>
      </c>
      <c r="C82" s="1">
        <v>288457</v>
      </c>
      <c r="D82" s="2">
        <v>226.83</v>
      </c>
      <c r="E82" s="1">
        <v>11953</v>
      </c>
      <c r="F82" s="1">
        <v>235317</v>
      </c>
      <c r="I82" s="1" t="s">
        <v>31</v>
      </c>
    </row>
    <row r="83" spans="1:9" x14ac:dyDescent="0.35">
      <c r="A83" s="8" t="s">
        <v>82</v>
      </c>
      <c r="B83" s="1">
        <v>221061</v>
      </c>
      <c r="C83" s="1">
        <v>121486</v>
      </c>
      <c r="D83" s="2">
        <v>239.37</v>
      </c>
      <c r="E83" s="1">
        <v>11953</v>
      </c>
      <c r="F83" s="1">
        <v>99575</v>
      </c>
      <c r="I83" s="1" t="s">
        <v>31</v>
      </c>
    </row>
    <row r="84" spans="1:9" ht="43.5" x14ac:dyDescent="0.35">
      <c r="A84" s="8" t="s">
        <v>83</v>
      </c>
      <c r="B84" s="1">
        <v>209330</v>
      </c>
      <c r="C84" s="1">
        <v>100357</v>
      </c>
      <c r="D84" s="2">
        <v>221.72</v>
      </c>
      <c r="E84" s="1">
        <v>5858</v>
      </c>
      <c r="F84" s="1">
        <v>108973</v>
      </c>
      <c r="I84" s="1" t="s">
        <v>31</v>
      </c>
    </row>
    <row r="85" spans="1:9" x14ac:dyDescent="0.35">
      <c r="A85" s="8" t="s">
        <v>84</v>
      </c>
      <c r="B85" s="1">
        <v>47406</v>
      </c>
      <c r="C85" s="1">
        <v>22103</v>
      </c>
      <c r="D85" s="2">
        <v>192.34</v>
      </c>
      <c r="E85" s="1" t="s">
        <v>31</v>
      </c>
      <c r="F85" s="1">
        <v>25303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36306</v>
      </c>
      <c r="C87" s="1">
        <v>26406</v>
      </c>
      <c r="D87" s="2">
        <v>302.94</v>
      </c>
      <c r="E87" s="1" t="s">
        <v>31</v>
      </c>
      <c r="F87" s="1">
        <v>9900</v>
      </c>
      <c r="I87" s="1" t="s">
        <v>31</v>
      </c>
    </row>
    <row r="88" spans="1:9" x14ac:dyDescent="0.35">
      <c r="A88" s="8" t="s">
        <v>87</v>
      </c>
      <c r="B88" s="1">
        <v>101689</v>
      </c>
      <c r="C88" s="1">
        <v>23378</v>
      </c>
      <c r="D88" s="2">
        <v>265.8</v>
      </c>
      <c r="E88" s="1" t="s">
        <v>31</v>
      </c>
      <c r="F88" s="1">
        <v>78311</v>
      </c>
      <c r="I88" s="1" t="s">
        <v>31</v>
      </c>
    </row>
    <row r="89" spans="1:9" ht="29" x14ac:dyDescent="0.35">
      <c r="A89" s="8" t="s">
        <v>88</v>
      </c>
      <c r="B89" s="1">
        <v>29305</v>
      </c>
      <c r="C89" s="1">
        <v>21478</v>
      </c>
      <c r="D89" s="2">
        <v>207.69</v>
      </c>
      <c r="E89" s="1" t="s">
        <v>31</v>
      </c>
      <c r="F89" s="1">
        <v>7826</v>
      </c>
      <c r="I89" s="1" t="s">
        <v>31</v>
      </c>
    </row>
    <row r="90" spans="1:9" x14ac:dyDescent="0.35">
      <c r="A90" s="8" t="s">
        <v>89</v>
      </c>
      <c r="B90" s="1">
        <v>78361</v>
      </c>
      <c r="C90" s="1">
        <v>13126</v>
      </c>
      <c r="D90" s="2">
        <v>311.44</v>
      </c>
      <c r="E90" s="1" t="s">
        <v>31</v>
      </c>
      <c r="F90" s="1">
        <v>65235</v>
      </c>
      <c r="I90" s="1" t="s">
        <v>31</v>
      </c>
    </row>
    <row r="91" spans="1:9" x14ac:dyDescent="0.35">
      <c r="A91" s="8" t="s">
        <v>90</v>
      </c>
      <c r="B91" s="1">
        <v>791</v>
      </c>
      <c r="C91" s="1">
        <v>791</v>
      </c>
      <c r="D91" s="2">
        <v>100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5830</v>
      </c>
      <c r="C92" s="1" t="s">
        <v>31</v>
      </c>
      <c r="D92" s="2" t="s">
        <v>31</v>
      </c>
      <c r="E92" s="1" t="s">
        <v>31</v>
      </c>
      <c r="F92" s="1">
        <v>5830</v>
      </c>
      <c r="I92" s="1" t="s">
        <v>31</v>
      </c>
    </row>
    <row r="93" spans="1:9" x14ac:dyDescent="0.35">
      <c r="A93" s="8" t="s">
        <v>44</v>
      </c>
      <c r="B93" s="1">
        <v>5376</v>
      </c>
      <c r="C93" s="1">
        <v>3226</v>
      </c>
      <c r="D93" s="2">
        <v>1000</v>
      </c>
      <c r="E93" s="1">
        <v>1075</v>
      </c>
      <c r="F93" s="1">
        <v>2151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2324</v>
      </c>
      <c r="C97" s="1">
        <v>2324</v>
      </c>
      <c r="D97" s="2">
        <v>205.18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11410</v>
      </c>
      <c r="C98" s="1">
        <v>7589</v>
      </c>
      <c r="D98" s="2">
        <v>138.26</v>
      </c>
      <c r="E98" s="1" t="s">
        <v>31</v>
      </c>
      <c r="F98" s="1">
        <v>3821</v>
      </c>
      <c r="I98" s="1" t="s">
        <v>31</v>
      </c>
    </row>
    <row r="99" spans="1:9" x14ac:dyDescent="0.35">
      <c r="A99" s="8" t="s">
        <v>96</v>
      </c>
      <c r="B99" s="1">
        <v>605467</v>
      </c>
      <c r="C99" s="1">
        <v>295391</v>
      </c>
      <c r="D99" s="2">
        <v>229.06</v>
      </c>
      <c r="E99" s="1">
        <v>13028</v>
      </c>
      <c r="F99" s="1">
        <v>310075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419302</v>
      </c>
      <c r="C102" s="1">
        <v>176827</v>
      </c>
      <c r="D102" s="2">
        <v>228.73</v>
      </c>
      <c r="E102" s="1" t="s">
        <v>31</v>
      </c>
      <c r="F102" s="1">
        <v>242474</v>
      </c>
      <c r="I102" s="1" t="s">
        <v>31</v>
      </c>
    </row>
    <row r="103" spans="1:9" x14ac:dyDescent="0.35">
      <c r="A103" s="8" t="s">
        <v>98</v>
      </c>
      <c r="B103" s="1">
        <v>145101</v>
      </c>
      <c r="C103" s="1">
        <v>88281</v>
      </c>
      <c r="D103" s="2">
        <v>210.2</v>
      </c>
      <c r="E103" s="1">
        <v>5858</v>
      </c>
      <c r="F103" s="1">
        <v>56820</v>
      </c>
      <c r="I103" s="1" t="s">
        <v>31</v>
      </c>
    </row>
    <row r="104" spans="1:9" x14ac:dyDescent="0.35">
      <c r="A104" s="8" t="s">
        <v>99</v>
      </c>
      <c r="B104" s="1">
        <v>12367</v>
      </c>
      <c r="C104" s="1">
        <v>12367</v>
      </c>
      <c r="D104" s="2">
        <v>284.77999999999997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>
        <v>1375</v>
      </c>
      <c r="C105" s="1">
        <v>1375</v>
      </c>
      <c r="D105" s="2">
        <v>400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41056</v>
      </c>
      <c r="C106" s="1">
        <v>26455</v>
      </c>
      <c r="D106" s="2">
        <v>226.07</v>
      </c>
      <c r="E106" s="1">
        <v>7169</v>
      </c>
      <c r="F106" s="1">
        <v>14601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435448</v>
      </c>
      <c r="C108" s="1">
        <v>231407</v>
      </c>
      <c r="D108" s="2">
        <v>244.4</v>
      </c>
      <c r="E108" s="1">
        <v>5858</v>
      </c>
      <c r="F108" s="1">
        <v>204040</v>
      </c>
      <c r="I108" s="1" t="s">
        <v>31</v>
      </c>
    </row>
    <row r="109" spans="1:9" x14ac:dyDescent="0.35">
      <c r="A109" s="8" t="s">
        <v>98</v>
      </c>
      <c r="B109" s="1">
        <v>137436</v>
      </c>
      <c r="C109" s="1">
        <v>47443</v>
      </c>
      <c r="D109" s="2">
        <v>142.27000000000001</v>
      </c>
      <c r="E109" s="1" t="s">
        <v>31</v>
      </c>
      <c r="F109" s="1">
        <v>89993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46318</v>
      </c>
      <c r="C112" s="1">
        <v>26455</v>
      </c>
      <c r="D112" s="2">
        <v>226.07</v>
      </c>
      <c r="E112" s="1">
        <v>7169</v>
      </c>
      <c r="F112" s="1">
        <v>19863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306807</v>
      </c>
      <c r="C114" s="1">
        <v>154213</v>
      </c>
      <c r="D114" s="2">
        <v>240.41</v>
      </c>
      <c r="E114" s="1">
        <v>5858</v>
      </c>
      <c r="F114" s="1">
        <v>152594</v>
      </c>
      <c r="I114" s="1" t="s">
        <v>31</v>
      </c>
    </row>
    <row r="115" spans="1:9" x14ac:dyDescent="0.35">
      <c r="A115" s="8" t="s">
        <v>98</v>
      </c>
      <c r="B115" s="1">
        <v>222798</v>
      </c>
      <c r="C115" s="1">
        <v>89300</v>
      </c>
      <c r="D115" s="2">
        <v>177.86</v>
      </c>
      <c r="E115" s="1" t="s">
        <v>31</v>
      </c>
      <c r="F115" s="1">
        <v>133498</v>
      </c>
      <c r="I115" s="1" t="s">
        <v>31</v>
      </c>
    </row>
    <row r="116" spans="1:9" x14ac:dyDescent="0.35">
      <c r="A116" s="8" t="s">
        <v>99</v>
      </c>
      <c r="B116" s="1">
        <v>48539</v>
      </c>
      <c r="C116" s="1">
        <v>35337</v>
      </c>
      <c r="D116" s="2">
        <v>291.97000000000003</v>
      </c>
      <c r="E116" s="1" t="s">
        <v>31</v>
      </c>
      <c r="F116" s="1">
        <v>13203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41056</v>
      </c>
      <c r="C118" s="1">
        <v>26455</v>
      </c>
      <c r="D118" s="2">
        <v>226.07</v>
      </c>
      <c r="E118" s="1">
        <v>7169</v>
      </c>
      <c r="F118" s="1">
        <v>14601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439984</v>
      </c>
      <c r="C120" s="1">
        <v>234910</v>
      </c>
      <c r="D120" s="2">
        <v>243.53</v>
      </c>
      <c r="E120" s="1">
        <v>5858</v>
      </c>
      <c r="F120" s="1">
        <v>205074</v>
      </c>
      <c r="I120" s="1" t="s">
        <v>31</v>
      </c>
    </row>
    <row r="121" spans="1:9" x14ac:dyDescent="0.35">
      <c r="A121" s="8" t="s">
        <v>98</v>
      </c>
      <c r="B121" s="1">
        <v>129822</v>
      </c>
      <c r="C121" s="1">
        <v>38502</v>
      </c>
      <c r="D121" s="2">
        <v>156.09</v>
      </c>
      <c r="E121" s="1" t="s">
        <v>31</v>
      </c>
      <c r="F121" s="1">
        <v>91320</v>
      </c>
      <c r="I121" s="1" t="s">
        <v>31</v>
      </c>
    </row>
    <row r="122" spans="1:9" x14ac:dyDescent="0.35">
      <c r="A122" s="8" t="s">
        <v>99</v>
      </c>
      <c r="B122" s="1">
        <v>8339</v>
      </c>
      <c r="C122" s="1">
        <v>5439</v>
      </c>
      <c r="D122" s="2">
        <v>15</v>
      </c>
      <c r="E122" s="1" t="s">
        <v>31</v>
      </c>
      <c r="F122" s="1">
        <v>2900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41056</v>
      </c>
      <c r="C124" s="1">
        <v>26455</v>
      </c>
      <c r="D124" s="2">
        <v>226.07</v>
      </c>
      <c r="E124" s="1">
        <v>7169</v>
      </c>
      <c r="F124" s="1">
        <v>14601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483736</v>
      </c>
      <c r="C126" s="1">
        <v>252564</v>
      </c>
      <c r="D126" s="2">
        <v>221.16</v>
      </c>
      <c r="E126" s="1">
        <v>5858</v>
      </c>
      <c r="F126" s="1">
        <v>231173</v>
      </c>
      <c r="I126" s="1" t="s">
        <v>31</v>
      </c>
    </row>
    <row r="127" spans="1:9" x14ac:dyDescent="0.35">
      <c r="A127" s="8" t="s">
        <v>98</v>
      </c>
      <c r="B127" s="1">
        <v>32472</v>
      </c>
      <c r="C127" s="1">
        <v>24310</v>
      </c>
      <c r="D127" s="2">
        <v>233.87</v>
      </c>
      <c r="E127" s="1" t="s">
        <v>31</v>
      </c>
      <c r="F127" s="1">
        <v>8162</v>
      </c>
      <c r="I127" s="1" t="s">
        <v>31</v>
      </c>
    </row>
    <row r="128" spans="1:9" x14ac:dyDescent="0.35">
      <c r="A128" s="8" t="s">
        <v>99</v>
      </c>
      <c r="B128" s="1">
        <v>1977</v>
      </c>
      <c r="C128" s="1">
        <v>1977</v>
      </c>
      <c r="D128" s="2">
        <v>800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59960</v>
      </c>
      <c r="C129" s="1" t="s">
        <v>31</v>
      </c>
      <c r="D129" s="2" t="s">
        <v>31</v>
      </c>
      <c r="E129" s="1" t="s">
        <v>31</v>
      </c>
      <c r="F129" s="1">
        <v>59960</v>
      </c>
      <c r="I129" s="1" t="s">
        <v>31</v>
      </c>
    </row>
    <row r="130" spans="1:9" x14ac:dyDescent="0.35">
      <c r="A130" s="8" t="s">
        <v>44</v>
      </c>
      <c r="B130" s="1">
        <v>41056</v>
      </c>
      <c r="C130" s="1">
        <v>26455</v>
      </c>
      <c r="D130" s="2">
        <v>226.07</v>
      </c>
      <c r="E130" s="1">
        <v>7169</v>
      </c>
      <c r="F130" s="1">
        <v>14601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534897</v>
      </c>
      <c r="C132" s="1">
        <v>243690</v>
      </c>
      <c r="D132" s="2">
        <v>228.62</v>
      </c>
      <c r="E132" s="1">
        <v>5858</v>
      </c>
      <c r="F132" s="1">
        <v>291207</v>
      </c>
      <c r="I132" s="1" t="s">
        <v>31</v>
      </c>
    </row>
    <row r="133" spans="1:9" x14ac:dyDescent="0.35">
      <c r="A133" s="8" t="s">
        <v>98</v>
      </c>
      <c r="B133" s="1">
        <v>43248</v>
      </c>
      <c r="C133" s="1">
        <v>35160</v>
      </c>
      <c r="D133" s="2">
        <v>212.48</v>
      </c>
      <c r="E133" s="1" t="s">
        <v>31</v>
      </c>
      <c r="F133" s="1">
        <v>8088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41056</v>
      </c>
      <c r="C136" s="1">
        <v>26455</v>
      </c>
      <c r="D136" s="2">
        <v>226.07</v>
      </c>
      <c r="E136" s="1">
        <v>7169</v>
      </c>
      <c r="F136" s="1">
        <v>14601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288684</v>
      </c>
      <c r="C138" s="1">
        <v>214025</v>
      </c>
      <c r="D138" s="2">
        <v>266.13</v>
      </c>
      <c r="E138" s="1">
        <v>11953</v>
      </c>
      <c r="F138" s="1">
        <v>74659</v>
      </c>
      <c r="I138" s="1" t="s">
        <v>31</v>
      </c>
    </row>
    <row r="139" spans="1:9" x14ac:dyDescent="0.35">
      <c r="A139" s="8" t="s">
        <v>102</v>
      </c>
      <c r="B139" s="1">
        <v>395654</v>
      </c>
      <c r="C139" s="1">
        <v>170951</v>
      </c>
      <c r="D139" s="2">
        <v>194.75</v>
      </c>
      <c r="E139" s="1">
        <v>13028</v>
      </c>
      <c r="F139" s="1">
        <v>224703</v>
      </c>
      <c r="I139" s="1" t="s">
        <v>31</v>
      </c>
    </row>
    <row r="140" spans="1:9" x14ac:dyDescent="0.35">
      <c r="A140" s="8" t="s">
        <v>103</v>
      </c>
      <c r="B140" s="1">
        <v>236418</v>
      </c>
      <c r="C140" s="1">
        <v>64154</v>
      </c>
      <c r="D140" s="2">
        <v>188.56</v>
      </c>
      <c r="E140" s="1">
        <v>6934</v>
      </c>
      <c r="F140" s="1">
        <v>172264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121263</v>
      </c>
      <c r="C9" s="1">
        <v>65090</v>
      </c>
      <c r="D9" s="2">
        <v>381.48</v>
      </c>
      <c r="E9" s="1">
        <v>11738</v>
      </c>
      <c r="F9" s="1">
        <v>56173</v>
      </c>
      <c r="G9" s="1">
        <f>C9+F9</f>
        <v>121263</v>
      </c>
      <c r="H9" s="9">
        <f>C9/G9</f>
        <v>0.53676719197117007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48502</v>
      </c>
      <c r="C12" s="1">
        <v>27355</v>
      </c>
      <c r="D12" s="2">
        <v>367.09</v>
      </c>
      <c r="E12" s="1" t="s">
        <v>31</v>
      </c>
      <c r="F12" s="1">
        <v>21148</v>
      </c>
      <c r="I12" s="1" t="s">
        <v>31</v>
      </c>
    </row>
    <row r="13" spans="1:9" x14ac:dyDescent="0.35">
      <c r="A13" s="8" t="s">
        <v>35</v>
      </c>
      <c r="B13" s="1">
        <v>48663</v>
      </c>
      <c r="C13" s="1">
        <v>28471</v>
      </c>
      <c r="D13" s="2">
        <v>377.16</v>
      </c>
      <c r="E13" s="1">
        <v>6514</v>
      </c>
      <c r="F13" s="1">
        <v>20192</v>
      </c>
      <c r="I13" s="1" t="s">
        <v>31</v>
      </c>
    </row>
    <row r="14" spans="1:9" x14ac:dyDescent="0.35">
      <c r="A14" s="8" t="s">
        <v>36</v>
      </c>
      <c r="B14" s="1">
        <v>16814</v>
      </c>
      <c r="C14" s="1">
        <v>5224</v>
      </c>
      <c r="D14" s="2" t="s">
        <v>31</v>
      </c>
      <c r="E14" s="1">
        <v>5224</v>
      </c>
      <c r="F14" s="1">
        <v>11590</v>
      </c>
      <c r="I14" s="1" t="s">
        <v>31</v>
      </c>
    </row>
    <row r="15" spans="1:9" x14ac:dyDescent="0.35">
      <c r="A15" s="8" t="s">
        <v>37</v>
      </c>
      <c r="B15" s="1">
        <v>7283</v>
      </c>
      <c r="C15" s="1">
        <v>4041</v>
      </c>
      <c r="D15" s="2">
        <v>500</v>
      </c>
      <c r="E15" s="1" t="s">
        <v>31</v>
      </c>
      <c r="F15" s="1">
        <v>3243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57476</v>
      </c>
      <c r="C17" s="1">
        <v>35449</v>
      </c>
      <c r="D17" s="2">
        <v>439.03</v>
      </c>
      <c r="E17" s="1">
        <v>10858</v>
      </c>
      <c r="F17" s="1">
        <v>22027</v>
      </c>
      <c r="I17" s="1" t="s">
        <v>31</v>
      </c>
    </row>
    <row r="18" spans="1:9" x14ac:dyDescent="0.35">
      <c r="A18" s="8" t="s">
        <v>39</v>
      </c>
      <c r="B18" s="1">
        <v>63787</v>
      </c>
      <c r="C18" s="1">
        <v>29641</v>
      </c>
      <c r="D18" s="2">
        <v>332.31</v>
      </c>
      <c r="E18" s="1">
        <v>880</v>
      </c>
      <c r="F18" s="1">
        <v>34145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57476</v>
      </c>
      <c r="C20" s="1">
        <v>35449</v>
      </c>
      <c r="D20" s="2">
        <v>439.03</v>
      </c>
      <c r="E20" s="1">
        <v>10858</v>
      </c>
      <c r="F20" s="1">
        <v>22027</v>
      </c>
      <c r="I20" s="1" t="s">
        <v>31</v>
      </c>
    </row>
    <row r="21" spans="1:9" x14ac:dyDescent="0.35">
      <c r="A21" s="8" t="s">
        <v>41</v>
      </c>
      <c r="B21" s="1">
        <v>62457</v>
      </c>
      <c r="C21" s="1">
        <v>28839</v>
      </c>
      <c r="D21" s="2">
        <v>333.25</v>
      </c>
      <c r="E21" s="1">
        <v>880</v>
      </c>
      <c r="F21" s="1">
        <v>33617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1330</v>
      </c>
      <c r="C23" s="1">
        <v>802</v>
      </c>
      <c r="D23" s="2">
        <v>300</v>
      </c>
      <c r="E23" s="1" t="s">
        <v>31</v>
      </c>
      <c r="F23" s="1">
        <v>528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2498</v>
      </c>
      <c r="C26" s="1">
        <v>2498</v>
      </c>
      <c r="D26" s="2">
        <v>300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112027</v>
      </c>
      <c r="C27" s="1">
        <v>60275</v>
      </c>
      <c r="D27" s="2">
        <v>385.48</v>
      </c>
      <c r="E27" s="1">
        <v>11738</v>
      </c>
      <c r="F27" s="1">
        <v>51751</v>
      </c>
      <c r="I27" s="1" t="s">
        <v>31</v>
      </c>
    </row>
    <row r="28" spans="1:9" x14ac:dyDescent="0.35">
      <c r="A28" s="8" t="s">
        <v>47</v>
      </c>
      <c r="B28" s="1">
        <v>3439</v>
      </c>
      <c r="C28" s="1">
        <v>1651</v>
      </c>
      <c r="D28" s="2">
        <v>269.14999999999998</v>
      </c>
      <c r="E28" s="1" t="s">
        <v>31</v>
      </c>
      <c r="F28" s="1">
        <v>1788</v>
      </c>
      <c r="I28" s="1" t="s">
        <v>31</v>
      </c>
    </row>
    <row r="29" spans="1:9" x14ac:dyDescent="0.35">
      <c r="A29" s="8" t="s">
        <v>48</v>
      </c>
      <c r="B29" s="1">
        <v>3299</v>
      </c>
      <c r="C29" s="1">
        <v>665</v>
      </c>
      <c r="D29" s="2">
        <v>680</v>
      </c>
      <c r="E29" s="1" t="s">
        <v>31</v>
      </c>
      <c r="F29" s="1">
        <v>2633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5938</v>
      </c>
      <c r="C33" s="1">
        <v>4150</v>
      </c>
      <c r="D33" s="2">
        <v>287.72000000000003</v>
      </c>
      <c r="E33" s="1" t="s">
        <v>31</v>
      </c>
      <c r="F33" s="1">
        <v>1788</v>
      </c>
      <c r="I33" s="1" t="s">
        <v>31</v>
      </c>
    </row>
    <row r="34" spans="1:9" x14ac:dyDescent="0.35">
      <c r="A34" s="8" t="s">
        <v>51</v>
      </c>
      <c r="B34" s="1">
        <v>111499</v>
      </c>
      <c r="C34" s="1">
        <v>60275</v>
      </c>
      <c r="D34" s="2">
        <v>385.48</v>
      </c>
      <c r="E34" s="1">
        <v>11738</v>
      </c>
      <c r="F34" s="1">
        <v>51223</v>
      </c>
      <c r="I34" s="1" t="s">
        <v>31</v>
      </c>
    </row>
    <row r="35" spans="1:9" x14ac:dyDescent="0.35">
      <c r="A35" s="8" t="s">
        <v>52</v>
      </c>
      <c r="B35" s="1">
        <v>3827</v>
      </c>
      <c r="C35" s="1">
        <v>665</v>
      </c>
      <c r="D35" s="2">
        <v>680</v>
      </c>
      <c r="E35" s="1" t="s">
        <v>31</v>
      </c>
      <c r="F35" s="1">
        <v>3161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3689</v>
      </c>
      <c r="C38" s="1" t="s">
        <v>31</v>
      </c>
      <c r="D38" s="2" t="s">
        <v>31</v>
      </c>
      <c r="E38" s="1" t="s">
        <v>31</v>
      </c>
      <c r="F38" s="1">
        <v>3689</v>
      </c>
      <c r="I38" s="1" t="s">
        <v>31</v>
      </c>
    </row>
    <row r="39" spans="1:9" x14ac:dyDescent="0.35">
      <c r="A39" s="8" t="s">
        <v>54</v>
      </c>
      <c r="B39" s="1">
        <v>104314</v>
      </c>
      <c r="C39" s="1">
        <v>58696</v>
      </c>
      <c r="D39" s="2">
        <v>388.52</v>
      </c>
      <c r="E39" s="1">
        <v>11044</v>
      </c>
      <c r="F39" s="1">
        <v>45617</v>
      </c>
      <c r="I39" s="1" t="s">
        <v>31</v>
      </c>
    </row>
    <row r="40" spans="1:9" x14ac:dyDescent="0.35">
      <c r="A40" s="8" t="s">
        <v>55</v>
      </c>
      <c r="B40" s="1">
        <v>802</v>
      </c>
      <c r="C40" s="1">
        <v>802</v>
      </c>
      <c r="D40" s="2">
        <v>300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12458</v>
      </c>
      <c r="C42" s="1">
        <v>5592</v>
      </c>
      <c r="D42" s="2">
        <v>327.78</v>
      </c>
      <c r="E42" s="1">
        <v>694</v>
      </c>
      <c r="F42" s="1">
        <v>6866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2328</v>
      </c>
      <c r="C44" s="1">
        <v>2328</v>
      </c>
      <c r="D44" s="2">
        <v>885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37550</v>
      </c>
      <c r="C45" s="1">
        <v>22164</v>
      </c>
      <c r="D45" s="2">
        <v>381.25</v>
      </c>
      <c r="E45" s="1">
        <v>10164</v>
      </c>
      <c r="F45" s="1">
        <v>15386</v>
      </c>
      <c r="I45" s="1" t="s">
        <v>31</v>
      </c>
    </row>
    <row r="46" spans="1:9" x14ac:dyDescent="0.35">
      <c r="A46" s="8" t="s">
        <v>60</v>
      </c>
      <c r="B46" s="1">
        <v>44550</v>
      </c>
      <c r="C46" s="1">
        <v>15948</v>
      </c>
      <c r="D46" s="2">
        <v>276.27</v>
      </c>
      <c r="E46" s="1">
        <v>880</v>
      </c>
      <c r="F46" s="1">
        <v>28603</v>
      </c>
      <c r="I46" s="1" t="s">
        <v>31</v>
      </c>
    </row>
    <row r="47" spans="1:9" x14ac:dyDescent="0.35">
      <c r="A47" s="8" t="s">
        <v>61</v>
      </c>
      <c r="B47" s="1">
        <v>36835</v>
      </c>
      <c r="C47" s="1">
        <v>24651</v>
      </c>
      <c r="D47" s="2">
        <v>399.59</v>
      </c>
      <c r="E47" s="1">
        <v>694</v>
      </c>
      <c r="F47" s="1">
        <v>12184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95022</v>
      </c>
      <c r="C49" s="1">
        <v>52180</v>
      </c>
      <c r="D49" s="2">
        <v>392.55</v>
      </c>
      <c r="E49" s="1">
        <v>10858</v>
      </c>
      <c r="F49" s="1">
        <v>42842</v>
      </c>
      <c r="I49" s="1" t="s">
        <v>31</v>
      </c>
    </row>
    <row r="50" spans="1:9" x14ac:dyDescent="0.35">
      <c r="A50" s="8" t="s">
        <v>63</v>
      </c>
      <c r="B50" s="1">
        <v>4041</v>
      </c>
      <c r="C50" s="1">
        <v>4041</v>
      </c>
      <c r="D50" s="2">
        <v>500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8613</v>
      </c>
      <c r="C51" s="1">
        <v>2635</v>
      </c>
      <c r="D51" s="2">
        <v>81.37</v>
      </c>
      <c r="E51" s="1">
        <v>880</v>
      </c>
      <c r="F51" s="1">
        <v>5978</v>
      </c>
      <c r="I51" s="1" t="s">
        <v>31</v>
      </c>
    </row>
    <row r="52" spans="1:9" x14ac:dyDescent="0.35">
      <c r="A52" s="8" t="s">
        <v>65</v>
      </c>
      <c r="B52" s="1">
        <v>13588</v>
      </c>
      <c r="C52" s="1">
        <v>6234</v>
      </c>
      <c r="D52" s="2">
        <v>294.08999999999997</v>
      </c>
      <c r="E52" s="1" t="s">
        <v>31</v>
      </c>
      <c r="F52" s="1">
        <v>7353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3997</v>
      </c>
      <c r="C56" s="1">
        <v>1186</v>
      </c>
      <c r="D56" s="2">
        <v>236.29</v>
      </c>
      <c r="E56" s="1" t="s">
        <v>31</v>
      </c>
      <c r="F56" s="1">
        <v>2811</v>
      </c>
      <c r="I56" s="1" t="s">
        <v>31</v>
      </c>
    </row>
    <row r="57" spans="1:9" x14ac:dyDescent="0.35">
      <c r="A57" s="8" t="s">
        <v>68</v>
      </c>
      <c r="B57" s="1">
        <v>28237</v>
      </c>
      <c r="C57" s="1">
        <v>16595</v>
      </c>
      <c r="D57" s="2">
        <v>407.4</v>
      </c>
      <c r="E57" s="1">
        <v>694</v>
      </c>
      <c r="F57" s="1">
        <v>11642</v>
      </c>
      <c r="I57" s="1" t="s">
        <v>31</v>
      </c>
    </row>
    <row r="58" spans="1:9" x14ac:dyDescent="0.35">
      <c r="A58" s="8" t="s">
        <v>69</v>
      </c>
      <c r="B58" s="1">
        <v>28377</v>
      </c>
      <c r="C58" s="1">
        <v>16321</v>
      </c>
      <c r="D58" s="2">
        <v>442.61</v>
      </c>
      <c r="E58" s="1" t="s">
        <v>31</v>
      </c>
      <c r="F58" s="1">
        <v>12056</v>
      </c>
      <c r="I58" s="1" t="s">
        <v>31</v>
      </c>
    </row>
    <row r="59" spans="1:9" x14ac:dyDescent="0.35">
      <c r="A59" s="8" t="s">
        <v>70</v>
      </c>
      <c r="B59" s="1">
        <v>19719</v>
      </c>
      <c r="C59" s="1">
        <v>12281</v>
      </c>
      <c r="D59" s="2">
        <v>395.63</v>
      </c>
      <c r="E59" s="1">
        <v>5224</v>
      </c>
      <c r="F59" s="1">
        <v>7438</v>
      </c>
      <c r="I59" s="1" t="s">
        <v>31</v>
      </c>
    </row>
    <row r="60" spans="1:9" x14ac:dyDescent="0.35">
      <c r="A60" s="8" t="s">
        <v>71</v>
      </c>
      <c r="B60" s="1">
        <v>20133</v>
      </c>
      <c r="C60" s="1">
        <v>11136</v>
      </c>
      <c r="D60" s="2">
        <v>302.68</v>
      </c>
      <c r="E60" s="1" t="s">
        <v>31</v>
      </c>
      <c r="F60" s="1">
        <v>8998</v>
      </c>
      <c r="I60" s="1" t="s">
        <v>31</v>
      </c>
    </row>
    <row r="61" spans="1:9" x14ac:dyDescent="0.35">
      <c r="A61" s="8" t="s">
        <v>72</v>
      </c>
      <c r="B61" s="1">
        <v>20799</v>
      </c>
      <c r="C61" s="1">
        <v>7572</v>
      </c>
      <c r="D61" s="2">
        <v>153.68</v>
      </c>
      <c r="E61" s="1">
        <v>5820</v>
      </c>
      <c r="F61" s="1">
        <v>13227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20048</v>
      </c>
      <c r="C63" s="1">
        <v>18732</v>
      </c>
      <c r="D63" s="2">
        <v>297.57</v>
      </c>
      <c r="E63" s="1">
        <v>10164</v>
      </c>
      <c r="F63" s="1">
        <v>1317</v>
      </c>
      <c r="I63" s="1" t="s">
        <v>31</v>
      </c>
    </row>
    <row r="64" spans="1:9" x14ac:dyDescent="0.35">
      <c r="A64" s="8" t="s">
        <v>51</v>
      </c>
      <c r="B64" s="1">
        <v>101215</v>
      </c>
      <c r="C64" s="1">
        <v>46359</v>
      </c>
      <c r="D64" s="2">
        <v>397.9</v>
      </c>
      <c r="E64" s="1">
        <v>1574</v>
      </c>
      <c r="F64" s="1">
        <v>54856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105375</v>
      </c>
      <c r="C67" s="1">
        <v>55733</v>
      </c>
      <c r="D67" s="2">
        <v>389.33</v>
      </c>
      <c r="E67" s="1">
        <v>11738</v>
      </c>
      <c r="F67" s="1">
        <v>49642</v>
      </c>
      <c r="I67" s="1" t="s">
        <v>31</v>
      </c>
    </row>
    <row r="68" spans="1:9" x14ac:dyDescent="0.35">
      <c r="A68" s="8" t="s">
        <v>51</v>
      </c>
      <c r="B68" s="1">
        <v>15888</v>
      </c>
      <c r="C68" s="1">
        <v>9357</v>
      </c>
      <c r="D68" s="2">
        <v>345.41</v>
      </c>
      <c r="E68" s="1" t="s">
        <v>31</v>
      </c>
      <c r="F68" s="1">
        <v>6531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9885</v>
      </c>
      <c r="C71" s="1">
        <v>2172</v>
      </c>
      <c r="D71" s="2">
        <v>503.95</v>
      </c>
      <c r="E71" s="1" t="s">
        <v>31</v>
      </c>
      <c r="F71" s="1">
        <v>7714</v>
      </c>
      <c r="I71" s="1" t="s">
        <v>31</v>
      </c>
    </row>
    <row r="72" spans="1:9" x14ac:dyDescent="0.35">
      <c r="A72" s="8" t="s">
        <v>74</v>
      </c>
      <c r="B72" s="1">
        <v>9930</v>
      </c>
      <c r="C72" s="1">
        <v>2442</v>
      </c>
      <c r="D72" s="2">
        <v>267.86</v>
      </c>
      <c r="E72" s="1" t="s">
        <v>31</v>
      </c>
      <c r="F72" s="1">
        <v>7488</v>
      </c>
      <c r="I72" s="1" t="s">
        <v>31</v>
      </c>
    </row>
    <row r="73" spans="1:9" x14ac:dyDescent="0.35">
      <c r="A73" s="8" t="s">
        <v>174</v>
      </c>
      <c r="C73" s="1">
        <f>SUM(C71:C72)</f>
        <v>4614</v>
      </c>
      <c r="D73" s="2">
        <f>AVERAGE(D71:D72)</f>
        <v>385.90499999999997</v>
      </c>
      <c r="F73" s="1">
        <f>SUM(F71:F72)</f>
        <v>15202</v>
      </c>
      <c r="G73" s="1">
        <f>C73+F73</f>
        <v>19816</v>
      </c>
      <c r="H73" s="9">
        <f>C73/G73</f>
        <v>0.23284214775938636</v>
      </c>
    </row>
    <row r="74" spans="1:9" x14ac:dyDescent="0.35">
      <c r="A74" s="8" t="s">
        <v>75</v>
      </c>
      <c r="B74" s="1">
        <v>3869</v>
      </c>
      <c r="C74" s="1">
        <v>2271</v>
      </c>
      <c r="D74" s="2">
        <v>196.35</v>
      </c>
      <c r="E74" s="1" t="s">
        <v>31</v>
      </c>
      <c r="F74" s="1">
        <v>1597</v>
      </c>
      <c r="I74" s="1" t="s">
        <v>31</v>
      </c>
    </row>
    <row r="75" spans="1:9" x14ac:dyDescent="0.35">
      <c r="A75" s="8" t="s">
        <v>76</v>
      </c>
      <c r="B75" s="1">
        <v>12560</v>
      </c>
      <c r="C75" s="1">
        <v>5750</v>
      </c>
      <c r="D75" s="2">
        <v>177.77</v>
      </c>
      <c r="E75" s="1" t="s">
        <v>31</v>
      </c>
      <c r="F75" s="1">
        <v>6810</v>
      </c>
      <c r="I75" s="1" t="s">
        <v>31</v>
      </c>
    </row>
    <row r="76" spans="1:9" x14ac:dyDescent="0.35">
      <c r="A76" s="8" t="s">
        <v>77</v>
      </c>
      <c r="B76" s="1">
        <v>13420</v>
      </c>
      <c r="C76" s="1">
        <v>6355</v>
      </c>
      <c r="D76" s="2">
        <v>233.62</v>
      </c>
      <c r="E76" s="1" t="s">
        <v>31</v>
      </c>
      <c r="F76" s="1">
        <v>7065</v>
      </c>
      <c r="I76" s="1" t="s">
        <v>31</v>
      </c>
    </row>
    <row r="77" spans="1:9" x14ac:dyDescent="0.35">
      <c r="A77" s="8" t="s">
        <v>78</v>
      </c>
      <c r="B77" s="1">
        <v>31315</v>
      </c>
      <c r="C77" s="1">
        <v>16059</v>
      </c>
      <c r="D77" s="2">
        <v>506.55</v>
      </c>
      <c r="E77" s="1" t="s">
        <v>31</v>
      </c>
      <c r="F77" s="1">
        <v>15256</v>
      </c>
      <c r="I77" s="1" t="s">
        <v>31</v>
      </c>
    </row>
    <row r="78" spans="1:9" x14ac:dyDescent="0.35">
      <c r="A78" s="8" t="s">
        <v>79</v>
      </c>
      <c r="B78" s="1">
        <v>7947</v>
      </c>
      <c r="C78" s="1">
        <v>7060</v>
      </c>
      <c r="D78" s="2">
        <v>319.45999999999998</v>
      </c>
      <c r="E78" s="1" t="s">
        <v>31</v>
      </c>
      <c r="F78" s="1">
        <v>887</v>
      </c>
      <c r="I78" s="1" t="s">
        <v>31</v>
      </c>
    </row>
    <row r="79" spans="1:9" x14ac:dyDescent="0.35">
      <c r="A79" s="8" t="s">
        <v>80</v>
      </c>
      <c r="B79" s="1">
        <v>7703</v>
      </c>
      <c r="C79" s="1">
        <v>4506</v>
      </c>
      <c r="D79" s="2">
        <v>607.61</v>
      </c>
      <c r="E79" s="1">
        <v>880</v>
      </c>
      <c r="F79" s="1">
        <v>3196</v>
      </c>
      <c r="G79" s="1">
        <f>C79+F79</f>
        <v>7702</v>
      </c>
      <c r="H79" s="9">
        <f>C79/G79</f>
        <v>0.58504284601402234</v>
      </c>
      <c r="I79" s="1" t="s">
        <v>31</v>
      </c>
    </row>
    <row r="80" spans="1:9" x14ac:dyDescent="0.35">
      <c r="A80" s="8" t="s">
        <v>44</v>
      </c>
      <c r="B80" s="1">
        <v>24635</v>
      </c>
      <c r="C80" s="1">
        <v>18475</v>
      </c>
      <c r="D80" s="2">
        <v>393.35</v>
      </c>
      <c r="E80" s="1">
        <v>10858</v>
      </c>
      <c r="F80" s="1">
        <v>6160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103698</v>
      </c>
      <c r="C82" s="1">
        <v>56090</v>
      </c>
      <c r="D82" s="2">
        <v>394.03</v>
      </c>
      <c r="E82" s="1">
        <v>6700</v>
      </c>
      <c r="F82" s="1">
        <v>47609</v>
      </c>
      <c r="I82" s="1" t="s">
        <v>31</v>
      </c>
    </row>
    <row r="83" spans="1:9" x14ac:dyDescent="0.35">
      <c r="A83" s="8" t="s">
        <v>82</v>
      </c>
      <c r="B83" s="1">
        <v>57886</v>
      </c>
      <c r="C83" s="1">
        <v>28248</v>
      </c>
      <c r="D83" s="2">
        <v>432.74</v>
      </c>
      <c r="E83" s="1" t="s">
        <v>31</v>
      </c>
      <c r="F83" s="1">
        <v>29638</v>
      </c>
      <c r="I83" s="1" t="s">
        <v>31</v>
      </c>
    </row>
    <row r="84" spans="1:9" ht="43.5" x14ac:dyDescent="0.35">
      <c r="A84" s="8" t="s">
        <v>83</v>
      </c>
      <c r="B84" s="1">
        <v>34982</v>
      </c>
      <c r="C84" s="1">
        <v>20267</v>
      </c>
      <c r="D84" s="2">
        <v>417.7</v>
      </c>
      <c r="E84" s="1" t="s">
        <v>31</v>
      </c>
      <c r="F84" s="1">
        <v>14715</v>
      </c>
      <c r="I84" s="1" t="s">
        <v>31</v>
      </c>
    </row>
    <row r="85" spans="1:9" x14ac:dyDescent="0.35">
      <c r="A85" s="8" t="s">
        <v>84</v>
      </c>
      <c r="B85" s="1">
        <v>5494</v>
      </c>
      <c r="C85" s="1">
        <v>4950</v>
      </c>
      <c r="D85" s="2">
        <v>339.44</v>
      </c>
      <c r="E85" s="1" t="s">
        <v>31</v>
      </c>
      <c r="F85" s="1">
        <v>544</v>
      </c>
      <c r="I85" s="1" t="s">
        <v>31</v>
      </c>
    </row>
    <row r="86" spans="1:9" x14ac:dyDescent="0.35">
      <c r="A86" s="8" t="s">
        <v>85</v>
      </c>
      <c r="B86" s="1">
        <v>1317</v>
      </c>
      <c r="C86" s="1" t="s">
        <v>31</v>
      </c>
      <c r="D86" s="2" t="s">
        <v>31</v>
      </c>
      <c r="E86" s="1" t="s">
        <v>31</v>
      </c>
      <c r="F86" s="1">
        <v>1317</v>
      </c>
      <c r="I86" s="1" t="s">
        <v>31</v>
      </c>
    </row>
    <row r="87" spans="1:9" ht="29" x14ac:dyDescent="0.35">
      <c r="A87" s="8" t="s">
        <v>86</v>
      </c>
      <c r="B87" s="1">
        <v>2999</v>
      </c>
      <c r="C87" s="1">
        <v>2334</v>
      </c>
      <c r="D87" s="2">
        <v>504.97</v>
      </c>
      <c r="E87" s="1" t="s">
        <v>31</v>
      </c>
      <c r="F87" s="1">
        <v>665</v>
      </c>
      <c r="I87" s="1" t="s">
        <v>31</v>
      </c>
    </row>
    <row r="88" spans="1:9" x14ac:dyDescent="0.35">
      <c r="A88" s="8" t="s">
        <v>87</v>
      </c>
      <c r="B88" s="1">
        <v>8790</v>
      </c>
      <c r="C88" s="1">
        <v>366</v>
      </c>
      <c r="D88" s="2">
        <v>30</v>
      </c>
      <c r="E88" s="1" t="s">
        <v>31</v>
      </c>
      <c r="F88" s="1">
        <v>8424</v>
      </c>
      <c r="I88" s="1" t="s">
        <v>31</v>
      </c>
    </row>
    <row r="89" spans="1:9" ht="29" x14ac:dyDescent="0.35">
      <c r="A89" s="8" t="s">
        <v>88</v>
      </c>
      <c r="B89" s="1">
        <v>4829</v>
      </c>
      <c r="C89" s="1">
        <v>1806</v>
      </c>
      <c r="D89" s="2">
        <v>600</v>
      </c>
      <c r="E89" s="1" t="s">
        <v>31</v>
      </c>
      <c r="F89" s="1">
        <v>3023</v>
      </c>
      <c r="I89" s="1" t="s">
        <v>31</v>
      </c>
    </row>
    <row r="90" spans="1:9" x14ac:dyDescent="0.35">
      <c r="A90" s="8" t="s">
        <v>89</v>
      </c>
      <c r="B90" s="1">
        <v>3370</v>
      </c>
      <c r="C90" s="1" t="s">
        <v>31</v>
      </c>
      <c r="D90" s="2" t="s">
        <v>31</v>
      </c>
      <c r="E90" s="1" t="s">
        <v>31</v>
      </c>
      <c r="F90" s="1">
        <v>3370</v>
      </c>
      <c r="I90" s="1" t="s">
        <v>31</v>
      </c>
    </row>
    <row r="91" spans="1:9" x14ac:dyDescent="0.35">
      <c r="A91" s="8" t="s">
        <v>90</v>
      </c>
      <c r="B91" s="1">
        <v>4194</v>
      </c>
      <c r="C91" s="1">
        <v>2904</v>
      </c>
      <c r="D91" s="2">
        <v>392.04</v>
      </c>
      <c r="E91" s="1" t="s">
        <v>31</v>
      </c>
      <c r="F91" s="1">
        <v>1291</v>
      </c>
      <c r="I91" s="1" t="s">
        <v>31</v>
      </c>
    </row>
    <row r="92" spans="1:9" x14ac:dyDescent="0.35">
      <c r="A92" s="8" t="s">
        <v>91</v>
      </c>
      <c r="B92" s="1">
        <v>5225</v>
      </c>
      <c r="C92" s="1">
        <v>1806</v>
      </c>
      <c r="D92" s="2">
        <v>600</v>
      </c>
      <c r="E92" s="1" t="s">
        <v>31</v>
      </c>
      <c r="F92" s="1">
        <v>3419</v>
      </c>
      <c r="I92" s="1" t="s">
        <v>31</v>
      </c>
    </row>
    <row r="93" spans="1:9" x14ac:dyDescent="0.35">
      <c r="A93" s="8" t="s">
        <v>44</v>
      </c>
      <c r="B93" s="1">
        <v>8188</v>
      </c>
      <c r="C93" s="1">
        <v>7536</v>
      </c>
      <c r="D93" s="2">
        <v>300</v>
      </c>
      <c r="E93" s="1">
        <v>5038</v>
      </c>
      <c r="F93" s="1">
        <v>652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875</v>
      </c>
      <c r="C96" s="1">
        <v>875</v>
      </c>
      <c r="D96" s="2">
        <v>130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528</v>
      </c>
      <c r="C98" s="1" t="s">
        <v>31</v>
      </c>
      <c r="D98" s="2" t="s">
        <v>31</v>
      </c>
      <c r="E98" s="1" t="s">
        <v>31</v>
      </c>
      <c r="F98" s="1">
        <v>528</v>
      </c>
      <c r="I98" s="1" t="s">
        <v>31</v>
      </c>
    </row>
    <row r="99" spans="1:9" x14ac:dyDescent="0.35">
      <c r="A99" s="8" t="s">
        <v>96</v>
      </c>
      <c r="B99" s="1">
        <v>119860</v>
      </c>
      <c r="C99" s="1">
        <v>64216</v>
      </c>
      <c r="D99" s="2">
        <v>385.75</v>
      </c>
      <c r="E99" s="1">
        <v>11738</v>
      </c>
      <c r="F99" s="1">
        <v>55645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59238</v>
      </c>
      <c r="C102" s="1">
        <v>33305</v>
      </c>
      <c r="D102" s="2">
        <v>358.91</v>
      </c>
      <c r="E102" s="1">
        <v>880</v>
      </c>
      <c r="F102" s="1">
        <v>25933</v>
      </c>
      <c r="I102" s="1" t="s">
        <v>31</v>
      </c>
    </row>
    <row r="103" spans="1:9" x14ac:dyDescent="0.35">
      <c r="A103" s="8" t="s">
        <v>98</v>
      </c>
      <c r="B103" s="1">
        <v>39906</v>
      </c>
      <c r="C103" s="1">
        <v>13838</v>
      </c>
      <c r="D103" s="2">
        <v>420.24</v>
      </c>
      <c r="E103" s="1" t="s">
        <v>31</v>
      </c>
      <c r="F103" s="1">
        <v>26068</v>
      </c>
      <c r="I103" s="1" t="s">
        <v>31</v>
      </c>
    </row>
    <row r="104" spans="1:9" x14ac:dyDescent="0.35">
      <c r="A104" s="8" t="s">
        <v>99</v>
      </c>
      <c r="B104" s="1">
        <v>3230</v>
      </c>
      <c r="C104" s="1" t="s">
        <v>31</v>
      </c>
      <c r="D104" s="2" t="s">
        <v>31</v>
      </c>
      <c r="E104" s="1" t="s">
        <v>31</v>
      </c>
      <c r="F104" s="1">
        <v>3230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18888</v>
      </c>
      <c r="C106" s="1">
        <v>17947</v>
      </c>
      <c r="D106" s="2">
        <v>405.88</v>
      </c>
      <c r="E106" s="1">
        <v>10858</v>
      </c>
      <c r="F106" s="1">
        <v>941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76827</v>
      </c>
      <c r="C108" s="1">
        <v>35046</v>
      </c>
      <c r="D108" s="2">
        <v>366.49</v>
      </c>
      <c r="E108" s="1">
        <v>880</v>
      </c>
      <c r="F108" s="1">
        <v>41782</v>
      </c>
      <c r="I108" s="1" t="s">
        <v>31</v>
      </c>
    </row>
    <row r="109" spans="1:9" x14ac:dyDescent="0.35">
      <c r="A109" s="8" t="s">
        <v>98</v>
      </c>
      <c r="B109" s="1">
        <v>20751</v>
      </c>
      <c r="C109" s="1">
        <v>10687</v>
      </c>
      <c r="D109" s="2">
        <v>438.96</v>
      </c>
      <c r="E109" s="1" t="s">
        <v>31</v>
      </c>
      <c r="F109" s="1">
        <v>10064</v>
      </c>
      <c r="I109" s="1" t="s">
        <v>31</v>
      </c>
    </row>
    <row r="110" spans="1:9" x14ac:dyDescent="0.35">
      <c r="A110" s="8" t="s">
        <v>99</v>
      </c>
      <c r="B110" s="1">
        <v>4797</v>
      </c>
      <c r="C110" s="1">
        <v>1411</v>
      </c>
      <c r="D110" s="2">
        <v>200</v>
      </c>
      <c r="E110" s="1" t="s">
        <v>31</v>
      </c>
      <c r="F110" s="1">
        <v>3386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18888</v>
      </c>
      <c r="C112" s="1">
        <v>17947</v>
      </c>
      <c r="D112" s="2">
        <v>405.88</v>
      </c>
      <c r="E112" s="1">
        <v>10858</v>
      </c>
      <c r="F112" s="1">
        <v>941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40742</v>
      </c>
      <c r="C114" s="1">
        <v>22078</v>
      </c>
      <c r="D114" s="2">
        <v>460.05</v>
      </c>
      <c r="E114" s="1">
        <v>880</v>
      </c>
      <c r="F114" s="1">
        <v>18664</v>
      </c>
      <c r="I114" s="1" t="s">
        <v>31</v>
      </c>
    </row>
    <row r="115" spans="1:9" x14ac:dyDescent="0.35">
      <c r="A115" s="8" t="s">
        <v>98</v>
      </c>
      <c r="B115" s="1">
        <v>52641</v>
      </c>
      <c r="C115" s="1">
        <v>18555</v>
      </c>
      <c r="D115" s="2">
        <v>314.86</v>
      </c>
      <c r="E115" s="1" t="s">
        <v>31</v>
      </c>
      <c r="F115" s="1">
        <v>34086</v>
      </c>
      <c r="I115" s="1" t="s">
        <v>31</v>
      </c>
    </row>
    <row r="116" spans="1:9" x14ac:dyDescent="0.35">
      <c r="A116" s="8" t="s">
        <v>99</v>
      </c>
      <c r="B116" s="1">
        <v>8993</v>
      </c>
      <c r="C116" s="1">
        <v>6511</v>
      </c>
      <c r="D116" s="2">
        <v>290.5</v>
      </c>
      <c r="E116" s="1" t="s">
        <v>31</v>
      </c>
      <c r="F116" s="1">
        <v>2482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18888</v>
      </c>
      <c r="C118" s="1">
        <v>17947</v>
      </c>
      <c r="D118" s="2">
        <v>405.88</v>
      </c>
      <c r="E118" s="1">
        <v>10858</v>
      </c>
      <c r="F118" s="1">
        <v>941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83176</v>
      </c>
      <c r="C120" s="1">
        <v>37836</v>
      </c>
      <c r="D120" s="2">
        <v>392.2</v>
      </c>
      <c r="E120" s="1">
        <v>880</v>
      </c>
      <c r="F120" s="1">
        <v>45341</v>
      </c>
      <c r="I120" s="1" t="s">
        <v>31</v>
      </c>
    </row>
    <row r="121" spans="1:9" x14ac:dyDescent="0.35">
      <c r="A121" s="8" t="s">
        <v>98</v>
      </c>
      <c r="B121" s="1">
        <v>16717</v>
      </c>
      <c r="C121" s="1">
        <v>8576</v>
      </c>
      <c r="D121" s="2">
        <v>343.78</v>
      </c>
      <c r="E121" s="1" t="s">
        <v>31</v>
      </c>
      <c r="F121" s="1">
        <v>8142</v>
      </c>
      <c r="I121" s="1" t="s">
        <v>31</v>
      </c>
    </row>
    <row r="122" spans="1:9" x14ac:dyDescent="0.35">
      <c r="A122" s="8" t="s">
        <v>99</v>
      </c>
      <c r="B122" s="1">
        <v>2482</v>
      </c>
      <c r="C122" s="1">
        <v>732</v>
      </c>
      <c r="D122" s="2">
        <v>60</v>
      </c>
      <c r="E122" s="1" t="s">
        <v>31</v>
      </c>
      <c r="F122" s="1">
        <v>1750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18888</v>
      </c>
      <c r="C124" s="1">
        <v>17947</v>
      </c>
      <c r="D124" s="2">
        <v>405.88</v>
      </c>
      <c r="E124" s="1">
        <v>10858</v>
      </c>
      <c r="F124" s="1">
        <v>941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97936</v>
      </c>
      <c r="C126" s="1">
        <v>44981</v>
      </c>
      <c r="D126" s="2">
        <v>370.69</v>
      </c>
      <c r="E126" s="1">
        <v>880</v>
      </c>
      <c r="F126" s="1">
        <v>52954</v>
      </c>
      <c r="I126" s="1" t="s">
        <v>31</v>
      </c>
    </row>
    <row r="127" spans="1:9" x14ac:dyDescent="0.35">
      <c r="A127" s="8" t="s">
        <v>98</v>
      </c>
      <c r="B127" s="1">
        <v>2690</v>
      </c>
      <c r="C127" s="1">
        <v>2162</v>
      </c>
      <c r="D127" s="2">
        <v>516.62</v>
      </c>
      <c r="E127" s="1" t="s">
        <v>31</v>
      </c>
      <c r="F127" s="1">
        <v>528</v>
      </c>
      <c r="I127" s="1" t="s">
        <v>31</v>
      </c>
    </row>
    <row r="128" spans="1:9" x14ac:dyDescent="0.35">
      <c r="A128" s="8" t="s">
        <v>99</v>
      </c>
      <c r="B128" s="1">
        <v>1750</v>
      </c>
      <c r="C128" s="1" t="s">
        <v>31</v>
      </c>
      <c r="D128" s="2" t="s">
        <v>31</v>
      </c>
      <c r="E128" s="1" t="s">
        <v>31</v>
      </c>
      <c r="F128" s="1">
        <v>1750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18888</v>
      </c>
      <c r="C130" s="1">
        <v>17947</v>
      </c>
      <c r="D130" s="2">
        <v>405.88</v>
      </c>
      <c r="E130" s="1">
        <v>10858</v>
      </c>
      <c r="F130" s="1">
        <v>941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92695</v>
      </c>
      <c r="C132" s="1">
        <v>46178</v>
      </c>
      <c r="D132" s="2">
        <v>381.02</v>
      </c>
      <c r="E132" s="1">
        <v>880</v>
      </c>
      <c r="F132" s="1">
        <v>46517</v>
      </c>
      <c r="I132" s="1" t="s">
        <v>31</v>
      </c>
    </row>
    <row r="133" spans="1:9" x14ac:dyDescent="0.35">
      <c r="A133" s="8" t="s">
        <v>98</v>
      </c>
      <c r="B133" s="1">
        <v>9680</v>
      </c>
      <c r="C133" s="1">
        <v>965</v>
      </c>
      <c r="D133" s="2">
        <v>223.08</v>
      </c>
      <c r="E133" s="1" t="s">
        <v>31</v>
      </c>
      <c r="F133" s="1">
        <v>8715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18888</v>
      </c>
      <c r="C136" s="1">
        <v>17947</v>
      </c>
      <c r="D136" s="2">
        <v>405.88</v>
      </c>
      <c r="E136" s="1">
        <v>10858</v>
      </c>
      <c r="F136" s="1">
        <v>941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74168</v>
      </c>
      <c r="C138" s="1">
        <v>45202</v>
      </c>
      <c r="D138" s="2">
        <v>400.17</v>
      </c>
      <c r="E138" s="1">
        <v>7394</v>
      </c>
      <c r="F138" s="1">
        <v>28966</v>
      </c>
      <c r="I138" s="1" t="s">
        <v>31</v>
      </c>
    </row>
    <row r="139" spans="1:9" x14ac:dyDescent="0.35">
      <c r="A139" s="8" t="s">
        <v>102</v>
      </c>
      <c r="B139" s="1">
        <v>72279</v>
      </c>
      <c r="C139" s="1">
        <v>39374</v>
      </c>
      <c r="D139" s="2">
        <v>362.98</v>
      </c>
      <c r="E139" s="1">
        <v>11044</v>
      </c>
      <c r="F139" s="1">
        <v>32904</v>
      </c>
      <c r="I139" s="1" t="s">
        <v>31</v>
      </c>
    </row>
    <row r="140" spans="1:9" x14ac:dyDescent="0.35">
      <c r="A140" s="8" t="s">
        <v>103</v>
      </c>
      <c r="B140" s="1">
        <v>33885</v>
      </c>
      <c r="C140" s="1">
        <v>11384</v>
      </c>
      <c r="D140" s="2">
        <v>234.4</v>
      </c>
      <c r="E140" s="1" t="s">
        <v>31</v>
      </c>
      <c r="F140" s="1">
        <v>22501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239837</v>
      </c>
      <c r="C9" s="1">
        <v>119768</v>
      </c>
      <c r="D9" s="2">
        <v>256.11</v>
      </c>
      <c r="E9" s="1">
        <v>4479</v>
      </c>
      <c r="F9" s="1">
        <v>120070</v>
      </c>
      <c r="G9" s="1">
        <f>C9+F9</f>
        <v>239838</v>
      </c>
      <c r="H9" s="9">
        <f>C9/G9</f>
        <v>0.49937040835897561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12130</v>
      </c>
      <c r="C11" s="1">
        <v>8343</v>
      </c>
      <c r="D11" s="2">
        <v>88.11</v>
      </c>
      <c r="E11" s="1" t="s">
        <v>31</v>
      </c>
      <c r="F11" s="1">
        <v>3786</v>
      </c>
      <c r="I11" s="1" t="s">
        <v>31</v>
      </c>
    </row>
    <row r="12" spans="1:9" x14ac:dyDescent="0.35">
      <c r="A12" s="8" t="s">
        <v>34</v>
      </c>
      <c r="B12" s="1">
        <v>120951</v>
      </c>
      <c r="C12" s="1">
        <v>76124</v>
      </c>
      <c r="D12" s="2">
        <v>294.36</v>
      </c>
      <c r="E12" s="1">
        <v>3949</v>
      </c>
      <c r="F12" s="1">
        <v>44827</v>
      </c>
      <c r="I12" s="1" t="s">
        <v>31</v>
      </c>
    </row>
    <row r="13" spans="1:9" x14ac:dyDescent="0.35">
      <c r="A13" s="8" t="s">
        <v>35</v>
      </c>
      <c r="B13" s="1">
        <v>83113</v>
      </c>
      <c r="C13" s="1">
        <v>32452</v>
      </c>
      <c r="D13" s="2">
        <v>170.24</v>
      </c>
      <c r="E13" s="1">
        <v>530</v>
      </c>
      <c r="F13" s="1">
        <v>50661</v>
      </c>
      <c r="I13" s="1" t="s">
        <v>31</v>
      </c>
    </row>
    <row r="14" spans="1:9" x14ac:dyDescent="0.35">
      <c r="A14" s="8" t="s">
        <v>36</v>
      </c>
      <c r="B14" s="1">
        <v>3154</v>
      </c>
      <c r="C14" s="1">
        <v>2070</v>
      </c>
      <c r="D14" s="2">
        <v>1000</v>
      </c>
      <c r="E14" s="1" t="s">
        <v>31</v>
      </c>
      <c r="F14" s="1">
        <v>1084</v>
      </c>
      <c r="I14" s="1" t="s">
        <v>31</v>
      </c>
    </row>
    <row r="15" spans="1:9" x14ac:dyDescent="0.35">
      <c r="A15" s="8" t="s">
        <v>37</v>
      </c>
      <c r="B15" s="1">
        <v>20490</v>
      </c>
      <c r="C15" s="1">
        <v>778</v>
      </c>
      <c r="D15" s="2">
        <v>25</v>
      </c>
      <c r="E15" s="1" t="s">
        <v>31</v>
      </c>
      <c r="F15" s="1">
        <v>19712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116561</v>
      </c>
      <c r="C17" s="1">
        <v>53062</v>
      </c>
      <c r="D17" s="2">
        <v>238.45</v>
      </c>
      <c r="E17" s="1">
        <v>763</v>
      </c>
      <c r="F17" s="1">
        <v>63499</v>
      </c>
      <c r="I17" s="1" t="s">
        <v>31</v>
      </c>
    </row>
    <row r="18" spans="1:9" x14ac:dyDescent="0.35">
      <c r="A18" s="8" t="s">
        <v>39</v>
      </c>
      <c r="B18" s="1">
        <v>123276</v>
      </c>
      <c r="C18" s="1">
        <v>66705</v>
      </c>
      <c r="D18" s="2">
        <v>270.83999999999997</v>
      </c>
      <c r="E18" s="1">
        <v>3716</v>
      </c>
      <c r="F18" s="1">
        <v>56571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113075</v>
      </c>
      <c r="C20" s="1">
        <v>53062</v>
      </c>
      <c r="D20" s="2">
        <v>238.45</v>
      </c>
      <c r="E20" s="1">
        <v>763</v>
      </c>
      <c r="F20" s="1">
        <v>60012</v>
      </c>
      <c r="I20" s="1" t="s">
        <v>31</v>
      </c>
    </row>
    <row r="21" spans="1:9" x14ac:dyDescent="0.35">
      <c r="A21" s="8" t="s">
        <v>41</v>
      </c>
      <c r="B21" s="1">
        <v>115854</v>
      </c>
      <c r="C21" s="1">
        <v>65915</v>
      </c>
      <c r="D21" s="2">
        <v>272.17</v>
      </c>
      <c r="E21" s="1">
        <v>3716</v>
      </c>
      <c r="F21" s="1">
        <v>49939</v>
      </c>
      <c r="I21" s="1" t="s">
        <v>31</v>
      </c>
    </row>
    <row r="22" spans="1:9" x14ac:dyDescent="0.35">
      <c r="A22" s="8" t="s">
        <v>42</v>
      </c>
      <c r="B22" s="1">
        <v>6632</v>
      </c>
      <c r="C22" s="1" t="s">
        <v>31</v>
      </c>
      <c r="D22" s="2" t="s">
        <v>31</v>
      </c>
      <c r="E22" s="1" t="s">
        <v>31</v>
      </c>
      <c r="F22" s="1">
        <v>6632</v>
      </c>
      <c r="I22" s="1" t="s">
        <v>31</v>
      </c>
    </row>
    <row r="23" spans="1:9" x14ac:dyDescent="0.35">
      <c r="A23" s="8" t="s">
        <v>43</v>
      </c>
      <c r="B23" s="1">
        <v>4276</v>
      </c>
      <c r="C23" s="1">
        <v>790</v>
      </c>
      <c r="D23" s="2">
        <v>167</v>
      </c>
      <c r="E23" s="1" t="s">
        <v>31</v>
      </c>
      <c r="F23" s="1">
        <v>3486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4830</v>
      </c>
      <c r="C26" s="1">
        <v>643</v>
      </c>
      <c r="D26" s="2">
        <v>100</v>
      </c>
      <c r="E26" s="1" t="s">
        <v>31</v>
      </c>
      <c r="F26" s="1">
        <v>4188</v>
      </c>
      <c r="I26" s="1" t="s">
        <v>31</v>
      </c>
    </row>
    <row r="27" spans="1:9" x14ac:dyDescent="0.35">
      <c r="A27" s="8" t="s">
        <v>46</v>
      </c>
      <c r="B27" s="1">
        <v>207089</v>
      </c>
      <c r="C27" s="1">
        <v>116447</v>
      </c>
      <c r="D27" s="2">
        <v>250.73</v>
      </c>
      <c r="E27" s="1">
        <v>4479</v>
      </c>
      <c r="F27" s="1">
        <v>90642</v>
      </c>
      <c r="I27" s="1" t="s">
        <v>31</v>
      </c>
    </row>
    <row r="28" spans="1:9" x14ac:dyDescent="0.35">
      <c r="A28" s="8" t="s">
        <v>47</v>
      </c>
      <c r="B28" s="1">
        <v>5933</v>
      </c>
      <c r="C28" s="1">
        <v>2678</v>
      </c>
      <c r="D28" s="2">
        <v>547.75</v>
      </c>
      <c r="E28" s="1" t="s">
        <v>31</v>
      </c>
      <c r="F28" s="1">
        <v>3255</v>
      </c>
      <c r="I28" s="1" t="s">
        <v>31</v>
      </c>
    </row>
    <row r="29" spans="1:9" x14ac:dyDescent="0.35">
      <c r="A29" s="8" t="s">
        <v>48</v>
      </c>
      <c r="B29" s="1">
        <v>5539</v>
      </c>
      <c r="C29" s="1" t="s">
        <v>31</v>
      </c>
      <c r="D29" s="2" t="s">
        <v>31</v>
      </c>
      <c r="E29" s="1" t="s">
        <v>31</v>
      </c>
      <c r="F29" s="1">
        <v>5539</v>
      </c>
      <c r="I29" s="1" t="s">
        <v>31</v>
      </c>
    </row>
    <row r="30" spans="1:9" x14ac:dyDescent="0.35">
      <c r="A30" s="8" t="s">
        <v>49</v>
      </c>
      <c r="B30" s="1">
        <v>10038</v>
      </c>
      <c r="C30" s="1" t="s">
        <v>31</v>
      </c>
      <c r="D30" s="2" t="s">
        <v>31</v>
      </c>
      <c r="E30" s="1" t="s">
        <v>31</v>
      </c>
      <c r="F30" s="1">
        <v>10038</v>
      </c>
      <c r="I30" s="1" t="s">
        <v>31</v>
      </c>
    </row>
    <row r="31" spans="1:9" x14ac:dyDescent="0.35">
      <c r="A31" s="8" t="s">
        <v>44</v>
      </c>
      <c r="B31" s="1">
        <v>6407</v>
      </c>
      <c r="C31" s="1" t="s">
        <v>31</v>
      </c>
      <c r="D31" s="2" t="s">
        <v>31</v>
      </c>
      <c r="E31" s="1" t="s">
        <v>31</v>
      </c>
      <c r="F31" s="1">
        <v>6407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13288</v>
      </c>
      <c r="C33" s="1">
        <v>3321</v>
      </c>
      <c r="D33" s="2">
        <v>453.54</v>
      </c>
      <c r="E33" s="1" t="s">
        <v>31</v>
      </c>
      <c r="F33" s="1">
        <v>9967</v>
      </c>
      <c r="I33" s="1" t="s">
        <v>31</v>
      </c>
    </row>
    <row r="34" spans="1:9" x14ac:dyDescent="0.35">
      <c r="A34" s="8" t="s">
        <v>51</v>
      </c>
      <c r="B34" s="1">
        <v>206299</v>
      </c>
      <c r="C34" s="1">
        <v>115657</v>
      </c>
      <c r="D34" s="2">
        <v>251.32</v>
      </c>
      <c r="E34" s="1">
        <v>4479</v>
      </c>
      <c r="F34" s="1">
        <v>90642</v>
      </c>
      <c r="I34" s="1" t="s">
        <v>31</v>
      </c>
    </row>
    <row r="35" spans="1:9" x14ac:dyDescent="0.35">
      <c r="A35" s="8" t="s">
        <v>52</v>
      </c>
      <c r="B35" s="1">
        <v>13844</v>
      </c>
      <c r="C35" s="1">
        <v>790</v>
      </c>
      <c r="D35" s="2">
        <v>167</v>
      </c>
      <c r="E35" s="1" t="s">
        <v>31</v>
      </c>
      <c r="F35" s="1">
        <v>13054</v>
      </c>
      <c r="I35" s="1" t="s">
        <v>31</v>
      </c>
    </row>
    <row r="36" spans="1:9" x14ac:dyDescent="0.35">
      <c r="A36" s="8" t="s">
        <v>44</v>
      </c>
      <c r="B36" s="1">
        <v>6407</v>
      </c>
      <c r="C36" s="1" t="s">
        <v>31</v>
      </c>
      <c r="D36" s="2" t="s">
        <v>31</v>
      </c>
      <c r="E36" s="1" t="s">
        <v>31</v>
      </c>
      <c r="F36" s="1">
        <v>6407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42929</v>
      </c>
      <c r="C38" s="1">
        <v>17920</v>
      </c>
      <c r="D38" s="2">
        <v>190.58</v>
      </c>
      <c r="E38" s="1">
        <v>3186</v>
      </c>
      <c r="F38" s="1">
        <v>25009</v>
      </c>
      <c r="I38" s="1" t="s">
        <v>31</v>
      </c>
    </row>
    <row r="39" spans="1:9" x14ac:dyDescent="0.35">
      <c r="A39" s="8" t="s">
        <v>54</v>
      </c>
      <c r="B39" s="1">
        <v>172391</v>
      </c>
      <c r="C39" s="1">
        <v>90815</v>
      </c>
      <c r="D39" s="2">
        <v>273.74</v>
      </c>
      <c r="E39" s="1">
        <v>1293</v>
      </c>
      <c r="F39" s="1">
        <v>81576</v>
      </c>
      <c r="I39" s="1" t="s">
        <v>31</v>
      </c>
    </row>
    <row r="40" spans="1:9" x14ac:dyDescent="0.35">
      <c r="A40" s="8" t="s">
        <v>55</v>
      </c>
      <c r="B40" s="1">
        <v>7762</v>
      </c>
      <c r="C40" s="1">
        <v>5075</v>
      </c>
      <c r="D40" s="2">
        <v>104.18</v>
      </c>
      <c r="E40" s="1" t="s">
        <v>31</v>
      </c>
      <c r="F40" s="1">
        <v>2687</v>
      </c>
      <c r="I40" s="1" t="s">
        <v>31</v>
      </c>
    </row>
    <row r="41" spans="1:9" x14ac:dyDescent="0.35">
      <c r="A41" s="8" t="s">
        <v>56</v>
      </c>
      <c r="B41" s="1">
        <v>5957</v>
      </c>
      <c r="C41" s="1">
        <v>5957</v>
      </c>
      <c r="D41" s="2">
        <v>283.62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10797</v>
      </c>
      <c r="C42" s="1" t="s">
        <v>31</v>
      </c>
      <c r="D42" s="2" t="s">
        <v>31</v>
      </c>
      <c r="E42" s="1" t="s">
        <v>31</v>
      </c>
      <c r="F42" s="1">
        <v>10797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27293</v>
      </c>
      <c r="C44" s="1">
        <v>5873</v>
      </c>
      <c r="D44" s="2">
        <v>300</v>
      </c>
      <c r="E44" s="1">
        <v>3186</v>
      </c>
      <c r="F44" s="1">
        <v>21421</v>
      </c>
      <c r="I44" s="1" t="s">
        <v>31</v>
      </c>
    </row>
    <row r="45" spans="1:9" x14ac:dyDescent="0.35">
      <c r="A45" s="8" t="s">
        <v>59</v>
      </c>
      <c r="B45" s="1">
        <v>74809</v>
      </c>
      <c r="C45" s="1">
        <v>21679</v>
      </c>
      <c r="D45" s="2">
        <v>165.88</v>
      </c>
      <c r="E45" s="1" t="s">
        <v>31</v>
      </c>
      <c r="F45" s="1">
        <v>53129</v>
      </c>
      <c r="I45" s="1" t="s">
        <v>31</v>
      </c>
    </row>
    <row r="46" spans="1:9" x14ac:dyDescent="0.35">
      <c r="A46" s="8" t="s">
        <v>60</v>
      </c>
      <c r="B46" s="1">
        <v>67323</v>
      </c>
      <c r="C46" s="1">
        <v>49083</v>
      </c>
      <c r="D46" s="2">
        <v>309.70999999999998</v>
      </c>
      <c r="E46" s="1" t="s">
        <v>31</v>
      </c>
      <c r="F46" s="1">
        <v>18239</v>
      </c>
      <c r="I46" s="1" t="s">
        <v>31</v>
      </c>
    </row>
    <row r="47" spans="1:9" x14ac:dyDescent="0.35">
      <c r="A47" s="8" t="s">
        <v>61</v>
      </c>
      <c r="B47" s="1">
        <v>70413</v>
      </c>
      <c r="C47" s="1">
        <v>43132</v>
      </c>
      <c r="D47" s="2">
        <v>237.05</v>
      </c>
      <c r="E47" s="1">
        <v>1293</v>
      </c>
      <c r="F47" s="1">
        <v>27280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146417</v>
      </c>
      <c r="C49" s="1">
        <v>83442</v>
      </c>
      <c r="D49" s="2">
        <v>242.19</v>
      </c>
      <c r="E49" s="1">
        <v>4479</v>
      </c>
      <c r="F49" s="1">
        <v>62975</v>
      </c>
      <c r="I49" s="1" t="s">
        <v>31</v>
      </c>
    </row>
    <row r="50" spans="1:9" x14ac:dyDescent="0.35">
      <c r="A50" s="8" t="s">
        <v>63</v>
      </c>
      <c r="B50" s="1">
        <v>12456</v>
      </c>
      <c r="C50" s="1">
        <v>2848</v>
      </c>
      <c r="D50" s="2">
        <v>733.7</v>
      </c>
      <c r="E50" s="1" t="s">
        <v>31</v>
      </c>
      <c r="F50" s="1">
        <v>9608</v>
      </c>
      <c r="I50" s="1" t="s">
        <v>31</v>
      </c>
    </row>
    <row r="51" spans="1:9" x14ac:dyDescent="0.35">
      <c r="A51" s="8" t="s">
        <v>64</v>
      </c>
      <c r="B51" s="1">
        <v>46974</v>
      </c>
      <c r="C51" s="1">
        <v>10300</v>
      </c>
      <c r="D51" s="2">
        <v>202.74</v>
      </c>
      <c r="E51" s="1" t="s">
        <v>31</v>
      </c>
      <c r="F51" s="1">
        <v>36674</v>
      </c>
      <c r="I51" s="1" t="s">
        <v>31</v>
      </c>
    </row>
    <row r="52" spans="1:9" x14ac:dyDescent="0.35">
      <c r="A52" s="8" t="s">
        <v>65</v>
      </c>
      <c r="B52" s="1">
        <v>31833</v>
      </c>
      <c r="C52" s="1">
        <v>21020</v>
      </c>
      <c r="D52" s="2">
        <v>269.83999999999997</v>
      </c>
      <c r="E52" s="1" t="s">
        <v>31</v>
      </c>
      <c r="F52" s="1">
        <v>10813</v>
      </c>
      <c r="I52" s="1" t="s">
        <v>31</v>
      </c>
    </row>
    <row r="53" spans="1:9" x14ac:dyDescent="0.35">
      <c r="A53" s="8" t="s">
        <v>44</v>
      </c>
      <c r="B53" s="1">
        <v>2159</v>
      </c>
      <c r="C53" s="1">
        <v>2159</v>
      </c>
      <c r="D53" s="2">
        <v>250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9218</v>
      </c>
      <c r="C56" s="1">
        <v>5429</v>
      </c>
      <c r="D56" s="2">
        <v>421.74</v>
      </c>
      <c r="E56" s="1" t="s">
        <v>31</v>
      </c>
      <c r="F56" s="1">
        <v>3789</v>
      </c>
      <c r="I56" s="1" t="s">
        <v>31</v>
      </c>
    </row>
    <row r="57" spans="1:9" x14ac:dyDescent="0.35">
      <c r="A57" s="8" t="s">
        <v>68</v>
      </c>
      <c r="B57" s="1">
        <v>37750</v>
      </c>
      <c r="C57" s="1">
        <v>21084</v>
      </c>
      <c r="D57" s="2">
        <v>275.92</v>
      </c>
      <c r="E57" s="1" t="s">
        <v>31</v>
      </c>
      <c r="F57" s="1">
        <v>16666</v>
      </c>
      <c r="I57" s="1" t="s">
        <v>31</v>
      </c>
    </row>
    <row r="58" spans="1:9" x14ac:dyDescent="0.35">
      <c r="A58" s="8" t="s">
        <v>69</v>
      </c>
      <c r="B58" s="1">
        <v>77601</v>
      </c>
      <c r="C58" s="1">
        <v>49296</v>
      </c>
      <c r="D58" s="2">
        <v>241.48</v>
      </c>
      <c r="E58" s="1" t="s">
        <v>31</v>
      </c>
      <c r="F58" s="1">
        <v>28305</v>
      </c>
      <c r="I58" s="1" t="s">
        <v>31</v>
      </c>
    </row>
    <row r="59" spans="1:9" x14ac:dyDescent="0.35">
      <c r="A59" s="8" t="s">
        <v>70</v>
      </c>
      <c r="B59" s="1">
        <v>55289</v>
      </c>
      <c r="C59" s="1">
        <v>20464</v>
      </c>
      <c r="D59" s="2">
        <v>275.42</v>
      </c>
      <c r="E59" s="1">
        <v>1293</v>
      </c>
      <c r="F59" s="1">
        <v>34825</v>
      </c>
      <c r="I59" s="1" t="s">
        <v>31</v>
      </c>
    </row>
    <row r="60" spans="1:9" x14ac:dyDescent="0.35">
      <c r="A60" s="8" t="s">
        <v>71</v>
      </c>
      <c r="B60" s="1">
        <v>32283</v>
      </c>
      <c r="C60" s="1">
        <v>11867</v>
      </c>
      <c r="D60" s="2">
        <v>87.78</v>
      </c>
      <c r="E60" s="1" t="s">
        <v>31</v>
      </c>
      <c r="F60" s="1">
        <v>20416</v>
      </c>
      <c r="I60" s="1" t="s">
        <v>31</v>
      </c>
    </row>
    <row r="61" spans="1:9" x14ac:dyDescent="0.35">
      <c r="A61" s="8" t="s">
        <v>72</v>
      </c>
      <c r="B61" s="1">
        <v>27697</v>
      </c>
      <c r="C61" s="1">
        <v>11627</v>
      </c>
      <c r="D61" s="2">
        <v>383.59</v>
      </c>
      <c r="E61" s="1">
        <v>3186</v>
      </c>
      <c r="F61" s="1">
        <v>16069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24749</v>
      </c>
      <c r="C63" s="1">
        <v>14346</v>
      </c>
      <c r="D63" s="2">
        <v>330.91</v>
      </c>
      <c r="E63" s="1">
        <v>3186</v>
      </c>
      <c r="F63" s="1">
        <v>10403</v>
      </c>
      <c r="I63" s="1" t="s">
        <v>31</v>
      </c>
    </row>
    <row r="64" spans="1:9" x14ac:dyDescent="0.35">
      <c r="A64" s="8" t="s">
        <v>51</v>
      </c>
      <c r="B64" s="1">
        <v>207883</v>
      </c>
      <c r="C64" s="1">
        <v>105421</v>
      </c>
      <c r="D64" s="2">
        <v>248.08</v>
      </c>
      <c r="E64" s="1">
        <v>1293</v>
      </c>
      <c r="F64" s="1">
        <v>102462</v>
      </c>
      <c r="I64" s="1" t="s">
        <v>31</v>
      </c>
    </row>
    <row r="65" spans="1:9" x14ac:dyDescent="0.35">
      <c r="A65" s="8" t="s">
        <v>44</v>
      </c>
      <c r="B65" s="1">
        <v>7205</v>
      </c>
      <c r="C65" s="1" t="s">
        <v>31</v>
      </c>
      <c r="D65" s="2" t="s">
        <v>31</v>
      </c>
      <c r="E65" s="1" t="s">
        <v>31</v>
      </c>
      <c r="F65" s="1">
        <v>7205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200127</v>
      </c>
      <c r="C67" s="1">
        <v>109562</v>
      </c>
      <c r="D67" s="2">
        <v>251.29</v>
      </c>
      <c r="E67" s="1">
        <v>3186</v>
      </c>
      <c r="F67" s="1">
        <v>90565</v>
      </c>
      <c r="I67" s="1" t="s">
        <v>31</v>
      </c>
    </row>
    <row r="68" spans="1:9" x14ac:dyDescent="0.35">
      <c r="A68" s="8" t="s">
        <v>51</v>
      </c>
      <c r="B68" s="1">
        <v>39710</v>
      </c>
      <c r="C68" s="1">
        <v>10205</v>
      </c>
      <c r="D68" s="2">
        <v>313.58999999999997</v>
      </c>
      <c r="E68" s="1">
        <v>1293</v>
      </c>
      <c r="F68" s="1">
        <v>29505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8042</v>
      </c>
      <c r="C71" s="1">
        <v>260</v>
      </c>
      <c r="D71" s="2">
        <v>250</v>
      </c>
      <c r="E71" s="1" t="s">
        <v>31</v>
      </c>
      <c r="F71" s="1">
        <v>7781</v>
      </c>
      <c r="I71" s="1" t="s">
        <v>31</v>
      </c>
    </row>
    <row r="72" spans="1:9" x14ac:dyDescent="0.35">
      <c r="A72" s="8" t="s">
        <v>74</v>
      </c>
      <c r="B72" s="1">
        <v>21329</v>
      </c>
      <c r="C72" s="1">
        <v>1442</v>
      </c>
      <c r="D72" s="2">
        <v>67.83</v>
      </c>
      <c r="E72" s="1" t="s">
        <v>31</v>
      </c>
      <c r="F72" s="1">
        <v>19887</v>
      </c>
      <c r="I72" s="1" t="s">
        <v>31</v>
      </c>
    </row>
    <row r="73" spans="1:9" x14ac:dyDescent="0.35">
      <c r="A73" s="8" t="s">
        <v>174</v>
      </c>
      <c r="C73" s="1">
        <f>SUM(C71:C72)</f>
        <v>1702</v>
      </c>
      <c r="D73" s="2">
        <f>AVERAGE(D71:D72)</f>
        <v>158.91499999999999</v>
      </c>
      <c r="F73" s="1">
        <f>SUM(F71:F72)</f>
        <v>27668</v>
      </c>
      <c r="G73" s="1">
        <f>C73+F73</f>
        <v>29370</v>
      </c>
      <c r="H73" s="9">
        <f>C73/G73</f>
        <v>5.7950289410963571E-2</v>
      </c>
    </row>
    <row r="74" spans="1:9" x14ac:dyDescent="0.35">
      <c r="A74" s="8" t="s">
        <v>75</v>
      </c>
      <c r="B74" s="1">
        <v>22907</v>
      </c>
      <c r="C74" s="1">
        <v>11606</v>
      </c>
      <c r="D74" s="2">
        <v>221.2</v>
      </c>
      <c r="E74" s="1" t="s">
        <v>31</v>
      </c>
      <c r="F74" s="1">
        <v>11302</v>
      </c>
      <c r="I74" s="1" t="s">
        <v>31</v>
      </c>
    </row>
    <row r="75" spans="1:9" x14ac:dyDescent="0.35">
      <c r="A75" s="8" t="s">
        <v>76</v>
      </c>
      <c r="B75" s="1">
        <v>35656</v>
      </c>
      <c r="C75" s="1">
        <v>16402</v>
      </c>
      <c r="D75" s="2">
        <v>237.26</v>
      </c>
      <c r="E75" s="1">
        <v>3186</v>
      </c>
      <c r="F75" s="1">
        <v>19254</v>
      </c>
      <c r="I75" s="1" t="s">
        <v>31</v>
      </c>
    </row>
    <row r="76" spans="1:9" x14ac:dyDescent="0.35">
      <c r="A76" s="8" t="s">
        <v>77</v>
      </c>
      <c r="B76" s="1">
        <v>32137</v>
      </c>
      <c r="C76" s="1">
        <v>19607</v>
      </c>
      <c r="D76" s="2">
        <v>330.8</v>
      </c>
      <c r="E76" s="1">
        <v>763</v>
      </c>
      <c r="F76" s="1">
        <v>12530</v>
      </c>
      <c r="I76" s="1" t="s">
        <v>31</v>
      </c>
    </row>
    <row r="77" spans="1:9" x14ac:dyDescent="0.35">
      <c r="A77" s="8" t="s">
        <v>78</v>
      </c>
      <c r="B77" s="1">
        <v>45372</v>
      </c>
      <c r="C77" s="1">
        <v>33718</v>
      </c>
      <c r="D77" s="2">
        <v>267.36</v>
      </c>
      <c r="E77" s="1" t="s">
        <v>31</v>
      </c>
      <c r="F77" s="1">
        <v>11654</v>
      </c>
      <c r="I77" s="1" t="s">
        <v>31</v>
      </c>
    </row>
    <row r="78" spans="1:9" x14ac:dyDescent="0.35">
      <c r="A78" s="8" t="s">
        <v>79</v>
      </c>
      <c r="B78" s="1">
        <v>16393</v>
      </c>
      <c r="C78" s="1">
        <v>9956</v>
      </c>
      <c r="D78" s="2">
        <v>294.61</v>
      </c>
      <c r="E78" s="1" t="s">
        <v>31</v>
      </c>
      <c r="F78" s="1">
        <v>6436</v>
      </c>
      <c r="I78" s="1" t="s">
        <v>31</v>
      </c>
    </row>
    <row r="79" spans="1:9" x14ac:dyDescent="0.35">
      <c r="A79" s="8" t="s">
        <v>80</v>
      </c>
      <c r="B79" s="1">
        <v>13265</v>
      </c>
      <c r="C79" s="1">
        <v>8047</v>
      </c>
      <c r="D79" s="2">
        <v>221.9</v>
      </c>
      <c r="E79" s="1" t="s">
        <v>31</v>
      </c>
      <c r="F79" s="1">
        <v>5218</v>
      </c>
      <c r="G79" s="1">
        <f>C79+F79</f>
        <v>13265</v>
      </c>
      <c r="H79" s="9">
        <f>C79/G79</f>
        <v>0.60663399924613648</v>
      </c>
      <c r="I79" s="1" t="s">
        <v>31</v>
      </c>
    </row>
    <row r="80" spans="1:9" x14ac:dyDescent="0.35">
      <c r="A80" s="8" t="s">
        <v>44</v>
      </c>
      <c r="B80" s="1">
        <v>44737</v>
      </c>
      <c r="C80" s="1">
        <v>18729</v>
      </c>
      <c r="D80" s="2">
        <v>204.07</v>
      </c>
      <c r="E80" s="1">
        <v>530</v>
      </c>
      <c r="F80" s="1">
        <v>26008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219735</v>
      </c>
      <c r="C82" s="1">
        <v>114581</v>
      </c>
      <c r="D82" s="2">
        <v>253.03</v>
      </c>
      <c r="E82" s="1">
        <v>3186</v>
      </c>
      <c r="F82" s="1">
        <v>105154</v>
      </c>
      <c r="I82" s="1" t="s">
        <v>31</v>
      </c>
    </row>
    <row r="83" spans="1:9" x14ac:dyDescent="0.35">
      <c r="A83" s="8" t="s">
        <v>82</v>
      </c>
      <c r="B83" s="1">
        <v>97751</v>
      </c>
      <c r="C83" s="1">
        <v>56684</v>
      </c>
      <c r="D83" s="2">
        <v>299.26</v>
      </c>
      <c r="E83" s="1">
        <v>763</v>
      </c>
      <c r="F83" s="1">
        <v>41066</v>
      </c>
      <c r="I83" s="1" t="s">
        <v>31</v>
      </c>
    </row>
    <row r="84" spans="1:9" ht="43.5" x14ac:dyDescent="0.35">
      <c r="A84" s="8" t="s">
        <v>83</v>
      </c>
      <c r="B84" s="1">
        <v>74673</v>
      </c>
      <c r="C84" s="1">
        <v>39369</v>
      </c>
      <c r="D84" s="2">
        <v>306.51</v>
      </c>
      <c r="E84" s="1" t="s">
        <v>31</v>
      </c>
      <c r="F84" s="1">
        <v>35303</v>
      </c>
      <c r="I84" s="1" t="s">
        <v>31</v>
      </c>
    </row>
    <row r="85" spans="1:9" x14ac:dyDescent="0.35">
      <c r="A85" s="8" t="s">
        <v>84</v>
      </c>
      <c r="B85" s="1">
        <v>38112</v>
      </c>
      <c r="C85" s="1">
        <v>7641</v>
      </c>
      <c r="D85" s="2">
        <v>402.42</v>
      </c>
      <c r="E85" s="1" t="s">
        <v>31</v>
      </c>
      <c r="F85" s="1">
        <v>30471</v>
      </c>
      <c r="I85" s="1" t="s">
        <v>31</v>
      </c>
    </row>
    <row r="86" spans="1:9" x14ac:dyDescent="0.35">
      <c r="A86" s="8" t="s">
        <v>85</v>
      </c>
      <c r="B86" s="1">
        <v>2912</v>
      </c>
      <c r="C86" s="1" t="s">
        <v>31</v>
      </c>
      <c r="D86" s="2" t="s">
        <v>31</v>
      </c>
      <c r="E86" s="1" t="s">
        <v>31</v>
      </c>
      <c r="F86" s="1">
        <v>2912</v>
      </c>
      <c r="I86" s="1" t="s">
        <v>31</v>
      </c>
    </row>
    <row r="87" spans="1:9" ht="29" x14ac:dyDescent="0.35">
      <c r="A87" s="8" t="s">
        <v>86</v>
      </c>
      <c r="B87" s="1">
        <v>5689</v>
      </c>
      <c r="C87" s="1">
        <v>737</v>
      </c>
      <c r="D87" s="2">
        <v>140</v>
      </c>
      <c r="E87" s="1" t="s">
        <v>31</v>
      </c>
      <c r="F87" s="1">
        <v>4952</v>
      </c>
      <c r="I87" s="1" t="s">
        <v>31</v>
      </c>
    </row>
    <row r="88" spans="1:9" x14ac:dyDescent="0.35">
      <c r="A88" s="8" t="s">
        <v>87</v>
      </c>
      <c r="B88" s="1">
        <v>14145</v>
      </c>
      <c r="C88" s="1">
        <v>1452</v>
      </c>
      <c r="D88" s="2">
        <v>158.21</v>
      </c>
      <c r="E88" s="1" t="s">
        <v>31</v>
      </c>
      <c r="F88" s="1">
        <v>12693</v>
      </c>
      <c r="I88" s="1" t="s">
        <v>31</v>
      </c>
    </row>
    <row r="89" spans="1:9" ht="29" x14ac:dyDescent="0.35">
      <c r="A89" s="8" t="s">
        <v>88</v>
      </c>
      <c r="B89" s="1">
        <v>18028</v>
      </c>
      <c r="C89" s="1">
        <v>4734</v>
      </c>
      <c r="D89" s="2">
        <v>281.77</v>
      </c>
      <c r="E89" s="1" t="s">
        <v>31</v>
      </c>
      <c r="F89" s="1">
        <v>13294</v>
      </c>
      <c r="I89" s="1" t="s">
        <v>31</v>
      </c>
    </row>
    <row r="90" spans="1:9" x14ac:dyDescent="0.35">
      <c r="A90" s="8" t="s">
        <v>89</v>
      </c>
      <c r="B90" s="1">
        <v>6082</v>
      </c>
      <c r="C90" s="1">
        <v>2418</v>
      </c>
      <c r="D90" s="2">
        <v>298</v>
      </c>
      <c r="E90" s="1" t="s">
        <v>31</v>
      </c>
      <c r="F90" s="1">
        <v>3664</v>
      </c>
      <c r="I90" s="1" t="s">
        <v>31</v>
      </c>
    </row>
    <row r="91" spans="1:9" x14ac:dyDescent="0.35">
      <c r="A91" s="8" t="s">
        <v>90</v>
      </c>
      <c r="B91" s="1">
        <v>3362</v>
      </c>
      <c r="C91" s="1">
        <v>959</v>
      </c>
      <c r="D91" s="2">
        <v>371</v>
      </c>
      <c r="E91" s="1" t="s">
        <v>31</v>
      </c>
      <c r="F91" s="1">
        <v>2403</v>
      </c>
      <c r="I91" s="1" t="s">
        <v>31</v>
      </c>
    </row>
    <row r="92" spans="1:9" x14ac:dyDescent="0.35">
      <c r="A92" s="8" t="s">
        <v>91</v>
      </c>
      <c r="B92" s="1">
        <v>3486</v>
      </c>
      <c r="C92" s="1" t="s">
        <v>31</v>
      </c>
      <c r="D92" s="2" t="s">
        <v>31</v>
      </c>
      <c r="E92" s="1" t="s">
        <v>31</v>
      </c>
      <c r="F92" s="1">
        <v>3486</v>
      </c>
      <c r="I92" s="1" t="s">
        <v>31</v>
      </c>
    </row>
    <row r="93" spans="1:9" x14ac:dyDescent="0.35">
      <c r="A93" s="8" t="s">
        <v>44</v>
      </c>
      <c r="B93" s="1">
        <v>4571</v>
      </c>
      <c r="C93" s="1">
        <v>1267</v>
      </c>
      <c r="D93" s="2">
        <v>360</v>
      </c>
      <c r="E93" s="1">
        <v>530</v>
      </c>
      <c r="F93" s="1">
        <v>3304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1513</v>
      </c>
      <c r="C95" s="1">
        <v>1513</v>
      </c>
      <c r="D95" s="2">
        <v>290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3916</v>
      </c>
      <c r="C97" s="1">
        <v>1513</v>
      </c>
      <c r="D97" s="2">
        <v>290</v>
      </c>
      <c r="E97" s="1" t="s">
        <v>31</v>
      </c>
      <c r="F97" s="1">
        <v>2403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235921</v>
      </c>
      <c r="C99" s="1">
        <v>118254</v>
      </c>
      <c r="D99" s="2">
        <v>255.66</v>
      </c>
      <c r="E99" s="1">
        <v>4479</v>
      </c>
      <c r="F99" s="1">
        <v>117667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159289</v>
      </c>
      <c r="C102" s="1">
        <v>86494</v>
      </c>
      <c r="D102" s="2">
        <v>246</v>
      </c>
      <c r="E102" s="1">
        <v>3186</v>
      </c>
      <c r="F102" s="1">
        <v>72795</v>
      </c>
      <c r="I102" s="1" t="s">
        <v>31</v>
      </c>
    </row>
    <row r="103" spans="1:9" x14ac:dyDescent="0.35">
      <c r="A103" s="8" t="s">
        <v>98</v>
      </c>
      <c r="B103" s="1">
        <v>36700</v>
      </c>
      <c r="C103" s="1">
        <v>20120</v>
      </c>
      <c r="D103" s="2">
        <v>390.17</v>
      </c>
      <c r="E103" s="1" t="s">
        <v>31</v>
      </c>
      <c r="F103" s="1">
        <v>16580</v>
      </c>
      <c r="I103" s="1" t="s">
        <v>31</v>
      </c>
    </row>
    <row r="104" spans="1:9" x14ac:dyDescent="0.35">
      <c r="A104" s="8" t="s">
        <v>99</v>
      </c>
      <c r="B104" s="1">
        <v>3436</v>
      </c>
      <c r="C104" s="1">
        <v>1795</v>
      </c>
      <c r="D104" s="2">
        <v>154.68</v>
      </c>
      <c r="E104" s="1" t="s">
        <v>31</v>
      </c>
      <c r="F104" s="1">
        <v>1641</v>
      </c>
      <c r="I104" s="1" t="s">
        <v>31</v>
      </c>
    </row>
    <row r="105" spans="1:9" x14ac:dyDescent="0.35">
      <c r="A105" s="8" t="s">
        <v>100</v>
      </c>
      <c r="B105" s="1">
        <v>3046</v>
      </c>
      <c r="C105" s="1" t="s">
        <v>31</v>
      </c>
      <c r="D105" s="2" t="s">
        <v>31</v>
      </c>
      <c r="E105" s="1" t="s">
        <v>31</v>
      </c>
      <c r="F105" s="1">
        <v>3046</v>
      </c>
      <c r="I105" s="1" t="s">
        <v>31</v>
      </c>
    </row>
    <row r="106" spans="1:9" x14ac:dyDescent="0.35">
      <c r="A106" s="8" t="s">
        <v>44</v>
      </c>
      <c r="B106" s="1">
        <v>37366</v>
      </c>
      <c r="C106" s="1">
        <v>11359</v>
      </c>
      <c r="D106" s="2">
        <v>89.68</v>
      </c>
      <c r="E106" s="1">
        <v>1293</v>
      </c>
      <c r="F106" s="1">
        <v>26008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173178</v>
      </c>
      <c r="C108" s="1">
        <v>95563</v>
      </c>
      <c r="D108" s="2">
        <v>232.05</v>
      </c>
      <c r="E108" s="1">
        <v>3186</v>
      </c>
      <c r="F108" s="1">
        <v>77615</v>
      </c>
      <c r="I108" s="1" t="s">
        <v>31</v>
      </c>
    </row>
    <row r="109" spans="1:9" x14ac:dyDescent="0.35">
      <c r="A109" s="8" t="s">
        <v>98</v>
      </c>
      <c r="B109" s="1">
        <v>22175</v>
      </c>
      <c r="C109" s="1">
        <v>11298</v>
      </c>
      <c r="D109" s="2">
        <v>567.21</v>
      </c>
      <c r="E109" s="1" t="s">
        <v>31</v>
      </c>
      <c r="F109" s="1">
        <v>10877</v>
      </c>
      <c r="I109" s="1" t="s">
        <v>31</v>
      </c>
    </row>
    <row r="110" spans="1:9" x14ac:dyDescent="0.35">
      <c r="A110" s="8" t="s">
        <v>99</v>
      </c>
      <c r="B110" s="1">
        <v>4072</v>
      </c>
      <c r="C110" s="1">
        <v>1548</v>
      </c>
      <c r="D110" s="2">
        <v>500</v>
      </c>
      <c r="E110" s="1" t="s">
        <v>31</v>
      </c>
      <c r="F110" s="1">
        <v>2524</v>
      </c>
      <c r="I110" s="1" t="s">
        <v>31</v>
      </c>
    </row>
    <row r="111" spans="1:9" x14ac:dyDescent="0.35">
      <c r="A111" s="8" t="s">
        <v>100</v>
      </c>
      <c r="B111" s="1">
        <v>3046</v>
      </c>
      <c r="C111" s="1" t="s">
        <v>31</v>
      </c>
      <c r="D111" s="2" t="s">
        <v>31</v>
      </c>
      <c r="E111" s="1" t="s">
        <v>31</v>
      </c>
      <c r="F111" s="1">
        <v>3046</v>
      </c>
      <c r="I111" s="1" t="s">
        <v>31</v>
      </c>
    </row>
    <row r="112" spans="1:9" x14ac:dyDescent="0.35">
      <c r="A112" s="8" t="s">
        <v>44</v>
      </c>
      <c r="B112" s="1">
        <v>37366</v>
      </c>
      <c r="C112" s="1">
        <v>11359</v>
      </c>
      <c r="D112" s="2">
        <v>89.68</v>
      </c>
      <c r="E112" s="1">
        <v>1293</v>
      </c>
      <c r="F112" s="1">
        <v>26008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113470</v>
      </c>
      <c r="C114" s="1">
        <v>63674</v>
      </c>
      <c r="D114" s="2">
        <v>223.45</v>
      </c>
      <c r="E114" s="1">
        <v>3186</v>
      </c>
      <c r="F114" s="1">
        <v>49796</v>
      </c>
      <c r="I114" s="1" t="s">
        <v>31</v>
      </c>
    </row>
    <row r="115" spans="1:9" x14ac:dyDescent="0.35">
      <c r="A115" s="8" t="s">
        <v>98</v>
      </c>
      <c r="B115" s="1">
        <v>79751</v>
      </c>
      <c r="C115" s="1">
        <v>40939</v>
      </c>
      <c r="D115" s="2">
        <v>348.84</v>
      </c>
      <c r="E115" s="1" t="s">
        <v>31</v>
      </c>
      <c r="F115" s="1">
        <v>38812</v>
      </c>
      <c r="I115" s="1" t="s">
        <v>31</v>
      </c>
    </row>
    <row r="116" spans="1:9" x14ac:dyDescent="0.35">
      <c r="A116" s="8" t="s">
        <v>99</v>
      </c>
      <c r="B116" s="1">
        <v>6846</v>
      </c>
      <c r="C116" s="1">
        <v>3796</v>
      </c>
      <c r="D116" s="2">
        <v>215.02</v>
      </c>
      <c r="E116" s="1" t="s">
        <v>31</v>
      </c>
      <c r="F116" s="1">
        <v>3051</v>
      </c>
      <c r="I116" s="1" t="s">
        <v>31</v>
      </c>
    </row>
    <row r="117" spans="1:9" x14ac:dyDescent="0.35">
      <c r="A117" s="8" t="s">
        <v>100</v>
      </c>
      <c r="B117" s="1">
        <v>2403</v>
      </c>
      <c r="C117" s="1" t="s">
        <v>31</v>
      </c>
      <c r="D117" s="2" t="s">
        <v>31</v>
      </c>
      <c r="E117" s="1" t="s">
        <v>31</v>
      </c>
      <c r="F117" s="1">
        <v>2403</v>
      </c>
      <c r="I117" s="1" t="s">
        <v>31</v>
      </c>
    </row>
    <row r="118" spans="1:9" x14ac:dyDescent="0.35">
      <c r="A118" s="8" t="s">
        <v>44</v>
      </c>
      <c r="B118" s="1">
        <v>37366</v>
      </c>
      <c r="C118" s="1">
        <v>11359</v>
      </c>
      <c r="D118" s="2">
        <v>89.68</v>
      </c>
      <c r="E118" s="1">
        <v>1293</v>
      </c>
      <c r="F118" s="1">
        <v>26008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188837</v>
      </c>
      <c r="C120" s="1">
        <v>104948</v>
      </c>
      <c r="D120" s="2">
        <v>273.2</v>
      </c>
      <c r="E120" s="1">
        <v>3186</v>
      </c>
      <c r="F120" s="1">
        <v>83889</v>
      </c>
      <c r="I120" s="1" t="s">
        <v>31</v>
      </c>
    </row>
    <row r="121" spans="1:9" x14ac:dyDescent="0.35">
      <c r="A121" s="8" t="s">
        <v>98</v>
      </c>
      <c r="B121" s="1">
        <v>6304</v>
      </c>
      <c r="C121" s="1">
        <v>2326</v>
      </c>
      <c r="D121" s="2">
        <v>341.14</v>
      </c>
      <c r="E121" s="1" t="s">
        <v>31</v>
      </c>
      <c r="F121" s="1">
        <v>3979</v>
      </c>
      <c r="I121" s="1" t="s">
        <v>31</v>
      </c>
    </row>
    <row r="122" spans="1:9" x14ac:dyDescent="0.35">
      <c r="A122" s="8" t="s">
        <v>99</v>
      </c>
      <c r="B122" s="1">
        <v>4927</v>
      </c>
      <c r="C122" s="1">
        <v>1135</v>
      </c>
      <c r="D122" s="2">
        <v>30</v>
      </c>
      <c r="E122" s="1" t="s">
        <v>31</v>
      </c>
      <c r="F122" s="1">
        <v>3791</v>
      </c>
      <c r="I122" s="1" t="s">
        <v>31</v>
      </c>
    </row>
    <row r="123" spans="1:9" x14ac:dyDescent="0.35">
      <c r="A123" s="8" t="s">
        <v>100</v>
      </c>
      <c r="B123" s="1">
        <v>2403</v>
      </c>
      <c r="C123" s="1" t="s">
        <v>31</v>
      </c>
      <c r="D123" s="2" t="s">
        <v>31</v>
      </c>
      <c r="E123" s="1" t="s">
        <v>31</v>
      </c>
      <c r="F123" s="1">
        <v>2403</v>
      </c>
      <c r="I123" s="1" t="s">
        <v>31</v>
      </c>
    </row>
    <row r="124" spans="1:9" x14ac:dyDescent="0.35">
      <c r="A124" s="8" t="s">
        <v>44</v>
      </c>
      <c r="B124" s="1">
        <v>37366</v>
      </c>
      <c r="C124" s="1">
        <v>11359</v>
      </c>
      <c r="D124" s="2">
        <v>89.68</v>
      </c>
      <c r="E124" s="1">
        <v>1293</v>
      </c>
      <c r="F124" s="1">
        <v>26008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186963</v>
      </c>
      <c r="C126" s="1">
        <v>103391</v>
      </c>
      <c r="D126" s="2">
        <v>273.08999999999997</v>
      </c>
      <c r="E126" s="1">
        <v>3186</v>
      </c>
      <c r="F126" s="1">
        <v>83572</v>
      </c>
      <c r="I126" s="1" t="s">
        <v>31</v>
      </c>
    </row>
    <row r="127" spans="1:9" x14ac:dyDescent="0.35">
      <c r="A127" s="8" t="s">
        <v>98</v>
      </c>
      <c r="B127" s="1">
        <v>10625</v>
      </c>
      <c r="C127" s="1">
        <v>5017</v>
      </c>
      <c r="D127" s="2">
        <v>251.9</v>
      </c>
      <c r="E127" s="1" t="s">
        <v>31</v>
      </c>
      <c r="F127" s="1">
        <v>5607</v>
      </c>
      <c r="I127" s="1" t="s">
        <v>31</v>
      </c>
    </row>
    <row r="128" spans="1:9" x14ac:dyDescent="0.35">
      <c r="A128" s="8" t="s">
        <v>99</v>
      </c>
      <c r="B128" s="1">
        <v>2480</v>
      </c>
      <c r="C128" s="1" t="s">
        <v>31</v>
      </c>
      <c r="D128" s="2" t="s">
        <v>31</v>
      </c>
      <c r="E128" s="1" t="s">
        <v>31</v>
      </c>
      <c r="F128" s="1">
        <v>2480</v>
      </c>
      <c r="I128" s="1" t="s">
        <v>31</v>
      </c>
    </row>
    <row r="129" spans="1:9" x14ac:dyDescent="0.35">
      <c r="A129" s="8" t="s">
        <v>100</v>
      </c>
      <c r="B129" s="1">
        <v>2403</v>
      </c>
      <c r="C129" s="1" t="s">
        <v>31</v>
      </c>
      <c r="D129" s="2" t="s">
        <v>31</v>
      </c>
      <c r="E129" s="1" t="s">
        <v>31</v>
      </c>
      <c r="F129" s="1">
        <v>2403</v>
      </c>
      <c r="I129" s="1" t="s">
        <v>31</v>
      </c>
    </row>
    <row r="130" spans="1:9" x14ac:dyDescent="0.35">
      <c r="A130" s="8" t="s">
        <v>44</v>
      </c>
      <c r="B130" s="1">
        <v>37366</v>
      </c>
      <c r="C130" s="1">
        <v>11359</v>
      </c>
      <c r="D130" s="2">
        <v>89.68</v>
      </c>
      <c r="E130" s="1">
        <v>1293</v>
      </c>
      <c r="F130" s="1">
        <v>26008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195755</v>
      </c>
      <c r="C132" s="1">
        <v>108409</v>
      </c>
      <c r="D132" s="2">
        <v>272.08</v>
      </c>
      <c r="E132" s="1">
        <v>3186</v>
      </c>
      <c r="F132" s="1">
        <v>87346</v>
      </c>
      <c r="I132" s="1" t="s">
        <v>31</v>
      </c>
    </row>
    <row r="133" spans="1:9" x14ac:dyDescent="0.35">
      <c r="A133" s="8" t="s">
        <v>98</v>
      </c>
      <c r="B133" s="1">
        <v>4313</v>
      </c>
      <c r="C133" s="1" t="s">
        <v>31</v>
      </c>
      <c r="D133" s="2" t="s">
        <v>31</v>
      </c>
      <c r="E133" s="1" t="s">
        <v>31</v>
      </c>
      <c r="F133" s="1">
        <v>4313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2403</v>
      </c>
      <c r="C135" s="1" t="s">
        <v>31</v>
      </c>
      <c r="D135" s="2" t="s">
        <v>31</v>
      </c>
      <c r="E135" s="1" t="s">
        <v>31</v>
      </c>
      <c r="F135" s="1">
        <v>2403</v>
      </c>
      <c r="I135" s="1" t="s">
        <v>31</v>
      </c>
    </row>
    <row r="136" spans="1:9" x14ac:dyDescent="0.35">
      <c r="A136" s="8" t="s">
        <v>44</v>
      </c>
      <c r="B136" s="1">
        <v>37366</v>
      </c>
      <c r="C136" s="1">
        <v>11359</v>
      </c>
      <c r="D136" s="2">
        <v>89.68</v>
      </c>
      <c r="E136" s="1">
        <v>1293</v>
      </c>
      <c r="F136" s="1">
        <v>26008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164076</v>
      </c>
      <c r="C138" s="1">
        <v>93382</v>
      </c>
      <c r="D138" s="2">
        <v>282.27</v>
      </c>
      <c r="E138" s="1">
        <v>4479</v>
      </c>
      <c r="F138" s="1">
        <v>70693</v>
      </c>
      <c r="I138" s="1" t="s">
        <v>31</v>
      </c>
    </row>
    <row r="139" spans="1:9" x14ac:dyDescent="0.35">
      <c r="A139" s="8" t="s">
        <v>102</v>
      </c>
      <c r="B139" s="1">
        <v>130505</v>
      </c>
      <c r="C139" s="1">
        <v>74461</v>
      </c>
      <c r="D139" s="2">
        <v>203.53</v>
      </c>
      <c r="E139" s="1">
        <v>3716</v>
      </c>
      <c r="F139" s="1">
        <v>56044</v>
      </c>
      <c r="I139" s="1" t="s">
        <v>31</v>
      </c>
    </row>
    <row r="140" spans="1:9" x14ac:dyDescent="0.35">
      <c r="A140" s="8" t="s">
        <v>103</v>
      </c>
      <c r="B140" s="1">
        <v>72748</v>
      </c>
      <c r="C140" s="1">
        <v>32593</v>
      </c>
      <c r="D140" s="2">
        <v>153.18</v>
      </c>
      <c r="E140" s="1">
        <v>3716</v>
      </c>
      <c r="F140" s="1">
        <v>40155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331025</v>
      </c>
      <c r="C9" s="1">
        <v>160960</v>
      </c>
      <c r="D9" s="2">
        <v>256.95</v>
      </c>
      <c r="E9" s="1">
        <v>7313</v>
      </c>
      <c r="F9" s="1">
        <v>170065</v>
      </c>
      <c r="G9" s="1">
        <f>C9+F9</f>
        <v>331025</v>
      </c>
      <c r="H9" s="9">
        <f>C9/G9</f>
        <v>0.48624726229136772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32880</v>
      </c>
      <c r="C11" s="1">
        <v>2007</v>
      </c>
      <c r="D11" s="2">
        <v>50</v>
      </c>
      <c r="E11" s="1" t="s">
        <v>31</v>
      </c>
      <c r="F11" s="1">
        <v>30874</v>
      </c>
      <c r="I11" s="1" t="s">
        <v>31</v>
      </c>
    </row>
    <row r="12" spans="1:9" x14ac:dyDescent="0.35">
      <c r="A12" s="8" t="s">
        <v>34</v>
      </c>
      <c r="B12" s="1">
        <v>149232</v>
      </c>
      <c r="C12" s="1">
        <v>90544</v>
      </c>
      <c r="D12" s="2">
        <v>245.5</v>
      </c>
      <c r="E12" s="1">
        <v>4603</v>
      </c>
      <c r="F12" s="1">
        <v>58689</v>
      </c>
      <c r="I12" s="1" t="s">
        <v>31</v>
      </c>
    </row>
    <row r="13" spans="1:9" x14ac:dyDescent="0.35">
      <c r="A13" s="8" t="s">
        <v>35</v>
      </c>
      <c r="B13" s="1">
        <v>128502</v>
      </c>
      <c r="C13" s="1">
        <v>49418</v>
      </c>
      <c r="D13" s="2">
        <v>259.93</v>
      </c>
      <c r="E13" s="1">
        <v>2709</v>
      </c>
      <c r="F13" s="1">
        <v>79084</v>
      </c>
      <c r="I13" s="1" t="s">
        <v>31</v>
      </c>
    </row>
    <row r="14" spans="1:9" x14ac:dyDescent="0.35">
      <c r="A14" s="8" t="s">
        <v>36</v>
      </c>
      <c r="B14" s="1">
        <v>18992</v>
      </c>
      <c r="C14" s="1">
        <v>18992</v>
      </c>
      <c r="D14" s="2">
        <v>323.31</v>
      </c>
      <c r="E14" s="1" t="s">
        <v>31</v>
      </c>
      <c r="F14" s="1" t="s">
        <v>31</v>
      </c>
      <c r="I14" s="1" t="s">
        <v>31</v>
      </c>
    </row>
    <row r="15" spans="1:9" x14ac:dyDescent="0.35">
      <c r="A15" s="8" t="s">
        <v>37</v>
      </c>
      <c r="B15" s="1">
        <v>1419</v>
      </c>
      <c r="C15" s="1" t="s">
        <v>31</v>
      </c>
      <c r="D15" s="2" t="s">
        <v>31</v>
      </c>
      <c r="E15" s="1" t="s">
        <v>31</v>
      </c>
      <c r="F15" s="1">
        <v>1419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118587</v>
      </c>
      <c r="C17" s="1">
        <v>59623</v>
      </c>
      <c r="D17" s="2">
        <v>396.46</v>
      </c>
      <c r="E17" s="1">
        <v>2709</v>
      </c>
      <c r="F17" s="1">
        <v>58965</v>
      </c>
      <c r="I17" s="1" t="s">
        <v>31</v>
      </c>
    </row>
    <row r="18" spans="1:9" x14ac:dyDescent="0.35">
      <c r="A18" s="8" t="s">
        <v>39</v>
      </c>
      <c r="B18" s="1">
        <v>212438</v>
      </c>
      <c r="C18" s="1">
        <v>101337</v>
      </c>
      <c r="D18" s="2">
        <v>174.87</v>
      </c>
      <c r="E18" s="1">
        <v>4603</v>
      </c>
      <c r="F18" s="1">
        <v>111101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110897</v>
      </c>
      <c r="C20" s="1">
        <v>59623</v>
      </c>
      <c r="D20" s="2">
        <v>396.46</v>
      </c>
      <c r="E20" s="1">
        <v>2709</v>
      </c>
      <c r="F20" s="1">
        <v>51274</v>
      </c>
      <c r="I20" s="1" t="s">
        <v>31</v>
      </c>
    </row>
    <row r="21" spans="1:9" x14ac:dyDescent="0.35">
      <c r="A21" s="8" t="s">
        <v>41</v>
      </c>
      <c r="B21" s="1">
        <v>207082</v>
      </c>
      <c r="C21" s="1">
        <v>95981</v>
      </c>
      <c r="D21" s="2">
        <v>179.13</v>
      </c>
      <c r="E21" s="1">
        <v>4603</v>
      </c>
      <c r="F21" s="1">
        <v>111101</v>
      </c>
      <c r="I21" s="1" t="s">
        <v>31</v>
      </c>
    </row>
    <row r="22" spans="1:9" x14ac:dyDescent="0.35">
      <c r="A22" s="8" t="s">
        <v>42</v>
      </c>
      <c r="B22" s="1">
        <v>7690</v>
      </c>
      <c r="C22" s="1" t="s">
        <v>31</v>
      </c>
      <c r="D22" s="2" t="s">
        <v>31</v>
      </c>
      <c r="E22" s="1" t="s">
        <v>31</v>
      </c>
      <c r="F22" s="1">
        <v>7690</v>
      </c>
      <c r="I22" s="1" t="s">
        <v>31</v>
      </c>
    </row>
    <row r="23" spans="1:9" x14ac:dyDescent="0.35">
      <c r="A23" s="8" t="s">
        <v>43</v>
      </c>
      <c r="B23" s="1">
        <v>568</v>
      </c>
      <c r="C23" s="1">
        <v>568</v>
      </c>
      <c r="D23" s="2">
        <v>120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4789</v>
      </c>
      <c r="C24" s="1">
        <v>4789</v>
      </c>
      <c r="D24" s="2">
        <v>100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7109</v>
      </c>
      <c r="C26" s="1">
        <v>7109</v>
      </c>
      <c r="D26" s="2">
        <v>129.91999999999999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302606</v>
      </c>
      <c r="C27" s="1">
        <v>147407</v>
      </c>
      <c r="D27" s="2">
        <v>270.52999999999997</v>
      </c>
      <c r="E27" s="1">
        <v>7313</v>
      </c>
      <c r="F27" s="1">
        <v>155199</v>
      </c>
      <c r="I27" s="1" t="s">
        <v>31</v>
      </c>
    </row>
    <row r="28" spans="1:9" x14ac:dyDescent="0.35">
      <c r="A28" s="8" t="s">
        <v>47</v>
      </c>
      <c r="B28" s="1">
        <v>21311</v>
      </c>
      <c r="C28" s="1">
        <v>6445</v>
      </c>
      <c r="D28" s="2">
        <v>101.76</v>
      </c>
      <c r="E28" s="1" t="s">
        <v>31</v>
      </c>
      <c r="F28" s="1">
        <v>14866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28420</v>
      </c>
      <c r="C33" s="1">
        <v>13553</v>
      </c>
      <c r="D33" s="2">
        <v>116.53</v>
      </c>
      <c r="E33" s="1" t="s">
        <v>31</v>
      </c>
      <c r="F33" s="1">
        <v>14866</v>
      </c>
      <c r="I33" s="1" t="s">
        <v>31</v>
      </c>
    </row>
    <row r="34" spans="1:9" x14ac:dyDescent="0.35">
      <c r="A34" s="8" t="s">
        <v>51</v>
      </c>
      <c r="B34" s="1">
        <v>302606</v>
      </c>
      <c r="C34" s="1">
        <v>147407</v>
      </c>
      <c r="D34" s="2">
        <v>270.52999999999997</v>
      </c>
      <c r="E34" s="1">
        <v>7313</v>
      </c>
      <c r="F34" s="1">
        <v>155199</v>
      </c>
      <c r="I34" s="1" t="s">
        <v>31</v>
      </c>
    </row>
    <row r="35" spans="1:9" x14ac:dyDescent="0.35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154164</v>
      </c>
      <c r="C38" s="1">
        <v>77140</v>
      </c>
      <c r="D38" s="2">
        <v>204.64</v>
      </c>
      <c r="E38" s="1">
        <v>4603</v>
      </c>
      <c r="F38" s="1">
        <v>77024</v>
      </c>
      <c r="I38" s="1" t="s">
        <v>31</v>
      </c>
    </row>
    <row r="39" spans="1:9" x14ac:dyDescent="0.35">
      <c r="A39" s="8" t="s">
        <v>54</v>
      </c>
      <c r="B39" s="1">
        <v>119047</v>
      </c>
      <c r="C39" s="1">
        <v>54186</v>
      </c>
      <c r="D39" s="2">
        <v>216.45</v>
      </c>
      <c r="E39" s="1" t="s">
        <v>31</v>
      </c>
      <c r="F39" s="1">
        <v>64861</v>
      </c>
      <c r="I39" s="1" t="s">
        <v>31</v>
      </c>
    </row>
    <row r="40" spans="1:9" x14ac:dyDescent="0.35">
      <c r="A40" s="8" t="s">
        <v>55</v>
      </c>
      <c r="B40" s="1">
        <v>13714</v>
      </c>
      <c r="C40" s="1">
        <v>11533</v>
      </c>
      <c r="D40" s="2">
        <v>532.41999999999996</v>
      </c>
      <c r="E40" s="1" t="s">
        <v>31</v>
      </c>
      <c r="F40" s="1">
        <v>2182</v>
      </c>
      <c r="I40" s="1" t="s">
        <v>31</v>
      </c>
    </row>
    <row r="41" spans="1:9" x14ac:dyDescent="0.35">
      <c r="A41" s="8" t="s">
        <v>56</v>
      </c>
      <c r="B41" s="1">
        <v>18658</v>
      </c>
      <c r="C41" s="1">
        <v>5245</v>
      </c>
      <c r="D41" s="2">
        <v>1000</v>
      </c>
      <c r="E41" s="1">
        <v>2709</v>
      </c>
      <c r="F41" s="1">
        <v>13413</v>
      </c>
      <c r="I41" s="1" t="s">
        <v>31</v>
      </c>
    </row>
    <row r="42" spans="1:9" x14ac:dyDescent="0.35">
      <c r="A42" s="8" t="s">
        <v>57</v>
      </c>
      <c r="B42" s="1">
        <v>25441</v>
      </c>
      <c r="C42" s="1">
        <v>12856</v>
      </c>
      <c r="D42" s="2">
        <v>329.09</v>
      </c>
      <c r="E42" s="1" t="s">
        <v>31</v>
      </c>
      <c r="F42" s="1">
        <v>12585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25532</v>
      </c>
      <c r="C44" s="1">
        <v>17842</v>
      </c>
      <c r="D44" s="2">
        <v>85.37</v>
      </c>
      <c r="E44" s="1" t="s">
        <v>31</v>
      </c>
      <c r="F44" s="1">
        <v>7690</v>
      </c>
      <c r="I44" s="1" t="s">
        <v>31</v>
      </c>
    </row>
    <row r="45" spans="1:9" x14ac:dyDescent="0.35">
      <c r="A45" s="8" t="s">
        <v>59</v>
      </c>
      <c r="B45" s="1">
        <v>102450</v>
      </c>
      <c r="C45" s="1">
        <v>52675</v>
      </c>
      <c r="D45" s="2">
        <v>330.25</v>
      </c>
      <c r="E45" s="1" t="s">
        <v>31</v>
      </c>
      <c r="F45" s="1">
        <v>49774</v>
      </c>
      <c r="I45" s="1" t="s">
        <v>31</v>
      </c>
    </row>
    <row r="46" spans="1:9" x14ac:dyDescent="0.35">
      <c r="A46" s="8" t="s">
        <v>60</v>
      </c>
      <c r="B46" s="1">
        <v>134678</v>
      </c>
      <c r="C46" s="1">
        <v>48408</v>
      </c>
      <c r="D46" s="2">
        <v>209.59</v>
      </c>
      <c r="E46" s="1">
        <v>7313</v>
      </c>
      <c r="F46" s="1">
        <v>86271</v>
      </c>
      <c r="I46" s="1" t="s">
        <v>31</v>
      </c>
    </row>
    <row r="47" spans="1:9" x14ac:dyDescent="0.35">
      <c r="A47" s="8" t="s">
        <v>61</v>
      </c>
      <c r="B47" s="1">
        <v>68365</v>
      </c>
      <c r="C47" s="1">
        <v>42035</v>
      </c>
      <c r="D47" s="2">
        <v>284.23</v>
      </c>
      <c r="E47" s="1" t="s">
        <v>31</v>
      </c>
      <c r="F47" s="1">
        <v>26330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222830</v>
      </c>
      <c r="C49" s="1">
        <v>113860</v>
      </c>
      <c r="D49" s="2">
        <v>208.68</v>
      </c>
      <c r="E49" s="1">
        <v>4603</v>
      </c>
      <c r="F49" s="1">
        <v>108970</v>
      </c>
      <c r="I49" s="1" t="s">
        <v>31</v>
      </c>
    </row>
    <row r="50" spans="1:9" x14ac:dyDescent="0.35">
      <c r="A50" s="8" t="s">
        <v>63</v>
      </c>
      <c r="B50" s="1">
        <v>2570</v>
      </c>
      <c r="C50" s="1">
        <v>1151</v>
      </c>
      <c r="D50" s="2">
        <v>100</v>
      </c>
      <c r="E50" s="1" t="s">
        <v>31</v>
      </c>
      <c r="F50" s="1">
        <v>1419</v>
      </c>
      <c r="I50" s="1" t="s">
        <v>31</v>
      </c>
    </row>
    <row r="51" spans="1:9" x14ac:dyDescent="0.35">
      <c r="A51" s="8" t="s">
        <v>64</v>
      </c>
      <c r="B51" s="1">
        <v>16394</v>
      </c>
      <c r="C51" s="1">
        <v>6513</v>
      </c>
      <c r="D51" s="2">
        <v>860.5</v>
      </c>
      <c r="E51" s="1" t="s">
        <v>31</v>
      </c>
      <c r="F51" s="1">
        <v>9880</v>
      </c>
      <c r="I51" s="1" t="s">
        <v>31</v>
      </c>
    </row>
    <row r="52" spans="1:9" x14ac:dyDescent="0.35">
      <c r="A52" s="8" t="s">
        <v>65</v>
      </c>
      <c r="B52" s="1">
        <v>89232</v>
      </c>
      <c r="C52" s="1">
        <v>39436</v>
      </c>
      <c r="D52" s="2">
        <v>298.42</v>
      </c>
      <c r="E52" s="1">
        <v>2709</v>
      </c>
      <c r="F52" s="1">
        <v>49796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12621</v>
      </c>
      <c r="C56" s="1">
        <v>10149</v>
      </c>
      <c r="D56" s="2">
        <v>672.36</v>
      </c>
      <c r="E56" s="1" t="s">
        <v>31</v>
      </c>
      <c r="F56" s="1">
        <v>2472</v>
      </c>
      <c r="I56" s="1" t="s">
        <v>31</v>
      </c>
    </row>
    <row r="57" spans="1:9" x14ac:dyDescent="0.35">
      <c r="A57" s="8" t="s">
        <v>68</v>
      </c>
      <c r="B57" s="1">
        <v>50981</v>
      </c>
      <c r="C57" s="1">
        <v>35518</v>
      </c>
      <c r="D57" s="2">
        <v>251.91</v>
      </c>
      <c r="E57" s="1" t="s">
        <v>31</v>
      </c>
      <c r="F57" s="1">
        <v>15463</v>
      </c>
      <c r="I57" s="1" t="s">
        <v>31</v>
      </c>
    </row>
    <row r="58" spans="1:9" x14ac:dyDescent="0.35">
      <c r="A58" s="8" t="s">
        <v>69</v>
      </c>
      <c r="B58" s="1">
        <v>107446</v>
      </c>
      <c r="C58" s="1">
        <v>55792</v>
      </c>
      <c r="D58" s="2">
        <v>231.13</v>
      </c>
      <c r="E58" s="1">
        <v>2709</v>
      </c>
      <c r="F58" s="1">
        <v>51654</v>
      </c>
      <c r="I58" s="1" t="s">
        <v>31</v>
      </c>
    </row>
    <row r="59" spans="1:9" x14ac:dyDescent="0.35">
      <c r="A59" s="8" t="s">
        <v>70</v>
      </c>
      <c r="B59" s="1">
        <v>35591</v>
      </c>
      <c r="C59" s="1">
        <v>20965</v>
      </c>
      <c r="D59" s="2">
        <v>363.16</v>
      </c>
      <c r="E59" s="1" t="s">
        <v>31</v>
      </c>
      <c r="F59" s="1">
        <v>14626</v>
      </c>
      <c r="I59" s="1" t="s">
        <v>31</v>
      </c>
    </row>
    <row r="60" spans="1:9" x14ac:dyDescent="0.35">
      <c r="A60" s="8" t="s">
        <v>71</v>
      </c>
      <c r="B60" s="1">
        <v>45289</v>
      </c>
      <c r="C60" s="1">
        <v>22556</v>
      </c>
      <c r="D60" s="2">
        <v>138.62</v>
      </c>
      <c r="E60" s="1">
        <v>4603</v>
      </c>
      <c r="F60" s="1">
        <v>22733</v>
      </c>
      <c r="I60" s="1" t="s">
        <v>31</v>
      </c>
    </row>
    <row r="61" spans="1:9" x14ac:dyDescent="0.35">
      <c r="A61" s="8" t="s">
        <v>72</v>
      </c>
      <c r="B61" s="1">
        <v>79097</v>
      </c>
      <c r="C61" s="1">
        <v>15980</v>
      </c>
      <c r="D61" s="2">
        <v>83.66</v>
      </c>
      <c r="E61" s="1" t="s">
        <v>31</v>
      </c>
      <c r="F61" s="1">
        <v>63117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51595</v>
      </c>
      <c r="C63" s="1">
        <v>26145</v>
      </c>
      <c r="D63" s="2">
        <v>287.24</v>
      </c>
      <c r="E63" s="1" t="s">
        <v>31</v>
      </c>
      <c r="F63" s="1">
        <v>25450</v>
      </c>
      <c r="I63" s="1" t="s">
        <v>31</v>
      </c>
    </row>
    <row r="64" spans="1:9" x14ac:dyDescent="0.35">
      <c r="A64" s="8" t="s">
        <v>51</v>
      </c>
      <c r="B64" s="1">
        <v>279430</v>
      </c>
      <c r="C64" s="1">
        <v>134815</v>
      </c>
      <c r="D64" s="2">
        <v>250.74</v>
      </c>
      <c r="E64" s="1">
        <v>7313</v>
      </c>
      <c r="F64" s="1">
        <v>144615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228772</v>
      </c>
      <c r="C67" s="1">
        <v>127180</v>
      </c>
      <c r="D67" s="2">
        <v>261.19</v>
      </c>
      <c r="E67" s="1">
        <v>7313</v>
      </c>
      <c r="F67" s="1">
        <v>101591</v>
      </c>
      <c r="I67" s="1" t="s">
        <v>31</v>
      </c>
    </row>
    <row r="68" spans="1:9" x14ac:dyDescent="0.35">
      <c r="A68" s="8" t="s">
        <v>51</v>
      </c>
      <c r="B68" s="1">
        <v>102254</v>
      </c>
      <c r="C68" s="1">
        <v>33780</v>
      </c>
      <c r="D68" s="2">
        <v>241.9</v>
      </c>
      <c r="E68" s="1" t="s">
        <v>31</v>
      </c>
      <c r="F68" s="1">
        <v>68474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26150</v>
      </c>
      <c r="C71" s="1">
        <v>7069</v>
      </c>
      <c r="D71" s="2">
        <v>22.39</v>
      </c>
      <c r="E71" s="1" t="s">
        <v>31</v>
      </c>
      <c r="F71" s="1">
        <v>19080</v>
      </c>
      <c r="I71" s="1" t="s">
        <v>31</v>
      </c>
    </row>
    <row r="72" spans="1:9" x14ac:dyDescent="0.35">
      <c r="A72" s="8" t="s">
        <v>74</v>
      </c>
      <c r="B72" s="1">
        <v>6440</v>
      </c>
      <c r="C72" s="1">
        <v>1136</v>
      </c>
      <c r="D72" s="2">
        <v>200</v>
      </c>
      <c r="E72" s="1" t="s">
        <v>31</v>
      </c>
      <c r="F72" s="1">
        <v>5305</v>
      </c>
      <c r="I72" s="1" t="s">
        <v>31</v>
      </c>
    </row>
    <row r="73" spans="1:9" x14ac:dyDescent="0.35">
      <c r="A73" s="8" t="s">
        <v>174</v>
      </c>
      <c r="C73" s="1">
        <f>SUM(C71:C72)</f>
        <v>8205</v>
      </c>
      <c r="D73" s="2">
        <f>AVERAGE(D71:D72)</f>
        <v>111.19499999999999</v>
      </c>
      <c r="F73" s="1">
        <f>SUM(F71:F72)</f>
        <v>24385</v>
      </c>
      <c r="G73" s="1">
        <f>C73+F73</f>
        <v>32590</v>
      </c>
      <c r="H73" s="9">
        <f>C73/G73</f>
        <v>0.25176434489107086</v>
      </c>
    </row>
    <row r="74" spans="1:9" x14ac:dyDescent="0.35">
      <c r="A74" s="8" t="s">
        <v>75</v>
      </c>
      <c r="B74" s="1">
        <v>30802</v>
      </c>
      <c r="C74" s="1">
        <v>20748</v>
      </c>
      <c r="D74" s="2">
        <v>190.54</v>
      </c>
      <c r="E74" s="1" t="s">
        <v>31</v>
      </c>
      <c r="F74" s="1">
        <v>10054</v>
      </c>
      <c r="I74" s="1" t="s">
        <v>31</v>
      </c>
    </row>
    <row r="75" spans="1:9" x14ac:dyDescent="0.35">
      <c r="A75" s="8" t="s">
        <v>76</v>
      </c>
      <c r="B75" s="1">
        <v>44915</v>
      </c>
      <c r="C75" s="1">
        <v>10893</v>
      </c>
      <c r="D75" s="2">
        <v>264.45</v>
      </c>
      <c r="E75" s="1" t="s">
        <v>31</v>
      </c>
      <c r="F75" s="1">
        <v>34022</v>
      </c>
      <c r="I75" s="1" t="s">
        <v>31</v>
      </c>
    </row>
    <row r="76" spans="1:9" x14ac:dyDescent="0.35">
      <c r="A76" s="8" t="s">
        <v>77</v>
      </c>
      <c r="B76" s="1">
        <v>46761</v>
      </c>
      <c r="C76" s="1">
        <v>24485</v>
      </c>
      <c r="D76" s="2">
        <v>99.53</v>
      </c>
      <c r="E76" s="1" t="s">
        <v>31</v>
      </c>
      <c r="F76" s="1">
        <v>22276</v>
      </c>
      <c r="I76" s="1" t="s">
        <v>31</v>
      </c>
    </row>
    <row r="77" spans="1:9" x14ac:dyDescent="0.35">
      <c r="A77" s="8" t="s">
        <v>78</v>
      </c>
      <c r="B77" s="1">
        <v>65893</v>
      </c>
      <c r="C77" s="1">
        <v>35353</v>
      </c>
      <c r="D77" s="2">
        <v>210.4</v>
      </c>
      <c r="E77" s="1">
        <v>2709</v>
      </c>
      <c r="F77" s="1">
        <v>30540</v>
      </c>
      <c r="I77" s="1" t="s">
        <v>31</v>
      </c>
    </row>
    <row r="78" spans="1:9" x14ac:dyDescent="0.35">
      <c r="A78" s="8" t="s">
        <v>79</v>
      </c>
      <c r="B78" s="1">
        <v>19301</v>
      </c>
      <c r="C78" s="1">
        <v>10128</v>
      </c>
      <c r="D78" s="2">
        <v>206.93</v>
      </c>
      <c r="E78" s="1" t="s">
        <v>31</v>
      </c>
      <c r="F78" s="1">
        <v>9173</v>
      </c>
      <c r="I78" s="1" t="s">
        <v>31</v>
      </c>
    </row>
    <row r="79" spans="1:9" x14ac:dyDescent="0.35">
      <c r="A79" s="8" t="s">
        <v>80</v>
      </c>
      <c r="B79" s="1">
        <v>20497</v>
      </c>
      <c r="C79" s="1">
        <v>17992</v>
      </c>
      <c r="D79" s="2">
        <v>434.89</v>
      </c>
      <c r="E79" s="1" t="s">
        <v>31</v>
      </c>
      <c r="F79" s="1">
        <v>2505</v>
      </c>
      <c r="G79" s="1">
        <f>C79+F79</f>
        <v>20497</v>
      </c>
      <c r="H79" s="9">
        <f>C79/G79</f>
        <v>0.87778699321851983</v>
      </c>
      <c r="I79" s="1" t="s">
        <v>31</v>
      </c>
    </row>
    <row r="80" spans="1:9" x14ac:dyDescent="0.35">
      <c r="A80" s="8" t="s">
        <v>44</v>
      </c>
      <c r="B80" s="1">
        <v>70265</v>
      </c>
      <c r="C80" s="1">
        <v>33155</v>
      </c>
      <c r="D80" s="2">
        <v>456.52</v>
      </c>
      <c r="E80" s="1">
        <v>4603</v>
      </c>
      <c r="F80" s="1">
        <v>37110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277172</v>
      </c>
      <c r="C82" s="1">
        <v>131651</v>
      </c>
      <c r="D82" s="2">
        <v>223.42</v>
      </c>
      <c r="E82" s="1">
        <v>2709</v>
      </c>
      <c r="F82" s="1">
        <v>145522</v>
      </c>
      <c r="I82" s="1" t="s">
        <v>31</v>
      </c>
    </row>
    <row r="83" spans="1:9" x14ac:dyDescent="0.35">
      <c r="A83" s="8" t="s">
        <v>82</v>
      </c>
      <c r="B83" s="1">
        <v>167235</v>
      </c>
      <c r="C83" s="1">
        <v>62597</v>
      </c>
      <c r="D83" s="2">
        <v>278.77999999999997</v>
      </c>
      <c r="E83" s="1">
        <v>4603</v>
      </c>
      <c r="F83" s="1">
        <v>104638</v>
      </c>
      <c r="I83" s="1" t="s">
        <v>31</v>
      </c>
    </row>
    <row r="84" spans="1:9" ht="43.5" x14ac:dyDescent="0.35">
      <c r="A84" s="8" t="s">
        <v>83</v>
      </c>
      <c r="B84" s="1">
        <v>123076</v>
      </c>
      <c r="C84" s="1">
        <v>52090</v>
      </c>
      <c r="D84" s="2">
        <v>238.96</v>
      </c>
      <c r="E84" s="1" t="s">
        <v>31</v>
      </c>
      <c r="F84" s="1">
        <v>70986</v>
      </c>
      <c r="I84" s="1" t="s">
        <v>31</v>
      </c>
    </row>
    <row r="85" spans="1:9" x14ac:dyDescent="0.35">
      <c r="A85" s="8" t="s">
        <v>84</v>
      </c>
      <c r="B85" s="1">
        <v>20477</v>
      </c>
      <c r="C85" s="1">
        <v>5135</v>
      </c>
      <c r="D85" s="2">
        <v>282.36</v>
      </c>
      <c r="E85" s="1" t="s">
        <v>31</v>
      </c>
      <c r="F85" s="1">
        <v>15342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13009</v>
      </c>
      <c r="C87" s="1">
        <v>7240</v>
      </c>
      <c r="D87" s="2">
        <v>242.54</v>
      </c>
      <c r="E87" s="1" t="s">
        <v>31</v>
      </c>
      <c r="F87" s="1">
        <v>5769</v>
      </c>
      <c r="I87" s="1" t="s">
        <v>31</v>
      </c>
    </row>
    <row r="88" spans="1:9" x14ac:dyDescent="0.35">
      <c r="A88" s="8" t="s">
        <v>87</v>
      </c>
      <c r="B88" s="1">
        <v>45166</v>
      </c>
      <c r="C88" s="1">
        <v>7876</v>
      </c>
      <c r="D88" s="2">
        <v>200</v>
      </c>
      <c r="E88" s="1" t="s">
        <v>31</v>
      </c>
      <c r="F88" s="1">
        <v>37289</v>
      </c>
      <c r="I88" s="1" t="s">
        <v>31</v>
      </c>
    </row>
    <row r="89" spans="1:9" ht="29" x14ac:dyDescent="0.35">
      <c r="A89" s="8" t="s">
        <v>88</v>
      </c>
      <c r="B89" s="1">
        <v>12085</v>
      </c>
      <c r="C89" s="1" t="s">
        <v>31</v>
      </c>
      <c r="D89" s="2" t="s">
        <v>31</v>
      </c>
      <c r="E89" s="1" t="s">
        <v>31</v>
      </c>
      <c r="F89" s="1">
        <v>12085</v>
      </c>
      <c r="I89" s="1" t="s">
        <v>31</v>
      </c>
    </row>
    <row r="90" spans="1:9" x14ac:dyDescent="0.35">
      <c r="A90" s="8" t="s">
        <v>89</v>
      </c>
      <c r="B90" s="1">
        <v>32684</v>
      </c>
      <c r="C90" s="1">
        <v>3982</v>
      </c>
      <c r="D90" s="2">
        <v>200</v>
      </c>
      <c r="E90" s="1" t="s">
        <v>31</v>
      </c>
      <c r="F90" s="1">
        <v>28702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12736</v>
      </c>
      <c r="C92" s="1">
        <v>11033</v>
      </c>
      <c r="D92" s="2">
        <v>490.99</v>
      </c>
      <c r="E92" s="1" t="s">
        <v>31</v>
      </c>
      <c r="F92" s="1">
        <v>1704</v>
      </c>
      <c r="I92" s="1" t="s">
        <v>31</v>
      </c>
    </row>
    <row r="93" spans="1:9" x14ac:dyDescent="0.35">
      <c r="A93" s="8" t="s">
        <v>44</v>
      </c>
      <c r="B93" s="1">
        <v>18831</v>
      </c>
      <c r="C93" s="1">
        <v>12538</v>
      </c>
      <c r="D93" s="2">
        <v>400.95</v>
      </c>
      <c r="E93" s="1" t="s">
        <v>31</v>
      </c>
      <c r="F93" s="1">
        <v>6294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837</v>
      </c>
      <c r="C95" s="1" t="s">
        <v>31</v>
      </c>
      <c r="D95" s="2" t="s">
        <v>31</v>
      </c>
      <c r="E95" s="1" t="s">
        <v>31</v>
      </c>
      <c r="F95" s="1">
        <v>837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13480</v>
      </c>
      <c r="C97" s="1">
        <v>3902</v>
      </c>
      <c r="D97" s="2">
        <v>207.7</v>
      </c>
      <c r="E97" s="1" t="s">
        <v>31</v>
      </c>
      <c r="F97" s="1">
        <v>9578</v>
      </c>
      <c r="I97" s="1" t="s">
        <v>31</v>
      </c>
    </row>
    <row r="98" spans="1:9" x14ac:dyDescent="0.35">
      <c r="A98" s="8" t="s">
        <v>95</v>
      </c>
      <c r="B98" s="1">
        <v>1171</v>
      </c>
      <c r="C98" s="1">
        <v>1171</v>
      </c>
      <c r="D98" s="2">
        <v>550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315538</v>
      </c>
      <c r="C99" s="1">
        <v>155887</v>
      </c>
      <c r="D99" s="2">
        <v>255.93</v>
      </c>
      <c r="E99" s="1">
        <v>7313</v>
      </c>
      <c r="F99" s="1">
        <v>159650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199201</v>
      </c>
      <c r="C102" s="1">
        <v>88336</v>
      </c>
      <c r="D102" s="2">
        <v>225.19</v>
      </c>
      <c r="E102" s="1">
        <v>7313</v>
      </c>
      <c r="F102" s="1">
        <v>110864</v>
      </c>
      <c r="I102" s="1" t="s">
        <v>31</v>
      </c>
    </row>
    <row r="103" spans="1:9" x14ac:dyDescent="0.35">
      <c r="A103" s="8" t="s">
        <v>98</v>
      </c>
      <c r="B103" s="1">
        <v>70932</v>
      </c>
      <c r="C103" s="1">
        <v>39364</v>
      </c>
      <c r="D103" s="2">
        <v>195.53</v>
      </c>
      <c r="E103" s="1" t="s">
        <v>31</v>
      </c>
      <c r="F103" s="1">
        <v>31568</v>
      </c>
      <c r="I103" s="1" t="s">
        <v>31</v>
      </c>
    </row>
    <row r="104" spans="1:9" x14ac:dyDescent="0.35">
      <c r="A104" s="8" t="s">
        <v>99</v>
      </c>
      <c r="B104" s="1">
        <v>8149</v>
      </c>
      <c r="C104" s="1">
        <v>8149</v>
      </c>
      <c r="D104" s="2">
        <v>170.97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52744</v>
      </c>
      <c r="C106" s="1">
        <v>25111</v>
      </c>
      <c r="D106" s="2">
        <v>483.61</v>
      </c>
      <c r="E106" s="1" t="s">
        <v>31</v>
      </c>
      <c r="F106" s="1">
        <v>27633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255469</v>
      </c>
      <c r="C108" s="1">
        <v>127118</v>
      </c>
      <c r="D108" s="2">
        <v>217.53</v>
      </c>
      <c r="E108" s="1">
        <v>7313</v>
      </c>
      <c r="F108" s="1">
        <v>128352</v>
      </c>
      <c r="I108" s="1" t="s">
        <v>31</v>
      </c>
    </row>
    <row r="109" spans="1:9" x14ac:dyDescent="0.35">
      <c r="A109" s="8" t="s">
        <v>98</v>
      </c>
      <c r="B109" s="1">
        <v>22812</v>
      </c>
      <c r="C109" s="1">
        <v>8731</v>
      </c>
      <c r="D109" s="2">
        <v>145.96</v>
      </c>
      <c r="E109" s="1" t="s">
        <v>31</v>
      </c>
      <c r="F109" s="1">
        <v>14081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52744</v>
      </c>
      <c r="C112" s="1">
        <v>25111</v>
      </c>
      <c r="D112" s="2">
        <v>483.61</v>
      </c>
      <c r="E112" s="1" t="s">
        <v>31</v>
      </c>
      <c r="F112" s="1">
        <v>27633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141708</v>
      </c>
      <c r="C114" s="1">
        <v>55382</v>
      </c>
      <c r="D114" s="2">
        <v>239.45</v>
      </c>
      <c r="E114" s="1">
        <v>2709</v>
      </c>
      <c r="F114" s="1">
        <v>86326</v>
      </c>
      <c r="I114" s="1" t="s">
        <v>31</v>
      </c>
    </row>
    <row r="115" spans="1:9" x14ac:dyDescent="0.35">
      <c r="A115" s="8" t="s">
        <v>98</v>
      </c>
      <c r="B115" s="1">
        <v>90575</v>
      </c>
      <c r="C115" s="1">
        <v>69183</v>
      </c>
      <c r="D115" s="2">
        <v>182.43</v>
      </c>
      <c r="E115" s="1">
        <v>4603</v>
      </c>
      <c r="F115" s="1">
        <v>21392</v>
      </c>
      <c r="I115" s="1" t="s">
        <v>31</v>
      </c>
    </row>
    <row r="116" spans="1:9" x14ac:dyDescent="0.35">
      <c r="A116" s="8" t="s">
        <v>99</v>
      </c>
      <c r="B116" s="1">
        <v>45998</v>
      </c>
      <c r="C116" s="1">
        <v>11283</v>
      </c>
      <c r="D116" s="2">
        <v>260.76</v>
      </c>
      <c r="E116" s="1" t="s">
        <v>31</v>
      </c>
      <c r="F116" s="1">
        <v>34715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52744</v>
      </c>
      <c r="C118" s="1">
        <v>25111</v>
      </c>
      <c r="D118" s="2">
        <v>483.61</v>
      </c>
      <c r="E118" s="1" t="s">
        <v>31</v>
      </c>
      <c r="F118" s="1">
        <v>27633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203022</v>
      </c>
      <c r="C120" s="1">
        <v>97185</v>
      </c>
      <c r="D120" s="2">
        <v>219.42</v>
      </c>
      <c r="E120" s="1">
        <v>7313</v>
      </c>
      <c r="F120" s="1">
        <v>105837</v>
      </c>
      <c r="I120" s="1" t="s">
        <v>31</v>
      </c>
    </row>
    <row r="121" spans="1:9" x14ac:dyDescent="0.35">
      <c r="A121" s="8" t="s">
        <v>98</v>
      </c>
      <c r="B121" s="1">
        <v>71670</v>
      </c>
      <c r="C121" s="1">
        <v>37256</v>
      </c>
      <c r="D121" s="2">
        <v>203.2</v>
      </c>
      <c r="E121" s="1" t="s">
        <v>31</v>
      </c>
      <c r="F121" s="1">
        <v>34414</v>
      </c>
      <c r="I121" s="1" t="s">
        <v>31</v>
      </c>
    </row>
    <row r="122" spans="1:9" x14ac:dyDescent="0.35">
      <c r="A122" s="8" t="s">
        <v>99</v>
      </c>
      <c r="B122" s="1">
        <v>3590</v>
      </c>
      <c r="C122" s="1">
        <v>1408</v>
      </c>
      <c r="D122" s="2">
        <v>32</v>
      </c>
      <c r="E122" s="1" t="s">
        <v>31</v>
      </c>
      <c r="F122" s="1">
        <v>2182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52744</v>
      </c>
      <c r="C124" s="1">
        <v>25111</v>
      </c>
      <c r="D124" s="2">
        <v>483.61</v>
      </c>
      <c r="E124" s="1" t="s">
        <v>31</v>
      </c>
      <c r="F124" s="1">
        <v>27633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260126</v>
      </c>
      <c r="C126" s="1">
        <v>133873</v>
      </c>
      <c r="D126" s="2">
        <v>215.09</v>
      </c>
      <c r="E126" s="1">
        <v>7313</v>
      </c>
      <c r="F126" s="1">
        <v>126254</v>
      </c>
      <c r="I126" s="1" t="s">
        <v>31</v>
      </c>
    </row>
    <row r="127" spans="1:9" x14ac:dyDescent="0.35">
      <c r="A127" s="8" t="s">
        <v>98</v>
      </c>
      <c r="B127" s="1">
        <v>18155</v>
      </c>
      <c r="C127" s="1">
        <v>1976</v>
      </c>
      <c r="D127" s="2">
        <v>57.29</v>
      </c>
      <c r="E127" s="1" t="s">
        <v>31</v>
      </c>
      <c r="F127" s="1">
        <v>16179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52744</v>
      </c>
      <c r="C130" s="1">
        <v>25111</v>
      </c>
      <c r="D130" s="2">
        <v>483.61</v>
      </c>
      <c r="E130" s="1" t="s">
        <v>31</v>
      </c>
      <c r="F130" s="1">
        <v>27633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253873</v>
      </c>
      <c r="C132" s="1">
        <v>125916</v>
      </c>
      <c r="D132" s="2">
        <v>209.94</v>
      </c>
      <c r="E132" s="1">
        <v>7313</v>
      </c>
      <c r="F132" s="1">
        <v>127957</v>
      </c>
      <c r="I132" s="1" t="s">
        <v>31</v>
      </c>
    </row>
    <row r="133" spans="1:9" x14ac:dyDescent="0.35">
      <c r="A133" s="8" t="s">
        <v>98</v>
      </c>
      <c r="B133" s="1">
        <v>16718</v>
      </c>
      <c r="C133" s="1">
        <v>9933</v>
      </c>
      <c r="D133" s="2">
        <v>245.2</v>
      </c>
      <c r="E133" s="1" t="s">
        <v>31</v>
      </c>
      <c r="F133" s="1">
        <v>6785</v>
      </c>
      <c r="I133" s="1" t="s">
        <v>31</v>
      </c>
    </row>
    <row r="134" spans="1:9" x14ac:dyDescent="0.35">
      <c r="A134" s="8" t="s">
        <v>99</v>
      </c>
      <c r="B134" s="1">
        <v>7690</v>
      </c>
      <c r="C134" s="1" t="s">
        <v>31</v>
      </c>
      <c r="D134" s="2" t="s">
        <v>31</v>
      </c>
      <c r="E134" s="1" t="s">
        <v>31</v>
      </c>
      <c r="F134" s="1">
        <v>7690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52744</v>
      </c>
      <c r="C136" s="1">
        <v>25111</v>
      </c>
      <c r="D136" s="2">
        <v>483.61</v>
      </c>
      <c r="E136" s="1" t="s">
        <v>31</v>
      </c>
      <c r="F136" s="1">
        <v>27633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184995</v>
      </c>
      <c r="C138" s="1">
        <v>87557</v>
      </c>
      <c r="D138" s="2">
        <v>275.63</v>
      </c>
      <c r="E138" s="1">
        <v>2709</v>
      </c>
      <c r="F138" s="1">
        <v>97439</v>
      </c>
      <c r="I138" s="1" t="s">
        <v>31</v>
      </c>
    </row>
    <row r="139" spans="1:9" x14ac:dyDescent="0.35">
      <c r="A139" s="8" t="s">
        <v>102</v>
      </c>
      <c r="B139" s="1">
        <v>200029</v>
      </c>
      <c r="C139" s="1">
        <v>101038</v>
      </c>
      <c r="D139" s="2">
        <v>227.43</v>
      </c>
      <c r="E139" s="1">
        <v>2709</v>
      </c>
      <c r="F139" s="1">
        <v>98991</v>
      </c>
      <c r="I139" s="1" t="s">
        <v>31</v>
      </c>
    </row>
    <row r="140" spans="1:9" x14ac:dyDescent="0.35">
      <c r="A140" s="8" t="s">
        <v>103</v>
      </c>
      <c r="B140" s="1">
        <v>99108</v>
      </c>
      <c r="C140" s="1">
        <v>34261</v>
      </c>
      <c r="D140" s="2">
        <v>144.81</v>
      </c>
      <c r="E140" s="1">
        <v>4603</v>
      </c>
      <c r="F140" s="1">
        <v>64847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164709</v>
      </c>
      <c r="C9" s="1">
        <v>79495</v>
      </c>
      <c r="D9" s="2">
        <v>311.39</v>
      </c>
      <c r="E9" s="1">
        <v>1121</v>
      </c>
      <c r="F9" s="1">
        <v>85215</v>
      </c>
      <c r="G9" s="1">
        <f>C9+F9</f>
        <v>164710</v>
      </c>
      <c r="H9" s="9">
        <f>C9/G9</f>
        <v>0.48263614838200475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30946</v>
      </c>
      <c r="C11" s="1">
        <v>6497</v>
      </c>
      <c r="D11" s="2">
        <v>199.51</v>
      </c>
      <c r="E11" s="1" t="s">
        <v>31</v>
      </c>
      <c r="F11" s="1">
        <v>24448</v>
      </c>
      <c r="I11" s="1" t="s">
        <v>31</v>
      </c>
    </row>
    <row r="12" spans="1:9" x14ac:dyDescent="0.35">
      <c r="A12" s="8" t="s">
        <v>34</v>
      </c>
      <c r="B12" s="1">
        <v>66390</v>
      </c>
      <c r="C12" s="1">
        <v>39589</v>
      </c>
      <c r="D12" s="2">
        <v>328.49</v>
      </c>
      <c r="E12" s="1" t="s">
        <v>31</v>
      </c>
      <c r="F12" s="1">
        <v>26801</v>
      </c>
      <c r="I12" s="1" t="s">
        <v>31</v>
      </c>
    </row>
    <row r="13" spans="1:9" x14ac:dyDescent="0.35">
      <c r="A13" s="8" t="s">
        <v>35</v>
      </c>
      <c r="B13" s="1">
        <v>54618</v>
      </c>
      <c r="C13" s="1">
        <v>25069</v>
      </c>
      <c r="D13" s="2">
        <v>287.7</v>
      </c>
      <c r="E13" s="1" t="s">
        <v>31</v>
      </c>
      <c r="F13" s="1">
        <v>29549</v>
      </c>
      <c r="I13" s="1" t="s">
        <v>31</v>
      </c>
    </row>
    <row r="14" spans="1:9" x14ac:dyDescent="0.35">
      <c r="A14" s="8" t="s">
        <v>36</v>
      </c>
      <c r="B14" s="1">
        <v>3339</v>
      </c>
      <c r="C14" s="1">
        <v>2572</v>
      </c>
      <c r="D14" s="2">
        <v>798.36</v>
      </c>
      <c r="E14" s="1" t="s">
        <v>31</v>
      </c>
      <c r="F14" s="1">
        <v>767</v>
      </c>
      <c r="I14" s="1" t="s">
        <v>31</v>
      </c>
    </row>
    <row r="15" spans="1:9" x14ac:dyDescent="0.35">
      <c r="A15" s="8" t="s">
        <v>37</v>
      </c>
      <c r="B15" s="1">
        <v>9416</v>
      </c>
      <c r="C15" s="1">
        <v>5767</v>
      </c>
      <c r="D15" s="2">
        <v>180.36</v>
      </c>
      <c r="E15" s="1">
        <v>1121</v>
      </c>
      <c r="F15" s="1">
        <v>3649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82070</v>
      </c>
      <c r="C17" s="1">
        <v>32998</v>
      </c>
      <c r="D17" s="2">
        <v>292.97000000000003</v>
      </c>
      <c r="E17" s="1" t="s">
        <v>31</v>
      </c>
      <c r="F17" s="1">
        <v>49072</v>
      </c>
      <c r="I17" s="1" t="s">
        <v>31</v>
      </c>
    </row>
    <row r="18" spans="1:9" x14ac:dyDescent="0.35">
      <c r="A18" s="8" t="s">
        <v>39</v>
      </c>
      <c r="B18" s="1">
        <v>82639</v>
      </c>
      <c r="C18" s="1">
        <v>46497</v>
      </c>
      <c r="D18" s="2">
        <v>324.77999999999997</v>
      </c>
      <c r="E18" s="1">
        <v>1121</v>
      </c>
      <c r="F18" s="1">
        <v>36143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82070</v>
      </c>
      <c r="C20" s="1">
        <v>32998</v>
      </c>
      <c r="D20" s="2">
        <v>292.97000000000003</v>
      </c>
      <c r="E20" s="1" t="s">
        <v>31</v>
      </c>
      <c r="F20" s="1">
        <v>49072</v>
      </c>
      <c r="I20" s="1" t="s">
        <v>31</v>
      </c>
    </row>
    <row r="21" spans="1:9" x14ac:dyDescent="0.35">
      <c r="A21" s="8" t="s">
        <v>41</v>
      </c>
      <c r="B21" s="1">
        <v>76779</v>
      </c>
      <c r="C21" s="1">
        <v>46497</v>
      </c>
      <c r="D21" s="2">
        <v>324.77999999999997</v>
      </c>
      <c r="E21" s="1">
        <v>1121</v>
      </c>
      <c r="F21" s="1">
        <v>30282</v>
      </c>
      <c r="I21" s="1" t="s">
        <v>31</v>
      </c>
    </row>
    <row r="22" spans="1:9" x14ac:dyDescent="0.35">
      <c r="A22" s="8" t="s">
        <v>42</v>
      </c>
      <c r="B22" s="1">
        <v>5861</v>
      </c>
      <c r="C22" s="1" t="s">
        <v>31</v>
      </c>
      <c r="D22" s="2" t="s">
        <v>31</v>
      </c>
      <c r="E22" s="1" t="s">
        <v>31</v>
      </c>
      <c r="F22" s="1">
        <v>5861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129280</v>
      </c>
      <c r="C27" s="1">
        <v>74357</v>
      </c>
      <c r="D27" s="2">
        <v>305.99</v>
      </c>
      <c r="E27" s="1">
        <v>1121</v>
      </c>
      <c r="F27" s="1">
        <v>54924</v>
      </c>
      <c r="I27" s="1" t="s">
        <v>31</v>
      </c>
    </row>
    <row r="28" spans="1:9" x14ac:dyDescent="0.35">
      <c r="A28" s="8" t="s">
        <v>47</v>
      </c>
      <c r="B28" s="1">
        <v>26856</v>
      </c>
      <c r="C28" s="1">
        <v>3639</v>
      </c>
      <c r="D28" s="2">
        <v>465.77</v>
      </c>
      <c r="E28" s="1" t="s">
        <v>31</v>
      </c>
      <c r="F28" s="1">
        <v>23216</v>
      </c>
      <c r="I28" s="1" t="s">
        <v>31</v>
      </c>
    </row>
    <row r="29" spans="1:9" x14ac:dyDescent="0.35">
      <c r="A29" s="8" t="s">
        <v>48</v>
      </c>
      <c r="B29" s="1">
        <v>7074</v>
      </c>
      <c r="C29" s="1" t="s">
        <v>31</v>
      </c>
      <c r="D29" s="2" t="s">
        <v>31</v>
      </c>
      <c r="E29" s="1" t="s">
        <v>31</v>
      </c>
      <c r="F29" s="1">
        <v>7074</v>
      </c>
      <c r="I29" s="1" t="s">
        <v>31</v>
      </c>
    </row>
    <row r="30" spans="1:9" x14ac:dyDescent="0.35">
      <c r="A30" s="8" t="s">
        <v>49</v>
      </c>
      <c r="B30" s="1">
        <v>533</v>
      </c>
      <c r="C30" s="1">
        <v>533</v>
      </c>
      <c r="D30" s="2">
        <v>200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966</v>
      </c>
      <c r="C31" s="1">
        <v>966</v>
      </c>
      <c r="D31" s="2">
        <v>200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32717</v>
      </c>
      <c r="C33" s="1">
        <v>3639</v>
      </c>
      <c r="D33" s="2">
        <v>465.77</v>
      </c>
      <c r="E33" s="1" t="s">
        <v>31</v>
      </c>
      <c r="F33" s="1">
        <v>29077</v>
      </c>
      <c r="I33" s="1" t="s">
        <v>31</v>
      </c>
    </row>
    <row r="34" spans="1:9" x14ac:dyDescent="0.35">
      <c r="A34" s="8" t="s">
        <v>51</v>
      </c>
      <c r="B34" s="1">
        <v>129280</v>
      </c>
      <c r="C34" s="1">
        <v>74357</v>
      </c>
      <c r="D34" s="2">
        <v>305.99</v>
      </c>
      <c r="E34" s="1">
        <v>1121</v>
      </c>
      <c r="F34" s="1">
        <v>54924</v>
      </c>
      <c r="I34" s="1" t="s">
        <v>31</v>
      </c>
    </row>
    <row r="35" spans="1:9" x14ac:dyDescent="0.35">
      <c r="A35" s="8" t="s">
        <v>52</v>
      </c>
      <c r="B35" s="1">
        <v>1747</v>
      </c>
      <c r="C35" s="1">
        <v>533</v>
      </c>
      <c r="D35" s="2">
        <v>200</v>
      </c>
      <c r="E35" s="1" t="s">
        <v>31</v>
      </c>
      <c r="F35" s="1">
        <v>1214</v>
      </c>
      <c r="I35" s="1" t="s">
        <v>31</v>
      </c>
    </row>
    <row r="36" spans="1:9" x14ac:dyDescent="0.35">
      <c r="A36" s="8" t="s">
        <v>44</v>
      </c>
      <c r="B36" s="1">
        <v>966</v>
      </c>
      <c r="C36" s="1">
        <v>966</v>
      </c>
      <c r="D36" s="2">
        <v>200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27602</v>
      </c>
      <c r="C38" s="1">
        <v>4145</v>
      </c>
      <c r="D38" s="2">
        <v>370.99</v>
      </c>
      <c r="E38" s="1" t="s">
        <v>31</v>
      </c>
      <c r="F38" s="1">
        <v>23457</v>
      </c>
      <c r="I38" s="1" t="s">
        <v>31</v>
      </c>
    </row>
    <row r="39" spans="1:9" x14ac:dyDescent="0.35">
      <c r="A39" s="8" t="s">
        <v>54</v>
      </c>
      <c r="B39" s="1">
        <v>125340</v>
      </c>
      <c r="C39" s="1">
        <v>68675</v>
      </c>
      <c r="D39" s="2">
        <v>292.99</v>
      </c>
      <c r="E39" s="1">
        <v>1121</v>
      </c>
      <c r="F39" s="1">
        <v>56665</v>
      </c>
      <c r="I39" s="1" t="s">
        <v>31</v>
      </c>
    </row>
    <row r="40" spans="1:9" x14ac:dyDescent="0.35">
      <c r="A40" s="8" t="s">
        <v>55</v>
      </c>
      <c r="B40" s="1">
        <v>1831</v>
      </c>
      <c r="C40" s="1">
        <v>1831</v>
      </c>
      <c r="D40" s="2">
        <v>1000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2529</v>
      </c>
      <c r="C41" s="1">
        <v>2529</v>
      </c>
      <c r="D41" s="2">
        <v>189.6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7407</v>
      </c>
      <c r="C42" s="1">
        <v>2314</v>
      </c>
      <c r="D42" s="2">
        <v>330</v>
      </c>
      <c r="E42" s="1" t="s">
        <v>31</v>
      </c>
      <c r="F42" s="1">
        <v>5092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48415</v>
      </c>
      <c r="C45" s="1">
        <v>10371</v>
      </c>
      <c r="D45" s="2">
        <v>132.62</v>
      </c>
      <c r="E45" s="1" t="s">
        <v>31</v>
      </c>
      <c r="F45" s="1">
        <v>38045</v>
      </c>
      <c r="I45" s="1" t="s">
        <v>31</v>
      </c>
    </row>
    <row r="46" spans="1:9" x14ac:dyDescent="0.35">
      <c r="A46" s="8" t="s">
        <v>60</v>
      </c>
      <c r="B46" s="1">
        <v>27097</v>
      </c>
      <c r="C46" s="1">
        <v>10813</v>
      </c>
      <c r="D46" s="2">
        <v>244.85</v>
      </c>
      <c r="E46" s="1">
        <v>1121</v>
      </c>
      <c r="F46" s="1">
        <v>16284</v>
      </c>
      <c r="I46" s="1" t="s">
        <v>31</v>
      </c>
    </row>
    <row r="47" spans="1:9" x14ac:dyDescent="0.35">
      <c r="A47" s="8" t="s">
        <v>61</v>
      </c>
      <c r="B47" s="1">
        <v>89197</v>
      </c>
      <c r="C47" s="1">
        <v>58311</v>
      </c>
      <c r="D47" s="2">
        <v>354.24</v>
      </c>
      <c r="E47" s="1" t="s">
        <v>31</v>
      </c>
      <c r="F47" s="1">
        <v>30886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112394</v>
      </c>
      <c r="C49" s="1">
        <v>57040</v>
      </c>
      <c r="D49" s="2">
        <v>346.52</v>
      </c>
      <c r="E49" s="1" t="s">
        <v>31</v>
      </c>
      <c r="F49" s="1">
        <v>55354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12852</v>
      </c>
      <c r="C51" s="1">
        <v>9687</v>
      </c>
      <c r="D51" s="2">
        <v>191.36</v>
      </c>
      <c r="E51" s="1">
        <v>1121</v>
      </c>
      <c r="F51" s="1">
        <v>3165</v>
      </c>
      <c r="I51" s="1" t="s">
        <v>31</v>
      </c>
    </row>
    <row r="52" spans="1:9" x14ac:dyDescent="0.35">
      <c r="A52" s="8" t="s">
        <v>65</v>
      </c>
      <c r="B52" s="1">
        <v>39464</v>
      </c>
      <c r="C52" s="1">
        <v>12768</v>
      </c>
      <c r="D52" s="2">
        <v>234.95</v>
      </c>
      <c r="E52" s="1" t="s">
        <v>31</v>
      </c>
      <c r="F52" s="1">
        <v>26696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22232</v>
      </c>
      <c r="C56" s="1">
        <v>1458</v>
      </c>
      <c r="D56" s="2">
        <v>331.79</v>
      </c>
      <c r="E56" s="1" t="s">
        <v>31</v>
      </c>
      <c r="F56" s="1">
        <v>20774</v>
      </c>
      <c r="I56" s="1" t="s">
        <v>31</v>
      </c>
    </row>
    <row r="57" spans="1:9" x14ac:dyDescent="0.35">
      <c r="A57" s="8" t="s">
        <v>68</v>
      </c>
      <c r="B57" s="1">
        <v>43209</v>
      </c>
      <c r="C57" s="1">
        <v>30273</v>
      </c>
      <c r="D57" s="2">
        <v>261.91000000000003</v>
      </c>
      <c r="E57" s="1" t="s">
        <v>31</v>
      </c>
      <c r="F57" s="1">
        <v>12936</v>
      </c>
      <c r="I57" s="1" t="s">
        <v>31</v>
      </c>
    </row>
    <row r="58" spans="1:9" x14ac:dyDescent="0.35">
      <c r="A58" s="8" t="s">
        <v>69</v>
      </c>
      <c r="B58" s="1">
        <v>37555</v>
      </c>
      <c r="C58" s="1">
        <v>26858</v>
      </c>
      <c r="D58" s="2">
        <v>366.4</v>
      </c>
      <c r="E58" s="1" t="s">
        <v>31</v>
      </c>
      <c r="F58" s="1">
        <v>10697</v>
      </c>
      <c r="I58" s="1" t="s">
        <v>31</v>
      </c>
    </row>
    <row r="59" spans="1:9" x14ac:dyDescent="0.35">
      <c r="A59" s="8" t="s">
        <v>70</v>
      </c>
      <c r="B59" s="1">
        <v>47050</v>
      </c>
      <c r="C59" s="1">
        <v>16225</v>
      </c>
      <c r="D59" s="2">
        <v>249.37</v>
      </c>
      <c r="E59" s="1">
        <v>1121</v>
      </c>
      <c r="F59" s="1">
        <v>30825</v>
      </c>
      <c r="I59" s="1" t="s">
        <v>31</v>
      </c>
    </row>
    <row r="60" spans="1:9" x14ac:dyDescent="0.35">
      <c r="A60" s="8" t="s">
        <v>71</v>
      </c>
      <c r="B60" s="1">
        <v>10601</v>
      </c>
      <c r="C60" s="1">
        <v>2850</v>
      </c>
      <c r="D60" s="2">
        <v>194.25</v>
      </c>
      <c r="E60" s="1" t="s">
        <v>31</v>
      </c>
      <c r="F60" s="1">
        <v>7752</v>
      </c>
      <c r="I60" s="1" t="s">
        <v>31</v>
      </c>
    </row>
    <row r="61" spans="1:9" x14ac:dyDescent="0.35">
      <c r="A61" s="8" t="s">
        <v>72</v>
      </c>
      <c r="B61" s="1">
        <v>4062</v>
      </c>
      <c r="C61" s="1">
        <v>1831</v>
      </c>
      <c r="D61" s="2">
        <v>1000</v>
      </c>
      <c r="E61" s="1" t="s">
        <v>31</v>
      </c>
      <c r="F61" s="1">
        <v>2231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11961</v>
      </c>
      <c r="C63" s="1">
        <v>4433</v>
      </c>
      <c r="D63" s="2">
        <v>596.28</v>
      </c>
      <c r="E63" s="1" t="s">
        <v>31</v>
      </c>
      <c r="F63" s="1">
        <v>7528</v>
      </c>
      <c r="I63" s="1" t="s">
        <v>31</v>
      </c>
    </row>
    <row r="64" spans="1:9" x14ac:dyDescent="0.35">
      <c r="A64" s="8" t="s">
        <v>51</v>
      </c>
      <c r="B64" s="1">
        <v>152748</v>
      </c>
      <c r="C64" s="1">
        <v>75061</v>
      </c>
      <c r="D64" s="2">
        <v>294.3</v>
      </c>
      <c r="E64" s="1">
        <v>1121</v>
      </c>
      <c r="F64" s="1">
        <v>77687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152953</v>
      </c>
      <c r="C67" s="1">
        <v>73660</v>
      </c>
      <c r="D67" s="2">
        <v>320.26</v>
      </c>
      <c r="E67" s="1">
        <v>1121</v>
      </c>
      <c r="F67" s="1">
        <v>79293</v>
      </c>
      <c r="I67" s="1" t="s">
        <v>31</v>
      </c>
    </row>
    <row r="68" spans="1:9" x14ac:dyDescent="0.35">
      <c r="A68" s="8" t="s">
        <v>51</v>
      </c>
      <c r="B68" s="1">
        <v>11756</v>
      </c>
      <c r="C68" s="1">
        <v>5834</v>
      </c>
      <c r="D68" s="2">
        <v>201.11</v>
      </c>
      <c r="E68" s="1" t="s">
        <v>31</v>
      </c>
      <c r="F68" s="1">
        <v>5922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499</v>
      </c>
      <c r="C71" s="1" t="s">
        <v>31</v>
      </c>
      <c r="D71" s="2" t="s">
        <v>31</v>
      </c>
      <c r="E71" s="1" t="s">
        <v>31</v>
      </c>
      <c r="F71" s="1">
        <v>499</v>
      </c>
      <c r="I71" s="1" t="s">
        <v>31</v>
      </c>
    </row>
    <row r="72" spans="1:9" x14ac:dyDescent="0.35">
      <c r="A72" s="8" t="s">
        <v>74</v>
      </c>
      <c r="B72" s="1">
        <v>25117</v>
      </c>
      <c r="C72" s="1">
        <v>4482</v>
      </c>
      <c r="D72" s="2">
        <v>188.84</v>
      </c>
      <c r="E72" s="1" t="s">
        <v>31</v>
      </c>
      <c r="F72" s="1">
        <v>20635</v>
      </c>
      <c r="I72" s="1" t="s">
        <v>31</v>
      </c>
    </row>
    <row r="73" spans="1:9" x14ac:dyDescent="0.35">
      <c r="A73" s="8" t="s">
        <v>174</v>
      </c>
      <c r="C73" s="1">
        <f>SUM(C71:C72)</f>
        <v>4482</v>
      </c>
      <c r="D73" s="2">
        <f>AVERAGE(D71:D72)</f>
        <v>188.84</v>
      </c>
      <c r="F73" s="1">
        <f>SUM(F71:F72)</f>
        <v>21134</v>
      </c>
      <c r="G73" s="1">
        <f>C73+F73</f>
        <v>25616</v>
      </c>
      <c r="H73" s="9">
        <f>C73/G73</f>
        <v>0.1749687695190506</v>
      </c>
    </row>
    <row r="74" spans="1:9" x14ac:dyDescent="0.35">
      <c r="A74" s="8" t="s">
        <v>75</v>
      </c>
      <c r="B74" s="1">
        <v>2958</v>
      </c>
      <c r="C74" s="1">
        <v>2958</v>
      </c>
      <c r="D74" s="2">
        <v>55</v>
      </c>
      <c r="E74" s="1" t="s">
        <v>31</v>
      </c>
      <c r="F74" s="1" t="s">
        <v>31</v>
      </c>
      <c r="I74" s="1" t="s">
        <v>31</v>
      </c>
    </row>
    <row r="75" spans="1:9" x14ac:dyDescent="0.35">
      <c r="A75" s="8" t="s">
        <v>76</v>
      </c>
      <c r="B75" s="1">
        <v>15665</v>
      </c>
      <c r="C75" s="1">
        <v>5423</v>
      </c>
      <c r="D75" s="2">
        <v>292.89</v>
      </c>
      <c r="E75" s="1" t="s">
        <v>31</v>
      </c>
      <c r="F75" s="1">
        <v>10242</v>
      </c>
      <c r="I75" s="1" t="s">
        <v>31</v>
      </c>
    </row>
    <row r="76" spans="1:9" x14ac:dyDescent="0.35">
      <c r="A76" s="8" t="s">
        <v>77</v>
      </c>
      <c r="B76" s="1">
        <v>12832</v>
      </c>
      <c r="C76" s="1">
        <v>5093</v>
      </c>
      <c r="D76" s="2">
        <v>404.34</v>
      </c>
      <c r="E76" s="1" t="s">
        <v>31</v>
      </c>
      <c r="F76" s="1">
        <v>7739</v>
      </c>
      <c r="I76" s="1" t="s">
        <v>31</v>
      </c>
    </row>
    <row r="77" spans="1:9" x14ac:dyDescent="0.35">
      <c r="A77" s="8" t="s">
        <v>78</v>
      </c>
      <c r="B77" s="1">
        <v>43318</v>
      </c>
      <c r="C77" s="1">
        <v>23664</v>
      </c>
      <c r="D77" s="2">
        <v>308.5</v>
      </c>
      <c r="E77" s="1">
        <v>1121</v>
      </c>
      <c r="F77" s="1">
        <v>19654</v>
      </c>
      <c r="I77" s="1" t="s">
        <v>31</v>
      </c>
    </row>
    <row r="78" spans="1:9" x14ac:dyDescent="0.35">
      <c r="A78" s="8" t="s">
        <v>79</v>
      </c>
      <c r="B78" s="1">
        <v>18864</v>
      </c>
      <c r="C78" s="1">
        <v>10460</v>
      </c>
      <c r="D78" s="2">
        <v>334.11</v>
      </c>
      <c r="E78" s="1" t="s">
        <v>31</v>
      </c>
      <c r="F78" s="1">
        <v>8404</v>
      </c>
      <c r="I78" s="1" t="s">
        <v>31</v>
      </c>
    </row>
    <row r="79" spans="1:9" x14ac:dyDescent="0.35">
      <c r="A79" s="8" t="s">
        <v>80</v>
      </c>
      <c r="B79" s="1">
        <v>17899</v>
      </c>
      <c r="C79" s="1">
        <v>11734</v>
      </c>
      <c r="D79" s="2">
        <v>306.52</v>
      </c>
      <c r="E79" s="1" t="s">
        <v>31</v>
      </c>
      <c r="F79" s="1">
        <v>6164</v>
      </c>
      <c r="G79" s="1">
        <f>C79+F79</f>
        <v>17898</v>
      </c>
      <c r="H79" s="9">
        <f>C79/G79</f>
        <v>0.65560397809811155</v>
      </c>
      <c r="I79" s="1" t="s">
        <v>31</v>
      </c>
    </row>
    <row r="80" spans="1:9" x14ac:dyDescent="0.35">
      <c r="A80" s="8" t="s">
        <v>44</v>
      </c>
      <c r="B80" s="1">
        <v>27557</v>
      </c>
      <c r="C80" s="1">
        <v>15679</v>
      </c>
      <c r="D80" s="2">
        <v>363.62</v>
      </c>
      <c r="E80" s="1" t="s">
        <v>31</v>
      </c>
      <c r="F80" s="1">
        <v>11878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157416</v>
      </c>
      <c r="C82" s="1">
        <v>74498</v>
      </c>
      <c r="D82" s="2">
        <v>317.18</v>
      </c>
      <c r="E82" s="1">
        <v>1121</v>
      </c>
      <c r="F82" s="1">
        <v>82918</v>
      </c>
      <c r="I82" s="1" t="s">
        <v>31</v>
      </c>
    </row>
    <row r="83" spans="1:9" x14ac:dyDescent="0.35">
      <c r="A83" s="8" t="s">
        <v>82</v>
      </c>
      <c r="B83" s="1">
        <v>73179</v>
      </c>
      <c r="C83" s="1">
        <v>39110</v>
      </c>
      <c r="D83" s="2">
        <v>364.14</v>
      </c>
      <c r="E83" s="1" t="s">
        <v>31</v>
      </c>
      <c r="F83" s="1">
        <v>34068</v>
      </c>
      <c r="I83" s="1" t="s">
        <v>31</v>
      </c>
    </row>
    <row r="84" spans="1:9" ht="43.5" x14ac:dyDescent="0.35">
      <c r="A84" s="8" t="s">
        <v>83</v>
      </c>
      <c r="B84" s="1">
        <v>44603</v>
      </c>
      <c r="C84" s="1">
        <v>26110</v>
      </c>
      <c r="D84" s="2">
        <v>377.12</v>
      </c>
      <c r="E84" s="1" t="s">
        <v>31</v>
      </c>
      <c r="F84" s="1">
        <v>18493</v>
      </c>
      <c r="I84" s="1" t="s">
        <v>31</v>
      </c>
    </row>
    <row r="85" spans="1:9" x14ac:dyDescent="0.35">
      <c r="A85" s="8" t="s">
        <v>84</v>
      </c>
      <c r="B85" s="1">
        <v>18185</v>
      </c>
      <c r="C85" s="1">
        <v>6627</v>
      </c>
      <c r="D85" s="2">
        <v>190.88</v>
      </c>
      <c r="E85" s="1" t="s">
        <v>31</v>
      </c>
      <c r="F85" s="1">
        <v>11557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5488</v>
      </c>
      <c r="C87" s="1">
        <v>3313</v>
      </c>
      <c r="D87" s="2">
        <v>252.04</v>
      </c>
      <c r="E87" s="1" t="s">
        <v>31</v>
      </c>
      <c r="F87" s="1">
        <v>2175</v>
      </c>
      <c r="I87" s="1" t="s">
        <v>31</v>
      </c>
    </row>
    <row r="88" spans="1:9" x14ac:dyDescent="0.35">
      <c r="A88" s="8" t="s">
        <v>87</v>
      </c>
      <c r="B88" s="1">
        <v>4944</v>
      </c>
      <c r="C88" s="1">
        <v>4445</v>
      </c>
      <c r="D88" s="2">
        <v>141.61000000000001</v>
      </c>
      <c r="E88" s="1" t="s">
        <v>31</v>
      </c>
      <c r="F88" s="1">
        <v>499</v>
      </c>
      <c r="I88" s="1" t="s">
        <v>31</v>
      </c>
    </row>
    <row r="89" spans="1:9" ht="29" x14ac:dyDescent="0.35">
      <c r="A89" s="8" t="s">
        <v>88</v>
      </c>
      <c r="B89" s="1">
        <v>5154</v>
      </c>
      <c r="C89" s="1">
        <v>3650</v>
      </c>
      <c r="D89" s="2">
        <v>139.78</v>
      </c>
      <c r="E89" s="1" t="s">
        <v>31</v>
      </c>
      <c r="F89" s="1">
        <v>1504</v>
      </c>
      <c r="I89" s="1" t="s">
        <v>31</v>
      </c>
    </row>
    <row r="90" spans="1:9" x14ac:dyDescent="0.35">
      <c r="A90" s="8" t="s">
        <v>89</v>
      </c>
      <c r="B90" s="1">
        <v>499</v>
      </c>
      <c r="C90" s="1" t="s">
        <v>31</v>
      </c>
      <c r="D90" s="2" t="s">
        <v>31</v>
      </c>
      <c r="E90" s="1" t="s">
        <v>31</v>
      </c>
      <c r="F90" s="1">
        <v>499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1688</v>
      </c>
      <c r="C92" s="1">
        <v>1688</v>
      </c>
      <c r="D92" s="2">
        <v>400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4405</v>
      </c>
      <c r="C93" s="1">
        <v>2608</v>
      </c>
      <c r="D93" s="2">
        <v>198.33</v>
      </c>
      <c r="E93" s="1" t="s">
        <v>31</v>
      </c>
      <c r="F93" s="1">
        <v>1797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5375</v>
      </c>
      <c r="C96" s="1">
        <v>796</v>
      </c>
      <c r="D96" s="2">
        <v>75</v>
      </c>
      <c r="E96" s="1" t="s">
        <v>31</v>
      </c>
      <c r="F96" s="1">
        <v>4580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1513</v>
      </c>
      <c r="C98" s="1" t="s">
        <v>31</v>
      </c>
      <c r="D98" s="2" t="s">
        <v>31</v>
      </c>
      <c r="E98" s="1" t="s">
        <v>31</v>
      </c>
      <c r="F98" s="1">
        <v>1513</v>
      </c>
      <c r="I98" s="1" t="s">
        <v>31</v>
      </c>
    </row>
    <row r="99" spans="1:9" x14ac:dyDescent="0.35">
      <c r="A99" s="8" t="s">
        <v>96</v>
      </c>
      <c r="B99" s="1">
        <v>157821</v>
      </c>
      <c r="C99" s="1">
        <v>78699</v>
      </c>
      <c r="D99" s="2">
        <v>313.81</v>
      </c>
      <c r="E99" s="1">
        <v>1121</v>
      </c>
      <c r="F99" s="1">
        <v>79122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95109</v>
      </c>
      <c r="C102" s="1">
        <v>51640</v>
      </c>
      <c r="D102" s="2">
        <v>337.3</v>
      </c>
      <c r="E102" s="1">
        <v>1121</v>
      </c>
      <c r="F102" s="1">
        <v>43469</v>
      </c>
      <c r="I102" s="1" t="s">
        <v>31</v>
      </c>
    </row>
    <row r="103" spans="1:9" x14ac:dyDescent="0.35">
      <c r="A103" s="8" t="s">
        <v>98</v>
      </c>
      <c r="B103" s="1">
        <v>48599</v>
      </c>
      <c r="C103" s="1">
        <v>16783</v>
      </c>
      <c r="D103" s="2">
        <v>254.21</v>
      </c>
      <c r="E103" s="1" t="s">
        <v>31</v>
      </c>
      <c r="F103" s="1">
        <v>31816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21002</v>
      </c>
      <c r="C106" s="1">
        <v>11072</v>
      </c>
      <c r="D106" s="2">
        <v>279.83</v>
      </c>
      <c r="E106" s="1" t="s">
        <v>31</v>
      </c>
      <c r="F106" s="1">
        <v>9930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113772</v>
      </c>
      <c r="C108" s="1">
        <v>62376</v>
      </c>
      <c r="D108" s="2">
        <v>322.76</v>
      </c>
      <c r="E108" s="1">
        <v>1121</v>
      </c>
      <c r="F108" s="1">
        <v>51396</v>
      </c>
      <c r="I108" s="1" t="s">
        <v>31</v>
      </c>
    </row>
    <row r="109" spans="1:9" x14ac:dyDescent="0.35">
      <c r="A109" s="8" t="s">
        <v>98</v>
      </c>
      <c r="B109" s="1">
        <v>29033</v>
      </c>
      <c r="C109" s="1">
        <v>5896</v>
      </c>
      <c r="D109" s="2">
        <v>195.83</v>
      </c>
      <c r="E109" s="1" t="s">
        <v>31</v>
      </c>
      <c r="F109" s="1">
        <v>23136</v>
      </c>
      <c r="I109" s="1" t="s">
        <v>31</v>
      </c>
    </row>
    <row r="110" spans="1:9" x14ac:dyDescent="0.35">
      <c r="A110" s="8" t="s">
        <v>99</v>
      </c>
      <c r="B110" s="1">
        <v>1622</v>
      </c>
      <c r="C110" s="1">
        <v>869</v>
      </c>
      <c r="D110" s="2">
        <v>500</v>
      </c>
      <c r="E110" s="1" t="s">
        <v>31</v>
      </c>
      <c r="F110" s="1">
        <v>753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20283</v>
      </c>
      <c r="C112" s="1">
        <v>10353</v>
      </c>
      <c r="D112" s="2">
        <v>294.06</v>
      </c>
      <c r="E112" s="1" t="s">
        <v>31</v>
      </c>
      <c r="F112" s="1">
        <v>9930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67827</v>
      </c>
      <c r="C114" s="1">
        <v>46432</v>
      </c>
      <c r="D114" s="2">
        <v>303.22000000000003</v>
      </c>
      <c r="E114" s="1">
        <v>1121</v>
      </c>
      <c r="F114" s="1">
        <v>21395</v>
      </c>
      <c r="I114" s="1" t="s">
        <v>31</v>
      </c>
    </row>
    <row r="115" spans="1:9" x14ac:dyDescent="0.35">
      <c r="A115" s="8" t="s">
        <v>98</v>
      </c>
      <c r="B115" s="1">
        <v>52497</v>
      </c>
      <c r="C115" s="1">
        <v>20497</v>
      </c>
      <c r="D115" s="2">
        <v>344.22</v>
      </c>
      <c r="E115" s="1" t="s">
        <v>31</v>
      </c>
      <c r="F115" s="1">
        <v>32000</v>
      </c>
      <c r="I115" s="1" t="s">
        <v>31</v>
      </c>
    </row>
    <row r="116" spans="1:9" x14ac:dyDescent="0.35">
      <c r="A116" s="8" t="s">
        <v>99</v>
      </c>
      <c r="B116" s="1">
        <v>24103</v>
      </c>
      <c r="C116" s="1">
        <v>2213</v>
      </c>
      <c r="D116" s="2">
        <v>255.5</v>
      </c>
      <c r="E116" s="1" t="s">
        <v>31</v>
      </c>
      <c r="F116" s="1">
        <v>21890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20283</v>
      </c>
      <c r="C118" s="1">
        <v>10353</v>
      </c>
      <c r="D118" s="2">
        <v>294.06</v>
      </c>
      <c r="E118" s="1" t="s">
        <v>31</v>
      </c>
      <c r="F118" s="1">
        <v>9930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133839</v>
      </c>
      <c r="C120" s="1">
        <v>61047</v>
      </c>
      <c r="D120" s="2">
        <v>313.14999999999998</v>
      </c>
      <c r="E120" s="1">
        <v>1121</v>
      </c>
      <c r="F120" s="1">
        <v>72792</v>
      </c>
      <c r="I120" s="1" t="s">
        <v>31</v>
      </c>
    </row>
    <row r="121" spans="1:9" x14ac:dyDescent="0.35">
      <c r="A121" s="8" t="s">
        <v>98</v>
      </c>
      <c r="B121" s="1">
        <v>8676</v>
      </c>
      <c r="C121" s="1">
        <v>7181</v>
      </c>
      <c r="D121" s="2">
        <v>342.15</v>
      </c>
      <c r="E121" s="1" t="s">
        <v>31</v>
      </c>
      <c r="F121" s="1">
        <v>1495</v>
      </c>
      <c r="I121" s="1" t="s">
        <v>31</v>
      </c>
    </row>
    <row r="122" spans="1:9" x14ac:dyDescent="0.35">
      <c r="A122" s="8" t="s">
        <v>99</v>
      </c>
      <c r="B122" s="1">
        <v>998</v>
      </c>
      <c r="C122" s="1" t="s">
        <v>31</v>
      </c>
      <c r="D122" s="2" t="s">
        <v>31</v>
      </c>
      <c r="E122" s="1" t="s">
        <v>31</v>
      </c>
      <c r="F122" s="1">
        <v>998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21197</v>
      </c>
      <c r="C124" s="1">
        <v>11267</v>
      </c>
      <c r="D124" s="2">
        <v>282.38</v>
      </c>
      <c r="E124" s="1" t="s">
        <v>31</v>
      </c>
      <c r="F124" s="1">
        <v>9930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142134</v>
      </c>
      <c r="C126" s="1">
        <v>69142</v>
      </c>
      <c r="D126" s="2">
        <v>314.02</v>
      </c>
      <c r="E126" s="1">
        <v>1121</v>
      </c>
      <c r="F126" s="1">
        <v>72992</v>
      </c>
      <c r="I126" s="1" t="s">
        <v>31</v>
      </c>
    </row>
    <row r="127" spans="1:9" x14ac:dyDescent="0.35">
      <c r="A127" s="8" t="s">
        <v>98</v>
      </c>
      <c r="B127" s="1">
        <v>2292</v>
      </c>
      <c r="C127" s="1" t="s">
        <v>31</v>
      </c>
      <c r="D127" s="2" t="s">
        <v>31</v>
      </c>
      <c r="E127" s="1" t="s">
        <v>31</v>
      </c>
      <c r="F127" s="1">
        <v>2292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20283</v>
      </c>
      <c r="C130" s="1">
        <v>10353</v>
      </c>
      <c r="D130" s="2">
        <v>294.06</v>
      </c>
      <c r="E130" s="1" t="s">
        <v>31</v>
      </c>
      <c r="F130" s="1">
        <v>9930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137203</v>
      </c>
      <c r="C132" s="1">
        <v>67671</v>
      </c>
      <c r="D132" s="2">
        <v>318.83</v>
      </c>
      <c r="E132" s="1">
        <v>1121</v>
      </c>
      <c r="F132" s="1">
        <v>69532</v>
      </c>
      <c r="I132" s="1" t="s">
        <v>31</v>
      </c>
    </row>
    <row r="133" spans="1:9" x14ac:dyDescent="0.35">
      <c r="A133" s="8" t="s">
        <v>98</v>
      </c>
      <c r="B133" s="1">
        <v>5720</v>
      </c>
      <c r="C133" s="1">
        <v>966</v>
      </c>
      <c r="D133" s="2">
        <v>100</v>
      </c>
      <c r="E133" s="1" t="s">
        <v>31</v>
      </c>
      <c r="F133" s="1">
        <v>4754</v>
      </c>
      <c r="I133" s="1" t="s">
        <v>31</v>
      </c>
    </row>
    <row r="134" spans="1:9" x14ac:dyDescent="0.35">
      <c r="A134" s="8" t="s">
        <v>99</v>
      </c>
      <c r="B134" s="1">
        <v>1504</v>
      </c>
      <c r="C134" s="1">
        <v>506</v>
      </c>
      <c r="D134" s="2">
        <v>90</v>
      </c>
      <c r="E134" s="1" t="s">
        <v>31</v>
      </c>
      <c r="F134" s="1">
        <v>998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20283</v>
      </c>
      <c r="C136" s="1">
        <v>10353</v>
      </c>
      <c r="D136" s="2">
        <v>294.06</v>
      </c>
      <c r="E136" s="1" t="s">
        <v>31</v>
      </c>
      <c r="F136" s="1">
        <v>9930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94782</v>
      </c>
      <c r="C138" s="1">
        <v>47174</v>
      </c>
      <c r="D138" s="2">
        <v>393.38</v>
      </c>
      <c r="E138" s="1" t="s">
        <v>31</v>
      </c>
      <c r="F138" s="1">
        <v>47608</v>
      </c>
      <c r="I138" s="1" t="s">
        <v>31</v>
      </c>
    </row>
    <row r="139" spans="1:9" x14ac:dyDescent="0.35">
      <c r="A139" s="8" t="s">
        <v>102</v>
      </c>
      <c r="B139" s="1">
        <v>84050</v>
      </c>
      <c r="C139" s="1">
        <v>49632</v>
      </c>
      <c r="D139" s="2">
        <v>252.95</v>
      </c>
      <c r="E139" s="1">
        <v>1121</v>
      </c>
      <c r="F139" s="1">
        <v>34418</v>
      </c>
      <c r="I139" s="1" t="s">
        <v>31</v>
      </c>
    </row>
    <row r="140" spans="1:9" x14ac:dyDescent="0.35">
      <c r="A140" s="8" t="s">
        <v>103</v>
      </c>
      <c r="B140" s="1">
        <v>31423</v>
      </c>
      <c r="C140" s="1">
        <v>11887</v>
      </c>
      <c r="D140" s="2">
        <v>177.3</v>
      </c>
      <c r="E140" s="1">
        <v>1121</v>
      </c>
      <c r="F140" s="1">
        <v>19536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1148251</v>
      </c>
      <c r="C9" s="1">
        <v>625771</v>
      </c>
      <c r="D9" s="2">
        <v>442.59</v>
      </c>
      <c r="E9" s="1">
        <v>35924</v>
      </c>
      <c r="F9" s="1">
        <v>522481</v>
      </c>
      <c r="G9" s="1">
        <f>C9+F9</f>
        <v>1148252</v>
      </c>
      <c r="H9" s="9">
        <f>C9/G9</f>
        <v>0.54497706078456642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47718</v>
      </c>
      <c r="C11" s="1" t="s">
        <v>31</v>
      </c>
      <c r="D11" s="2" t="s">
        <v>31</v>
      </c>
      <c r="E11" s="1" t="s">
        <v>31</v>
      </c>
      <c r="F11" s="1">
        <v>47718</v>
      </c>
      <c r="I11" s="1" t="s">
        <v>31</v>
      </c>
    </row>
    <row r="12" spans="1:9" x14ac:dyDescent="0.35">
      <c r="A12" s="8" t="s">
        <v>34</v>
      </c>
      <c r="B12" s="1">
        <v>514985</v>
      </c>
      <c r="C12" s="1">
        <v>340497</v>
      </c>
      <c r="D12" s="2">
        <v>522.55999999999995</v>
      </c>
      <c r="E12" s="1">
        <v>7491</v>
      </c>
      <c r="F12" s="1">
        <v>174488</v>
      </c>
      <c r="I12" s="1" t="s">
        <v>31</v>
      </c>
    </row>
    <row r="13" spans="1:9" x14ac:dyDescent="0.35">
      <c r="A13" s="8" t="s">
        <v>35</v>
      </c>
      <c r="B13" s="1">
        <v>359314</v>
      </c>
      <c r="C13" s="1">
        <v>185396</v>
      </c>
      <c r="D13" s="2">
        <v>396.12</v>
      </c>
      <c r="E13" s="1">
        <v>20529</v>
      </c>
      <c r="F13" s="1">
        <v>173918</v>
      </c>
      <c r="I13" s="1" t="s">
        <v>31</v>
      </c>
    </row>
    <row r="14" spans="1:9" x14ac:dyDescent="0.35">
      <c r="A14" s="8" t="s">
        <v>36</v>
      </c>
      <c r="B14" s="1">
        <v>200780</v>
      </c>
      <c r="C14" s="1">
        <v>80535</v>
      </c>
      <c r="D14" s="2">
        <v>158.01</v>
      </c>
      <c r="E14" s="1">
        <v>7905</v>
      </c>
      <c r="F14" s="1">
        <v>120245</v>
      </c>
      <c r="I14" s="1" t="s">
        <v>31</v>
      </c>
    </row>
    <row r="15" spans="1:9" x14ac:dyDescent="0.35">
      <c r="A15" s="8" t="s">
        <v>37</v>
      </c>
      <c r="B15" s="1">
        <v>25454</v>
      </c>
      <c r="C15" s="1">
        <v>19343</v>
      </c>
      <c r="D15" s="2">
        <v>450.28</v>
      </c>
      <c r="E15" s="1" t="s">
        <v>31</v>
      </c>
      <c r="F15" s="1">
        <v>6111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581439</v>
      </c>
      <c r="C17" s="1">
        <v>335463</v>
      </c>
      <c r="D17" s="2">
        <v>455.85</v>
      </c>
      <c r="E17" s="1">
        <v>21143</v>
      </c>
      <c r="F17" s="1">
        <v>245976</v>
      </c>
      <c r="I17" s="1" t="s">
        <v>31</v>
      </c>
    </row>
    <row r="18" spans="1:9" x14ac:dyDescent="0.35">
      <c r="A18" s="8" t="s">
        <v>39</v>
      </c>
      <c r="B18" s="1">
        <v>566812</v>
      </c>
      <c r="C18" s="1">
        <v>290308</v>
      </c>
      <c r="D18" s="2">
        <v>427.29</v>
      </c>
      <c r="E18" s="1">
        <v>14781</v>
      </c>
      <c r="F18" s="1">
        <v>276505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561713</v>
      </c>
      <c r="C20" s="1">
        <v>315737</v>
      </c>
      <c r="D20" s="2">
        <v>473.23</v>
      </c>
      <c r="E20" s="1">
        <v>21143</v>
      </c>
      <c r="F20" s="1">
        <v>245976</v>
      </c>
      <c r="I20" s="1" t="s">
        <v>31</v>
      </c>
    </row>
    <row r="21" spans="1:9" x14ac:dyDescent="0.35">
      <c r="A21" s="8" t="s">
        <v>41</v>
      </c>
      <c r="B21" s="1">
        <v>566812</v>
      </c>
      <c r="C21" s="1">
        <v>290308</v>
      </c>
      <c r="D21" s="2">
        <v>427.29</v>
      </c>
      <c r="E21" s="1">
        <v>14781</v>
      </c>
      <c r="F21" s="1">
        <v>276505</v>
      </c>
      <c r="I21" s="1" t="s">
        <v>31</v>
      </c>
    </row>
    <row r="22" spans="1:9" x14ac:dyDescent="0.35">
      <c r="A22" s="8" t="s">
        <v>42</v>
      </c>
      <c r="B22" s="1">
        <v>19726</v>
      </c>
      <c r="C22" s="1">
        <v>19726</v>
      </c>
      <c r="D22" s="2">
        <v>200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15450</v>
      </c>
      <c r="C26" s="1">
        <v>4215</v>
      </c>
      <c r="D26" s="2">
        <v>616.38</v>
      </c>
      <c r="E26" s="1" t="s">
        <v>31</v>
      </c>
      <c r="F26" s="1">
        <v>11235</v>
      </c>
      <c r="I26" s="1" t="s">
        <v>31</v>
      </c>
    </row>
    <row r="27" spans="1:9" x14ac:dyDescent="0.35">
      <c r="A27" s="8" t="s">
        <v>46</v>
      </c>
      <c r="B27" s="1">
        <v>1028675</v>
      </c>
      <c r="C27" s="1">
        <v>543002</v>
      </c>
      <c r="D27" s="2">
        <v>457.72</v>
      </c>
      <c r="E27" s="1">
        <v>35924</v>
      </c>
      <c r="F27" s="1">
        <v>485673</v>
      </c>
      <c r="I27" s="1" t="s">
        <v>31</v>
      </c>
    </row>
    <row r="28" spans="1:9" x14ac:dyDescent="0.35">
      <c r="A28" s="8" t="s">
        <v>47</v>
      </c>
      <c r="B28" s="1">
        <v>28252</v>
      </c>
      <c r="C28" s="1">
        <v>15757</v>
      </c>
      <c r="D28" s="2">
        <v>265</v>
      </c>
      <c r="E28" s="1" t="s">
        <v>31</v>
      </c>
      <c r="F28" s="1">
        <v>12495</v>
      </c>
      <c r="I28" s="1" t="s">
        <v>31</v>
      </c>
    </row>
    <row r="29" spans="1:9" x14ac:dyDescent="0.35">
      <c r="A29" s="8" t="s">
        <v>48</v>
      </c>
      <c r="B29" s="1">
        <v>3490</v>
      </c>
      <c r="C29" s="1">
        <v>3490</v>
      </c>
      <c r="D29" s="2">
        <v>138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40141</v>
      </c>
      <c r="C30" s="1">
        <v>28629</v>
      </c>
      <c r="D30" s="2">
        <v>448.79</v>
      </c>
      <c r="E30" s="1" t="s">
        <v>31</v>
      </c>
      <c r="F30" s="1">
        <v>11512</v>
      </c>
      <c r="I30" s="1" t="s">
        <v>31</v>
      </c>
    </row>
    <row r="31" spans="1:9" x14ac:dyDescent="0.35">
      <c r="A31" s="8" t="s">
        <v>44</v>
      </c>
      <c r="B31" s="1">
        <v>32242</v>
      </c>
      <c r="C31" s="1">
        <v>30677</v>
      </c>
      <c r="D31" s="2">
        <v>294.02</v>
      </c>
      <c r="E31" s="1" t="s">
        <v>31</v>
      </c>
      <c r="F31" s="1">
        <v>1566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63428</v>
      </c>
      <c r="C33" s="1">
        <v>39698</v>
      </c>
      <c r="D33" s="2">
        <v>270.01</v>
      </c>
      <c r="E33" s="1" t="s">
        <v>31</v>
      </c>
      <c r="F33" s="1">
        <v>23730</v>
      </c>
      <c r="I33" s="1" t="s">
        <v>31</v>
      </c>
    </row>
    <row r="34" spans="1:9" x14ac:dyDescent="0.35">
      <c r="A34" s="8" t="s">
        <v>51</v>
      </c>
      <c r="B34" s="1">
        <v>1028675</v>
      </c>
      <c r="C34" s="1">
        <v>543002</v>
      </c>
      <c r="D34" s="2">
        <v>457.72</v>
      </c>
      <c r="E34" s="1">
        <v>35924</v>
      </c>
      <c r="F34" s="1">
        <v>485673</v>
      </c>
      <c r="I34" s="1" t="s">
        <v>31</v>
      </c>
    </row>
    <row r="35" spans="1:9" x14ac:dyDescent="0.35">
      <c r="A35" s="8" t="s">
        <v>52</v>
      </c>
      <c r="B35" s="1">
        <v>23906</v>
      </c>
      <c r="C35" s="1">
        <v>12394</v>
      </c>
      <c r="D35" s="2">
        <v>757.24</v>
      </c>
      <c r="E35" s="1" t="s">
        <v>31</v>
      </c>
      <c r="F35" s="1">
        <v>11512</v>
      </c>
      <c r="I35" s="1" t="s">
        <v>31</v>
      </c>
    </row>
    <row r="36" spans="1:9" x14ac:dyDescent="0.35">
      <c r="A36" s="8" t="s">
        <v>44</v>
      </c>
      <c r="B36" s="1">
        <v>32242</v>
      </c>
      <c r="C36" s="1">
        <v>30677</v>
      </c>
      <c r="D36" s="2">
        <v>294.02</v>
      </c>
      <c r="E36" s="1" t="s">
        <v>31</v>
      </c>
      <c r="F36" s="1">
        <v>1566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278625</v>
      </c>
      <c r="C38" s="1">
        <v>116484</v>
      </c>
      <c r="D38" s="2">
        <v>349.7</v>
      </c>
      <c r="E38" s="1">
        <v>7933</v>
      </c>
      <c r="F38" s="1">
        <v>162141</v>
      </c>
      <c r="I38" s="1" t="s">
        <v>31</v>
      </c>
    </row>
    <row r="39" spans="1:9" x14ac:dyDescent="0.35">
      <c r="A39" s="8" t="s">
        <v>54</v>
      </c>
      <c r="B39" s="1">
        <v>515392</v>
      </c>
      <c r="C39" s="1">
        <v>349583</v>
      </c>
      <c r="D39" s="2">
        <v>376.63</v>
      </c>
      <c r="E39" s="1">
        <v>22590</v>
      </c>
      <c r="F39" s="1">
        <v>165809</v>
      </c>
      <c r="I39" s="1" t="s">
        <v>31</v>
      </c>
    </row>
    <row r="40" spans="1:9" x14ac:dyDescent="0.35">
      <c r="A40" s="8" t="s">
        <v>55</v>
      </c>
      <c r="B40" s="1">
        <v>214688</v>
      </c>
      <c r="C40" s="1">
        <v>48196</v>
      </c>
      <c r="D40" s="2">
        <v>473.31</v>
      </c>
      <c r="E40" s="1" t="s">
        <v>31</v>
      </c>
      <c r="F40" s="1">
        <v>166493</v>
      </c>
      <c r="I40" s="1" t="s">
        <v>31</v>
      </c>
    </row>
    <row r="41" spans="1:9" x14ac:dyDescent="0.35">
      <c r="A41" s="8" t="s">
        <v>56</v>
      </c>
      <c r="B41" s="1">
        <v>73758</v>
      </c>
      <c r="C41" s="1">
        <v>69731</v>
      </c>
      <c r="D41" s="2">
        <v>840.28</v>
      </c>
      <c r="E41" s="1">
        <v>5401</v>
      </c>
      <c r="F41" s="1">
        <v>4027</v>
      </c>
      <c r="I41" s="1" t="s">
        <v>31</v>
      </c>
    </row>
    <row r="42" spans="1:9" x14ac:dyDescent="0.35">
      <c r="A42" s="8" t="s">
        <v>57</v>
      </c>
      <c r="B42" s="1">
        <v>65788</v>
      </c>
      <c r="C42" s="1">
        <v>41777</v>
      </c>
      <c r="D42" s="2">
        <v>532.82000000000005</v>
      </c>
      <c r="E42" s="1" t="s">
        <v>31</v>
      </c>
      <c r="F42" s="1">
        <v>24011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82799</v>
      </c>
      <c r="C44" s="1">
        <v>20728</v>
      </c>
      <c r="D44" s="2">
        <v>305.66000000000003</v>
      </c>
      <c r="E44" s="1" t="s">
        <v>31</v>
      </c>
      <c r="F44" s="1">
        <v>62071</v>
      </c>
      <c r="I44" s="1" t="s">
        <v>31</v>
      </c>
    </row>
    <row r="45" spans="1:9" x14ac:dyDescent="0.35">
      <c r="A45" s="8" t="s">
        <v>59</v>
      </c>
      <c r="B45" s="1">
        <v>244713</v>
      </c>
      <c r="C45" s="1">
        <v>100897</v>
      </c>
      <c r="D45" s="2">
        <v>262</v>
      </c>
      <c r="E45" s="1" t="s">
        <v>31</v>
      </c>
      <c r="F45" s="1">
        <v>143816</v>
      </c>
      <c r="I45" s="1" t="s">
        <v>31</v>
      </c>
    </row>
    <row r="46" spans="1:9" x14ac:dyDescent="0.35">
      <c r="A46" s="8" t="s">
        <v>60</v>
      </c>
      <c r="B46" s="1">
        <v>277726</v>
      </c>
      <c r="C46" s="1">
        <v>107303</v>
      </c>
      <c r="D46" s="2">
        <v>556.63</v>
      </c>
      <c r="E46" s="1">
        <v>7905</v>
      </c>
      <c r="F46" s="1">
        <v>170424</v>
      </c>
      <c r="I46" s="1" t="s">
        <v>31</v>
      </c>
    </row>
    <row r="47" spans="1:9" x14ac:dyDescent="0.35">
      <c r="A47" s="8" t="s">
        <v>61</v>
      </c>
      <c r="B47" s="1">
        <v>543013</v>
      </c>
      <c r="C47" s="1">
        <v>396843</v>
      </c>
      <c r="D47" s="2">
        <v>471.31</v>
      </c>
      <c r="E47" s="1">
        <v>28019</v>
      </c>
      <c r="F47" s="1">
        <v>146170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906442</v>
      </c>
      <c r="C49" s="1">
        <v>549267</v>
      </c>
      <c r="D49" s="2">
        <v>459.89</v>
      </c>
      <c r="E49" s="1">
        <v>35924</v>
      </c>
      <c r="F49" s="1">
        <v>357174</v>
      </c>
      <c r="I49" s="1" t="s">
        <v>31</v>
      </c>
    </row>
    <row r="50" spans="1:9" x14ac:dyDescent="0.35">
      <c r="A50" s="8" t="s">
        <v>63</v>
      </c>
      <c r="B50" s="1">
        <v>1151</v>
      </c>
      <c r="C50" s="1" t="s">
        <v>31</v>
      </c>
      <c r="D50" s="2" t="s">
        <v>31</v>
      </c>
      <c r="E50" s="1" t="s">
        <v>31</v>
      </c>
      <c r="F50" s="1">
        <v>1151</v>
      </c>
      <c r="I50" s="1" t="s">
        <v>31</v>
      </c>
    </row>
    <row r="51" spans="1:9" x14ac:dyDescent="0.35">
      <c r="A51" s="8" t="s">
        <v>64</v>
      </c>
      <c r="B51" s="1">
        <v>53790</v>
      </c>
      <c r="C51" s="1">
        <v>23123</v>
      </c>
      <c r="D51" s="2">
        <v>377.56</v>
      </c>
      <c r="E51" s="1" t="s">
        <v>31</v>
      </c>
      <c r="F51" s="1">
        <v>30667</v>
      </c>
      <c r="I51" s="1" t="s">
        <v>31</v>
      </c>
    </row>
    <row r="52" spans="1:9" x14ac:dyDescent="0.35">
      <c r="A52" s="8" t="s">
        <v>65</v>
      </c>
      <c r="B52" s="1">
        <v>186869</v>
      </c>
      <c r="C52" s="1">
        <v>53380</v>
      </c>
      <c r="D52" s="2">
        <v>307.88</v>
      </c>
      <c r="E52" s="1" t="s">
        <v>31</v>
      </c>
      <c r="F52" s="1">
        <v>133489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31123</v>
      </c>
      <c r="C56" s="1">
        <v>17603</v>
      </c>
      <c r="D56" s="2">
        <v>441.14</v>
      </c>
      <c r="E56" s="1" t="s">
        <v>31</v>
      </c>
      <c r="F56" s="1">
        <v>13520</v>
      </c>
      <c r="I56" s="1" t="s">
        <v>31</v>
      </c>
    </row>
    <row r="57" spans="1:9" x14ac:dyDescent="0.35">
      <c r="A57" s="8" t="s">
        <v>68</v>
      </c>
      <c r="B57" s="1">
        <v>216773</v>
      </c>
      <c r="C57" s="1">
        <v>111466</v>
      </c>
      <c r="D57" s="2">
        <v>459.13</v>
      </c>
      <c r="E57" s="1" t="s">
        <v>31</v>
      </c>
      <c r="F57" s="1">
        <v>105307</v>
      </c>
      <c r="I57" s="1" t="s">
        <v>31</v>
      </c>
    </row>
    <row r="58" spans="1:9" x14ac:dyDescent="0.35">
      <c r="A58" s="8" t="s">
        <v>69</v>
      </c>
      <c r="B58" s="1">
        <v>313239</v>
      </c>
      <c r="C58" s="1">
        <v>206336</v>
      </c>
      <c r="D58" s="2">
        <v>500.98</v>
      </c>
      <c r="E58" s="1">
        <v>23914</v>
      </c>
      <c r="F58" s="1">
        <v>106903</v>
      </c>
      <c r="I58" s="1" t="s">
        <v>31</v>
      </c>
    </row>
    <row r="59" spans="1:9" x14ac:dyDescent="0.35">
      <c r="A59" s="8" t="s">
        <v>70</v>
      </c>
      <c r="B59" s="1">
        <v>292460</v>
      </c>
      <c r="C59" s="1">
        <v>186959</v>
      </c>
      <c r="D59" s="2">
        <v>443.03</v>
      </c>
      <c r="E59" s="1" t="s">
        <v>31</v>
      </c>
      <c r="F59" s="1">
        <v>105501</v>
      </c>
      <c r="I59" s="1" t="s">
        <v>31</v>
      </c>
    </row>
    <row r="60" spans="1:9" x14ac:dyDescent="0.35">
      <c r="A60" s="8" t="s">
        <v>71</v>
      </c>
      <c r="B60" s="1">
        <v>142726</v>
      </c>
      <c r="C60" s="1">
        <v>41158</v>
      </c>
      <c r="D60" s="2">
        <v>438.33</v>
      </c>
      <c r="E60" s="1">
        <v>12010</v>
      </c>
      <c r="F60" s="1">
        <v>101568</v>
      </c>
      <c r="I60" s="1" t="s">
        <v>31</v>
      </c>
    </row>
    <row r="61" spans="1:9" x14ac:dyDescent="0.35">
      <c r="A61" s="8" t="s">
        <v>72</v>
      </c>
      <c r="B61" s="1">
        <v>151930</v>
      </c>
      <c r="C61" s="1">
        <v>62248</v>
      </c>
      <c r="D61" s="2">
        <v>249.16</v>
      </c>
      <c r="E61" s="1" t="s">
        <v>31</v>
      </c>
      <c r="F61" s="1">
        <v>89682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169978</v>
      </c>
      <c r="C63" s="1">
        <v>56906</v>
      </c>
      <c r="D63" s="2">
        <v>616.82000000000005</v>
      </c>
      <c r="E63" s="1" t="s">
        <v>31</v>
      </c>
      <c r="F63" s="1">
        <v>113072</v>
      </c>
      <c r="I63" s="1" t="s">
        <v>31</v>
      </c>
    </row>
    <row r="64" spans="1:9" x14ac:dyDescent="0.35">
      <c r="A64" s="8" t="s">
        <v>51</v>
      </c>
      <c r="B64" s="1">
        <v>978273</v>
      </c>
      <c r="C64" s="1">
        <v>568865</v>
      </c>
      <c r="D64" s="2">
        <v>426.02</v>
      </c>
      <c r="E64" s="1">
        <v>35924</v>
      </c>
      <c r="F64" s="1">
        <v>409408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901239</v>
      </c>
      <c r="C67" s="1">
        <v>498498</v>
      </c>
      <c r="D67" s="2">
        <v>418.51</v>
      </c>
      <c r="E67" s="1">
        <v>24634</v>
      </c>
      <c r="F67" s="1">
        <v>402741</v>
      </c>
      <c r="I67" s="1" t="s">
        <v>31</v>
      </c>
    </row>
    <row r="68" spans="1:9" x14ac:dyDescent="0.35">
      <c r="A68" s="8" t="s">
        <v>51</v>
      </c>
      <c r="B68" s="1">
        <v>241778</v>
      </c>
      <c r="C68" s="1">
        <v>125126</v>
      </c>
      <c r="D68" s="2">
        <v>546.91</v>
      </c>
      <c r="E68" s="1">
        <v>11290</v>
      </c>
      <c r="F68" s="1">
        <v>116652</v>
      </c>
      <c r="I68" s="1" t="s">
        <v>31</v>
      </c>
    </row>
    <row r="69" spans="1:9" x14ac:dyDescent="0.35">
      <c r="A69" s="8" t="s">
        <v>44</v>
      </c>
      <c r="B69" s="1">
        <v>5234</v>
      </c>
      <c r="C69" s="1">
        <v>2146</v>
      </c>
      <c r="D69" s="2">
        <v>500</v>
      </c>
      <c r="E69" s="1" t="s">
        <v>31</v>
      </c>
      <c r="F69" s="1">
        <v>3087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38612</v>
      </c>
      <c r="C71" s="1" t="s">
        <v>31</v>
      </c>
      <c r="D71" s="2" t="s">
        <v>31</v>
      </c>
      <c r="E71" s="1" t="s">
        <v>31</v>
      </c>
      <c r="F71" s="1">
        <v>38612</v>
      </c>
      <c r="I71" s="1" t="s">
        <v>31</v>
      </c>
    </row>
    <row r="72" spans="1:9" x14ac:dyDescent="0.35">
      <c r="A72" s="8" t="s">
        <v>74</v>
      </c>
      <c r="B72" s="1">
        <v>19126</v>
      </c>
      <c r="C72" s="1">
        <v>19126</v>
      </c>
      <c r="D72" s="2">
        <v>360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174</v>
      </c>
      <c r="C73" s="1">
        <f>SUM(C71:C72)</f>
        <v>19126</v>
      </c>
      <c r="D73" s="2">
        <f>AVERAGE(D71:D72)</f>
        <v>360</v>
      </c>
      <c r="F73" s="1">
        <f>SUM(F71:F72)</f>
        <v>38612</v>
      </c>
      <c r="G73" s="1">
        <f>C73+F73</f>
        <v>57738</v>
      </c>
      <c r="H73" s="9">
        <f>C73/G73</f>
        <v>0.3312549793896567</v>
      </c>
    </row>
    <row r="74" spans="1:9" x14ac:dyDescent="0.35">
      <c r="A74" s="8" t="s">
        <v>75</v>
      </c>
      <c r="B74" s="1">
        <v>91156</v>
      </c>
      <c r="C74" s="1">
        <v>14006</v>
      </c>
      <c r="D74" s="2">
        <v>697.53</v>
      </c>
      <c r="E74" s="1" t="s">
        <v>31</v>
      </c>
      <c r="F74" s="1">
        <v>77151</v>
      </c>
      <c r="I74" s="1" t="s">
        <v>31</v>
      </c>
    </row>
    <row r="75" spans="1:9" x14ac:dyDescent="0.35">
      <c r="A75" s="8" t="s">
        <v>76</v>
      </c>
      <c r="B75" s="1">
        <v>100703</v>
      </c>
      <c r="C75" s="1">
        <v>46870</v>
      </c>
      <c r="D75" s="2">
        <v>649.99</v>
      </c>
      <c r="E75" s="1" t="s">
        <v>31</v>
      </c>
      <c r="F75" s="1">
        <v>53834</v>
      </c>
      <c r="I75" s="1" t="s">
        <v>31</v>
      </c>
    </row>
    <row r="76" spans="1:9" x14ac:dyDescent="0.35">
      <c r="A76" s="8" t="s">
        <v>77</v>
      </c>
      <c r="B76" s="1">
        <v>73995</v>
      </c>
      <c r="C76" s="1">
        <v>24180</v>
      </c>
      <c r="D76" s="2">
        <v>280.7</v>
      </c>
      <c r="E76" s="1">
        <v>7905</v>
      </c>
      <c r="F76" s="1">
        <v>49815</v>
      </c>
      <c r="I76" s="1" t="s">
        <v>31</v>
      </c>
    </row>
    <row r="77" spans="1:9" x14ac:dyDescent="0.35">
      <c r="A77" s="8" t="s">
        <v>78</v>
      </c>
      <c r="B77" s="1">
        <v>191917</v>
      </c>
      <c r="C77" s="1">
        <v>121089</v>
      </c>
      <c r="D77" s="2">
        <v>329.3</v>
      </c>
      <c r="E77" s="1">
        <v>4105</v>
      </c>
      <c r="F77" s="1">
        <v>70828</v>
      </c>
      <c r="I77" s="1" t="s">
        <v>31</v>
      </c>
    </row>
    <row r="78" spans="1:9" x14ac:dyDescent="0.35">
      <c r="A78" s="8" t="s">
        <v>79</v>
      </c>
      <c r="B78" s="1">
        <v>119960</v>
      </c>
      <c r="C78" s="1">
        <v>51562</v>
      </c>
      <c r="D78" s="2">
        <v>394.73</v>
      </c>
      <c r="E78" s="1" t="s">
        <v>31</v>
      </c>
      <c r="F78" s="1">
        <v>68397</v>
      </c>
      <c r="I78" s="1" t="s">
        <v>31</v>
      </c>
    </row>
    <row r="79" spans="1:9" x14ac:dyDescent="0.35">
      <c r="A79" s="8" t="s">
        <v>80</v>
      </c>
      <c r="B79" s="1">
        <v>236829</v>
      </c>
      <c r="C79" s="1">
        <v>195344</v>
      </c>
      <c r="D79" s="2">
        <v>544.77</v>
      </c>
      <c r="E79" s="1">
        <v>8891</v>
      </c>
      <c r="F79" s="1">
        <v>41485</v>
      </c>
      <c r="G79" s="1">
        <f>C79+F79</f>
        <v>236829</v>
      </c>
      <c r="H79" s="9">
        <f>C79/G79</f>
        <v>0.82483141844959862</v>
      </c>
      <c r="I79" s="1" t="s">
        <v>31</v>
      </c>
    </row>
    <row r="80" spans="1:9" x14ac:dyDescent="0.35">
      <c r="A80" s="8" t="s">
        <v>44</v>
      </c>
      <c r="B80" s="1">
        <v>275953</v>
      </c>
      <c r="C80" s="1">
        <v>153595</v>
      </c>
      <c r="D80" s="2">
        <v>365.46</v>
      </c>
      <c r="E80" s="1">
        <v>15023</v>
      </c>
      <c r="F80" s="1">
        <v>122358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935484</v>
      </c>
      <c r="C82" s="1">
        <v>551565</v>
      </c>
      <c r="D82" s="2">
        <v>431.89</v>
      </c>
      <c r="E82" s="1">
        <v>32220</v>
      </c>
      <c r="F82" s="1">
        <v>383919</v>
      </c>
      <c r="I82" s="1" t="s">
        <v>31</v>
      </c>
    </row>
    <row r="83" spans="1:9" x14ac:dyDescent="0.35">
      <c r="A83" s="8" t="s">
        <v>82</v>
      </c>
      <c r="B83" s="1">
        <v>602521</v>
      </c>
      <c r="C83" s="1">
        <v>337824</v>
      </c>
      <c r="D83" s="2">
        <v>399.23</v>
      </c>
      <c r="E83" s="1">
        <v>15529</v>
      </c>
      <c r="F83" s="1">
        <v>264697</v>
      </c>
      <c r="I83" s="1" t="s">
        <v>31</v>
      </c>
    </row>
    <row r="84" spans="1:9" ht="43.5" x14ac:dyDescent="0.35">
      <c r="A84" s="8" t="s">
        <v>83</v>
      </c>
      <c r="B84" s="1">
        <v>353380</v>
      </c>
      <c r="C84" s="1">
        <v>210727</v>
      </c>
      <c r="D84" s="2">
        <v>422.22</v>
      </c>
      <c r="E84" s="1">
        <v>12038</v>
      </c>
      <c r="F84" s="1">
        <v>142653</v>
      </c>
      <c r="I84" s="1" t="s">
        <v>31</v>
      </c>
    </row>
    <row r="85" spans="1:9" x14ac:dyDescent="0.35">
      <c r="A85" s="8" t="s">
        <v>84</v>
      </c>
      <c r="B85" s="1">
        <v>194654</v>
      </c>
      <c r="C85" s="1">
        <v>85083</v>
      </c>
      <c r="D85" s="2">
        <v>273.63</v>
      </c>
      <c r="E85" s="1" t="s">
        <v>31</v>
      </c>
      <c r="F85" s="1">
        <v>109572</v>
      </c>
      <c r="I85" s="1" t="s">
        <v>31</v>
      </c>
    </row>
    <row r="86" spans="1:9" x14ac:dyDescent="0.35">
      <c r="A86" s="8" t="s">
        <v>85</v>
      </c>
      <c r="B86" s="1">
        <v>16882</v>
      </c>
      <c r="C86" s="1">
        <v>7120</v>
      </c>
      <c r="D86" s="2">
        <v>1000</v>
      </c>
      <c r="E86" s="1" t="s">
        <v>31</v>
      </c>
      <c r="F86" s="1">
        <v>9762</v>
      </c>
      <c r="I86" s="1" t="s">
        <v>31</v>
      </c>
    </row>
    <row r="87" spans="1:9" ht="29" x14ac:dyDescent="0.35">
      <c r="A87" s="8" t="s">
        <v>86</v>
      </c>
      <c r="B87" s="1">
        <v>43746</v>
      </c>
      <c r="C87" s="1">
        <v>39278</v>
      </c>
      <c r="D87" s="2">
        <v>373.4</v>
      </c>
      <c r="E87" s="1" t="s">
        <v>31</v>
      </c>
      <c r="F87" s="1">
        <v>4468</v>
      </c>
      <c r="I87" s="1" t="s">
        <v>31</v>
      </c>
    </row>
    <row r="88" spans="1:9" x14ac:dyDescent="0.35">
      <c r="A88" s="8" t="s">
        <v>87</v>
      </c>
      <c r="B88" s="1">
        <v>138470</v>
      </c>
      <c r="C88" s="1">
        <v>25429</v>
      </c>
      <c r="D88" s="2">
        <v>332.73</v>
      </c>
      <c r="E88" s="1" t="s">
        <v>31</v>
      </c>
      <c r="F88" s="1">
        <v>113041</v>
      </c>
      <c r="I88" s="1" t="s">
        <v>31</v>
      </c>
    </row>
    <row r="89" spans="1:9" ht="29" x14ac:dyDescent="0.35">
      <c r="A89" s="8" t="s">
        <v>88</v>
      </c>
      <c r="B89" s="1">
        <v>18218</v>
      </c>
      <c r="C89" s="1">
        <v>6303</v>
      </c>
      <c r="D89" s="2">
        <v>1000</v>
      </c>
      <c r="E89" s="1" t="s">
        <v>31</v>
      </c>
      <c r="F89" s="1">
        <v>11915</v>
      </c>
      <c r="I89" s="1" t="s">
        <v>31</v>
      </c>
    </row>
    <row r="90" spans="1:9" x14ac:dyDescent="0.35">
      <c r="A90" s="8" t="s">
        <v>89</v>
      </c>
      <c r="B90" s="1">
        <v>40074</v>
      </c>
      <c r="C90" s="1">
        <v>8449</v>
      </c>
      <c r="D90" s="2">
        <v>313.51</v>
      </c>
      <c r="E90" s="1" t="s">
        <v>31</v>
      </c>
      <c r="F90" s="1">
        <v>31624</v>
      </c>
      <c r="I90" s="1" t="s">
        <v>31</v>
      </c>
    </row>
    <row r="91" spans="1:9" x14ac:dyDescent="0.35">
      <c r="A91" s="8" t="s">
        <v>90</v>
      </c>
      <c r="B91" s="1">
        <v>25179</v>
      </c>
      <c r="C91" s="1" t="s">
        <v>31</v>
      </c>
      <c r="D91" s="2" t="s">
        <v>31</v>
      </c>
      <c r="E91" s="1" t="s">
        <v>31</v>
      </c>
      <c r="F91" s="1">
        <v>25179</v>
      </c>
      <c r="I91" s="1" t="s">
        <v>31</v>
      </c>
    </row>
    <row r="92" spans="1:9" x14ac:dyDescent="0.35">
      <c r="A92" s="8" t="s">
        <v>91</v>
      </c>
      <c r="B92" s="1">
        <v>33601</v>
      </c>
      <c r="C92" s="1">
        <v>17730</v>
      </c>
      <c r="D92" s="2">
        <v>312.25</v>
      </c>
      <c r="E92" s="1" t="s">
        <v>31</v>
      </c>
      <c r="F92" s="1">
        <v>15870</v>
      </c>
      <c r="I92" s="1" t="s">
        <v>31</v>
      </c>
    </row>
    <row r="93" spans="1:9" x14ac:dyDescent="0.35">
      <c r="A93" s="8" t="s">
        <v>44</v>
      </c>
      <c r="B93" s="1">
        <v>18846</v>
      </c>
      <c r="C93" s="1">
        <v>17101</v>
      </c>
      <c r="D93" s="2">
        <v>677.59</v>
      </c>
      <c r="E93" s="1">
        <v>3704</v>
      </c>
      <c r="F93" s="1">
        <v>1745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19726</v>
      </c>
      <c r="C95" s="1">
        <v>19726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22370</v>
      </c>
      <c r="C96" s="1">
        <v>22370</v>
      </c>
      <c r="D96" s="2">
        <v>210.88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19726</v>
      </c>
      <c r="C97" s="1">
        <v>19726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26079</v>
      </c>
      <c r="C98" s="1">
        <v>26079</v>
      </c>
      <c r="D98" s="2">
        <v>248.72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1119528</v>
      </c>
      <c r="C99" s="1">
        <v>597048</v>
      </c>
      <c r="D99" s="2">
        <v>452.5</v>
      </c>
      <c r="E99" s="1">
        <v>35924</v>
      </c>
      <c r="F99" s="1">
        <v>522481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660543</v>
      </c>
      <c r="C102" s="1">
        <v>354466</v>
      </c>
      <c r="D102" s="2">
        <v>471.17</v>
      </c>
      <c r="E102" s="1">
        <v>12996</v>
      </c>
      <c r="F102" s="1">
        <v>306076</v>
      </c>
      <c r="I102" s="1" t="s">
        <v>31</v>
      </c>
    </row>
    <row r="103" spans="1:9" x14ac:dyDescent="0.35">
      <c r="A103" s="8" t="s">
        <v>98</v>
      </c>
      <c r="B103" s="1">
        <v>263084</v>
      </c>
      <c r="C103" s="1">
        <v>175376</v>
      </c>
      <c r="D103" s="2">
        <v>346.33</v>
      </c>
      <c r="E103" s="1">
        <v>7905</v>
      </c>
      <c r="F103" s="1">
        <v>87709</v>
      </c>
      <c r="I103" s="1" t="s">
        <v>31</v>
      </c>
    </row>
    <row r="104" spans="1:9" x14ac:dyDescent="0.35">
      <c r="A104" s="8" t="s">
        <v>99</v>
      </c>
      <c r="B104" s="1">
        <v>20669</v>
      </c>
      <c r="C104" s="1">
        <v>14332</v>
      </c>
      <c r="D104" s="2">
        <v>250</v>
      </c>
      <c r="E104" s="1">
        <v>7933</v>
      </c>
      <c r="F104" s="1">
        <v>6337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203955</v>
      </c>
      <c r="C106" s="1">
        <v>81597</v>
      </c>
      <c r="D106" s="2">
        <v>548.59</v>
      </c>
      <c r="E106" s="1">
        <v>7090</v>
      </c>
      <c r="F106" s="1">
        <v>122358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792422</v>
      </c>
      <c r="C108" s="1">
        <v>442691</v>
      </c>
      <c r="D108" s="2">
        <v>466.3</v>
      </c>
      <c r="E108" s="1">
        <v>28834</v>
      </c>
      <c r="F108" s="1">
        <v>349732</v>
      </c>
      <c r="I108" s="1" t="s">
        <v>31</v>
      </c>
    </row>
    <row r="109" spans="1:9" x14ac:dyDescent="0.35">
      <c r="A109" s="8" t="s">
        <v>98</v>
      </c>
      <c r="B109" s="1">
        <v>126646</v>
      </c>
      <c r="C109" s="1">
        <v>98098</v>
      </c>
      <c r="D109" s="2">
        <v>277.66000000000003</v>
      </c>
      <c r="E109" s="1" t="s">
        <v>31</v>
      </c>
      <c r="F109" s="1">
        <v>28548</v>
      </c>
      <c r="I109" s="1" t="s">
        <v>31</v>
      </c>
    </row>
    <row r="110" spans="1:9" x14ac:dyDescent="0.35">
      <c r="A110" s="8" t="s">
        <v>99</v>
      </c>
      <c r="B110" s="1">
        <v>21843</v>
      </c>
      <c r="C110" s="1" t="s">
        <v>31</v>
      </c>
      <c r="D110" s="2" t="s">
        <v>31</v>
      </c>
      <c r="E110" s="1" t="s">
        <v>31</v>
      </c>
      <c r="F110" s="1">
        <v>21843</v>
      </c>
      <c r="I110" s="1" t="s">
        <v>31</v>
      </c>
    </row>
    <row r="111" spans="1:9" x14ac:dyDescent="0.35">
      <c r="A111" s="8" t="s">
        <v>100</v>
      </c>
      <c r="B111" s="1">
        <v>3386</v>
      </c>
      <c r="C111" s="1">
        <v>3386</v>
      </c>
      <c r="D111" s="2">
        <v>65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203955</v>
      </c>
      <c r="C112" s="1">
        <v>81597</v>
      </c>
      <c r="D112" s="2">
        <v>548.59</v>
      </c>
      <c r="E112" s="1">
        <v>7090</v>
      </c>
      <c r="F112" s="1">
        <v>122358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598754</v>
      </c>
      <c r="C114" s="1">
        <v>349240</v>
      </c>
      <c r="D114" s="2">
        <v>464.77</v>
      </c>
      <c r="E114" s="1">
        <v>20901</v>
      </c>
      <c r="F114" s="1">
        <v>249514</v>
      </c>
      <c r="I114" s="1" t="s">
        <v>31</v>
      </c>
    </row>
    <row r="115" spans="1:9" x14ac:dyDescent="0.35">
      <c r="A115" s="8" t="s">
        <v>98</v>
      </c>
      <c r="B115" s="1">
        <v>308725</v>
      </c>
      <c r="C115" s="1">
        <v>194934</v>
      </c>
      <c r="D115" s="2">
        <v>360.38</v>
      </c>
      <c r="E115" s="1">
        <v>7933</v>
      </c>
      <c r="F115" s="1">
        <v>113791</v>
      </c>
      <c r="I115" s="1" t="s">
        <v>31</v>
      </c>
    </row>
    <row r="116" spans="1:9" x14ac:dyDescent="0.35">
      <c r="A116" s="8" t="s">
        <v>99</v>
      </c>
      <c r="B116" s="1">
        <v>36817</v>
      </c>
      <c r="C116" s="1" t="s">
        <v>31</v>
      </c>
      <c r="D116" s="2" t="s">
        <v>31</v>
      </c>
      <c r="E116" s="1" t="s">
        <v>31</v>
      </c>
      <c r="F116" s="1">
        <v>36817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203955</v>
      </c>
      <c r="C118" s="1">
        <v>81597</v>
      </c>
      <c r="D118" s="2">
        <v>548.59</v>
      </c>
      <c r="E118" s="1">
        <v>7090</v>
      </c>
      <c r="F118" s="1">
        <v>122358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764238</v>
      </c>
      <c r="C120" s="1">
        <v>437933</v>
      </c>
      <c r="D120" s="2">
        <v>428</v>
      </c>
      <c r="E120" s="1">
        <v>20929</v>
      </c>
      <c r="F120" s="1">
        <v>326305</v>
      </c>
      <c r="I120" s="1" t="s">
        <v>31</v>
      </c>
    </row>
    <row r="121" spans="1:9" x14ac:dyDescent="0.35">
      <c r="A121" s="8" t="s">
        <v>98</v>
      </c>
      <c r="B121" s="1">
        <v>134493</v>
      </c>
      <c r="C121" s="1">
        <v>65393</v>
      </c>
      <c r="D121" s="2">
        <v>623.29</v>
      </c>
      <c r="E121" s="1">
        <v>7905</v>
      </c>
      <c r="F121" s="1">
        <v>69101</v>
      </c>
      <c r="I121" s="1" t="s">
        <v>31</v>
      </c>
    </row>
    <row r="122" spans="1:9" x14ac:dyDescent="0.35">
      <c r="A122" s="8" t="s">
        <v>99</v>
      </c>
      <c r="B122" s="1">
        <v>45566</v>
      </c>
      <c r="C122" s="1">
        <v>40849</v>
      </c>
      <c r="D122" s="2">
        <v>140</v>
      </c>
      <c r="E122" s="1" t="s">
        <v>31</v>
      </c>
      <c r="F122" s="1">
        <v>4717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203955</v>
      </c>
      <c r="C124" s="1">
        <v>81597</v>
      </c>
      <c r="D124" s="2">
        <v>548.59</v>
      </c>
      <c r="E124" s="1">
        <v>7090</v>
      </c>
      <c r="F124" s="1">
        <v>122358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863716</v>
      </c>
      <c r="C126" s="1">
        <v>480409</v>
      </c>
      <c r="D126" s="2">
        <v>434.95</v>
      </c>
      <c r="E126" s="1">
        <v>28834</v>
      </c>
      <c r="F126" s="1">
        <v>383306</v>
      </c>
      <c r="I126" s="1" t="s">
        <v>31</v>
      </c>
    </row>
    <row r="127" spans="1:9" x14ac:dyDescent="0.35">
      <c r="A127" s="8" t="s">
        <v>98</v>
      </c>
      <c r="B127" s="1">
        <v>75181</v>
      </c>
      <c r="C127" s="1">
        <v>63765</v>
      </c>
      <c r="D127" s="2">
        <v>371.54</v>
      </c>
      <c r="E127" s="1" t="s">
        <v>31</v>
      </c>
      <c r="F127" s="1">
        <v>11415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209355</v>
      </c>
      <c r="C130" s="1">
        <v>81597</v>
      </c>
      <c r="D130" s="2">
        <v>548.59</v>
      </c>
      <c r="E130" s="1">
        <v>7090</v>
      </c>
      <c r="F130" s="1">
        <v>127759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912511</v>
      </c>
      <c r="C132" s="1">
        <v>519393</v>
      </c>
      <c r="D132" s="2">
        <v>416.6</v>
      </c>
      <c r="E132" s="1">
        <v>28834</v>
      </c>
      <c r="F132" s="1">
        <v>393117</v>
      </c>
      <c r="I132" s="1" t="s">
        <v>31</v>
      </c>
    </row>
    <row r="133" spans="1:9" x14ac:dyDescent="0.35">
      <c r="A133" s="8" t="s">
        <v>98</v>
      </c>
      <c r="B133" s="1">
        <v>31786</v>
      </c>
      <c r="C133" s="1">
        <v>24781</v>
      </c>
      <c r="D133" s="2">
        <v>627.19000000000005</v>
      </c>
      <c r="E133" s="1" t="s">
        <v>31</v>
      </c>
      <c r="F133" s="1">
        <v>7005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203955</v>
      </c>
      <c r="C136" s="1">
        <v>81597</v>
      </c>
      <c r="D136" s="2">
        <v>548.59</v>
      </c>
      <c r="E136" s="1">
        <v>7090</v>
      </c>
      <c r="F136" s="1">
        <v>122358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731836</v>
      </c>
      <c r="C138" s="1">
        <v>485977</v>
      </c>
      <c r="D138" s="2">
        <v>486.02</v>
      </c>
      <c r="E138" s="1">
        <v>18886</v>
      </c>
      <c r="F138" s="1">
        <v>245859</v>
      </c>
      <c r="I138" s="1" t="s">
        <v>31</v>
      </c>
    </row>
    <row r="139" spans="1:9" x14ac:dyDescent="0.35">
      <c r="A139" s="8" t="s">
        <v>102</v>
      </c>
      <c r="B139" s="1">
        <v>496397</v>
      </c>
      <c r="C139" s="1">
        <v>304928</v>
      </c>
      <c r="D139" s="2">
        <v>397.39</v>
      </c>
      <c r="E139" s="1">
        <v>35924</v>
      </c>
      <c r="F139" s="1">
        <v>191469</v>
      </c>
      <c r="I139" s="1" t="s">
        <v>31</v>
      </c>
    </row>
    <row r="140" spans="1:9" x14ac:dyDescent="0.35">
      <c r="A140" s="8" t="s">
        <v>103</v>
      </c>
      <c r="B140" s="1">
        <v>333246</v>
      </c>
      <c r="C140" s="1">
        <v>102974</v>
      </c>
      <c r="D140" s="2">
        <v>281.89</v>
      </c>
      <c r="E140" s="1" t="s">
        <v>31</v>
      </c>
      <c r="F140" s="1">
        <v>230272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248655</v>
      </c>
      <c r="C9" s="1">
        <v>126896</v>
      </c>
      <c r="D9" s="2">
        <v>295.47000000000003</v>
      </c>
      <c r="E9" s="1">
        <v>3044</v>
      </c>
      <c r="F9" s="1">
        <v>121759</v>
      </c>
      <c r="G9" s="1">
        <f>C9+F9</f>
        <v>248655</v>
      </c>
      <c r="H9" s="9">
        <f>C9/G9</f>
        <v>0.51032957310329574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9116</v>
      </c>
      <c r="C11" s="1" t="s">
        <v>31</v>
      </c>
      <c r="D11" s="2" t="s">
        <v>31</v>
      </c>
      <c r="E11" s="1" t="s">
        <v>31</v>
      </c>
      <c r="F11" s="1">
        <v>9116</v>
      </c>
      <c r="I11" s="1" t="s">
        <v>31</v>
      </c>
    </row>
    <row r="12" spans="1:9" x14ac:dyDescent="0.35">
      <c r="A12" s="8" t="s">
        <v>34</v>
      </c>
      <c r="B12" s="1">
        <v>129241</v>
      </c>
      <c r="C12" s="1">
        <v>79715</v>
      </c>
      <c r="D12" s="2">
        <v>304.70999999999998</v>
      </c>
      <c r="E12" s="1" t="s">
        <v>31</v>
      </c>
      <c r="F12" s="1">
        <v>49526</v>
      </c>
      <c r="I12" s="1" t="s">
        <v>31</v>
      </c>
    </row>
    <row r="13" spans="1:9" x14ac:dyDescent="0.35">
      <c r="A13" s="8" t="s">
        <v>35</v>
      </c>
      <c r="B13" s="1">
        <v>62986</v>
      </c>
      <c r="C13" s="1">
        <v>27858</v>
      </c>
      <c r="D13" s="2">
        <v>158.47999999999999</v>
      </c>
      <c r="E13" s="1" t="s">
        <v>31</v>
      </c>
      <c r="F13" s="1">
        <v>35128</v>
      </c>
      <c r="I13" s="1" t="s">
        <v>31</v>
      </c>
    </row>
    <row r="14" spans="1:9" x14ac:dyDescent="0.35">
      <c r="A14" s="8" t="s">
        <v>36</v>
      </c>
      <c r="B14" s="1">
        <v>24514</v>
      </c>
      <c r="C14" s="1">
        <v>7709</v>
      </c>
      <c r="D14" s="2">
        <v>377.96</v>
      </c>
      <c r="E14" s="1" t="s">
        <v>31</v>
      </c>
      <c r="F14" s="1">
        <v>16805</v>
      </c>
      <c r="I14" s="1" t="s">
        <v>31</v>
      </c>
    </row>
    <row r="15" spans="1:9" x14ac:dyDescent="0.35">
      <c r="A15" s="8" t="s">
        <v>37</v>
      </c>
      <c r="B15" s="1">
        <v>22797</v>
      </c>
      <c r="C15" s="1">
        <v>11614</v>
      </c>
      <c r="D15" s="2">
        <v>582.15</v>
      </c>
      <c r="E15" s="1">
        <v>3044</v>
      </c>
      <c r="F15" s="1">
        <v>11184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84641</v>
      </c>
      <c r="C17" s="1">
        <v>41529</v>
      </c>
      <c r="D17" s="2">
        <v>547.58000000000004</v>
      </c>
      <c r="E17" s="1" t="s">
        <v>31</v>
      </c>
      <c r="F17" s="1">
        <v>43111</v>
      </c>
      <c r="I17" s="1" t="s">
        <v>31</v>
      </c>
    </row>
    <row r="18" spans="1:9" x14ac:dyDescent="0.35">
      <c r="A18" s="8" t="s">
        <v>39</v>
      </c>
      <c r="B18" s="1">
        <v>164015</v>
      </c>
      <c r="C18" s="1">
        <v>85367</v>
      </c>
      <c r="D18" s="2">
        <v>166.11</v>
      </c>
      <c r="E18" s="1">
        <v>3044</v>
      </c>
      <c r="F18" s="1">
        <v>78648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77363</v>
      </c>
      <c r="C20" s="1">
        <v>34252</v>
      </c>
      <c r="D20" s="2">
        <v>525.82000000000005</v>
      </c>
      <c r="E20" s="1" t="s">
        <v>31</v>
      </c>
      <c r="F20" s="1">
        <v>43111</v>
      </c>
      <c r="I20" s="1" t="s">
        <v>31</v>
      </c>
    </row>
    <row r="21" spans="1:9" x14ac:dyDescent="0.35">
      <c r="A21" s="8" t="s">
        <v>41</v>
      </c>
      <c r="B21" s="1">
        <v>159252</v>
      </c>
      <c r="C21" s="1">
        <v>84915</v>
      </c>
      <c r="D21" s="2">
        <v>166.7</v>
      </c>
      <c r="E21" s="1">
        <v>3044</v>
      </c>
      <c r="F21" s="1">
        <v>74337</v>
      </c>
      <c r="I21" s="1" t="s">
        <v>31</v>
      </c>
    </row>
    <row r="22" spans="1:9" x14ac:dyDescent="0.35">
      <c r="A22" s="8" t="s">
        <v>42</v>
      </c>
      <c r="B22" s="1">
        <v>4534</v>
      </c>
      <c r="C22" s="1">
        <v>223</v>
      </c>
      <c r="D22" s="2">
        <v>100</v>
      </c>
      <c r="E22" s="1" t="s">
        <v>31</v>
      </c>
      <c r="F22" s="1">
        <v>4311</v>
      </c>
      <c r="I22" s="1" t="s">
        <v>31</v>
      </c>
    </row>
    <row r="23" spans="1:9" x14ac:dyDescent="0.35">
      <c r="A23" s="8" t="s">
        <v>43</v>
      </c>
      <c r="B23" s="1">
        <v>7506</v>
      </c>
      <c r="C23" s="1">
        <v>7506</v>
      </c>
      <c r="D23" s="2">
        <v>630.88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8898</v>
      </c>
      <c r="C26" s="1">
        <v>8898</v>
      </c>
      <c r="D26" s="2">
        <v>22.26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204758</v>
      </c>
      <c r="C27" s="1">
        <v>103996</v>
      </c>
      <c r="D27" s="2">
        <v>306.81</v>
      </c>
      <c r="E27" s="1">
        <v>3044</v>
      </c>
      <c r="F27" s="1">
        <v>100762</v>
      </c>
      <c r="I27" s="1" t="s">
        <v>31</v>
      </c>
    </row>
    <row r="28" spans="1:9" x14ac:dyDescent="0.35">
      <c r="A28" s="8" t="s">
        <v>47</v>
      </c>
      <c r="B28" s="1">
        <v>14063</v>
      </c>
      <c r="C28" s="1">
        <v>3721</v>
      </c>
      <c r="D28" s="2">
        <v>82.92</v>
      </c>
      <c r="E28" s="1" t="s">
        <v>31</v>
      </c>
      <c r="F28" s="1">
        <v>10343</v>
      </c>
      <c r="I28" s="1" t="s">
        <v>31</v>
      </c>
    </row>
    <row r="29" spans="1:9" x14ac:dyDescent="0.35">
      <c r="A29" s="8" t="s">
        <v>48</v>
      </c>
      <c r="B29" s="1">
        <v>12932</v>
      </c>
      <c r="C29" s="1">
        <v>7506</v>
      </c>
      <c r="D29" s="2">
        <v>630.88</v>
      </c>
      <c r="E29" s="1" t="s">
        <v>31</v>
      </c>
      <c r="F29" s="1">
        <v>5426</v>
      </c>
      <c r="I29" s="1" t="s">
        <v>31</v>
      </c>
    </row>
    <row r="30" spans="1:9" x14ac:dyDescent="0.35">
      <c r="A30" s="8" t="s">
        <v>49</v>
      </c>
      <c r="B30" s="1">
        <v>2970</v>
      </c>
      <c r="C30" s="1">
        <v>1999</v>
      </c>
      <c r="D30" s="2">
        <v>120</v>
      </c>
      <c r="E30" s="1" t="s">
        <v>31</v>
      </c>
      <c r="F30" s="1">
        <v>971</v>
      </c>
      <c r="I30" s="1" t="s">
        <v>31</v>
      </c>
    </row>
    <row r="31" spans="1:9" x14ac:dyDescent="0.35">
      <c r="A31" s="8" t="s">
        <v>44</v>
      </c>
      <c r="B31" s="1">
        <v>5033</v>
      </c>
      <c r="C31" s="1">
        <v>775</v>
      </c>
      <c r="D31" s="2">
        <v>200</v>
      </c>
      <c r="E31" s="1" t="s">
        <v>31</v>
      </c>
      <c r="F31" s="1">
        <v>4258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27272</v>
      </c>
      <c r="C33" s="1">
        <v>12619</v>
      </c>
      <c r="D33" s="2">
        <v>40.14</v>
      </c>
      <c r="E33" s="1" t="s">
        <v>31</v>
      </c>
      <c r="F33" s="1">
        <v>14653</v>
      </c>
      <c r="I33" s="1" t="s">
        <v>31</v>
      </c>
    </row>
    <row r="34" spans="1:9" x14ac:dyDescent="0.35">
      <c r="A34" s="8" t="s">
        <v>51</v>
      </c>
      <c r="B34" s="1">
        <v>204758</v>
      </c>
      <c r="C34" s="1">
        <v>103996</v>
      </c>
      <c r="D34" s="2">
        <v>306.81</v>
      </c>
      <c r="E34" s="1">
        <v>3044</v>
      </c>
      <c r="F34" s="1">
        <v>100762</v>
      </c>
      <c r="I34" s="1" t="s">
        <v>31</v>
      </c>
    </row>
    <row r="35" spans="1:9" x14ac:dyDescent="0.35">
      <c r="A35" s="8" t="s">
        <v>52</v>
      </c>
      <c r="B35" s="1">
        <v>11591</v>
      </c>
      <c r="C35" s="1">
        <v>9505</v>
      </c>
      <c r="D35" s="2">
        <v>523.44000000000005</v>
      </c>
      <c r="E35" s="1" t="s">
        <v>31</v>
      </c>
      <c r="F35" s="1">
        <v>2086</v>
      </c>
      <c r="I35" s="1" t="s">
        <v>31</v>
      </c>
    </row>
    <row r="36" spans="1:9" x14ac:dyDescent="0.35">
      <c r="A36" s="8" t="s">
        <v>44</v>
      </c>
      <c r="B36" s="1">
        <v>5033</v>
      </c>
      <c r="C36" s="1">
        <v>775</v>
      </c>
      <c r="D36" s="2">
        <v>200</v>
      </c>
      <c r="E36" s="1" t="s">
        <v>31</v>
      </c>
      <c r="F36" s="1">
        <v>4258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131867</v>
      </c>
      <c r="C38" s="1">
        <v>80585</v>
      </c>
      <c r="D38" s="2">
        <v>297.06</v>
      </c>
      <c r="E38" s="1" t="s">
        <v>31</v>
      </c>
      <c r="F38" s="1">
        <v>51282</v>
      </c>
      <c r="I38" s="1" t="s">
        <v>31</v>
      </c>
    </row>
    <row r="39" spans="1:9" x14ac:dyDescent="0.35">
      <c r="A39" s="8" t="s">
        <v>54</v>
      </c>
      <c r="B39" s="1">
        <v>70134</v>
      </c>
      <c r="C39" s="1">
        <v>36910</v>
      </c>
      <c r="D39" s="2">
        <v>328.98</v>
      </c>
      <c r="E39" s="1">
        <v>3044</v>
      </c>
      <c r="F39" s="1">
        <v>33224</v>
      </c>
      <c r="I39" s="1" t="s">
        <v>31</v>
      </c>
    </row>
    <row r="40" spans="1:9" x14ac:dyDescent="0.35">
      <c r="A40" s="8" t="s">
        <v>55</v>
      </c>
      <c r="B40" s="1">
        <v>6939</v>
      </c>
      <c r="C40" s="1">
        <v>6390</v>
      </c>
      <c r="D40" s="2">
        <v>100</v>
      </c>
      <c r="E40" s="1" t="s">
        <v>31</v>
      </c>
      <c r="F40" s="1">
        <v>549</v>
      </c>
      <c r="I40" s="1" t="s">
        <v>31</v>
      </c>
    </row>
    <row r="41" spans="1:9" x14ac:dyDescent="0.35">
      <c r="A41" s="8" t="s">
        <v>56</v>
      </c>
      <c r="B41" s="1">
        <v>5834</v>
      </c>
      <c r="C41" s="1" t="s">
        <v>31</v>
      </c>
      <c r="D41" s="2" t="s">
        <v>31</v>
      </c>
      <c r="E41" s="1" t="s">
        <v>31</v>
      </c>
      <c r="F41" s="1">
        <v>5834</v>
      </c>
      <c r="I41" s="1" t="s">
        <v>31</v>
      </c>
    </row>
    <row r="42" spans="1:9" x14ac:dyDescent="0.35">
      <c r="A42" s="8" t="s">
        <v>57</v>
      </c>
      <c r="B42" s="1">
        <v>33881</v>
      </c>
      <c r="C42" s="1">
        <v>3011</v>
      </c>
      <c r="D42" s="2">
        <v>306.23</v>
      </c>
      <c r="E42" s="1" t="s">
        <v>31</v>
      </c>
      <c r="F42" s="1">
        <v>30869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22593</v>
      </c>
      <c r="C44" s="1">
        <v>8279</v>
      </c>
      <c r="D44" s="2">
        <v>668.15</v>
      </c>
      <c r="E44" s="1" t="s">
        <v>31</v>
      </c>
      <c r="F44" s="1">
        <v>14314</v>
      </c>
      <c r="I44" s="1" t="s">
        <v>31</v>
      </c>
    </row>
    <row r="45" spans="1:9" x14ac:dyDescent="0.35">
      <c r="A45" s="8" t="s">
        <v>59</v>
      </c>
      <c r="B45" s="1">
        <v>79222</v>
      </c>
      <c r="C45" s="1">
        <v>43893</v>
      </c>
      <c r="D45" s="2">
        <v>339.96</v>
      </c>
      <c r="E45" s="1" t="s">
        <v>31</v>
      </c>
      <c r="F45" s="1">
        <v>35330</v>
      </c>
      <c r="I45" s="1" t="s">
        <v>31</v>
      </c>
    </row>
    <row r="46" spans="1:9" x14ac:dyDescent="0.35">
      <c r="A46" s="8" t="s">
        <v>60</v>
      </c>
      <c r="B46" s="1">
        <v>83802</v>
      </c>
      <c r="C46" s="1">
        <v>39152</v>
      </c>
      <c r="D46" s="2">
        <v>181.63</v>
      </c>
      <c r="E46" s="1">
        <v>2010</v>
      </c>
      <c r="F46" s="1">
        <v>44650</v>
      </c>
      <c r="I46" s="1" t="s">
        <v>31</v>
      </c>
    </row>
    <row r="47" spans="1:9" x14ac:dyDescent="0.35">
      <c r="A47" s="8" t="s">
        <v>61</v>
      </c>
      <c r="B47" s="1">
        <v>63038</v>
      </c>
      <c r="C47" s="1">
        <v>35572</v>
      </c>
      <c r="D47" s="2">
        <v>271.04000000000002</v>
      </c>
      <c r="E47" s="1">
        <v>1034</v>
      </c>
      <c r="F47" s="1">
        <v>27466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135557</v>
      </c>
      <c r="C49" s="1">
        <v>74095</v>
      </c>
      <c r="D49" s="2">
        <v>358.13</v>
      </c>
      <c r="E49" s="1">
        <v>2010</v>
      </c>
      <c r="F49" s="1">
        <v>61462</v>
      </c>
      <c r="I49" s="1" t="s">
        <v>31</v>
      </c>
    </row>
    <row r="50" spans="1:9" x14ac:dyDescent="0.35">
      <c r="A50" s="8" t="s">
        <v>63</v>
      </c>
      <c r="B50" s="1">
        <v>1470</v>
      </c>
      <c r="C50" s="1">
        <v>399</v>
      </c>
      <c r="D50" s="2">
        <v>15</v>
      </c>
      <c r="E50" s="1" t="s">
        <v>31</v>
      </c>
      <c r="F50" s="1">
        <v>1071</v>
      </c>
      <c r="I50" s="1" t="s">
        <v>31</v>
      </c>
    </row>
    <row r="51" spans="1:9" x14ac:dyDescent="0.35">
      <c r="A51" s="8" t="s">
        <v>64</v>
      </c>
      <c r="B51" s="1">
        <v>64136</v>
      </c>
      <c r="C51" s="1">
        <v>30797</v>
      </c>
      <c r="D51" s="2">
        <v>231.28</v>
      </c>
      <c r="E51" s="1">
        <v>1034</v>
      </c>
      <c r="F51" s="1">
        <v>33339</v>
      </c>
      <c r="I51" s="1" t="s">
        <v>31</v>
      </c>
    </row>
    <row r="52" spans="1:9" x14ac:dyDescent="0.35">
      <c r="A52" s="8" t="s">
        <v>65</v>
      </c>
      <c r="B52" s="1">
        <v>47492</v>
      </c>
      <c r="C52" s="1">
        <v>21605</v>
      </c>
      <c r="D52" s="2">
        <v>184.05</v>
      </c>
      <c r="E52" s="1" t="s">
        <v>31</v>
      </c>
      <c r="F52" s="1">
        <v>25887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4593</v>
      </c>
      <c r="C56" s="1">
        <v>1767</v>
      </c>
      <c r="D56" s="2">
        <v>122.41</v>
      </c>
      <c r="E56" s="1" t="s">
        <v>31</v>
      </c>
      <c r="F56" s="1">
        <v>2826</v>
      </c>
      <c r="I56" s="1" t="s">
        <v>31</v>
      </c>
    </row>
    <row r="57" spans="1:9" x14ac:dyDescent="0.35">
      <c r="A57" s="8" t="s">
        <v>68</v>
      </c>
      <c r="B57" s="1">
        <v>54563</v>
      </c>
      <c r="C57" s="1">
        <v>33510</v>
      </c>
      <c r="D57" s="2">
        <v>252.26</v>
      </c>
      <c r="E57" s="1" t="s">
        <v>31</v>
      </c>
      <c r="F57" s="1">
        <v>21053</v>
      </c>
      <c r="I57" s="1" t="s">
        <v>31</v>
      </c>
    </row>
    <row r="58" spans="1:9" x14ac:dyDescent="0.35">
      <c r="A58" s="8" t="s">
        <v>69</v>
      </c>
      <c r="B58" s="1">
        <v>80234</v>
      </c>
      <c r="C58" s="1">
        <v>31257</v>
      </c>
      <c r="D58" s="2">
        <v>229.02</v>
      </c>
      <c r="E58" s="1" t="s">
        <v>31</v>
      </c>
      <c r="F58" s="1">
        <v>48976</v>
      </c>
      <c r="I58" s="1" t="s">
        <v>31</v>
      </c>
    </row>
    <row r="59" spans="1:9" x14ac:dyDescent="0.35">
      <c r="A59" s="8" t="s">
        <v>70</v>
      </c>
      <c r="B59" s="1">
        <v>56182</v>
      </c>
      <c r="C59" s="1">
        <v>38624</v>
      </c>
      <c r="D59" s="2">
        <v>389.4</v>
      </c>
      <c r="E59" s="1">
        <v>1034</v>
      </c>
      <c r="F59" s="1">
        <v>17558</v>
      </c>
      <c r="I59" s="1" t="s">
        <v>31</v>
      </c>
    </row>
    <row r="60" spans="1:9" x14ac:dyDescent="0.35">
      <c r="A60" s="8" t="s">
        <v>71</v>
      </c>
      <c r="B60" s="1">
        <v>20410</v>
      </c>
      <c r="C60" s="1">
        <v>5497</v>
      </c>
      <c r="D60" s="2">
        <v>104.9</v>
      </c>
      <c r="E60" s="1">
        <v>2010</v>
      </c>
      <c r="F60" s="1">
        <v>14912</v>
      </c>
      <c r="I60" s="1" t="s">
        <v>31</v>
      </c>
    </row>
    <row r="61" spans="1:9" x14ac:dyDescent="0.35">
      <c r="A61" s="8" t="s">
        <v>72</v>
      </c>
      <c r="B61" s="1">
        <v>32674</v>
      </c>
      <c r="C61" s="1">
        <v>16241</v>
      </c>
      <c r="D61" s="2">
        <v>349.21</v>
      </c>
      <c r="E61" s="1" t="s">
        <v>31</v>
      </c>
      <c r="F61" s="1">
        <v>16434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39301</v>
      </c>
      <c r="C63" s="1">
        <v>18030</v>
      </c>
      <c r="D63" s="2">
        <v>401.52</v>
      </c>
      <c r="E63" s="1" t="s">
        <v>31</v>
      </c>
      <c r="F63" s="1">
        <v>21270</v>
      </c>
      <c r="I63" s="1" t="s">
        <v>31</v>
      </c>
    </row>
    <row r="64" spans="1:9" x14ac:dyDescent="0.35">
      <c r="A64" s="8" t="s">
        <v>51</v>
      </c>
      <c r="B64" s="1">
        <v>209355</v>
      </c>
      <c r="C64" s="1">
        <v>108866</v>
      </c>
      <c r="D64" s="2">
        <v>277.16000000000003</v>
      </c>
      <c r="E64" s="1">
        <v>3044</v>
      </c>
      <c r="F64" s="1">
        <v>100489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161934</v>
      </c>
      <c r="C67" s="1">
        <v>97486</v>
      </c>
      <c r="D67" s="2">
        <v>237.01</v>
      </c>
      <c r="E67" s="1">
        <v>1034</v>
      </c>
      <c r="F67" s="1">
        <v>64449</v>
      </c>
      <c r="I67" s="1" t="s">
        <v>31</v>
      </c>
    </row>
    <row r="68" spans="1:9" x14ac:dyDescent="0.35">
      <c r="A68" s="8" t="s">
        <v>51</v>
      </c>
      <c r="B68" s="1">
        <v>82616</v>
      </c>
      <c r="C68" s="1">
        <v>29410</v>
      </c>
      <c r="D68" s="2">
        <v>498.31</v>
      </c>
      <c r="E68" s="1">
        <v>2010</v>
      </c>
      <c r="F68" s="1">
        <v>53205</v>
      </c>
      <c r="I68" s="1" t="s">
        <v>31</v>
      </c>
    </row>
    <row r="69" spans="1:9" x14ac:dyDescent="0.35">
      <c r="A69" s="8" t="s">
        <v>44</v>
      </c>
      <c r="B69" s="1">
        <v>4105</v>
      </c>
      <c r="C69" s="1" t="s">
        <v>31</v>
      </c>
      <c r="D69" s="2" t="s">
        <v>31</v>
      </c>
      <c r="E69" s="1" t="s">
        <v>31</v>
      </c>
      <c r="F69" s="1">
        <v>4105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32230</v>
      </c>
      <c r="C71" s="1">
        <v>17826</v>
      </c>
      <c r="D71" s="2">
        <v>310.88</v>
      </c>
      <c r="E71" s="1" t="s">
        <v>31</v>
      </c>
      <c r="F71" s="1">
        <v>14405</v>
      </c>
      <c r="I71" s="1" t="s">
        <v>31</v>
      </c>
    </row>
    <row r="72" spans="1:9" x14ac:dyDescent="0.35">
      <c r="A72" s="8" t="s">
        <v>74</v>
      </c>
      <c r="B72" s="1">
        <v>28806</v>
      </c>
      <c r="C72" s="1">
        <v>5104</v>
      </c>
      <c r="D72" s="2">
        <v>124.03</v>
      </c>
      <c r="E72" s="1">
        <v>2010</v>
      </c>
      <c r="F72" s="1">
        <v>23703</v>
      </c>
      <c r="I72" s="1" t="s">
        <v>31</v>
      </c>
    </row>
    <row r="73" spans="1:9" x14ac:dyDescent="0.35">
      <c r="A73" s="8" t="s">
        <v>174</v>
      </c>
      <c r="C73" s="1">
        <f>SUM(C71:C72)</f>
        <v>22930</v>
      </c>
      <c r="D73" s="2">
        <f>AVERAGE(D71:D72)</f>
        <v>217.45499999999998</v>
      </c>
      <c r="F73" s="1">
        <f>SUM(F71:F72)</f>
        <v>38108</v>
      </c>
      <c r="G73" s="1">
        <f>C73+F73</f>
        <v>61038</v>
      </c>
      <c r="H73" s="9">
        <f>C73/G73</f>
        <v>0.37566761689439365</v>
      </c>
    </row>
    <row r="74" spans="1:9" x14ac:dyDescent="0.35">
      <c r="A74" s="8" t="s">
        <v>75</v>
      </c>
      <c r="B74" s="1">
        <v>36453</v>
      </c>
      <c r="C74" s="1">
        <v>14052</v>
      </c>
      <c r="D74" s="2">
        <v>525.46</v>
      </c>
      <c r="E74" s="1" t="s">
        <v>31</v>
      </c>
      <c r="F74" s="1">
        <v>22402</v>
      </c>
      <c r="I74" s="1" t="s">
        <v>31</v>
      </c>
    </row>
    <row r="75" spans="1:9" x14ac:dyDescent="0.35">
      <c r="A75" s="8" t="s">
        <v>76</v>
      </c>
      <c r="B75" s="1">
        <v>26776</v>
      </c>
      <c r="C75" s="1">
        <v>15510</v>
      </c>
      <c r="D75" s="2">
        <v>94.76</v>
      </c>
      <c r="E75" s="1" t="s">
        <v>31</v>
      </c>
      <c r="F75" s="1">
        <v>11266</v>
      </c>
      <c r="I75" s="1" t="s">
        <v>31</v>
      </c>
    </row>
    <row r="76" spans="1:9" x14ac:dyDescent="0.35">
      <c r="A76" s="8" t="s">
        <v>77</v>
      </c>
      <c r="B76" s="1">
        <v>24637</v>
      </c>
      <c r="C76" s="1">
        <v>14609</v>
      </c>
      <c r="D76" s="2">
        <v>255.03</v>
      </c>
      <c r="E76" s="1" t="s">
        <v>31</v>
      </c>
      <c r="F76" s="1">
        <v>10027</v>
      </c>
      <c r="I76" s="1" t="s">
        <v>31</v>
      </c>
    </row>
    <row r="77" spans="1:9" x14ac:dyDescent="0.35">
      <c r="A77" s="8" t="s">
        <v>78</v>
      </c>
      <c r="B77" s="1">
        <v>36409</v>
      </c>
      <c r="C77" s="1">
        <v>19564</v>
      </c>
      <c r="D77" s="2">
        <v>206.97</v>
      </c>
      <c r="E77" s="1" t="s">
        <v>31</v>
      </c>
      <c r="F77" s="1">
        <v>16845</v>
      </c>
      <c r="I77" s="1" t="s">
        <v>31</v>
      </c>
    </row>
    <row r="78" spans="1:9" x14ac:dyDescent="0.35">
      <c r="A78" s="8" t="s">
        <v>79</v>
      </c>
      <c r="B78" s="1">
        <v>4054</v>
      </c>
      <c r="C78" s="1">
        <v>1994</v>
      </c>
      <c r="D78" s="2">
        <v>646.03</v>
      </c>
      <c r="E78" s="1" t="s">
        <v>31</v>
      </c>
      <c r="F78" s="1">
        <v>2060</v>
      </c>
      <c r="I78" s="1" t="s">
        <v>31</v>
      </c>
    </row>
    <row r="79" spans="1:9" x14ac:dyDescent="0.35">
      <c r="A79" s="8" t="s">
        <v>80</v>
      </c>
      <c r="B79" s="1">
        <v>8402</v>
      </c>
      <c r="C79" s="1">
        <v>6427</v>
      </c>
      <c r="D79" s="2">
        <v>442.56</v>
      </c>
      <c r="E79" s="1" t="s">
        <v>31</v>
      </c>
      <c r="F79" s="1">
        <v>1975</v>
      </c>
      <c r="G79" s="1">
        <f>C79+F79</f>
        <v>8402</v>
      </c>
      <c r="H79" s="9">
        <f>C79/G79</f>
        <v>0.76493691978100453</v>
      </c>
      <c r="I79" s="1" t="s">
        <v>31</v>
      </c>
    </row>
    <row r="80" spans="1:9" x14ac:dyDescent="0.35">
      <c r="A80" s="8" t="s">
        <v>44</v>
      </c>
      <c r="B80" s="1">
        <v>50887</v>
      </c>
      <c r="C80" s="1">
        <v>31810</v>
      </c>
      <c r="D80" s="2">
        <v>317.95999999999998</v>
      </c>
      <c r="E80" s="1">
        <v>1034</v>
      </c>
      <c r="F80" s="1">
        <v>19078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192152</v>
      </c>
      <c r="C82" s="1">
        <v>96345</v>
      </c>
      <c r="D82" s="2">
        <v>273.10000000000002</v>
      </c>
      <c r="E82" s="1">
        <v>3044</v>
      </c>
      <c r="F82" s="1">
        <v>95807</v>
      </c>
      <c r="I82" s="1" t="s">
        <v>31</v>
      </c>
    </row>
    <row r="83" spans="1:9" x14ac:dyDescent="0.35">
      <c r="A83" s="8" t="s">
        <v>82</v>
      </c>
      <c r="B83" s="1">
        <v>110083</v>
      </c>
      <c r="C83" s="1">
        <v>62291</v>
      </c>
      <c r="D83" s="2">
        <v>307.36</v>
      </c>
      <c r="E83" s="1">
        <v>2010</v>
      </c>
      <c r="F83" s="1">
        <v>47792</v>
      </c>
      <c r="I83" s="1" t="s">
        <v>31</v>
      </c>
    </row>
    <row r="84" spans="1:9" ht="43.5" x14ac:dyDescent="0.35">
      <c r="A84" s="8" t="s">
        <v>83</v>
      </c>
      <c r="B84" s="1">
        <v>88746</v>
      </c>
      <c r="C84" s="1">
        <v>48603</v>
      </c>
      <c r="D84" s="2">
        <v>272.58999999999997</v>
      </c>
      <c r="E84" s="1">
        <v>2010</v>
      </c>
      <c r="F84" s="1">
        <v>40143</v>
      </c>
      <c r="I84" s="1" t="s">
        <v>31</v>
      </c>
    </row>
    <row r="85" spans="1:9" x14ac:dyDescent="0.35">
      <c r="A85" s="8" t="s">
        <v>84</v>
      </c>
      <c r="B85" s="1">
        <v>59709</v>
      </c>
      <c r="C85" s="1">
        <v>32014</v>
      </c>
      <c r="D85" s="2">
        <v>372.24</v>
      </c>
      <c r="E85" s="1" t="s">
        <v>31</v>
      </c>
      <c r="F85" s="1">
        <v>27695</v>
      </c>
      <c r="I85" s="1" t="s">
        <v>31</v>
      </c>
    </row>
    <row r="86" spans="1:9" x14ac:dyDescent="0.35">
      <c r="A86" s="8" t="s">
        <v>85</v>
      </c>
      <c r="B86" s="1">
        <v>3746</v>
      </c>
      <c r="C86" s="1">
        <v>3746</v>
      </c>
      <c r="D86" s="2">
        <v>106.5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28560</v>
      </c>
      <c r="C87" s="1">
        <v>19911</v>
      </c>
      <c r="D87" s="2">
        <v>554.97</v>
      </c>
      <c r="E87" s="1" t="s">
        <v>31</v>
      </c>
      <c r="F87" s="1">
        <v>8649</v>
      </c>
      <c r="I87" s="1" t="s">
        <v>31</v>
      </c>
    </row>
    <row r="88" spans="1:9" x14ac:dyDescent="0.35">
      <c r="A88" s="8" t="s">
        <v>87</v>
      </c>
      <c r="B88" s="1">
        <v>48227</v>
      </c>
      <c r="C88" s="1">
        <v>30185</v>
      </c>
      <c r="D88" s="2">
        <v>204.99</v>
      </c>
      <c r="E88" s="1" t="s">
        <v>31</v>
      </c>
      <c r="F88" s="1">
        <v>18042</v>
      </c>
      <c r="I88" s="1" t="s">
        <v>31</v>
      </c>
    </row>
    <row r="89" spans="1:9" ht="29" x14ac:dyDescent="0.35">
      <c r="A89" s="8" t="s">
        <v>88</v>
      </c>
      <c r="B89" s="1">
        <v>21532</v>
      </c>
      <c r="C89" s="1">
        <v>11466</v>
      </c>
      <c r="D89" s="2">
        <v>326.26</v>
      </c>
      <c r="E89" s="1" t="s">
        <v>31</v>
      </c>
      <c r="F89" s="1">
        <v>10067</v>
      </c>
      <c r="I89" s="1" t="s">
        <v>31</v>
      </c>
    </row>
    <row r="90" spans="1:9" x14ac:dyDescent="0.35">
      <c r="A90" s="8" t="s">
        <v>89</v>
      </c>
      <c r="B90" s="1">
        <v>23995</v>
      </c>
      <c r="C90" s="1">
        <v>19846</v>
      </c>
      <c r="D90" s="2">
        <v>475.8</v>
      </c>
      <c r="E90" s="1" t="s">
        <v>31</v>
      </c>
      <c r="F90" s="1">
        <v>4149</v>
      </c>
      <c r="I90" s="1" t="s">
        <v>31</v>
      </c>
    </row>
    <row r="91" spans="1:9" x14ac:dyDescent="0.35">
      <c r="A91" s="8" t="s">
        <v>90</v>
      </c>
      <c r="B91" s="1">
        <v>6390</v>
      </c>
      <c r="C91" s="1">
        <v>6390</v>
      </c>
      <c r="D91" s="2">
        <v>100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3945</v>
      </c>
      <c r="C92" s="1">
        <v>1733</v>
      </c>
      <c r="D92" s="2">
        <v>200</v>
      </c>
      <c r="E92" s="1" t="s">
        <v>31</v>
      </c>
      <c r="F92" s="1">
        <v>2212</v>
      </c>
      <c r="I92" s="1" t="s">
        <v>31</v>
      </c>
    </row>
    <row r="93" spans="1:9" x14ac:dyDescent="0.35">
      <c r="A93" s="8" t="s">
        <v>44</v>
      </c>
      <c r="B93" s="1">
        <v>3957</v>
      </c>
      <c r="C93" s="1">
        <v>3957</v>
      </c>
      <c r="D93" s="2">
        <v>163.38999999999999</v>
      </c>
      <c r="E93" s="1" t="s">
        <v>31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7277</v>
      </c>
      <c r="C95" s="1">
        <v>7277</v>
      </c>
      <c r="D95" s="2">
        <v>650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7949</v>
      </c>
      <c r="C97" s="1">
        <v>7613</v>
      </c>
      <c r="D97" s="2">
        <v>623.52</v>
      </c>
      <c r="E97" s="1" t="s">
        <v>31</v>
      </c>
      <c r="F97" s="1">
        <v>336</v>
      </c>
      <c r="I97" s="1" t="s">
        <v>31</v>
      </c>
    </row>
    <row r="98" spans="1:9" x14ac:dyDescent="0.35">
      <c r="A98" s="8" t="s">
        <v>95</v>
      </c>
      <c r="B98" s="1">
        <v>9555</v>
      </c>
      <c r="C98" s="1">
        <v>9555</v>
      </c>
      <c r="D98" s="2">
        <v>514.55999999999995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238429</v>
      </c>
      <c r="C99" s="1">
        <v>117005</v>
      </c>
      <c r="D99" s="2">
        <v>277.61</v>
      </c>
      <c r="E99" s="1">
        <v>3044</v>
      </c>
      <c r="F99" s="1">
        <v>121423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112984</v>
      </c>
      <c r="C102" s="1">
        <v>57149</v>
      </c>
      <c r="D102" s="2">
        <v>267.64999999999998</v>
      </c>
      <c r="E102" s="1">
        <v>2010</v>
      </c>
      <c r="F102" s="1">
        <v>55835</v>
      </c>
      <c r="I102" s="1" t="s">
        <v>31</v>
      </c>
    </row>
    <row r="103" spans="1:9" x14ac:dyDescent="0.35">
      <c r="A103" s="8" t="s">
        <v>98</v>
      </c>
      <c r="B103" s="1">
        <v>74875</v>
      </c>
      <c r="C103" s="1">
        <v>27849</v>
      </c>
      <c r="D103" s="2">
        <v>245.55</v>
      </c>
      <c r="E103" s="1" t="s">
        <v>31</v>
      </c>
      <c r="F103" s="1">
        <v>47026</v>
      </c>
      <c r="I103" s="1" t="s">
        <v>31</v>
      </c>
    </row>
    <row r="104" spans="1:9" x14ac:dyDescent="0.35">
      <c r="A104" s="8" t="s">
        <v>99</v>
      </c>
      <c r="B104" s="1">
        <v>12479</v>
      </c>
      <c r="C104" s="1">
        <v>5182</v>
      </c>
      <c r="D104" s="2">
        <v>139.27000000000001</v>
      </c>
      <c r="E104" s="1">
        <v>1034</v>
      </c>
      <c r="F104" s="1">
        <v>7297</v>
      </c>
      <c r="I104" s="1" t="s">
        <v>31</v>
      </c>
    </row>
    <row r="105" spans="1:9" x14ac:dyDescent="0.35">
      <c r="A105" s="8" t="s">
        <v>100</v>
      </c>
      <c r="B105" s="1">
        <v>7277</v>
      </c>
      <c r="C105" s="1">
        <v>7277</v>
      </c>
      <c r="D105" s="2">
        <v>650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41040</v>
      </c>
      <c r="C106" s="1">
        <v>29439</v>
      </c>
      <c r="D106" s="2">
        <v>327.87</v>
      </c>
      <c r="E106" s="1" t="s">
        <v>31</v>
      </c>
      <c r="F106" s="1">
        <v>11601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159497</v>
      </c>
      <c r="C108" s="1">
        <v>83593</v>
      </c>
      <c r="D108" s="2">
        <v>246.1</v>
      </c>
      <c r="E108" s="1">
        <v>2010</v>
      </c>
      <c r="F108" s="1">
        <v>75904</v>
      </c>
      <c r="I108" s="1" t="s">
        <v>31</v>
      </c>
    </row>
    <row r="109" spans="1:9" x14ac:dyDescent="0.35">
      <c r="A109" s="8" t="s">
        <v>98</v>
      </c>
      <c r="B109" s="1">
        <v>37148</v>
      </c>
      <c r="C109" s="1">
        <v>6587</v>
      </c>
      <c r="D109" s="2">
        <v>372.1</v>
      </c>
      <c r="E109" s="1">
        <v>1034</v>
      </c>
      <c r="F109" s="1">
        <v>30560</v>
      </c>
      <c r="I109" s="1" t="s">
        <v>31</v>
      </c>
    </row>
    <row r="110" spans="1:9" x14ac:dyDescent="0.35">
      <c r="A110" s="8" t="s">
        <v>99</v>
      </c>
      <c r="B110" s="1">
        <v>10971</v>
      </c>
      <c r="C110" s="1">
        <v>7277</v>
      </c>
      <c r="D110" s="2">
        <v>650</v>
      </c>
      <c r="E110" s="1" t="s">
        <v>31</v>
      </c>
      <c r="F110" s="1">
        <v>3693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41040</v>
      </c>
      <c r="C112" s="1">
        <v>29439</v>
      </c>
      <c r="D112" s="2">
        <v>327.87</v>
      </c>
      <c r="E112" s="1" t="s">
        <v>31</v>
      </c>
      <c r="F112" s="1">
        <v>11601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104483</v>
      </c>
      <c r="C114" s="1">
        <v>51907</v>
      </c>
      <c r="D114" s="2">
        <v>290.86</v>
      </c>
      <c r="E114" s="1">
        <v>2010</v>
      </c>
      <c r="F114" s="1">
        <v>52575</v>
      </c>
      <c r="I114" s="1" t="s">
        <v>31</v>
      </c>
    </row>
    <row r="115" spans="1:9" x14ac:dyDescent="0.35">
      <c r="A115" s="8" t="s">
        <v>98</v>
      </c>
      <c r="B115" s="1">
        <v>83678</v>
      </c>
      <c r="C115" s="1">
        <v>34625</v>
      </c>
      <c r="D115" s="2">
        <v>312.64</v>
      </c>
      <c r="E115" s="1">
        <v>1034</v>
      </c>
      <c r="F115" s="1">
        <v>49054</v>
      </c>
      <c r="I115" s="1" t="s">
        <v>31</v>
      </c>
    </row>
    <row r="116" spans="1:9" x14ac:dyDescent="0.35">
      <c r="A116" s="8" t="s">
        <v>99</v>
      </c>
      <c r="B116" s="1">
        <v>19454</v>
      </c>
      <c r="C116" s="1">
        <v>10925</v>
      </c>
      <c r="D116" s="2">
        <v>175.88</v>
      </c>
      <c r="E116" s="1" t="s">
        <v>31</v>
      </c>
      <c r="F116" s="1">
        <v>8528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41040</v>
      </c>
      <c r="C118" s="1">
        <v>29439</v>
      </c>
      <c r="D118" s="2">
        <v>327.87</v>
      </c>
      <c r="E118" s="1" t="s">
        <v>31</v>
      </c>
      <c r="F118" s="1">
        <v>11601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155274</v>
      </c>
      <c r="C120" s="1">
        <v>81997</v>
      </c>
      <c r="D120" s="2">
        <v>285.04000000000002</v>
      </c>
      <c r="E120" s="1">
        <v>2010</v>
      </c>
      <c r="F120" s="1">
        <v>73276</v>
      </c>
      <c r="I120" s="1" t="s">
        <v>31</v>
      </c>
    </row>
    <row r="121" spans="1:9" x14ac:dyDescent="0.35">
      <c r="A121" s="8" t="s">
        <v>98</v>
      </c>
      <c r="B121" s="1">
        <v>34840</v>
      </c>
      <c r="C121" s="1">
        <v>12373</v>
      </c>
      <c r="D121" s="2">
        <v>327.95</v>
      </c>
      <c r="E121" s="1">
        <v>1034</v>
      </c>
      <c r="F121" s="1">
        <v>22467</v>
      </c>
      <c r="I121" s="1" t="s">
        <v>31</v>
      </c>
    </row>
    <row r="122" spans="1:9" x14ac:dyDescent="0.35">
      <c r="A122" s="8" t="s">
        <v>99</v>
      </c>
      <c r="B122" s="1">
        <v>17502</v>
      </c>
      <c r="C122" s="1">
        <v>3087</v>
      </c>
      <c r="D122" s="2">
        <v>133</v>
      </c>
      <c r="E122" s="1" t="s">
        <v>31</v>
      </c>
      <c r="F122" s="1">
        <v>14415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41040</v>
      </c>
      <c r="C124" s="1">
        <v>29439</v>
      </c>
      <c r="D124" s="2">
        <v>327.87</v>
      </c>
      <c r="E124" s="1" t="s">
        <v>31</v>
      </c>
      <c r="F124" s="1">
        <v>11601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180574</v>
      </c>
      <c r="C126" s="1">
        <v>93284</v>
      </c>
      <c r="D126" s="2">
        <v>271.82</v>
      </c>
      <c r="E126" s="1">
        <v>3044</v>
      </c>
      <c r="F126" s="1">
        <v>87290</v>
      </c>
      <c r="I126" s="1" t="s">
        <v>31</v>
      </c>
    </row>
    <row r="127" spans="1:9" x14ac:dyDescent="0.35">
      <c r="A127" s="8" t="s">
        <v>98</v>
      </c>
      <c r="B127" s="1">
        <v>22731</v>
      </c>
      <c r="C127" s="1">
        <v>4174</v>
      </c>
      <c r="D127" s="2">
        <v>570.41999999999996</v>
      </c>
      <c r="E127" s="1" t="s">
        <v>31</v>
      </c>
      <c r="F127" s="1">
        <v>18557</v>
      </c>
      <c r="I127" s="1" t="s">
        <v>31</v>
      </c>
    </row>
    <row r="128" spans="1:9" x14ac:dyDescent="0.35">
      <c r="A128" s="8" t="s">
        <v>99</v>
      </c>
      <c r="B128" s="1">
        <v>4311</v>
      </c>
      <c r="C128" s="1" t="s">
        <v>31</v>
      </c>
      <c r="D128" s="2" t="s">
        <v>31</v>
      </c>
      <c r="E128" s="1" t="s">
        <v>31</v>
      </c>
      <c r="F128" s="1">
        <v>4311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41040</v>
      </c>
      <c r="C130" s="1">
        <v>29439</v>
      </c>
      <c r="D130" s="2">
        <v>327.87</v>
      </c>
      <c r="E130" s="1" t="s">
        <v>31</v>
      </c>
      <c r="F130" s="1">
        <v>11601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184666</v>
      </c>
      <c r="C132" s="1">
        <v>83899</v>
      </c>
      <c r="D132" s="2">
        <v>235.28</v>
      </c>
      <c r="E132" s="1">
        <v>3044</v>
      </c>
      <c r="F132" s="1">
        <v>100767</v>
      </c>
      <c r="I132" s="1" t="s">
        <v>31</v>
      </c>
    </row>
    <row r="133" spans="1:9" x14ac:dyDescent="0.35">
      <c r="A133" s="8" t="s">
        <v>98</v>
      </c>
      <c r="B133" s="1">
        <v>18638</v>
      </c>
      <c r="C133" s="1">
        <v>13558</v>
      </c>
      <c r="D133" s="2">
        <v>577.91999999999996</v>
      </c>
      <c r="E133" s="1" t="s">
        <v>31</v>
      </c>
      <c r="F133" s="1">
        <v>5080</v>
      </c>
      <c r="I133" s="1" t="s">
        <v>31</v>
      </c>
    </row>
    <row r="134" spans="1:9" x14ac:dyDescent="0.35">
      <c r="A134" s="8" t="s">
        <v>99</v>
      </c>
      <c r="B134" s="1">
        <v>4311</v>
      </c>
      <c r="C134" s="1" t="s">
        <v>31</v>
      </c>
      <c r="D134" s="2" t="s">
        <v>31</v>
      </c>
      <c r="E134" s="1" t="s">
        <v>31</v>
      </c>
      <c r="F134" s="1">
        <v>4311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41040</v>
      </c>
      <c r="C136" s="1">
        <v>29439</v>
      </c>
      <c r="D136" s="2">
        <v>327.87</v>
      </c>
      <c r="E136" s="1" t="s">
        <v>31</v>
      </c>
      <c r="F136" s="1">
        <v>11601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116069</v>
      </c>
      <c r="C138" s="1">
        <v>71076</v>
      </c>
      <c r="D138" s="2">
        <v>374.93</v>
      </c>
      <c r="E138" s="1">
        <v>2010</v>
      </c>
      <c r="F138" s="1">
        <v>44993</v>
      </c>
      <c r="I138" s="1" t="s">
        <v>31</v>
      </c>
    </row>
    <row r="139" spans="1:9" x14ac:dyDescent="0.35">
      <c r="A139" s="8" t="s">
        <v>102</v>
      </c>
      <c r="B139" s="1">
        <v>165647</v>
      </c>
      <c r="C139" s="1">
        <v>79368</v>
      </c>
      <c r="D139" s="2">
        <v>308.63</v>
      </c>
      <c r="E139" s="1">
        <v>1034</v>
      </c>
      <c r="F139" s="1">
        <v>86279</v>
      </c>
      <c r="I139" s="1" t="s">
        <v>31</v>
      </c>
    </row>
    <row r="140" spans="1:9" x14ac:dyDescent="0.35">
      <c r="A140" s="8" t="s">
        <v>103</v>
      </c>
      <c r="B140" s="1">
        <v>89712</v>
      </c>
      <c r="C140" s="1">
        <v>49825</v>
      </c>
      <c r="D140" s="2">
        <v>284.58</v>
      </c>
      <c r="E140" s="1" t="s">
        <v>31</v>
      </c>
      <c r="F140" s="1">
        <v>39886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1739227</v>
      </c>
      <c r="C9" s="1">
        <v>1061148</v>
      </c>
      <c r="D9" s="2">
        <v>439.88</v>
      </c>
      <c r="E9" s="1">
        <v>46015</v>
      </c>
      <c r="F9" s="1">
        <v>678079</v>
      </c>
      <c r="G9" s="1">
        <f>C9+F9</f>
        <v>1739227</v>
      </c>
      <c r="H9" s="9">
        <f>C9/G9</f>
        <v>0.61012622274148232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13197</v>
      </c>
      <c r="C11" s="1" t="s">
        <v>31</v>
      </c>
      <c r="D11" s="2" t="s">
        <v>31</v>
      </c>
      <c r="E11" s="1" t="s">
        <v>31</v>
      </c>
      <c r="F11" s="1">
        <v>13197</v>
      </c>
      <c r="I11" s="1" t="s">
        <v>31</v>
      </c>
    </row>
    <row r="12" spans="1:9" x14ac:dyDescent="0.35">
      <c r="A12" s="8" t="s">
        <v>34</v>
      </c>
      <c r="B12" s="1">
        <v>749406</v>
      </c>
      <c r="C12" s="1">
        <v>449578</v>
      </c>
      <c r="D12" s="2">
        <v>356.79</v>
      </c>
      <c r="E12" s="1">
        <v>17704</v>
      </c>
      <c r="F12" s="1">
        <v>299828</v>
      </c>
      <c r="I12" s="1" t="s">
        <v>31</v>
      </c>
    </row>
    <row r="13" spans="1:9" x14ac:dyDescent="0.35">
      <c r="A13" s="8" t="s">
        <v>35</v>
      </c>
      <c r="B13" s="1">
        <v>876775</v>
      </c>
      <c r="C13" s="1">
        <v>550632</v>
      </c>
      <c r="D13" s="2">
        <v>514.66999999999996</v>
      </c>
      <c r="E13" s="1">
        <v>28310</v>
      </c>
      <c r="F13" s="1">
        <v>326143</v>
      </c>
      <c r="I13" s="1" t="s">
        <v>31</v>
      </c>
    </row>
    <row r="14" spans="1:9" x14ac:dyDescent="0.35">
      <c r="A14" s="8" t="s">
        <v>36</v>
      </c>
      <c r="B14" s="1">
        <v>23118</v>
      </c>
      <c r="C14" s="1">
        <v>23118</v>
      </c>
      <c r="D14" s="2">
        <v>615.88</v>
      </c>
      <c r="E14" s="1" t="s">
        <v>31</v>
      </c>
      <c r="F14" s="1" t="s">
        <v>31</v>
      </c>
      <c r="I14" s="1" t="s">
        <v>31</v>
      </c>
    </row>
    <row r="15" spans="1:9" x14ac:dyDescent="0.35">
      <c r="A15" s="8" t="s">
        <v>37</v>
      </c>
      <c r="B15" s="1">
        <v>76731</v>
      </c>
      <c r="C15" s="1">
        <v>37819</v>
      </c>
      <c r="D15" s="2">
        <v>281.89</v>
      </c>
      <c r="E15" s="1" t="s">
        <v>31</v>
      </c>
      <c r="F15" s="1">
        <v>38912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551148</v>
      </c>
      <c r="C17" s="1">
        <v>356295</v>
      </c>
      <c r="D17" s="2">
        <v>546.45000000000005</v>
      </c>
      <c r="E17" s="1">
        <v>8749</v>
      </c>
      <c r="F17" s="1">
        <v>194853</v>
      </c>
      <c r="I17" s="1" t="s">
        <v>31</v>
      </c>
    </row>
    <row r="18" spans="1:9" x14ac:dyDescent="0.35">
      <c r="A18" s="8" t="s">
        <v>39</v>
      </c>
      <c r="B18" s="1">
        <v>1188079</v>
      </c>
      <c r="C18" s="1">
        <v>704853</v>
      </c>
      <c r="D18" s="2">
        <v>386.78</v>
      </c>
      <c r="E18" s="1">
        <v>37266</v>
      </c>
      <c r="F18" s="1">
        <v>483227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551148</v>
      </c>
      <c r="C20" s="1">
        <v>356295</v>
      </c>
      <c r="D20" s="2">
        <v>546.45000000000005</v>
      </c>
      <c r="E20" s="1">
        <v>8749</v>
      </c>
      <c r="F20" s="1">
        <v>194853</v>
      </c>
      <c r="I20" s="1" t="s">
        <v>31</v>
      </c>
    </row>
    <row r="21" spans="1:9" x14ac:dyDescent="0.35">
      <c r="A21" s="8" t="s">
        <v>41</v>
      </c>
      <c r="B21" s="1">
        <v>1188079</v>
      </c>
      <c r="C21" s="1">
        <v>704853</v>
      </c>
      <c r="D21" s="2">
        <v>386.78</v>
      </c>
      <c r="E21" s="1">
        <v>37266</v>
      </c>
      <c r="F21" s="1">
        <v>483227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20625</v>
      </c>
      <c r="C26" s="1">
        <v>9794</v>
      </c>
      <c r="D26" s="2">
        <v>336.38</v>
      </c>
      <c r="E26" s="1" t="s">
        <v>31</v>
      </c>
      <c r="F26" s="1">
        <v>10831</v>
      </c>
      <c r="I26" s="1" t="s">
        <v>31</v>
      </c>
    </row>
    <row r="27" spans="1:9" x14ac:dyDescent="0.35">
      <c r="A27" s="8" t="s">
        <v>46</v>
      </c>
      <c r="B27" s="1">
        <v>1632545</v>
      </c>
      <c r="C27" s="1">
        <v>1000853</v>
      </c>
      <c r="D27" s="2">
        <v>456.18</v>
      </c>
      <c r="E27" s="1">
        <v>46015</v>
      </c>
      <c r="F27" s="1">
        <v>631692</v>
      </c>
      <c r="I27" s="1" t="s">
        <v>31</v>
      </c>
    </row>
    <row r="28" spans="1:9" x14ac:dyDescent="0.35">
      <c r="A28" s="8" t="s">
        <v>47</v>
      </c>
      <c r="B28" s="1">
        <v>39242</v>
      </c>
      <c r="C28" s="1">
        <v>25858</v>
      </c>
      <c r="D28" s="2">
        <v>132.66</v>
      </c>
      <c r="E28" s="1" t="s">
        <v>31</v>
      </c>
      <c r="F28" s="1">
        <v>13384</v>
      </c>
      <c r="I28" s="1" t="s">
        <v>31</v>
      </c>
    </row>
    <row r="29" spans="1:9" x14ac:dyDescent="0.35">
      <c r="A29" s="8" t="s">
        <v>48</v>
      </c>
      <c r="B29" s="1">
        <v>23306</v>
      </c>
      <c r="C29" s="1">
        <v>1134</v>
      </c>
      <c r="D29" s="2">
        <v>250</v>
      </c>
      <c r="E29" s="1" t="s">
        <v>31</v>
      </c>
      <c r="F29" s="1">
        <v>22172</v>
      </c>
      <c r="I29" s="1" t="s">
        <v>31</v>
      </c>
    </row>
    <row r="30" spans="1:9" x14ac:dyDescent="0.35">
      <c r="A30" s="8" t="s">
        <v>49</v>
      </c>
      <c r="B30" s="1">
        <v>23509</v>
      </c>
      <c r="C30" s="1">
        <v>23509</v>
      </c>
      <c r="D30" s="2">
        <v>179.89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59867</v>
      </c>
      <c r="C33" s="1">
        <v>35652</v>
      </c>
      <c r="D33" s="2">
        <v>188.63</v>
      </c>
      <c r="E33" s="1" t="s">
        <v>31</v>
      </c>
      <c r="F33" s="1">
        <v>24215</v>
      </c>
      <c r="I33" s="1" t="s">
        <v>31</v>
      </c>
    </row>
    <row r="34" spans="1:9" x14ac:dyDescent="0.35">
      <c r="A34" s="8" t="s">
        <v>51</v>
      </c>
      <c r="B34" s="1">
        <v>1632545</v>
      </c>
      <c r="C34" s="1">
        <v>1000853</v>
      </c>
      <c r="D34" s="2">
        <v>456.18</v>
      </c>
      <c r="E34" s="1">
        <v>46015</v>
      </c>
      <c r="F34" s="1">
        <v>631692</v>
      </c>
      <c r="I34" s="1" t="s">
        <v>31</v>
      </c>
    </row>
    <row r="35" spans="1:9" x14ac:dyDescent="0.35">
      <c r="A35" s="8" t="s">
        <v>52</v>
      </c>
      <c r="B35" s="1">
        <v>46815</v>
      </c>
      <c r="C35" s="1">
        <v>24643</v>
      </c>
      <c r="D35" s="2">
        <v>183.11</v>
      </c>
      <c r="E35" s="1" t="s">
        <v>31</v>
      </c>
      <c r="F35" s="1">
        <v>22172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408559</v>
      </c>
      <c r="C38" s="1">
        <v>322667</v>
      </c>
      <c r="D38" s="2">
        <v>317.23</v>
      </c>
      <c r="E38" s="1" t="s">
        <v>31</v>
      </c>
      <c r="F38" s="1">
        <v>85892</v>
      </c>
      <c r="I38" s="1" t="s">
        <v>31</v>
      </c>
    </row>
    <row r="39" spans="1:9" x14ac:dyDescent="0.35">
      <c r="A39" s="8" t="s">
        <v>54</v>
      </c>
      <c r="B39" s="1">
        <v>870250</v>
      </c>
      <c r="C39" s="1">
        <v>413069</v>
      </c>
      <c r="D39" s="2">
        <v>386.75</v>
      </c>
      <c r="E39" s="1">
        <v>46015</v>
      </c>
      <c r="F39" s="1">
        <v>457180</v>
      </c>
      <c r="I39" s="1" t="s">
        <v>31</v>
      </c>
    </row>
    <row r="40" spans="1:9" x14ac:dyDescent="0.35">
      <c r="A40" s="8" t="s">
        <v>55</v>
      </c>
      <c r="B40" s="1">
        <v>197227</v>
      </c>
      <c r="C40" s="1">
        <v>181334</v>
      </c>
      <c r="D40" s="2">
        <v>769.88</v>
      </c>
      <c r="E40" s="1" t="s">
        <v>31</v>
      </c>
      <c r="F40" s="1">
        <v>15894</v>
      </c>
      <c r="I40" s="1" t="s">
        <v>31</v>
      </c>
    </row>
    <row r="41" spans="1:9" x14ac:dyDescent="0.35">
      <c r="A41" s="8" t="s">
        <v>56</v>
      </c>
      <c r="B41" s="1">
        <v>215217</v>
      </c>
      <c r="C41" s="1">
        <v>132269</v>
      </c>
      <c r="D41" s="2">
        <v>419.2</v>
      </c>
      <c r="E41" s="1" t="s">
        <v>31</v>
      </c>
      <c r="F41" s="1">
        <v>82947</v>
      </c>
      <c r="I41" s="1" t="s">
        <v>31</v>
      </c>
    </row>
    <row r="42" spans="1:9" x14ac:dyDescent="0.35">
      <c r="A42" s="8" t="s">
        <v>57</v>
      </c>
      <c r="B42" s="1">
        <v>47975</v>
      </c>
      <c r="C42" s="1">
        <v>11808</v>
      </c>
      <c r="D42" s="2">
        <v>530.96</v>
      </c>
      <c r="E42" s="1" t="s">
        <v>31</v>
      </c>
      <c r="F42" s="1">
        <v>36167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119386</v>
      </c>
      <c r="C44" s="1">
        <v>28001</v>
      </c>
      <c r="D44" s="2">
        <v>1000</v>
      </c>
      <c r="E44" s="1" t="s">
        <v>31</v>
      </c>
      <c r="F44" s="1">
        <v>91384</v>
      </c>
      <c r="I44" s="1" t="s">
        <v>31</v>
      </c>
    </row>
    <row r="45" spans="1:9" x14ac:dyDescent="0.35">
      <c r="A45" s="8" t="s">
        <v>59</v>
      </c>
      <c r="B45" s="1">
        <v>170518</v>
      </c>
      <c r="C45" s="1">
        <v>109979</v>
      </c>
      <c r="D45" s="2">
        <v>116.06</v>
      </c>
      <c r="E45" s="1" t="s">
        <v>31</v>
      </c>
      <c r="F45" s="1">
        <v>60539</v>
      </c>
      <c r="I45" s="1" t="s">
        <v>31</v>
      </c>
    </row>
    <row r="46" spans="1:9" x14ac:dyDescent="0.35">
      <c r="A46" s="8" t="s">
        <v>60</v>
      </c>
      <c r="B46" s="1">
        <v>503934</v>
      </c>
      <c r="C46" s="1">
        <v>277597</v>
      </c>
      <c r="D46" s="2">
        <v>394.24</v>
      </c>
      <c r="E46" s="1">
        <v>11555</v>
      </c>
      <c r="F46" s="1">
        <v>226337</v>
      </c>
      <c r="I46" s="1" t="s">
        <v>31</v>
      </c>
    </row>
    <row r="47" spans="1:9" x14ac:dyDescent="0.35">
      <c r="A47" s="8" t="s">
        <v>61</v>
      </c>
      <c r="B47" s="1">
        <v>945390</v>
      </c>
      <c r="C47" s="1">
        <v>645570</v>
      </c>
      <c r="D47" s="2">
        <v>491.32</v>
      </c>
      <c r="E47" s="1">
        <v>34459</v>
      </c>
      <c r="F47" s="1">
        <v>299820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1030708</v>
      </c>
      <c r="C49" s="1">
        <v>690323</v>
      </c>
      <c r="D49" s="2">
        <v>493.83</v>
      </c>
      <c r="E49" s="1">
        <v>34459</v>
      </c>
      <c r="F49" s="1">
        <v>340384</v>
      </c>
      <c r="I49" s="1" t="s">
        <v>31</v>
      </c>
    </row>
    <row r="50" spans="1:9" x14ac:dyDescent="0.35">
      <c r="A50" s="8" t="s">
        <v>63</v>
      </c>
      <c r="B50" s="1">
        <v>39632</v>
      </c>
      <c r="C50" s="1">
        <v>17124</v>
      </c>
      <c r="D50" s="2">
        <v>260</v>
      </c>
      <c r="E50" s="1" t="s">
        <v>31</v>
      </c>
      <c r="F50" s="1">
        <v>22508</v>
      </c>
      <c r="I50" s="1" t="s">
        <v>31</v>
      </c>
    </row>
    <row r="51" spans="1:9" x14ac:dyDescent="0.35">
      <c r="A51" s="8" t="s">
        <v>64</v>
      </c>
      <c r="B51" s="1">
        <v>207228</v>
      </c>
      <c r="C51" s="1">
        <v>150059</v>
      </c>
      <c r="D51" s="2">
        <v>452.18</v>
      </c>
      <c r="E51" s="1" t="s">
        <v>31</v>
      </c>
      <c r="F51" s="1">
        <v>57169</v>
      </c>
      <c r="I51" s="1" t="s">
        <v>31</v>
      </c>
    </row>
    <row r="52" spans="1:9" x14ac:dyDescent="0.35">
      <c r="A52" s="8" t="s">
        <v>65</v>
      </c>
      <c r="B52" s="1">
        <v>461660</v>
      </c>
      <c r="C52" s="1">
        <v>203642</v>
      </c>
      <c r="D52" s="2">
        <v>266.89999999999998</v>
      </c>
      <c r="E52" s="1">
        <v>11555</v>
      </c>
      <c r="F52" s="1">
        <v>258018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51164</v>
      </c>
      <c r="C56" s="1">
        <v>45884</v>
      </c>
      <c r="D56" s="2">
        <v>661.24</v>
      </c>
      <c r="E56" s="1" t="s">
        <v>31</v>
      </c>
      <c r="F56" s="1">
        <v>5281</v>
      </c>
      <c r="I56" s="1" t="s">
        <v>31</v>
      </c>
    </row>
    <row r="57" spans="1:9" x14ac:dyDescent="0.35">
      <c r="A57" s="8" t="s">
        <v>68</v>
      </c>
      <c r="B57" s="1">
        <v>353085</v>
      </c>
      <c r="C57" s="1">
        <v>272558</v>
      </c>
      <c r="D57" s="2">
        <v>382.36</v>
      </c>
      <c r="E57" s="1">
        <v>8749</v>
      </c>
      <c r="F57" s="1">
        <v>80528</v>
      </c>
      <c r="I57" s="1" t="s">
        <v>31</v>
      </c>
    </row>
    <row r="58" spans="1:9" x14ac:dyDescent="0.35">
      <c r="A58" s="8" t="s">
        <v>69</v>
      </c>
      <c r="B58" s="1">
        <v>585498</v>
      </c>
      <c r="C58" s="1">
        <v>345258</v>
      </c>
      <c r="D58" s="2">
        <v>415.15</v>
      </c>
      <c r="E58" s="1">
        <v>31071</v>
      </c>
      <c r="F58" s="1">
        <v>240240</v>
      </c>
      <c r="I58" s="1" t="s">
        <v>31</v>
      </c>
    </row>
    <row r="59" spans="1:9" x14ac:dyDescent="0.35">
      <c r="A59" s="8" t="s">
        <v>70</v>
      </c>
      <c r="B59" s="1">
        <v>440539</v>
      </c>
      <c r="C59" s="1">
        <v>284621</v>
      </c>
      <c r="D59" s="2">
        <v>561.32000000000005</v>
      </c>
      <c r="E59" s="1">
        <v>6195</v>
      </c>
      <c r="F59" s="1">
        <v>155918</v>
      </c>
      <c r="I59" s="1" t="s">
        <v>31</v>
      </c>
    </row>
    <row r="60" spans="1:9" x14ac:dyDescent="0.35">
      <c r="A60" s="8" t="s">
        <v>71</v>
      </c>
      <c r="B60" s="1">
        <v>68935</v>
      </c>
      <c r="C60" s="1">
        <v>55992</v>
      </c>
      <c r="D60" s="2">
        <v>277.72000000000003</v>
      </c>
      <c r="E60" s="1" t="s">
        <v>31</v>
      </c>
      <c r="F60" s="1">
        <v>12944</v>
      </c>
      <c r="I60" s="1" t="s">
        <v>31</v>
      </c>
    </row>
    <row r="61" spans="1:9" x14ac:dyDescent="0.35">
      <c r="A61" s="8" t="s">
        <v>72</v>
      </c>
      <c r="B61" s="1">
        <v>240005</v>
      </c>
      <c r="C61" s="1">
        <v>56837</v>
      </c>
      <c r="D61" s="2">
        <v>222.44</v>
      </c>
      <c r="E61" s="1" t="s">
        <v>31</v>
      </c>
      <c r="F61" s="1">
        <v>183169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263245</v>
      </c>
      <c r="C63" s="1">
        <v>83231</v>
      </c>
      <c r="D63" s="2">
        <v>612.76</v>
      </c>
      <c r="E63" s="1" t="s">
        <v>31</v>
      </c>
      <c r="F63" s="1">
        <v>180014</v>
      </c>
      <c r="I63" s="1" t="s">
        <v>31</v>
      </c>
    </row>
    <row r="64" spans="1:9" x14ac:dyDescent="0.35">
      <c r="A64" s="8" t="s">
        <v>51</v>
      </c>
      <c r="B64" s="1">
        <v>1475982</v>
      </c>
      <c r="C64" s="1">
        <v>977917</v>
      </c>
      <c r="D64" s="2">
        <v>424.16</v>
      </c>
      <c r="E64" s="1">
        <v>46015</v>
      </c>
      <c r="F64" s="1">
        <v>498065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1399079</v>
      </c>
      <c r="C67" s="1">
        <v>987517</v>
      </c>
      <c r="D67" s="2">
        <v>430.77</v>
      </c>
      <c r="E67" s="1">
        <v>40115</v>
      </c>
      <c r="F67" s="1">
        <v>411562</v>
      </c>
      <c r="I67" s="1" t="s">
        <v>31</v>
      </c>
    </row>
    <row r="68" spans="1:9" x14ac:dyDescent="0.35">
      <c r="A68" s="8" t="s">
        <v>51</v>
      </c>
      <c r="B68" s="1">
        <v>334868</v>
      </c>
      <c r="C68" s="1">
        <v>73632</v>
      </c>
      <c r="D68" s="2">
        <v>565.1</v>
      </c>
      <c r="E68" s="1">
        <v>5899</v>
      </c>
      <c r="F68" s="1">
        <v>261236</v>
      </c>
      <c r="I68" s="1" t="s">
        <v>31</v>
      </c>
    </row>
    <row r="69" spans="1:9" x14ac:dyDescent="0.35">
      <c r="A69" s="8" t="s">
        <v>44</v>
      </c>
      <c r="B69" s="1">
        <v>5281</v>
      </c>
      <c r="C69" s="1" t="s">
        <v>31</v>
      </c>
      <c r="D69" s="2" t="s">
        <v>31</v>
      </c>
      <c r="E69" s="1" t="s">
        <v>31</v>
      </c>
      <c r="F69" s="1">
        <v>5281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55614</v>
      </c>
      <c r="C71" s="1">
        <v>21946</v>
      </c>
      <c r="D71" s="2">
        <v>755.11</v>
      </c>
      <c r="E71" s="1" t="s">
        <v>31</v>
      </c>
      <c r="F71" s="1">
        <v>33668</v>
      </c>
      <c r="I71" s="1" t="s">
        <v>31</v>
      </c>
    </row>
    <row r="72" spans="1:9" x14ac:dyDescent="0.35">
      <c r="A72" s="8" t="s">
        <v>74</v>
      </c>
      <c r="B72" s="1">
        <v>85344</v>
      </c>
      <c r="C72" s="1">
        <v>80063</v>
      </c>
      <c r="D72" s="2">
        <v>263.98</v>
      </c>
      <c r="E72" s="1" t="s">
        <v>31</v>
      </c>
      <c r="F72" s="1">
        <v>5281</v>
      </c>
      <c r="I72" s="1" t="s">
        <v>31</v>
      </c>
    </row>
    <row r="73" spans="1:9" x14ac:dyDescent="0.35">
      <c r="A73" s="8" t="s">
        <v>174</v>
      </c>
      <c r="C73" s="1">
        <f>SUM(C71:C72)</f>
        <v>102009</v>
      </c>
      <c r="D73" s="2">
        <f>AVERAGE(D71:D72)</f>
        <v>509.54500000000002</v>
      </c>
      <c r="F73" s="1">
        <f>SUM(F71:F72)</f>
        <v>38949</v>
      </c>
      <c r="G73" s="1">
        <f>C73+F73</f>
        <v>140958</v>
      </c>
      <c r="H73" s="9">
        <f>C73/G73</f>
        <v>0.7236836504490699</v>
      </c>
    </row>
    <row r="74" spans="1:9" x14ac:dyDescent="0.35">
      <c r="A74" s="8" t="s">
        <v>75</v>
      </c>
      <c r="B74" s="1">
        <v>60678</v>
      </c>
      <c r="C74" s="1">
        <v>2855</v>
      </c>
      <c r="D74" s="2">
        <v>145</v>
      </c>
      <c r="E74" s="1" t="s">
        <v>31</v>
      </c>
      <c r="F74" s="1">
        <v>57823</v>
      </c>
      <c r="I74" s="1" t="s">
        <v>31</v>
      </c>
    </row>
    <row r="75" spans="1:9" x14ac:dyDescent="0.35">
      <c r="A75" s="8" t="s">
        <v>76</v>
      </c>
      <c r="B75" s="1">
        <v>165694</v>
      </c>
      <c r="C75" s="1">
        <v>61559</v>
      </c>
      <c r="D75" s="2">
        <v>703.22</v>
      </c>
      <c r="E75" s="1" t="s">
        <v>31</v>
      </c>
      <c r="F75" s="1">
        <v>104134</v>
      </c>
      <c r="I75" s="1" t="s">
        <v>31</v>
      </c>
    </row>
    <row r="76" spans="1:9" x14ac:dyDescent="0.35">
      <c r="A76" s="8" t="s">
        <v>77</v>
      </c>
      <c r="B76" s="1">
        <v>165530</v>
      </c>
      <c r="C76" s="1">
        <v>52317</v>
      </c>
      <c r="D76" s="2">
        <v>200.22</v>
      </c>
      <c r="E76" s="1">
        <v>13367</v>
      </c>
      <c r="F76" s="1">
        <v>113213</v>
      </c>
      <c r="I76" s="1" t="s">
        <v>31</v>
      </c>
    </row>
    <row r="77" spans="1:9" x14ac:dyDescent="0.35">
      <c r="A77" s="8" t="s">
        <v>78</v>
      </c>
      <c r="B77" s="1">
        <v>234601</v>
      </c>
      <c r="C77" s="1">
        <v>145753</v>
      </c>
      <c r="D77" s="2">
        <v>356.8</v>
      </c>
      <c r="E77" s="1">
        <v>14898</v>
      </c>
      <c r="F77" s="1">
        <v>88848</v>
      </c>
      <c r="I77" s="1" t="s">
        <v>31</v>
      </c>
    </row>
    <row r="78" spans="1:9" x14ac:dyDescent="0.35">
      <c r="A78" s="8" t="s">
        <v>79</v>
      </c>
      <c r="B78" s="1">
        <v>194142</v>
      </c>
      <c r="C78" s="1">
        <v>152036</v>
      </c>
      <c r="D78" s="2">
        <v>413.16</v>
      </c>
      <c r="E78" s="1" t="s">
        <v>31</v>
      </c>
      <c r="F78" s="1">
        <v>42106</v>
      </c>
      <c r="I78" s="1" t="s">
        <v>31</v>
      </c>
    </row>
    <row r="79" spans="1:9" x14ac:dyDescent="0.35">
      <c r="A79" s="8" t="s">
        <v>80</v>
      </c>
      <c r="B79" s="1">
        <v>282192</v>
      </c>
      <c r="C79" s="1">
        <v>219884</v>
      </c>
      <c r="D79" s="2">
        <v>555.54</v>
      </c>
      <c r="E79" s="1">
        <v>295</v>
      </c>
      <c r="F79" s="1">
        <v>62308</v>
      </c>
      <c r="G79" s="1">
        <f>C79+F79</f>
        <v>282192</v>
      </c>
      <c r="H79" s="9">
        <f>C79/G79</f>
        <v>0.77919997732040591</v>
      </c>
      <c r="I79" s="1" t="s">
        <v>31</v>
      </c>
    </row>
    <row r="80" spans="1:9" x14ac:dyDescent="0.35">
      <c r="A80" s="8" t="s">
        <v>44</v>
      </c>
      <c r="B80" s="1">
        <v>495433</v>
      </c>
      <c r="C80" s="1">
        <v>324734</v>
      </c>
      <c r="D80" s="2">
        <v>405.84</v>
      </c>
      <c r="E80" s="1">
        <v>17455</v>
      </c>
      <c r="F80" s="1">
        <v>170699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1409016</v>
      </c>
      <c r="C82" s="1">
        <v>896417</v>
      </c>
      <c r="D82" s="2">
        <v>461.79</v>
      </c>
      <c r="E82" s="1">
        <v>40115</v>
      </c>
      <c r="F82" s="1">
        <v>512599</v>
      </c>
      <c r="I82" s="1" t="s">
        <v>31</v>
      </c>
    </row>
    <row r="83" spans="1:9" x14ac:dyDescent="0.35">
      <c r="A83" s="8" t="s">
        <v>82</v>
      </c>
      <c r="B83" s="1">
        <v>814970</v>
      </c>
      <c r="C83" s="1">
        <v>524291</v>
      </c>
      <c r="D83" s="2">
        <v>406.6</v>
      </c>
      <c r="E83" s="1">
        <v>7889</v>
      </c>
      <c r="F83" s="1">
        <v>290679</v>
      </c>
      <c r="I83" s="1" t="s">
        <v>31</v>
      </c>
    </row>
    <row r="84" spans="1:9" ht="43.5" x14ac:dyDescent="0.35">
      <c r="A84" s="8" t="s">
        <v>83</v>
      </c>
      <c r="B84" s="1">
        <v>463914</v>
      </c>
      <c r="C84" s="1">
        <v>293595</v>
      </c>
      <c r="D84" s="2">
        <v>528.71</v>
      </c>
      <c r="E84" s="1">
        <v>14038</v>
      </c>
      <c r="F84" s="1">
        <v>170319</v>
      </c>
      <c r="I84" s="1" t="s">
        <v>31</v>
      </c>
    </row>
    <row r="85" spans="1:9" x14ac:dyDescent="0.35">
      <c r="A85" s="8" t="s">
        <v>84</v>
      </c>
      <c r="B85" s="1">
        <v>226587</v>
      </c>
      <c r="C85" s="1">
        <v>166851</v>
      </c>
      <c r="D85" s="2">
        <v>372.44</v>
      </c>
      <c r="E85" s="1" t="s">
        <v>31</v>
      </c>
      <c r="F85" s="1">
        <v>59736</v>
      </c>
      <c r="I85" s="1" t="s">
        <v>31</v>
      </c>
    </row>
    <row r="86" spans="1:9" x14ac:dyDescent="0.35">
      <c r="A86" s="8" t="s">
        <v>85</v>
      </c>
      <c r="B86" s="1">
        <v>4728</v>
      </c>
      <c r="C86" s="1">
        <v>4728</v>
      </c>
      <c r="D86" s="2">
        <v>100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62528</v>
      </c>
      <c r="C87" s="1">
        <v>21199</v>
      </c>
      <c r="D87" s="2">
        <v>374.62</v>
      </c>
      <c r="E87" s="1" t="s">
        <v>31</v>
      </c>
      <c r="F87" s="1">
        <v>41328</v>
      </c>
      <c r="I87" s="1" t="s">
        <v>31</v>
      </c>
    </row>
    <row r="88" spans="1:9" x14ac:dyDescent="0.35">
      <c r="A88" s="8" t="s">
        <v>87</v>
      </c>
      <c r="B88" s="1">
        <v>29852</v>
      </c>
      <c r="C88" s="1">
        <v>9280</v>
      </c>
      <c r="D88" s="2">
        <v>200</v>
      </c>
      <c r="E88" s="1" t="s">
        <v>31</v>
      </c>
      <c r="F88" s="1">
        <v>20572</v>
      </c>
      <c r="I88" s="1" t="s">
        <v>31</v>
      </c>
    </row>
    <row r="89" spans="1:9" ht="29" x14ac:dyDescent="0.35">
      <c r="A89" s="8" t="s">
        <v>88</v>
      </c>
      <c r="B89" s="1">
        <v>79933</v>
      </c>
      <c r="C89" s="1">
        <v>69425</v>
      </c>
      <c r="D89" s="2">
        <v>296.76</v>
      </c>
      <c r="E89" s="1" t="s">
        <v>31</v>
      </c>
      <c r="F89" s="1">
        <v>10508</v>
      </c>
      <c r="I89" s="1" t="s">
        <v>31</v>
      </c>
    </row>
    <row r="90" spans="1:9" x14ac:dyDescent="0.35">
      <c r="A90" s="8" t="s">
        <v>89</v>
      </c>
      <c r="B90" s="1">
        <v>66791</v>
      </c>
      <c r="C90" s="1">
        <v>53595</v>
      </c>
      <c r="D90" s="2">
        <v>229.79</v>
      </c>
      <c r="E90" s="1" t="s">
        <v>31</v>
      </c>
      <c r="F90" s="1">
        <v>13197</v>
      </c>
      <c r="I90" s="1" t="s">
        <v>31</v>
      </c>
    </row>
    <row r="91" spans="1:9" x14ac:dyDescent="0.35">
      <c r="A91" s="8" t="s">
        <v>90</v>
      </c>
      <c r="B91" s="1">
        <v>5478</v>
      </c>
      <c r="C91" s="1" t="s">
        <v>31</v>
      </c>
      <c r="D91" s="2" t="s">
        <v>31</v>
      </c>
      <c r="E91" s="1" t="s">
        <v>31</v>
      </c>
      <c r="F91" s="1">
        <v>5478</v>
      </c>
      <c r="I91" s="1" t="s">
        <v>31</v>
      </c>
    </row>
    <row r="92" spans="1:9" x14ac:dyDescent="0.35">
      <c r="A92" s="8" t="s">
        <v>91</v>
      </c>
      <c r="B92" s="1">
        <v>161452</v>
      </c>
      <c r="C92" s="1" t="s">
        <v>31</v>
      </c>
      <c r="D92" s="2" t="s">
        <v>31</v>
      </c>
      <c r="E92" s="1" t="s">
        <v>31</v>
      </c>
      <c r="F92" s="1">
        <v>161452</v>
      </c>
      <c r="I92" s="1" t="s">
        <v>31</v>
      </c>
    </row>
    <row r="93" spans="1:9" x14ac:dyDescent="0.35">
      <c r="A93" s="8" t="s">
        <v>44</v>
      </c>
      <c r="B93" s="1">
        <v>63508</v>
      </c>
      <c r="C93" s="1">
        <v>63508</v>
      </c>
      <c r="D93" s="2">
        <v>255.7</v>
      </c>
      <c r="E93" s="1">
        <v>5899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5710</v>
      </c>
      <c r="C96" s="1">
        <v>5710</v>
      </c>
      <c r="D96" s="2">
        <v>260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5710</v>
      </c>
      <c r="C98" s="1">
        <v>5710</v>
      </c>
      <c r="D98" s="2">
        <v>260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1711009</v>
      </c>
      <c r="C99" s="1">
        <v>1055438</v>
      </c>
      <c r="D99" s="2">
        <v>440.92</v>
      </c>
      <c r="E99" s="1">
        <v>46015</v>
      </c>
      <c r="F99" s="1">
        <v>655571</v>
      </c>
      <c r="I99" s="1" t="s">
        <v>31</v>
      </c>
    </row>
    <row r="100" spans="1:9" x14ac:dyDescent="0.35">
      <c r="A100" s="8" t="s">
        <v>44</v>
      </c>
      <c r="B100" s="1">
        <v>22508</v>
      </c>
      <c r="C100" s="1" t="s">
        <v>31</v>
      </c>
      <c r="D100" s="2" t="s">
        <v>31</v>
      </c>
      <c r="E100" s="1" t="s">
        <v>31</v>
      </c>
      <c r="F100" s="1">
        <v>22508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1011008</v>
      </c>
      <c r="C102" s="1">
        <v>651614</v>
      </c>
      <c r="D102" s="2">
        <v>447.33</v>
      </c>
      <c r="E102" s="1">
        <v>28560</v>
      </c>
      <c r="F102" s="1">
        <v>359394</v>
      </c>
      <c r="I102" s="1" t="s">
        <v>31</v>
      </c>
    </row>
    <row r="103" spans="1:9" x14ac:dyDescent="0.35">
      <c r="A103" s="8" t="s">
        <v>98</v>
      </c>
      <c r="B103" s="1">
        <v>227362</v>
      </c>
      <c r="C103" s="1">
        <v>60469</v>
      </c>
      <c r="D103" s="2">
        <v>579.41999999999996</v>
      </c>
      <c r="E103" s="1" t="s">
        <v>31</v>
      </c>
      <c r="F103" s="1">
        <v>166893</v>
      </c>
      <c r="I103" s="1" t="s">
        <v>31</v>
      </c>
    </row>
    <row r="104" spans="1:9" x14ac:dyDescent="0.35">
      <c r="A104" s="8" t="s">
        <v>99</v>
      </c>
      <c r="B104" s="1">
        <v>14871</v>
      </c>
      <c r="C104" s="1">
        <v>14871</v>
      </c>
      <c r="D104" s="2">
        <v>1000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485987</v>
      </c>
      <c r="C106" s="1">
        <v>334195</v>
      </c>
      <c r="D106" s="2">
        <v>372.71</v>
      </c>
      <c r="E106" s="1">
        <v>17455</v>
      </c>
      <c r="F106" s="1">
        <v>151793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1153329</v>
      </c>
      <c r="C108" s="1">
        <v>682950</v>
      </c>
      <c r="D108" s="2">
        <v>460.62</v>
      </c>
      <c r="E108" s="1">
        <v>28560</v>
      </c>
      <c r="F108" s="1">
        <v>470379</v>
      </c>
      <c r="I108" s="1" t="s">
        <v>31</v>
      </c>
    </row>
    <row r="109" spans="1:9" x14ac:dyDescent="0.35">
      <c r="A109" s="8" t="s">
        <v>98</v>
      </c>
      <c r="B109" s="1">
        <v>100227</v>
      </c>
      <c r="C109" s="1">
        <v>44319</v>
      </c>
      <c r="D109" s="2">
        <v>262.04000000000002</v>
      </c>
      <c r="E109" s="1" t="s">
        <v>31</v>
      </c>
      <c r="F109" s="1">
        <v>55908</v>
      </c>
      <c r="I109" s="1" t="s">
        <v>31</v>
      </c>
    </row>
    <row r="110" spans="1:9" x14ac:dyDescent="0.35">
      <c r="A110" s="8" t="s">
        <v>99</v>
      </c>
      <c r="B110" s="1">
        <v>17593</v>
      </c>
      <c r="C110" s="1">
        <v>17593</v>
      </c>
      <c r="D110" s="2">
        <v>1000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468079</v>
      </c>
      <c r="C112" s="1">
        <v>316286</v>
      </c>
      <c r="D112" s="2">
        <v>389.05</v>
      </c>
      <c r="E112" s="1">
        <v>17455</v>
      </c>
      <c r="F112" s="1">
        <v>151793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831027</v>
      </c>
      <c r="C114" s="1">
        <v>502800</v>
      </c>
      <c r="D114" s="2">
        <v>463.89</v>
      </c>
      <c r="E114" s="1">
        <v>9044</v>
      </c>
      <c r="F114" s="1">
        <v>328227</v>
      </c>
      <c r="I114" s="1" t="s">
        <v>31</v>
      </c>
    </row>
    <row r="115" spans="1:9" x14ac:dyDescent="0.35">
      <c r="A115" s="8" t="s">
        <v>98</v>
      </c>
      <c r="B115" s="1">
        <v>350123</v>
      </c>
      <c r="C115" s="1">
        <v>171589</v>
      </c>
      <c r="D115" s="2">
        <v>459.07</v>
      </c>
      <c r="E115" s="1">
        <v>19515</v>
      </c>
      <c r="F115" s="1">
        <v>178535</v>
      </c>
      <c r="I115" s="1" t="s">
        <v>31</v>
      </c>
    </row>
    <row r="116" spans="1:9" x14ac:dyDescent="0.35">
      <c r="A116" s="8" t="s">
        <v>99</v>
      </c>
      <c r="B116" s="1">
        <v>89999</v>
      </c>
      <c r="C116" s="1">
        <v>70473</v>
      </c>
      <c r="D116" s="2">
        <v>451.64</v>
      </c>
      <c r="E116" s="1" t="s">
        <v>31</v>
      </c>
      <c r="F116" s="1">
        <v>19525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468079</v>
      </c>
      <c r="C118" s="1">
        <v>316286</v>
      </c>
      <c r="D118" s="2">
        <v>389.05</v>
      </c>
      <c r="E118" s="1">
        <v>17455</v>
      </c>
      <c r="F118" s="1">
        <v>151793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1059288</v>
      </c>
      <c r="C120" s="1">
        <v>663405</v>
      </c>
      <c r="D120" s="2">
        <v>428.28</v>
      </c>
      <c r="E120" s="1">
        <v>28560</v>
      </c>
      <c r="F120" s="1">
        <v>395883</v>
      </c>
      <c r="I120" s="1" t="s">
        <v>31</v>
      </c>
    </row>
    <row r="121" spans="1:9" x14ac:dyDescent="0.35">
      <c r="A121" s="8" t="s">
        <v>98</v>
      </c>
      <c r="B121" s="1">
        <v>179093</v>
      </c>
      <c r="C121" s="1">
        <v>64206</v>
      </c>
      <c r="D121" s="2">
        <v>663.58</v>
      </c>
      <c r="E121" s="1" t="s">
        <v>31</v>
      </c>
      <c r="F121" s="1">
        <v>114887</v>
      </c>
      <c r="I121" s="1" t="s">
        <v>31</v>
      </c>
    </row>
    <row r="122" spans="1:9" x14ac:dyDescent="0.35">
      <c r="A122" s="8" t="s">
        <v>99</v>
      </c>
      <c r="B122" s="1">
        <v>32768</v>
      </c>
      <c r="C122" s="1">
        <v>17251</v>
      </c>
      <c r="D122" s="2">
        <v>903.42</v>
      </c>
      <c r="E122" s="1" t="s">
        <v>31</v>
      </c>
      <c r="F122" s="1">
        <v>15517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468079</v>
      </c>
      <c r="C124" s="1">
        <v>316286</v>
      </c>
      <c r="D124" s="2">
        <v>389.05</v>
      </c>
      <c r="E124" s="1">
        <v>17455</v>
      </c>
      <c r="F124" s="1">
        <v>151793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1176819</v>
      </c>
      <c r="C126" s="1">
        <v>718052</v>
      </c>
      <c r="D126" s="2">
        <v>451.33</v>
      </c>
      <c r="E126" s="1">
        <v>28560</v>
      </c>
      <c r="F126" s="1">
        <v>458767</v>
      </c>
      <c r="I126" s="1" t="s">
        <v>31</v>
      </c>
    </row>
    <row r="127" spans="1:9" x14ac:dyDescent="0.35">
      <c r="A127" s="8" t="s">
        <v>98</v>
      </c>
      <c r="B127" s="1">
        <v>67519</v>
      </c>
      <c r="C127" s="1" t="s">
        <v>31</v>
      </c>
      <c r="D127" s="2" t="s">
        <v>31</v>
      </c>
      <c r="E127" s="1" t="s">
        <v>31</v>
      </c>
      <c r="F127" s="1">
        <v>67519</v>
      </c>
      <c r="I127" s="1" t="s">
        <v>31</v>
      </c>
    </row>
    <row r="128" spans="1:9" x14ac:dyDescent="0.35">
      <c r="A128" s="8" t="s">
        <v>99</v>
      </c>
      <c r="B128" s="1">
        <v>26810</v>
      </c>
      <c r="C128" s="1">
        <v>26810</v>
      </c>
      <c r="D128" s="2">
        <v>719.45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468079</v>
      </c>
      <c r="C130" s="1">
        <v>316286</v>
      </c>
      <c r="D130" s="2">
        <v>389.05</v>
      </c>
      <c r="E130" s="1">
        <v>17455</v>
      </c>
      <c r="F130" s="1">
        <v>151793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1223043</v>
      </c>
      <c r="C132" s="1">
        <v>732923</v>
      </c>
      <c r="D132" s="2">
        <v>463.2</v>
      </c>
      <c r="E132" s="1">
        <v>28560</v>
      </c>
      <c r="F132" s="1">
        <v>490120</v>
      </c>
      <c r="I132" s="1" t="s">
        <v>31</v>
      </c>
    </row>
    <row r="133" spans="1:9" x14ac:dyDescent="0.35">
      <c r="A133" s="8" t="s">
        <v>98</v>
      </c>
      <c r="B133" s="1">
        <v>48106</v>
      </c>
      <c r="C133" s="1">
        <v>11939</v>
      </c>
      <c r="D133" s="2">
        <v>370</v>
      </c>
      <c r="E133" s="1" t="s">
        <v>31</v>
      </c>
      <c r="F133" s="1">
        <v>36167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468079</v>
      </c>
      <c r="C136" s="1">
        <v>316286</v>
      </c>
      <c r="D136" s="2">
        <v>389.05</v>
      </c>
      <c r="E136" s="1">
        <v>17455</v>
      </c>
      <c r="F136" s="1">
        <v>151793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887339</v>
      </c>
      <c r="C138" s="1">
        <v>633685</v>
      </c>
      <c r="D138" s="2">
        <v>438.83</v>
      </c>
      <c r="E138" s="1">
        <v>37266</v>
      </c>
      <c r="F138" s="1">
        <v>253654</v>
      </c>
      <c r="I138" s="1" t="s">
        <v>31</v>
      </c>
    </row>
    <row r="139" spans="1:9" x14ac:dyDescent="0.35">
      <c r="A139" s="8" t="s">
        <v>102</v>
      </c>
      <c r="B139" s="1">
        <v>1044144</v>
      </c>
      <c r="C139" s="1">
        <v>591193</v>
      </c>
      <c r="D139" s="2">
        <v>435.6</v>
      </c>
      <c r="E139" s="1">
        <v>26570</v>
      </c>
      <c r="F139" s="1">
        <v>452952</v>
      </c>
      <c r="I139" s="1" t="s">
        <v>31</v>
      </c>
    </row>
    <row r="140" spans="1:9" x14ac:dyDescent="0.35">
      <c r="A140" s="8" t="s">
        <v>103</v>
      </c>
      <c r="B140" s="1">
        <v>431585</v>
      </c>
      <c r="C140" s="1">
        <v>124823</v>
      </c>
      <c r="D140" s="2">
        <v>430.85</v>
      </c>
      <c r="E140" s="1">
        <v>11555</v>
      </c>
      <c r="F140" s="1">
        <v>306762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1008566</v>
      </c>
      <c r="C9" s="1">
        <v>618892</v>
      </c>
      <c r="D9" s="2">
        <v>328.82</v>
      </c>
      <c r="E9" s="1">
        <v>62439</v>
      </c>
      <c r="F9" s="1">
        <v>389674</v>
      </c>
      <c r="G9" s="1">
        <f>C9+F9</f>
        <v>1008566</v>
      </c>
      <c r="H9" s="9">
        <f>C9/G9</f>
        <v>0.61363559747205443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59721</v>
      </c>
      <c r="C11" s="1">
        <v>59721</v>
      </c>
      <c r="D11" s="2">
        <v>32.35</v>
      </c>
      <c r="E11" s="1">
        <v>12774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624783</v>
      </c>
      <c r="C12" s="1">
        <v>389107</v>
      </c>
      <c r="D12" s="2">
        <v>372.16</v>
      </c>
      <c r="E12" s="1">
        <v>39786</v>
      </c>
      <c r="F12" s="1">
        <v>235676</v>
      </c>
      <c r="I12" s="1" t="s">
        <v>31</v>
      </c>
    </row>
    <row r="13" spans="1:9" x14ac:dyDescent="0.35">
      <c r="A13" s="8" t="s">
        <v>35</v>
      </c>
      <c r="B13" s="1">
        <v>267625</v>
      </c>
      <c r="C13" s="1">
        <v>152965</v>
      </c>
      <c r="D13" s="2">
        <v>329.22</v>
      </c>
      <c r="E13" s="1">
        <v>9879</v>
      </c>
      <c r="F13" s="1">
        <v>114660</v>
      </c>
      <c r="I13" s="1" t="s">
        <v>31</v>
      </c>
    </row>
    <row r="14" spans="1:9" x14ac:dyDescent="0.35">
      <c r="A14" s="8" t="s">
        <v>36</v>
      </c>
      <c r="B14" s="1">
        <v>36503</v>
      </c>
      <c r="C14" s="1">
        <v>14092</v>
      </c>
      <c r="D14" s="2">
        <v>273.77</v>
      </c>
      <c r="E14" s="1" t="s">
        <v>31</v>
      </c>
      <c r="F14" s="1">
        <v>22411</v>
      </c>
      <c r="I14" s="1" t="s">
        <v>31</v>
      </c>
    </row>
    <row r="15" spans="1:9" x14ac:dyDescent="0.35">
      <c r="A15" s="8" t="s">
        <v>37</v>
      </c>
      <c r="B15" s="1">
        <v>19933</v>
      </c>
      <c r="C15" s="1">
        <v>3007</v>
      </c>
      <c r="D15" s="2">
        <v>200</v>
      </c>
      <c r="E15" s="1" t="s">
        <v>31</v>
      </c>
      <c r="F15" s="1">
        <v>16926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363972</v>
      </c>
      <c r="C17" s="1">
        <v>304399</v>
      </c>
      <c r="D17" s="2">
        <v>393.51</v>
      </c>
      <c r="E17" s="1">
        <v>58204</v>
      </c>
      <c r="F17" s="1">
        <v>59574</v>
      </c>
      <c r="I17" s="1" t="s">
        <v>31</v>
      </c>
    </row>
    <row r="18" spans="1:9" x14ac:dyDescent="0.35">
      <c r="A18" s="8" t="s">
        <v>39</v>
      </c>
      <c r="B18" s="1">
        <v>644593</v>
      </c>
      <c r="C18" s="1">
        <v>314493</v>
      </c>
      <c r="D18" s="2">
        <v>277.04000000000002</v>
      </c>
      <c r="E18" s="1">
        <v>4235</v>
      </c>
      <c r="F18" s="1">
        <v>330100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363972</v>
      </c>
      <c r="C20" s="1">
        <v>304399</v>
      </c>
      <c r="D20" s="2">
        <v>393.51</v>
      </c>
      <c r="E20" s="1">
        <v>58204</v>
      </c>
      <c r="F20" s="1">
        <v>59574</v>
      </c>
      <c r="I20" s="1" t="s">
        <v>31</v>
      </c>
    </row>
    <row r="21" spans="1:9" x14ac:dyDescent="0.35">
      <c r="A21" s="8" t="s">
        <v>41</v>
      </c>
      <c r="B21" s="1">
        <v>644593</v>
      </c>
      <c r="C21" s="1">
        <v>314493</v>
      </c>
      <c r="D21" s="2">
        <v>277.04000000000002</v>
      </c>
      <c r="E21" s="1">
        <v>4235</v>
      </c>
      <c r="F21" s="1">
        <v>330100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28033</v>
      </c>
      <c r="C26" s="1">
        <v>7871</v>
      </c>
      <c r="D26" s="2">
        <v>1000</v>
      </c>
      <c r="E26" s="1" t="s">
        <v>31</v>
      </c>
      <c r="F26" s="1">
        <v>20161</v>
      </c>
      <c r="I26" s="1" t="s">
        <v>31</v>
      </c>
    </row>
    <row r="27" spans="1:9" x14ac:dyDescent="0.35">
      <c r="A27" s="8" t="s">
        <v>46</v>
      </c>
      <c r="B27" s="1">
        <v>924254</v>
      </c>
      <c r="C27" s="1">
        <v>583869</v>
      </c>
      <c r="D27" s="2">
        <v>327.67</v>
      </c>
      <c r="E27" s="1">
        <v>62439</v>
      </c>
      <c r="F27" s="1">
        <v>340385</v>
      </c>
      <c r="I27" s="1" t="s">
        <v>31</v>
      </c>
    </row>
    <row r="28" spans="1:9" x14ac:dyDescent="0.35">
      <c r="A28" s="8" t="s">
        <v>47</v>
      </c>
      <c r="B28" s="1">
        <v>48951</v>
      </c>
      <c r="C28" s="1">
        <v>19823</v>
      </c>
      <c r="D28" s="2">
        <v>122.38</v>
      </c>
      <c r="E28" s="1" t="s">
        <v>31</v>
      </c>
      <c r="F28" s="1">
        <v>29128</v>
      </c>
      <c r="I28" s="1" t="s">
        <v>31</v>
      </c>
    </row>
    <row r="29" spans="1:9" x14ac:dyDescent="0.35">
      <c r="A29" s="8" t="s">
        <v>48</v>
      </c>
      <c r="B29" s="1">
        <v>7328</v>
      </c>
      <c r="C29" s="1">
        <v>7328</v>
      </c>
      <c r="D29" s="2">
        <v>247.47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76984</v>
      </c>
      <c r="C33" s="1">
        <v>27694</v>
      </c>
      <c r="D33" s="2">
        <v>371.82</v>
      </c>
      <c r="E33" s="1" t="s">
        <v>31</v>
      </c>
      <c r="F33" s="1">
        <v>49289</v>
      </c>
      <c r="I33" s="1" t="s">
        <v>31</v>
      </c>
    </row>
    <row r="34" spans="1:9" x14ac:dyDescent="0.35">
      <c r="A34" s="8" t="s">
        <v>51</v>
      </c>
      <c r="B34" s="1">
        <v>924254</v>
      </c>
      <c r="C34" s="1">
        <v>583869</v>
      </c>
      <c r="D34" s="2">
        <v>327.67</v>
      </c>
      <c r="E34" s="1">
        <v>62439</v>
      </c>
      <c r="F34" s="1">
        <v>340385</v>
      </c>
      <c r="I34" s="1" t="s">
        <v>31</v>
      </c>
    </row>
    <row r="35" spans="1:9" x14ac:dyDescent="0.35">
      <c r="A35" s="8" t="s">
        <v>52</v>
      </c>
      <c r="B35" s="1">
        <v>7328</v>
      </c>
      <c r="C35" s="1">
        <v>7328</v>
      </c>
      <c r="D35" s="2">
        <v>247.47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83052</v>
      </c>
      <c r="C38" s="1">
        <v>62732</v>
      </c>
      <c r="D38" s="2">
        <v>187.74</v>
      </c>
      <c r="E38" s="1" t="s">
        <v>31</v>
      </c>
      <c r="F38" s="1">
        <v>20320</v>
      </c>
      <c r="I38" s="1" t="s">
        <v>31</v>
      </c>
    </row>
    <row r="39" spans="1:9" x14ac:dyDescent="0.35">
      <c r="A39" s="8" t="s">
        <v>54</v>
      </c>
      <c r="B39" s="1">
        <v>643243</v>
      </c>
      <c r="C39" s="1">
        <v>426336</v>
      </c>
      <c r="D39" s="2">
        <v>300.62</v>
      </c>
      <c r="E39" s="1">
        <v>62439</v>
      </c>
      <c r="F39" s="1">
        <v>216907</v>
      </c>
      <c r="I39" s="1" t="s">
        <v>31</v>
      </c>
    </row>
    <row r="40" spans="1:9" x14ac:dyDescent="0.35">
      <c r="A40" s="8" t="s">
        <v>55</v>
      </c>
      <c r="B40" s="1">
        <v>153094</v>
      </c>
      <c r="C40" s="1">
        <v>77448</v>
      </c>
      <c r="D40" s="2">
        <v>300.60000000000002</v>
      </c>
      <c r="E40" s="1" t="s">
        <v>31</v>
      </c>
      <c r="F40" s="1">
        <v>75646</v>
      </c>
      <c r="I40" s="1" t="s">
        <v>31</v>
      </c>
    </row>
    <row r="41" spans="1:9" x14ac:dyDescent="0.35">
      <c r="A41" s="8" t="s">
        <v>56</v>
      </c>
      <c r="B41" s="1">
        <v>49311</v>
      </c>
      <c r="C41" s="1">
        <v>30804</v>
      </c>
      <c r="D41" s="2">
        <v>547.76</v>
      </c>
      <c r="E41" s="1" t="s">
        <v>31</v>
      </c>
      <c r="F41" s="1">
        <v>18507</v>
      </c>
      <c r="I41" s="1" t="s">
        <v>31</v>
      </c>
    </row>
    <row r="42" spans="1:9" x14ac:dyDescent="0.35">
      <c r="A42" s="8" t="s">
        <v>57</v>
      </c>
      <c r="B42" s="1">
        <v>79865</v>
      </c>
      <c r="C42" s="1">
        <v>21571</v>
      </c>
      <c r="D42" s="2">
        <v>1000</v>
      </c>
      <c r="E42" s="1" t="s">
        <v>31</v>
      </c>
      <c r="F42" s="1">
        <v>58294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26420</v>
      </c>
      <c r="C44" s="1" t="s">
        <v>31</v>
      </c>
      <c r="D44" s="2" t="s">
        <v>31</v>
      </c>
      <c r="E44" s="1" t="s">
        <v>31</v>
      </c>
      <c r="F44" s="1">
        <v>26420</v>
      </c>
      <c r="I44" s="1" t="s">
        <v>31</v>
      </c>
    </row>
    <row r="45" spans="1:9" x14ac:dyDescent="0.35">
      <c r="A45" s="8" t="s">
        <v>59</v>
      </c>
      <c r="B45" s="1">
        <v>172682</v>
      </c>
      <c r="C45" s="1">
        <v>115528</v>
      </c>
      <c r="D45" s="2">
        <v>337.51</v>
      </c>
      <c r="E45" s="1">
        <v>32851</v>
      </c>
      <c r="F45" s="1">
        <v>57153</v>
      </c>
      <c r="I45" s="1" t="s">
        <v>31</v>
      </c>
    </row>
    <row r="46" spans="1:9" x14ac:dyDescent="0.35">
      <c r="A46" s="8" t="s">
        <v>60</v>
      </c>
      <c r="B46" s="1">
        <v>382662</v>
      </c>
      <c r="C46" s="1">
        <v>178895</v>
      </c>
      <c r="D46" s="2">
        <v>243.66</v>
      </c>
      <c r="E46" s="1">
        <v>12774</v>
      </c>
      <c r="F46" s="1">
        <v>203768</v>
      </c>
      <c r="I46" s="1" t="s">
        <v>31</v>
      </c>
    </row>
    <row r="47" spans="1:9" x14ac:dyDescent="0.35">
      <c r="A47" s="8" t="s">
        <v>61</v>
      </c>
      <c r="B47" s="1">
        <v>426802</v>
      </c>
      <c r="C47" s="1">
        <v>324469</v>
      </c>
      <c r="D47" s="2">
        <v>371.73</v>
      </c>
      <c r="E47" s="1">
        <v>16815</v>
      </c>
      <c r="F47" s="1">
        <v>102333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638158</v>
      </c>
      <c r="C49" s="1">
        <v>414655</v>
      </c>
      <c r="D49" s="2">
        <v>345.47</v>
      </c>
      <c r="E49" s="1">
        <v>16815</v>
      </c>
      <c r="F49" s="1">
        <v>223503</v>
      </c>
      <c r="I49" s="1" t="s">
        <v>31</v>
      </c>
    </row>
    <row r="50" spans="1:9" x14ac:dyDescent="0.35">
      <c r="A50" s="8" t="s">
        <v>63</v>
      </c>
      <c r="B50" s="1">
        <v>10375</v>
      </c>
      <c r="C50" s="1" t="s">
        <v>31</v>
      </c>
      <c r="D50" s="2" t="s">
        <v>31</v>
      </c>
      <c r="E50" s="1" t="s">
        <v>31</v>
      </c>
      <c r="F50" s="1">
        <v>10375</v>
      </c>
      <c r="I50" s="1" t="s">
        <v>31</v>
      </c>
    </row>
    <row r="51" spans="1:9" x14ac:dyDescent="0.35">
      <c r="A51" s="8" t="s">
        <v>64</v>
      </c>
      <c r="B51" s="1">
        <v>153001</v>
      </c>
      <c r="C51" s="1">
        <v>64953</v>
      </c>
      <c r="D51" s="2">
        <v>172.01</v>
      </c>
      <c r="E51" s="1" t="s">
        <v>31</v>
      </c>
      <c r="F51" s="1">
        <v>88048</v>
      </c>
      <c r="I51" s="1" t="s">
        <v>31</v>
      </c>
    </row>
    <row r="52" spans="1:9" x14ac:dyDescent="0.35">
      <c r="A52" s="8" t="s">
        <v>65</v>
      </c>
      <c r="B52" s="1">
        <v>201388</v>
      </c>
      <c r="C52" s="1">
        <v>133640</v>
      </c>
      <c r="D52" s="2">
        <v>388.98</v>
      </c>
      <c r="E52" s="1">
        <v>45624</v>
      </c>
      <c r="F52" s="1">
        <v>67748</v>
      </c>
      <c r="I52" s="1" t="s">
        <v>31</v>
      </c>
    </row>
    <row r="53" spans="1:9" x14ac:dyDescent="0.35">
      <c r="A53" s="8" t="s">
        <v>44</v>
      </c>
      <c r="B53" s="1">
        <v>5644</v>
      </c>
      <c r="C53" s="1">
        <v>5644</v>
      </c>
      <c r="D53" s="2">
        <v>50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25239</v>
      </c>
      <c r="C56" s="1">
        <v>21614</v>
      </c>
      <c r="D56" s="2">
        <v>128.53</v>
      </c>
      <c r="E56" s="1" t="s">
        <v>31</v>
      </c>
      <c r="F56" s="1">
        <v>3625</v>
      </c>
      <c r="I56" s="1" t="s">
        <v>31</v>
      </c>
    </row>
    <row r="57" spans="1:9" x14ac:dyDescent="0.35">
      <c r="A57" s="8" t="s">
        <v>68</v>
      </c>
      <c r="B57" s="1">
        <v>360326</v>
      </c>
      <c r="C57" s="1">
        <v>199366</v>
      </c>
      <c r="D57" s="2">
        <v>298.31</v>
      </c>
      <c r="E57" s="1">
        <v>51268</v>
      </c>
      <c r="F57" s="1">
        <v>160960</v>
      </c>
      <c r="I57" s="1" t="s">
        <v>31</v>
      </c>
    </row>
    <row r="58" spans="1:9" x14ac:dyDescent="0.35">
      <c r="A58" s="8" t="s">
        <v>69</v>
      </c>
      <c r="B58" s="1">
        <v>277203</v>
      </c>
      <c r="C58" s="1">
        <v>179271</v>
      </c>
      <c r="D58" s="2">
        <v>458.07</v>
      </c>
      <c r="E58" s="1">
        <v>4235</v>
      </c>
      <c r="F58" s="1">
        <v>97932</v>
      </c>
      <c r="I58" s="1" t="s">
        <v>31</v>
      </c>
    </row>
    <row r="59" spans="1:9" x14ac:dyDescent="0.35">
      <c r="A59" s="8" t="s">
        <v>70</v>
      </c>
      <c r="B59" s="1">
        <v>227745</v>
      </c>
      <c r="C59" s="1">
        <v>170224</v>
      </c>
      <c r="D59" s="2">
        <v>259.22000000000003</v>
      </c>
      <c r="E59" s="1">
        <v>6936</v>
      </c>
      <c r="F59" s="1">
        <v>57521</v>
      </c>
      <c r="I59" s="1" t="s">
        <v>31</v>
      </c>
    </row>
    <row r="60" spans="1:9" x14ac:dyDescent="0.35">
      <c r="A60" s="8" t="s">
        <v>71</v>
      </c>
      <c r="B60" s="1">
        <v>71680</v>
      </c>
      <c r="C60" s="1">
        <v>40762</v>
      </c>
      <c r="D60" s="2">
        <v>300.29000000000002</v>
      </c>
      <c r="E60" s="1" t="s">
        <v>31</v>
      </c>
      <c r="F60" s="1">
        <v>30919</v>
      </c>
      <c r="I60" s="1" t="s">
        <v>31</v>
      </c>
    </row>
    <row r="61" spans="1:9" x14ac:dyDescent="0.35">
      <c r="A61" s="8" t="s">
        <v>72</v>
      </c>
      <c r="B61" s="1">
        <v>46372</v>
      </c>
      <c r="C61" s="1">
        <v>7655</v>
      </c>
      <c r="D61" s="2">
        <v>155</v>
      </c>
      <c r="E61" s="1" t="s">
        <v>31</v>
      </c>
      <c r="F61" s="1">
        <v>38717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58744</v>
      </c>
      <c r="C63" s="1">
        <v>50672</v>
      </c>
      <c r="D63" s="2">
        <v>72.510000000000005</v>
      </c>
      <c r="E63" s="1" t="s">
        <v>31</v>
      </c>
      <c r="F63" s="1">
        <v>8072</v>
      </c>
      <c r="I63" s="1" t="s">
        <v>31</v>
      </c>
    </row>
    <row r="64" spans="1:9" x14ac:dyDescent="0.35">
      <c r="A64" s="8" t="s">
        <v>51</v>
      </c>
      <c r="B64" s="1">
        <v>949822</v>
      </c>
      <c r="C64" s="1">
        <v>568220</v>
      </c>
      <c r="D64" s="2">
        <v>354.63</v>
      </c>
      <c r="E64" s="1">
        <v>62439</v>
      </c>
      <c r="F64" s="1">
        <v>381602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839199</v>
      </c>
      <c r="C67" s="1">
        <v>519961</v>
      </c>
      <c r="D67" s="2">
        <v>362.49</v>
      </c>
      <c r="E67" s="1">
        <v>49665</v>
      </c>
      <c r="F67" s="1">
        <v>319238</v>
      </c>
      <c r="I67" s="1" t="s">
        <v>31</v>
      </c>
    </row>
    <row r="68" spans="1:9" x14ac:dyDescent="0.35">
      <c r="A68" s="8" t="s">
        <v>51</v>
      </c>
      <c r="B68" s="1">
        <v>169367</v>
      </c>
      <c r="C68" s="1">
        <v>98931</v>
      </c>
      <c r="D68" s="2">
        <v>139.11000000000001</v>
      </c>
      <c r="E68" s="1">
        <v>12774</v>
      </c>
      <c r="F68" s="1">
        <v>70436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74349</v>
      </c>
      <c r="C71" s="1">
        <v>14477</v>
      </c>
      <c r="D71" s="2">
        <v>95.68</v>
      </c>
      <c r="E71" s="1" t="s">
        <v>31</v>
      </c>
      <c r="F71" s="1">
        <v>59872</v>
      </c>
      <c r="I71" s="1" t="s">
        <v>31</v>
      </c>
    </row>
    <row r="72" spans="1:9" x14ac:dyDescent="0.35">
      <c r="A72" s="8" t="s">
        <v>74</v>
      </c>
      <c r="B72" s="1">
        <v>53928</v>
      </c>
      <c r="C72" s="1">
        <v>20331</v>
      </c>
      <c r="D72" s="2">
        <v>107.52</v>
      </c>
      <c r="E72" s="1" t="s">
        <v>31</v>
      </c>
      <c r="F72" s="1">
        <v>33597</v>
      </c>
      <c r="I72" s="1" t="s">
        <v>31</v>
      </c>
    </row>
    <row r="73" spans="1:9" x14ac:dyDescent="0.35">
      <c r="A73" s="8" t="s">
        <v>174</v>
      </c>
      <c r="C73" s="1">
        <f>SUM(C71:C72)</f>
        <v>34808</v>
      </c>
      <c r="D73" s="2">
        <f>AVERAGE(D71:D72)</f>
        <v>101.6</v>
      </c>
      <c r="F73" s="1">
        <f>SUM(F71:F72)</f>
        <v>93469</v>
      </c>
      <c r="G73" s="1">
        <f>C73+F73</f>
        <v>128277</v>
      </c>
      <c r="H73" s="9">
        <f>C73/G73</f>
        <v>0.27135028103245323</v>
      </c>
    </row>
    <row r="74" spans="1:9" x14ac:dyDescent="0.35">
      <c r="A74" s="8" t="s">
        <v>75</v>
      </c>
      <c r="B74" s="1">
        <v>133623</v>
      </c>
      <c r="C74" s="1">
        <v>23497</v>
      </c>
      <c r="D74" s="2">
        <v>337.19</v>
      </c>
      <c r="E74" s="1" t="s">
        <v>31</v>
      </c>
      <c r="F74" s="1">
        <v>110126</v>
      </c>
      <c r="I74" s="1" t="s">
        <v>31</v>
      </c>
    </row>
    <row r="75" spans="1:9" x14ac:dyDescent="0.35">
      <c r="A75" s="8" t="s">
        <v>76</v>
      </c>
      <c r="B75" s="1">
        <v>59885</v>
      </c>
      <c r="C75" s="1">
        <v>39985</v>
      </c>
      <c r="D75" s="2">
        <v>285.63</v>
      </c>
      <c r="E75" s="1" t="s">
        <v>31</v>
      </c>
      <c r="F75" s="1">
        <v>19900</v>
      </c>
      <c r="I75" s="1" t="s">
        <v>31</v>
      </c>
    </row>
    <row r="76" spans="1:9" x14ac:dyDescent="0.35">
      <c r="A76" s="8" t="s">
        <v>77</v>
      </c>
      <c r="B76" s="1">
        <v>96586</v>
      </c>
      <c r="C76" s="1">
        <v>85394</v>
      </c>
      <c r="D76" s="2">
        <v>474.17</v>
      </c>
      <c r="E76" s="1" t="s">
        <v>31</v>
      </c>
      <c r="F76" s="1">
        <v>11192</v>
      </c>
      <c r="I76" s="1" t="s">
        <v>31</v>
      </c>
    </row>
    <row r="77" spans="1:9" x14ac:dyDescent="0.35">
      <c r="A77" s="8" t="s">
        <v>78</v>
      </c>
      <c r="B77" s="1">
        <v>149828</v>
      </c>
      <c r="C77" s="1">
        <v>94440</v>
      </c>
      <c r="D77" s="2">
        <v>213.25</v>
      </c>
      <c r="E77" s="1" t="s">
        <v>31</v>
      </c>
      <c r="F77" s="1">
        <v>55388</v>
      </c>
      <c r="I77" s="1" t="s">
        <v>31</v>
      </c>
    </row>
    <row r="78" spans="1:9" x14ac:dyDescent="0.35">
      <c r="A78" s="8" t="s">
        <v>79</v>
      </c>
      <c r="B78" s="1">
        <v>97757</v>
      </c>
      <c r="C78" s="1">
        <v>78008</v>
      </c>
      <c r="D78" s="2">
        <v>409.57</v>
      </c>
      <c r="E78" s="1" t="s">
        <v>31</v>
      </c>
      <c r="F78" s="1">
        <v>19749</v>
      </c>
      <c r="I78" s="1" t="s">
        <v>31</v>
      </c>
    </row>
    <row r="79" spans="1:9" x14ac:dyDescent="0.35">
      <c r="A79" s="8" t="s">
        <v>80</v>
      </c>
      <c r="B79" s="1">
        <v>138678</v>
      </c>
      <c r="C79" s="1">
        <v>82287</v>
      </c>
      <c r="D79" s="2">
        <v>521.34</v>
      </c>
      <c r="E79" s="1" t="s">
        <v>31</v>
      </c>
      <c r="F79" s="1">
        <v>56391</v>
      </c>
      <c r="G79" s="1">
        <f>C79+F79</f>
        <v>138678</v>
      </c>
      <c r="H79" s="9">
        <f>C79/G79</f>
        <v>0.59336736901310949</v>
      </c>
      <c r="I79" s="1" t="s">
        <v>31</v>
      </c>
    </row>
    <row r="80" spans="1:9" x14ac:dyDescent="0.35">
      <c r="A80" s="8" t="s">
        <v>44</v>
      </c>
      <c r="B80" s="1">
        <v>203933</v>
      </c>
      <c r="C80" s="1">
        <v>180473</v>
      </c>
      <c r="D80" s="2">
        <v>202.94</v>
      </c>
      <c r="E80" s="1">
        <v>62439</v>
      </c>
      <c r="F80" s="1">
        <v>23460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839209</v>
      </c>
      <c r="C82" s="1">
        <v>474451</v>
      </c>
      <c r="D82" s="2">
        <v>360.67</v>
      </c>
      <c r="E82" s="1">
        <v>9879</v>
      </c>
      <c r="F82" s="1">
        <v>364758</v>
      </c>
      <c r="I82" s="1" t="s">
        <v>31</v>
      </c>
    </row>
    <row r="83" spans="1:9" x14ac:dyDescent="0.35">
      <c r="A83" s="8" t="s">
        <v>82</v>
      </c>
      <c r="B83" s="1">
        <v>391972</v>
      </c>
      <c r="C83" s="1">
        <v>244160</v>
      </c>
      <c r="D83" s="2">
        <v>384.41</v>
      </c>
      <c r="E83" s="1" t="s">
        <v>31</v>
      </c>
      <c r="F83" s="1">
        <v>147812</v>
      </c>
      <c r="I83" s="1" t="s">
        <v>31</v>
      </c>
    </row>
    <row r="84" spans="1:9" ht="43.5" x14ac:dyDescent="0.35">
      <c r="A84" s="8" t="s">
        <v>83</v>
      </c>
      <c r="B84" s="1">
        <v>361649</v>
      </c>
      <c r="C84" s="1">
        <v>195085</v>
      </c>
      <c r="D84" s="2">
        <v>405.81</v>
      </c>
      <c r="E84" s="1" t="s">
        <v>31</v>
      </c>
      <c r="F84" s="1">
        <v>166564</v>
      </c>
      <c r="I84" s="1" t="s">
        <v>31</v>
      </c>
    </row>
    <row r="85" spans="1:9" x14ac:dyDescent="0.35">
      <c r="A85" s="8" t="s">
        <v>84</v>
      </c>
      <c r="B85" s="1">
        <v>98826</v>
      </c>
      <c r="C85" s="1">
        <v>27055</v>
      </c>
      <c r="D85" s="2">
        <v>334.41</v>
      </c>
      <c r="E85" s="1" t="s">
        <v>31</v>
      </c>
      <c r="F85" s="1">
        <v>71771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54619</v>
      </c>
      <c r="C87" s="1">
        <v>34109</v>
      </c>
      <c r="D87" s="2">
        <v>305.81</v>
      </c>
      <c r="E87" s="1" t="s">
        <v>31</v>
      </c>
      <c r="F87" s="1">
        <v>20510</v>
      </c>
      <c r="I87" s="1" t="s">
        <v>31</v>
      </c>
    </row>
    <row r="88" spans="1:9" x14ac:dyDescent="0.35">
      <c r="A88" s="8" t="s">
        <v>87</v>
      </c>
      <c r="B88" s="1">
        <v>99415</v>
      </c>
      <c r="C88" s="1">
        <v>27881</v>
      </c>
      <c r="D88" s="2">
        <v>131.19999999999999</v>
      </c>
      <c r="E88" s="1" t="s">
        <v>31</v>
      </c>
      <c r="F88" s="1">
        <v>71533</v>
      </c>
      <c r="I88" s="1" t="s">
        <v>31</v>
      </c>
    </row>
    <row r="89" spans="1:9" ht="29" x14ac:dyDescent="0.35">
      <c r="A89" s="8" t="s">
        <v>88</v>
      </c>
      <c r="B89" s="1">
        <v>36423</v>
      </c>
      <c r="C89" s="1">
        <v>32232</v>
      </c>
      <c r="D89" s="2">
        <v>175.42</v>
      </c>
      <c r="E89" s="1" t="s">
        <v>31</v>
      </c>
      <c r="F89" s="1">
        <v>4191</v>
      </c>
      <c r="I89" s="1" t="s">
        <v>31</v>
      </c>
    </row>
    <row r="90" spans="1:9" x14ac:dyDescent="0.35">
      <c r="A90" s="8" t="s">
        <v>89</v>
      </c>
      <c r="B90" s="1">
        <v>71975</v>
      </c>
      <c r="C90" s="1">
        <v>48289</v>
      </c>
      <c r="D90" s="2">
        <v>573.73</v>
      </c>
      <c r="E90" s="1">
        <v>32851</v>
      </c>
      <c r="F90" s="1">
        <v>23686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15648</v>
      </c>
      <c r="C92" s="1">
        <v>15648</v>
      </c>
      <c r="D92" s="2">
        <v>647.59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91359</v>
      </c>
      <c r="C93" s="1">
        <v>79889</v>
      </c>
      <c r="D93" s="2">
        <v>66.33</v>
      </c>
      <c r="E93" s="1">
        <v>19710</v>
      </c>
      <c r="F93" s="1">
        <v>11471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48322</v>
      </c>
      <c r="C95" s="1">
        <v>48322</v>
      </c>
      <c r="D95" s="2">
        <v>305.41000000000003</v>
      </c>
      <c r="E95" s="1">
        <v>6936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4020</v>
      </c>
      <c r="C97" s="1">
        <v>4020</v>
      </c>
      <c r="D97" s="2">
        <v>130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2225</v>
      </c>
      <c r="C98" s="1">
        <v>2225</v>
      </c>
      <c r="D98" s="2">
        <v>127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953998</v>
      </c>
      <c r="C99" s="1">
        <v>564324</v>
      </c>
      <c r="D99" s="2">
        <v>333.2</v>
      </c>
      <c r="E99" s="1">
        <v>55503</v>
      </c>
      <c r="F99" s="1">
        <v>389674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642626</v>
      </c>
      <c r="C102" s="1">
        <v>385018</v>
      </c>
      <c r="D102" s="2">
        <v>339.08</v>
      </c>
      <c r="E102" s="1" t="s">
        <v>31</v>
      </c>
      <c r="F102" s="1">
        <v>257608</v>
      </c>
      <c r="I102" s="1" t="s">
        <v>31</v>
      </c>
    </row>
    <row r="103" spans="1:9" x14ac:dyDescent="0.35">
      <c r="A103" s="8" t="s">
        <v>98</v>
      </c>
      <c r="B103" s="1">
        <v>210361</v>
      </c>
      <c r="C103" s="1">
        <v>109862</v>
      </c>
      <c r="D103" s="2">
        <v>469.92</v>
      </c>
      <c r="E103" s="1">
        <v>37086</v>
      </c>
      <c r="F103" s="1">
        <v>100500</v>
      </c>
      <c r="I103" s="1" t="s">
        <v>31</v>
      </c>
    </row>
    <row r="104" spans="1:9" x14ac:dyDescent="0.35">
      <c r="A104" s="8" t="s">
        <v>99</v>
      </c>
      <c r="B104" s="1">
        <v>16153</v>
      </c>
      <c r="C104" s="1">
        <v>2225</v>
      </c>
      <c r="D104" s="2">
        <v>127</v>
      </c>
      <c r="E104" s="1" t="s">
        <v>31</v>
      </c>
      <c r="F104" s="1">
        <v>13928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139426</v>
      </c>
      <c r="C106" s="1">
        <v>121787</v>
      </c>
      <c r="D106" s="2">
        <v>186.3</v>
      </c>
      <c r="E106" s="1">
        <v>25353</v>
      </c>
      <c r="F106" s="1">
        <v>17639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781003</v>
      </c>
      <c r="C108" s="1">
        <v>436469</v>
      </c>
      <c r="D108" s="2">
        <v>374.46</v>
      </c>
      <c r="E108" s="1">
        <v>37086</v>
      </c>
      <c r="F108" s="1">
        <v>344534</v>
      </c>
      <c r="I108" s="1" t="s">
        <v>31</v>
      </c>
    </row>
    <row r="109" spans="1:9" x14ac:dyDescent="0.35">
      <c r="A109" s="8" t="s">
        <v>98</v>
      </c>
      <c r="B109" s="1">
        <v>68428</v>
      </c>
      <c r="C109" s="1">
        <v>40926</v>
      </c>
      <c r="D109" s="2">
        <v>133.11000000000001</v>
      </c>
      <c r="E109" s="1" t="s">
        <v>31</v>
      </c>
      <c r="F109" s="1">
        <v>27502</v>
      </c>
      <c r="I109" s="1" t="s">
        <v>31</v>
      </c>
    </row>
    <row r="110" spans="1:9" x14ac:dyDescent="0.35">
      <c r="A110" s="8" t="s">
        <v>99</v>
      </c>
      <c r="B110" s="1">
        <v>19710</v>
      </c>
      <c r="C110" s="1">
        <v>19710</v>
      </c>
      <c r="D110" s="2">
        <v>513.92999999999995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139426</v>
      </c>
      <c r="C112" s="1">
        <v>121787</v>
      </c>
      <c r="D112" s="2">
        <v>186.3</v>
      </c>
      <c r="E112" s="1">
        <v>25353</v>
      </c>
      <c r="F112" s="1">
        <v>17639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515197</v>
      </c>
      <c r="C114" s="1">
        <v>303476</v>
      </c>
      <c r="D114" s="2">
        <v>373.89</v>
      </c>
      <c r="E114" s="1">
        <v>37086</v>
      </c>
      <c r="F114" s="1">
        <v>211721</v>
      </c>
      <c r="I114" s="1" t="s">
        <v>31</v>
      </c>
    </row>
    <row r="115" spans="1:9" x14ac:dyDescent="0.35">
      <c r="A115" s="8" t="s">
        <v>98</v>
      </c>
      <c r="B115" s="1">
        <v>276516</v>
      </c>
      <c r="C115" s="1">
        <v>162577</v>
      </c>
      <c r="D115" s="2">
        <v>260.7</v>
      </c>
      <c r="E115" s="1" t="s">
        <v>31</v>
      </c>
      <c r="F115" s="1">
        <v>113939</v>
      </c>
      <c r="I115" s="1" t="s">
        <v>31</v>
      </c>
    </row>
    <row r="116" spans="1:9" x14ac:dyDescent="0.35">
      <c r="A116" s="8" t="s">
        <v>99</v>
      </c>
      <c r="B116" s="1">
        <v>77428</v>
      </c>
      <c r="C116" s="1">
        <v>31052</v>
      </c>
      <c r="D116" s="2">
        <v>735.56</v>
      </c>
      <c r="E116" s="1" t="s">
        <v>31</v>
      </c>
      <c r="F116" s="1">
        <v>46376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139426</v>
      </c>
      <c r="C118" s="1">
        <v>121787</v>
      </c>
      <c r="D118" s="2">
        <v>186.3</v>
      </c>
      <c r="E118" s="1">
        <v>25353</v>
      </c>
      <c r="F118" s="1">
        <v>17639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721478</v>
      </c>
      <c r="C120" s="1">
        <v>414003</v>
      </c>
      <c r="D120" s="2">
        <v>333.5</v>
      </c>
      <c r="E120" s="1">
        <v>32851</v>
      </c>
      <c r="F120" s="1">
        <v>307475</v>
      </c>
      <c r="I120" s="1" t="s">
        <v>31</v>
      </c>
    </row>
    <row r="121" spans="1:9" x14ac:dyDescent="0.35">
      <c r="A121" s="8" t="s">
        <v>98</v>
      </c>
      <c r="B121" s="1">
        <v>132519</v>
      </c>
      <c r="C121" s="1">
        <v>78866</v>
      </c>
      <c r="D121" s="2">
        <v>485.8</v>
      </c>
      <c r="E121" s="1" t="s">
        <v>31</v>
      </c>
      <c r="F121" s="1">
        <v>53653</v>
      </c>
      <c r="I121" s="1" t="s">
        <v>31</v>
      </c>
    </row>
    <row r="122" spans="1:9" x14ac:dyDescent="0.35">
      <c r="A122" s="8" t="s">
        <v>99</v>
      </c>
      <c r="B122" s="1">
        <v>10908</v>
      </c>
      <c r="C122" s="1" t="s">
        <v>31</v>
      </c>
      <c r="D122" s="2" t="s">
        <v>31</v>
      </c>
      <c r="E122" s="1" t="s">
        <v>31</v>
      </c>
      <c r="F122" s="1">
        <v>10908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143661</v>
      </c>
      <c r="C124" s="1">
        <v>126022</v>
      </c>
      <c r="D124" s="2">
        <v>186.3</v>
      </c>
      <c r="E124" s="1">
        <v>29589</v>
      </c>
      <c r="F124" s="1">
        <v>17639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824969</v>
      </c>
      <c r="C126" s="1">
        <v>465874</v>
      </c>
      <c r="D126" s="2">
        <v>352.51</v>
      </c>
      <c r="E126" s="1">
        <v>32851</v>
      </c>
      <c r="F126" s="1">
        <v>359094</v>
      </c>
      <c r="I126" s="1" t="s">
        <v>31</v>
      </c>
    </row>
    <row r="127" spans="1:9" x14ac:dyDescent="0.35">
      <c r="A127" s="8" t="s">
        <v>98</v>
      </c>
      <c r="B127" s="1">
        <v>39936</v>
      </c>
      <c r="C127" s="1">
        <v>26995</v>
      </c>
      <c r="D127" s="2">
        <v>460.27</v>
      </c>
      <c r="E127" s="1" t="s">
        <v>31</v>
      </c>
      <c r="F127" s="1">
        <v>12941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143661</v>
      </c>
      <c r="C130" s="1">
        <v>126022</v>
      </c>
      <c r="D130" s="2">
        <v>186.3</v>
      </c>
      <c r="E130" s="1">
        <v>29589</v>
      </c>
      <c r="F130" s="1">
        <v>17639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844603</v>
      </c>
      <c r="C132" s="1">
        <v>481657</v>
      </c>
      <c r="D132" s="2">
        <v>364.15</v>
      </c>
      <c r="E132" s="1">
        <v>37086</v>
      </c>
      <c r="F132" s="1">
        <v>362946</v>
      </c>
      <c r="I132" s="1" t="s">
        <v>31</v>
      </c>
    </row>
    <row r="133" spans="1:9" x14ac:dyDescent="0.35">
      <c r="A133" s="8" t="s">
        <v>98</v>
      </c>
      <c r="B133" s="1">
        <v>21863</v>
      </c>
      <c r="C133" s="1">
        <v>12774</v>
      </c>
      <c r="D133" s="2">
        <v>175</v>
      </c>
      <c r="E133" s="1" t="s">
        <v>31</v>
      </c>
      <c r="F133" s="1">
        <v>9089</v>
      </c>
      <c r="I133" s="1" t="s">
        <v>31</v>
      </c>
    </row>
    <row r="134" spans="1:9" x14ac:dyDescent="0.35">
      <c r="A134" s="8" t="s">
        <v>99</v>
      </c>
      <c r="B134" s="1">
        <v>2674</v>
      </c>
      <c r="C134" s="1">
        <v>2674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139426</v>
      </c>
      <c r="C136" s="1">
        <v>121787</v>
      </c>
      <c r="D136" s="2">
        <v>186.3</v>
      </c>
      <c r="E136" s="1">
        <v>25353</v>
      </c>
      <c r="F136" s="1">
        <v>17639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584576</v>
      </c>
      <c r="C138" s="1">
        <v>385045</v>
      </c>
      <c r="D138" s="2">
        <v>337.31</v>
      </c>
      <c r="E138" s="1">
        <v>6936</v>
      </c>
      <c r="F138" s="1">
        <v>199531</v>
      </c>
      <c r="I138" s="1" t="s">
        <v>31</v>
      </c>
    </row>
    <row r="139" spans="1:9" x14ac:dyDescent="0.35">
      <c r="A139" s="8" t="s">
        <v>102</v>
      </c>
      <c r="B139" s="1">
        <v>552986</v>
      </c>
      <c r="C139" s="1">
        <v>344077</v>
      </c>
      <c r="D139" s="2">
        <v>326.18</v>
      </c>
      <c r="E139" s="1">
        <v>62439</v>
      </c>
      <c r="F139" s="1">
        <v>208908</v>
      </c>
      <c r="I139" s="1" t="s">
        <v>31</v>
      </c>
    </row>
    <row r="140" spans="1:9" x14ac:dyDescent="0.35">
      <c r="A140" s="8" t="s">
        <v>103</v>
      </c>
      <c r="B140" s="1">
        <v>259632</v>
      </c>
      <c r="C140" s="1">
        <v>85900</v>
      </c>
      <c r="D140" s="2">
        <v>473.37</v>
      </c>
      <c r="E140" s="1">
        <v>4235</v>
      </c>
      <c r="F140" s="1">
        <v>173732</v>
      </c>
      <c r="I140" s="1" t="s">
        <v>31</v>
      </c>
    </row>
    <row r="141" spans="1:9" x14ac:dyDescent="0.35">
      <c r="A141" s="8" t="s">
        <v>44</v>
      </c>
      <c r="B141" s="1">
        <v>25548</v>
      </c>
      <c r="C141" s="1">
        <v>25548</v>
      </c>
      <c r="D141" s="2">
        <v>150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87124</v>
      </c>
      <c r="C9" s="1">
        <v>70912</v>
      </c>
      <c r="D9" s="2">
        <v>397.04</v>
      </c>
      <c r="E9" s="1">
        <v>781</v>
      </c>
      <c r="F9" s="1">
        <v>16212</v>
      </c>
      <c r="G9" s="1">
        <f>C9+F9</f>
        <v>87124</v>
      </c>
      <c r="H9" s="9">
        <f>C9/G9</f>
        <v>0.8139203893301501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67611</v>
      </c>
      <c r="C12" s="1">
        <v>58487</v>
      </c>
      <c r="D12" s="2">
        <v>423.86</v>
      </c>
      <c r="E12" s="1">
        <v>505</v>
      </c>
      <c r="F12" s="1">
        <v>9123</v>
      </c>
      <c r="I12" s="1" t="s">
        <v>31</v>
      </c>
    </row>
    <row r="13" spans="1:9" x14ac:dyDescent="0.35">
      <c r="A13" s="8" t="s">
        <v>35</v>
      </c>
      <c r="B13" s="1">
        <v>17869</v>
      </c>
      <c r="C13" s="1">
        <v>12425</v>
      </c>
      <c r="D13" s="2">
        <v>266.55</v>
      </c>
      <c r="E13" s="1">
        <v>276</v>
      </c>
      <c r="F13" s="1">
        <v>5444</v>
      </c>
      <c r="I13" s="1" t="s">
        <v>31</v>
      </c>
    </row>
    <row r="14" spans="1:9" x14ac:dyDescent="0.35">
      <c r="A14" s="8" t="s">
        <v>36</v>
      </c>
      <c r="B14" s="1">
        <v>1042</v>
      </c>
      <c r="C14" s="1" t="s">
        <v>31</v>
      </c>
      <c r="D14" s="2" t="s">
        <v>31</v>
      </c>
      <c r="E14" s="1" t="s">
        <v>31</v>
      </c>
      <c r="F14" s="1">
        <v>1042</v>
      </c>
      <c r="I14" s="1" t="s">
        <v>31</v>
      </c>
    </row>
    <row r="15" spans="1:9" x14ac:dyDescent="0.35">
      <c r="A15" s="8" t="s">
        <v>37</v>
      </c>
      <c r="B15" s="1">
        <v>603</v>
      </c>
      <c r="C15" s="1" t="s">
        <v>31</v>
      </c>
      <c r="D15" s="2" t="s">
        <v>31</v>
      </c>
      <c r="E15" s="1" t="s">
        <v>31</v>
      </c>
      <c r="F15" s="1">
        <v>603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31771</v>
      </c>
      <c r="C17" s="1">
        <v>24099</v>
      </c>
      <c r="D17" s="2">
        <v>331.9</v>
      </c>
      <c r="E17" s="1">
        <v>276</v>
      </c>
      <c r="F17" s="1">
        <v>7672</v>
      </c>
      <c r="I17" s="1" t="s">
        <v>31</v>
      </c>
    </row>
    <row r="18" spans="1:9" x14ac:dyDescent="0.35">
      <c r="A18" s="8" t="s">
        <v>39</v>
      </c>
      <c r="B18" s="1">
        <v>55353</v>
      </c>
      <c r="C18" s="1">
        <v>46813</v>
      </c>
      <c r="D18" s="2">
        <v>430.72</v>
      </c>
      <c r="E18" s="1">
        <v>505</v>
      </c>
      <c r="F18" s="1">
        <v>8540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31771</v>
      </c>
      <c r="C20" s="1">
        <v>24099</v>
      </c>
      <c r="D20" s="2">
        <v>331.9</v>
      </c>
      <c r="E20" s="1">
        <v>276</v>
      </c>
      <c r="F20" s="1">
        <v>7672</v>
      </c>
      <c r="I20" s="1" t="s">
        <v>31</v>
      </c>
    </row>
    <row r="21" spans="1:9" x14ac:dyDescent="0.35">
      <c r="A21" s="8" t="s">
        <v>41</v>
      </c>
      <c r="B21" s="1">
        <v>55353</v>
      </c>
      <c r="C21" s="1">
        <v>46813</v>
      </c>
      <c r="D21" s="2">
        <v>430.72</v>
      </c>
      <c r="E21" s="1">
        <v>505</v>
      </c>
      <c r="F21" s="1">
        <v>8540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84726</v>
      </c>
      <c r="C27" s="1">
        <v>69909</v>
      </c>
      <c r="D27" s="2">
        <v>397.88</v>
      </c>
      <c r="E27" s="1">
        <v>276</v>
      </c>
      <c r="F27" s="1">
        <v>14817</v>
      </c>
      <c r="I27" s="1" t="s">
        <v>31</v>
      </c>
    </row>
    <row r="28" spans="1:9" x14ac:dyDescent="0.35">
      <c r="A28" s="8" t="s">
        <v>47</v>
      </c>
      <c r="B28" s="1">
        <v>1893</v>
      </c>
      <c r="C28" s="1">
        <v>498</v>
      </c>
      <c r="D28" s="2">
        <v>280</v>
      </c>
      <c r="E28" s="1" t="s">
        <v>31</v>
      </c>
      <c r="F28" s="1">
        <v>1395</v>
      </c>
      <c r="I28" s="1" t="s">
        <v>31</v>
      </c>
    </row>
    <row r="29" spans="1:9" x14ac:dyDescent="0.35">
      <c r="A29" s="8" t="s">
        <v>48</v>
      </c>
      <c r="B29" s="1">
        <v>505</v>
      </c>
      <c r="C29" s="1">
        <v>505</v>
      </c>
      <c r="D29" s="2" t="s">
        <v>31</v>
      </c>
      <c r="E29" s="1">
        <v>505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1893</v>
      </c>
      <c r="C33" s="1">
        <v>498</v>
      </c>
      <c r="D33" s="2">
        <v>280</v>
      </c>
      <c r="E33" s="1" t="s">
        <v>31</v>
      </c>
      <c r="F33" s="1">
        <v>1395</v>
      </c>
      <c r="I33" s="1" t="s">
        <v>31</v>
      </c>
    </row>
    <row r="34" spans="1:9" x14ac:dyDescent="0.35">
      <c r="A34" s="8" t="s">
        <v>51</v>
      </c>
      <c r="B34" s="1">
        <v>84726</v>
      </c>
      <c r="C34" s="1">
        <v>69909</v>
      </c>
      <c r="D34" s="2">
        <v>397.88</v>
      </c>
      <c r="E34" s="1">
        <v>276</v>
      </c>
      <c r="F34" s="1">
        <v>14817</v>
      </c>
      <c r="I34" s="1" t="s">
        <v>31</v>
      </c>
    </row>
    <row r="35" spans="1:9" x14ac:dyDescent="0.35">
      <c r="A35" s="8" t="s">
        <v>52</v>
      </c>
      <c r="B35" s="1">
        <v>505</v>
      </c>
      <c r="C35" s="1">
        <v>505</v>
      </c>
      <c r="D35" s="2" t="s">
        <v>31</v>
      </c>
      <c r="E35" s="1">
        <v>505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5685</v>
      </c>
      <c r="C38" s="1">
        <v>5250</v>
      </c>
      <c r="D38" s="2">
        <v>485</v>
      </c>
      <c r="E38" s="1" t="s">
        <v>31</v>
      </c>
      <c r="F38" s="1">
        <v>435</v>
      </c>
      <c r="I38" s="1" t="s">
        <v>31</v>
      </c>
    </row>
    <row r="39" spans="1:9" x14ac:dyDescent="0.35">
      <c r="A39" s="8" t="s">
        <v>54</v>
      </c>
      <c r="B39" s="1">
        <v>76661</v>
      </c>
      <c r="C39" s="1">
        <v>64235</v>
      </c>
      <c r="D39" s="2">
        <v>384.02</v>
      </c>
      <c r="E39" s="1">
        <v>781</v>
      </c>
      <c r="F39" s="1">
        <v>12426</v>
      </c>
      <c r="I39" s="1" t="s">
        <v>31</v>
      </c>
    </row>
    <row r="40" spans="1:9" x14ac:dyDescent="0.35">
      <c r="A40" s="8" t="s">
        <v>55</v>
      </c>
      <c r="B40" s="1">
        <v>861</v>
      </c>
      <c r="C40" s="1" t="s">
        <v>31</v>
      </c>
      <c r="D40" s="2" t="s">
        <v>31</v>
      </c>
      <c r="E40" s="1" t="s">
        <v>31</v>
      </c>
      <c r="F40" s="1">
        <v>861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3918</v>
      </c>
      <c r="C42" s="1">
        <v>1428</v>
      </c>
      <c r="D42" s="2">
        <v>650.32000000000005</v>
      </c>
      <c r="E42" s="1" t="s">
        <v>31</v>
      </c>
      <c r="F42" s="1">
        <v>2490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465</v>
      </c>
      <c r="C44" s="1">
        <v>465</v>
      </c>
      <c r="D44" s="2">
        <v>350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12764</v>
      </c>
      <c r="C45" s="1">
        <v>10200</v>
      </c>
      <c r="D45" s="2">
        <v>292.60000000000002</v>
      </c>
      <c r="E45" s="1">
        <v>505</v>
      </c>
      <c r="F45" s="1">
        <v>2564</v>
      </c>
      <c r="I45" s="1" t="s">
        <v>31</v>
      </c>
    </row>
    <row r="46" spans="1:9" x14ac:dyDescent="0.35">
      <c r="A46" s="8" t="s">
        <v>60</v>
      </c>
      <c r="B46" s="1">
        <v>33513</v>
      </c>
      <c r="C46" s="1">
        <v>26857</v>
      </c>
      <c r="D46" s="2">
        <v>513.54</v>
      </c>
      <c r="E46" s="1" t="s">
        <v>31</v>
      </c>
      <c r="F46" s="1">
        <v>6656</v>
      </c>
      <c r="I46" s="1" t="s">
        <v>31</v>
      </c>
    </row>
    <row r="47" spans="1:9" x14ac:dyDescent="0.35">
      <c r="A47" s="8" t="s">
        <v>61</v>
      </c>
      <c r="B47" s="1">
        <v>40382</v>
      </c>
      <c r="C47" s="1">
        <v>33391</v>
      </c>
      <c r="D47" s="2">
        <v>333.05</v>
      </c>
      <c r="E47" s="1">
        <v>276</v>
      </c>
      <c r="F47" s="1">
        <v>6991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70519</v>
      </c>
      <c r="C49" s="1">
        <v>58513</v>
      </c>
      <c r="D49" s="2">
        <v>422.89</v>
      </c>
      <c r="E49" s="1">
        <v>276</v>
      </c>
      <c r="F49" s="1">
        <v>12006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5032</v>
      </c>
      <c r="C51" s="1">
        <v>1910</v>
      </c>
      <c r="D51" s="2">
        <v>142.41</v>
      </c>
      <c r="E51" s="1">
        <v>505</v>
      </c>
      <c r="F51" s="1">
        <v>3122</v>
      </c>
      <c r="I51" s="1" t="s">
        <v>31</v>
      </c>
    </row>
    <row r="52" spans="1:9" x14ac:dyDescent="0.35">
      <c r="A52" s="8" t="s">
        <v>65</v>
      </c>
      <c r="B52" s="1">
        <v>11574</v>
      </c>
      <c r="C52" s="1">
        <v>10489</v>
      </c>
      <c r="D52" s="2">
        <v>281.94</v>
      </c>
      <c r="E52" s="1" t="s">
        <v>31</v>
      </c>
      <c r="F52" s="1">
        <v>1085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2497</v>
      </c>
      <c r="C56" s="1">
        <v>1337</v>
      </c>
      <c r="D56" s="2">
        <v>130.07</v>
      </c>
      <c r="E56" s="1" t="s">
        <v>31</v>
      </c>
      <c r="F56" s="1">
        <v>1160</v>
      </c>
      <c r="I56" s="1" t="s">
        <v>31</v>
      </c>
    </row>
    <row r="57" spans="1:9" x14ac:dyDescent="0.35">
      <c r="A57" s="8" t="s">
        <v>68</v>
      </c>
      <c r="B57" s="1">
        <v>13423</v>
      </c>
      <c r="C57" s="1">
        <v>10674</v>
      </c>
      <c r="D57" s="2">
        <v>449.49</v>
      </c>
      <c r="E57" s="1" t="s">
        <v>31</v>
      </c>
      <c r="F57" s="1">
        <v>2749</v>
      </c>
      <c r="I57" s="1" t="s">
        <v>31</v>
      </c>
    </row>
    <row r="58" spans="1:9" x14ac:dyDescent="0.35">
      <c r="A58" s="8" t="s">
        <v>69</v>
      </c>
      <c r="B58" s="1">
        <v>30395</v>
      </c>
      <c r="C58" s="1">
        <v>21011</v>
      </c>
      <c r="D58" s="2">
        <v>337.95</v>
      </c>
      <c r="E58" s="1">
        <v>276</v>
      </c>
      <c r="F58" s="1">
        <v>9384</v>
      </c>
      <c r="I58" s="1" t="s">
        <v>31</v>
      </c>
    </row>
    <row r="59" spans="1:9" x14ac:dyDescent="0.35">
      <c r="A59" s="8" t="s">
        <v>70</v>
      </c>
      <c r="B59" s="1">
        <v>27725</v>
      </c>
      <c r="C59" s="1">
        <v>26260</v>
      </c>
      <c r="D59" s="2">
        <v>483.66</v>
      </c>
      <c r="E59" s="1">
        <v>505</v>
      </c>
      <c r="F59" s="1">
        <v>1465</v>
      </c>
      <c r="I59" s="1" t="s">
        <v>31</v>
      </c>
    </row>
    <row r="60" spans="1:9" x14ac:dyDescent="0.35">
      <c r="A60" s="8" t="s">
        <v>71</v>
      </c>
      <c r="B60" s="1">
        <v>12184</v>
      </c>
      <c r="C60" s="1">
        <v>11216</v>
      </c>
      <c r="D60" s="2">
        <v>294.72000000000003</v>
      </c>
      <c r="E60" s="1" t="s">
        <v>31</v>
      </c>
      <c r="F60" s="1">
        <v>968</v>
      </c>
      <c r="I60" s="1" t="s">
        <v>31</v>
      </c>
    </row>
    <row r="61" spans="1:9" x14ac:dyDescent="0.35">
      <c r="A61" s="8" t="s">
        <v>72</v>
      </c>
      <c r="B61" s="1">
        <v>900</v>
      </c>
      <c r="C61" s="1">
        <v>414</v>
      </c>
      <c r="D61" s="2">
        <v>100</v>
      </c>
      <c r="E61" s="1" t="s">
        <v>31</v>
      </c>
      <c r="F61" s="1">
        <v>486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3307</v>
      </c>
      <c r="C63" s="1">
        <v>2443</v>
      </c>
      <c r="D63" s="2">
        <v>158.69</v>
      </c>
      <c r="E63" s="1">
        <v>505</v>
      </c>
      <c r="F63" s="1">
        <v>864</v>
      </c>
      <c r="I63" s="1" t="s">
        <v>31</v>
      </c>
    </row>
    <row r="64" spans="1:9" x14ac:dyDescent="0.35">
      <c r="A64" s="8" t="s">
        <v>51</v>
      </c>
      <c r="B64" s="1">
        <v>83574</v>
      </c>
      <c r="C64" s="1">
        <v>68226</v>
      </c>
      <c r="D64" s="2">
        <v>404.14</v>
      </c>
      <c r="E64" s="1">
        <v>276</v>
      </c>
      <c r="F64" s="1">
        <v>15348</v>
      </c>
      <c r="I64" s="1" t="s">
        <v>31</v>
      </c>
    </row>
    <row r="65" spans="1:9" x14ac:dyDescent="0.35">
      <c r="A65" s="8" t="s">
        <v>44</v>
      </c>
      <c r="B65" s="1">
        <v>243</v>
      </c>
      <c r="C65" s="1">
        <v>243</v>
      </c>
      <c r="D65" s="2">
        <v>320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80398</v>
      </c>
      <c r="C67" s="1">
        <v>65676</v>
      </c>
      <c r="D67" s="2">
        <v>386.31</v>
      </c>
      <c r="E67" s="1">
        <v>781</v>
      </c>
      <c r="F67" s="1">
        <v>14722</v>
      </c>
      <c r="I67" s="1" t="s">
        <v>31</v>
      </c>
    </row>
    <row r="68" spans="1:9" x14ac:dyDescent="0.35">
      <c r="A68" s="8" t="s">
        <v>51</v>
      </c>
      <c r="B68" s="1">
        <v>6267</v>
      </c>
      <c r="C68" s="1">
        <v>5236</v>
      </c>
      <c r="D68" s="2">
        <v>536.21</v>
      </c>
      <c r="E68" s="1" t="s">
        <v>31</v>
      </c>
      <c r="F68" s="1">
        <v>1031</v>
      </c>
      <c r="I68" s="1" t="s">
        <v>31</v>
      </c>
    </row>
    <row r="69" spans="1:9" x14ac:dyDescent="0.35">
      <c r="A69" s="8" t="s">
        <v>44</v>
      </c>
      <c r="B69" s="1">
        <v>459</v>
      </c>
      <c r="C69" s="1" t="s">
        <v>31</v>
      </c>
      <c r="D69" s="2" t="s">
        <v>31</v>
      </c>
      <c r="E69" s="1" t="s">
        <v>31</v>
      </c>
      <c r="F69" s="1">
        <v>459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3498</v>
      </c>
      <c r="C71" s="1">
        <v>3069</v>
      </c>
      <c r="D71" s="2">
        <v>488.16</v>
      </c>
      <c r="E71" s="1" t="s">
        <v>31</v>
      </c>
      <c r="F71" s="1">
        <v>429</v>
      </c>
      <c r="I71" s="1" t="s">
        <v>31</v>
      </c>
    </row>
    <row r="72" spans="1:9" x14ac:dyDescent="0.35">
      <c r="A72" s="8" t="s">
        <v>74</v>
      </c>
      <c r="B72" s="1">
        <v>3847</v>
      </c>
      <c r="C72" s="1">
        <v>1591</v>
      </c>
      <c r="D72" s="2">
        <v>389.65</v>
      </c>
      <c r="E72" s="1" t="s">
        <v>31</v>
      </c>
      <c r="F72" s="1">
        <v>2256</v>
      </c>
      <c r="I72" s="1" t="s">
        <v>31</v>
      </c>
    </row>
    <row r="73" spans="1:9" x14ac:dyDescent="0.35">
      <c r="A73" s="8" t="s">
        <v>174</v>
      </c>
      <c r="C73" s="1">
        <f>SUM(C71:C72)</f>
        <v>4660</v>
      </c>
      <c r="D73" s="2">
        <f>AVERAGE(D71:D72)</f>
        <v>438.90499999999997</v>
      </c>
      <c r="F73" s="1">
        <f>SUM(F71:F72)</f>
        <v>2685</v>
      </c>
      <c r="G73" s="1">
        <f>C73+F73</f>
        <v>7345</v>
      </c>
      <c r="H73" s="9">
        <f>C73/G73</f>
        <v>0.63444520081688227</v>
      </c>
    </row>
    <row r="74" spans="1:9" x14ac:dyDescent="0.35">
      <c r="A74" s="8" t="s">
        <v>75</v>
      </c>
      <c r="B74" s="1">
        <v>2258</v>
      </c>
      <c r="C74" s="1">
        <v>1347</v>
      </c>
      <c r="D74" s="2">
        <v>188.52</v>
      </c>
      <c r="E74" s="1" t="s">
        <v>31</v>
      </c>
      <c r="F74" s="1">
        <v>911</v>
      </c>
      <c r="I74" s="1" t="s">
        <v>31</v>
      </c>
    </row>
    <row r="75" spans="1:9" x14ac:dyDescent="0.35">
      <c r="A75" s="8" t="s">
        <v>76</v>
      </c>
      <c r="B75" s="1">
        <v>4448</v>
      </c>
      <c r="C75" s="1">
        <v>664</v>
      </c>
      <c r="D75" s="2">
        <v>137.85</v>
      </c>
      <c r="E75" s="1" t="s">
        <v>31</v>
      </c>
      <c r="F75" s="1">
        <v>3784</v>
      </c>
      <c r="I75" s="1" t="s">
        <v>31</v>
      </c>
    </row>
    <row r="76" spans="1:9" x14ac:dyDescent="0.35">
      <c r="A76" s="8" t="s">
        <v>77</v>
      </c>
      <c r="B76" s="1">
        <v>38073</v>
      </c>
      <c r="C76" s="1">
        <v>33266</v>
      </c>
      <c r="D76" s="2">
        <v>438.08</v>
      </c>
      <c r="E76" s="1" t="s">
        <v>31</v>
      </c>
      <c r="F76" s="1">
        <v>4807</v>
      </c>
      <c r="I76" s="1" t="s">
        <v>31</v>
      </c>
    </row>
    <row r="77" spans="1:9" x14ac:dyDescent="0.35">
      <c r="A77" s="8" t="s">
        <v>78</v>
      </c>
      <c r="B77" s="1">
        <v>17270</v>
      </c>
      <c r="C77" s="1">
        <v>15339</v>
      </c>
      <c r="D77" s="2">
        <v>354</v>
      </c>
      <c r="E77" s="1" t="s">
        <v>31</v>
      </c>
      <c r="F77" s="1">
        <v>1932</v>
      </c>
      <c r="I77" s="1" t="s">
        <v>31</v>
      </c>
    </row>
    <row r="78" spans="1:9" x14ac:dyDescent="0.35">
      <c r="A78" s="8" t="s">
        <v>79</v>
      </c>
      <c r="B78" s="1">
        <v>5735</v>
      </c>
      <c r="C78" s="1">
        <v>4822</v>
      </c>
      <c r="D78" s="2">
        <v>178.96</v>
      </c>
      <c r="E78" s="1" t="s">
        <v>31</v>
      </c>
      <c r="F78" s="1">
        <v>913</v>
      </c>
      <c r="I78" s="1" t="s">
        <v>31</v>
      </c>
    </row>
    <row r="79" spans="1:9" x14ac:dyDescent="0.35">
      <c r="A79" s="8" t="s">
        <v>80</v>
      </c>
      <c r="B79" s="1">
        <v>5552</v>
      </c>
      <c r="C79" s="1">
        <v>4806</v>
      </c>
      <c r="D79" s="2">
        <v>295.82</v>
      </c>
      <c r="E79" s="1" t="s">
        <v>31</v>
      </c>
      <c r="F79" s="1">
        <v>745</v>
      </c>
      <c r="G79" s="1">
        <f>C79+F79</f>
        <v>5551</v>
      </c>
      <c r="H79" s="9">
        <f>C79/G79</f>
        <v>0.86578994775716089</v>
      </c>
      <c r="I79" s="1" t="s">
        <v>31</v>
      </c>
    </row>
    <row r="80" spans="1:9" x14ac:dyDescent="0.35">
      <c r="A80" s="8" t="s">
        <v>44</v>
      </c>
      <c r="B80" s="1">
        <v>6444</v>
      </c>
      <c r="C80" s="1">
        <v>6009</v>
      </c>
      <c r="D80" s="2">
        <v>580.26</v>
      </c>
      <c r="E80" s="1">
        <v>781</v>
      </c>
      <c r="F80" s="1">
        <v>435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79168</v>
      </c>
      <c r="C82" s="1">
        <v>64296</v>
      </c>
      <c r="D82" s="2">
        <v>401.03</v>
      </c>
      <c r="E82" s="1" t="s">
        <v>31</v>
      </c>
      <c r="F82" s="1">
        <v>14873</v>
      </c>
      <c r="I82" s="1" t="s">
        <v>31</v>
      </c>
    </row>
    <row r="83" spans="1:9" x14ac:dyDescent="0.35">
      <c r="A83" s="8" t="s">
        <v>82</v>
      </c>
      <c r="B83" s="1">
        <v>49811</v>
      </c>
      <c r="C83" s="1">
        <v>46406</v>
      </c>
      <c r="D83" s="2">
        <v>436.69</v>
      </c>
      <c r="E83" s="1" t="s">
        <v>31</v>
      </c>
      <c r="F83" s="1">
        <v>3405</v>
      </c>
      <c r="I83" s="1" t="s">
        <v>31</v>
      </c>
    </row>
    <row r="84" spans="1:9" ht="43.5" x14ac:dyDescent="0.35">
      <c r="A84" s="8" t="s">
        <v>83</v>
      </c>
      <c r="B84" s="1">
        <v>44174</v>
      </c>
      <c r="C84" s="1">
        <v>38100</v>
      </c>
      <c r="D84" s="2">
        <v>412.57</v>
      </c>
      <c r="E84" s="1" t="s">
        <v>31</v>
      </c>
      <c r="F84" s="1">
        <v>6074</v>
      </c>
      <c r="I84" s="1" t="s">
        <v>31</v>
      </c>
    </row>
    <row r="85" spans="1:9" x14ac:dyDescent="0.35">
      <c r="A85" s="8" t="s">
        <v>84</v>
      </c>
      <c r="B85" s="1">
        <v>9298</v>
      </c>
      <c r="C85" s="1">
        <v>8869</v>
      </c>
      <c r="D85" s="2">
        <v>273.89</v>
      </c>
      <c r="E85" s="1">
        <v>505</v>
      </c>
      <c r="F85" s="1">
        <v>429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8331</v>
      </c>
      <c r="C87" s="1">
        <v>8082</v>
      </c>
      <c r="D87" s="2">
        <v>252.55</v>
      </c>
      <c r="E87" s="1" t="s">
        <v>31</v>
      </c>
      <c r="F87" s="1">
        <v>249</v>
      </c>
      <c r="I87" s="1" t="s">
        <v>31</v>
      </c>
    </row>
    <row r="88" spans="1:9" x14ac:dyDescent="0.35">
      <c r="A88" s="8" t="s">
        <v>87</v>
      </c>
      <c r="B88" s="1">
        <v>4652</v>
      </c>
      <c r="C88" s="1">
        <v>3436</v>
      </c>
      <c r="D88" s="2">
        <v>518.27</v>
      </c>
      <c r="E88" s="1">
        <v>505</v>
      </c>
      <c r="F88" s="1">
        <v>1216</v>
      </c>
      <c r="I88" s="1" t="s">
        <v>31</v>
      </c>
    </row>
    <row r="89" spans="1:9" ht="29" x14ac:dyDescent="0.35">
      <c r="A89" s="8" t="s">
        <v>88</v>
      </c>
      <c r="B89" s="1">
        <v>12440</v>
      </c>
      <c r="C89" s="1">
        <v>7263</v>
      </c>
      <c r="D89" s="2">
        <v>247.76</v>
      </c>
      <c r="E89" s="1" t="s">
        <v>31</v>
      </c>
      <c r="F89" s="1">
        <v>5176</v>
      </c>
      <c r="I89" s="1" t="s">
        <v>31</v>
      </c>
    </row>
    <row r="90" spans="1:9" x14ac:dyDescent="0.35">
      <c r="A90" s="8" t="s">
        <v>89</v>
      </c>
      <c r="B90" s="1">
        <v>1573</v>
      </c>
      <c r="C90" s="1">
        <v>970</v>
      </c>
      <c r="D90" s="2">
        <v>350</v>
      </c>
      <c r="E90" s="1" t="s">
        <v>31</v>
      </c>
      <c r="F90" s="1">
        <v>603</v>
      </c>
      <c r="I90" s="1" t="s">
        <v>31</v>
      </c>
    </row>
    <row r="91" spans="1:9" x14ac:dyDescent="0.35">
      <c r="A91" s="8" t="s">
        <v>90</v>
      </c>
      <c r="B91" s="1">
        <v>7096</v>
      </c>
      <c r="C91" s="1">
        <v>7096</v>
      </c>
      <c r="D91" s="2">
        <v>266.91000000000003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16536</v>
      </c>
      <c r="C92" s="1">
        <v>16536</v>
      </c>
      <c r="D92" s="2">
        <v>550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2563</v>
      </c>
      <c r="C93" s="1">
        <v>1652</v>
      </c>
      <c r="D93" s="2">
        <v>250</v>
      </c>
      <c r="E93" s="1">
        <v>276</v>
      </c>
      <c r="F93" s="1">
        <v>911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2682</v>
      </c>
      <c r="C95" s="1" t="s">
        <v>31</v>
      </c>
      <c r="D95" s="2" t="s">
        <v>31</v>
      </c>
      <c r="E95" s="1" t="s">
        <v>31</v>
      </c>
      <c r="F95" s="1">
        <v>2682</v>
      </c>
      <c r="I95" s="1" t="s">
        <v>31</v>
      </c>
    </row>
    <row r="96" spans="1:9" x14ac:dyDescent="0.35">
      <c r="A96" s="8" t="s">
        <v>93</v>
      </c>
      <c r="B96" s="1">
        <v>1822</v>
      </c>
      <c r="C96" s="1" t="s">
        <v>31</v>
      </c>
      <c r="D96" s="2" t="s">
        <v>31</v>
      </c>
      <c r="E96" s="1" t="s">
        <v>31</v>
      </c>
      <c r="F96" s="1">
        <v>1822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1334</v>
      </c>
      <c r="C98" s="1">
        <v>498</v>
      </c>
      <c r="D98" s="2">
        <v>315</v>
      </c>
      <c r="E98" s="1" t="s">
        <v>31</v>
      </c>
      <c r="F98" s="1">
        <v>836</v>
      </c>
      <c r="I98" s="1" t="s">
        <v>31</v>
      </c>
    </row>
    <row r="99" spans="1:9" x14ac:dyDescent="0.35">
      <c r="A99" s="8" t="s">
        <v>96</v>
      </c>
      <c r="B99" s="1">
        <v>83108</v>
      </c>
      <c r="C99" s="1">
        <v>70414</v>
      </c>
      <c r="D99" s="2">
        <v>397.63</v>
      </c>
      <c r="E99" s="1">
        <v>781</v>
      </c>
      <c r="F99" s="1">
        <v>12694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65277</v>
      </c>
      <c r="C102" s="1">
        <v>51808</v>
      </c>
      <c r="D102" s="2">
        <v>405.47</v>
      </c>
      <c r="E102" s="1" t="s">
        <v>31</v>
      </c>
      <c r="F102" s="1">
        <v>13469</v>
      </c>
      <c r="I102" s="1" t="s">
        <v>31</v>
      </c>
    </row>
    <row r="103" spans="1:9" x14ac:dyDescent="0.35">
      <c r="A103" s="8" t="s">
        <v>98</v>
      </c>
      <c r="B103" s="1">
        <v>14712</v>
      </c>
      <c r="C103" s="1">
        <v>12397</v>
      </c>
      <c r="D103" s="2">
        <v>286.33999999999997</v>
      </c>
      <c r="E103" s="1" t="s">
        <v>31</v>
      </c>
      <c r="F103" s="1">
        <v>2315</v>
      </c>
      <c r="I103" s="1" t="s">
        <v>31</v>
      </c>
    </row>
    <row r="104" spans="1:9" x14ac:dyDescent="0.35">
      <c r="A104" s="8" t="s">
        <v>99</v>
      </c>
      <c r="B104" s="1">
        <v>1127</v>
      </c>
      <c r="C104" s="1">
        <v>698</v>
      </c>
      <c r="D104" s="2">
        <v>350</v>
      </c>
      <c r="E104" s="1" t="s">
        <v>31</v>
      </c>
      <c r="F104" s="1">
        <v>429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6009</v>
      </c>
      <c r="C106" s="1">
        <v>6009</v>
      </c>
      <c r="D106" s="2">
        <v>580.26</v>
      </c>
      <c r="E106" s="1">
        <v>781</v>
      </c>
      <c r="F106" s="1" t="s">
        <v>31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76634</v>
      </c>
      <c r="C108" s="1">
        <v>62002</v>
      </c>
      <c r="D108" s="2">
        <v>378.3</v>
      </c>
      <c r="E108" s="1" t="s">
        <v>31</v>
      </c>
      <c r="F108" s="1">
        <v>14632</v>
      </c>
      <c r="I108" s="1" t="s">
        <v>31</v>
      </c>
    </row>
    <row r="109" spans="1:9" x14ac:dyDescent="0.35">
      <c r="A109" s="8" t="s">
        <v>98</v>
      </c>
      <c r="B109" s="1">
        <v>4481</v>
      </c>
      <c r="C109" s="1">
        <v>2901</v>
      </c>
      <c r="D109" s="2">
        <v>465.84</v>
      </c>
      <c r="E109" s="1" t="s">
        <v>31</v>
      </c>
      <c r="F109" s="1">
        <v>1580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6009</v>
      </c>
      <c r="C112" s="1">
        <v>6009</v>
      </c>
      <c r="D112" s="2">
        <v>580.26</v>
      </c>
      <c r="E112" s="1">
        <v>781</v>
      </c>
      <c r="F112" s="1" t="s">
        <v>31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33142</v>
      </c>
      <c r="C114" s="1">
        <v>23547</v>
      </c>
      <c r="D114" s="2">
        <v>293.25</v>
      </c>
      <c r="E114" s="1" t="s">
        <v>31</v>
      </c>
      <c r="F114" s="1">
        <v>9595</v>
      </c>
      <c r="I114" s="1" t="s">
        <v>31</v>
      </c>
    </row>
    <row r="115" spans="1:9" x14ac:dyDescent="0.35">
      <c r="A115" s="8" t="s">
        <v>98</v>
      </c>
      <c r="B115" s="1">
        <v>42058</v>
      </c>
      <c r="C115" s="1">
        <v>36526</v>
      </c>
      <c r="D115" s="2">
        <v>430.21</v>
      </c>
      <c r="E115" s="1" t="s">
        <v>31</v>
      </c>
      <c r="F115" s="1">
        <v>5532</v>
      </c>
      <c r="I115" s="1" t="s">
        <v>31</v>
      </c>
    </row>
    <row r="116" spans="1:9" x14ac:dyDescent="0.35">
      <c r="A116" s="8" t="s">
        <v>99</v>
      </c>
      <c r="B116" s="1">
        <v>5915</v>
      </c>
      <c r="C116" s="1">
        <v>4830</v>
      </c>
      <c r="D116" s="2">
        <v>448.9</v>
      </c>
      <c r="E116" s="1" t="s">
        <v>31</v>
      </c>
      <c r="F116" s="1">
        <v>1085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6009</v>
      </c>
      <c r="C118" s="1">
        <v>6009</v>
      </c>
      <c r="D118" s="2">
        <v>580.26</v>
      </c>
      <c r="E118" s="1">
        <v>781</v>
      </c>
      <c r="F118" s="1" t="s">
        <v>31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74466</v>
      </c>
      <c r="C120" s="1">
        <v>62929</v>
      </c>
      <c r="D120" s="2">
        <v>381.4</v>
      </c>
      <c r="E120" s="1" t="s">
        <v>31</v>
      </c>
      <c r="F120" s="1">
        <v>11536</v>
      </c>
      <c r="I120" s="1" t="s">
        <v>31</v>
      </c>
    </row>
    <row r="121" spans="1:9" x14ac:dyDescent="0.35">
      <c r="A121" s="8" t="s">
        <v>98</v>
      </c>
      <c r="B121" s="1">
        <v>5481</v>
      </c>
      <c r="C121" s="1">
        <v>1974</v>
      </c>
      <c r="D121" s="2">
        <v>412.18</v>
      </c>
      <c r="E121" s="1" t="s">
        <v>31</v>
      </c>
      <c r="F121" s="1">
        <v>3507</v>
      </c>
      <c r="I121" s="1" t="s">
        <v>31</v>
      </c>
    </row>
    <row r="122" spans="1:9" x14ac:dyDescent="0.35">
      <c r="A122" s="8" t="s">
        <v>99</v>
      </c>
      <c r="B122" s="1">
        <v>1169</v>
      </c>
      <c r="C122" s="1" t="s">
        <v>31</v>
      </c>
      <c r="D122" s="2" t="s">
        <v>31</v>
      </c>
      <c r="E122" s="1" t="s">
        <v>31</v>
      </c>
      <c r="F122" s="1">
        <v>1169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6009</v>
      </c>
      <c r="C124" s="1">
        <v>6009</v>
      </c>
      <c r="D124" s="2">
        <v>580.26</v>
      </c>
      <c r="E124" s="1">
        <v>781</v>
      </c>
      <c r="F124" s="1" t="s">
        <v>31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80421</v>
      </c>
      <c r="C126" s="1">
        <v>64209</v>
      </c>
      <c r="D126" s="2">
        <v>385.4</v>
      </c>
      <c r="E126" s="1" t="s">
        <v>31</v>
      </c>
      <c r="F126" s="1">
        <v>16212</v>
      </c>
      <c r="I126" s="1" t="s">
        <v>31</v>
      </c>
    </row>
    <row r="127" spans="1:9" x14ac:dyDescent="0.35">
      <c r="A127" s="8" t="s">
        <v>98</v>
      </c>
      <c r="B127" s="1">
        <v>695</v>
      </c>
      <c r="C127" s="1">
        <v>695</v>
      </c>
      <c r="D127" s="2">
        <v>90.06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6009</v>
      </c>
      <c r="C130" s="1">
        <v>6009</v>
      </c>
      <c r="D130" s="2">
        <v>580.26</v>
      </c>
      <c r="E130" s="1">
        <v>781</v>
      </c>
      <c r="F130" s="1" t="s">
        <v>31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78296</v>
      </c>
      <c r="C132" s="1">
        <v>62519</v>
      </c>
      <c r="D132" s="2">
        <v>374.22</v>
      </c>
      <c r="E132" s="1" t="s">
        <v>31</v>
      </c>
      <c r="F132" s="1">
        <v>15777</v>
      </c>
      <c r="I132" s="1" t="s">
        <v>31</v>
      </c>
    </row>
    <row r="133" spans="1:9" x14ac:dyDescent="0.35">
      <c r="A133" s="8" t="s">
        <v>98</v>
      </c>
      <c r="B133" s="1">
        <v>2820</v>
      </c>
      <c r="C133" s="1">
        <v>2384</v>
      </c>
      <c r="D133" s="2">
        <v>591.54</v>
      </c>
      <c r="E133" s="1" t="s">
        <v>31</v>
      </c>
      <c r="F133" s="1">
        <v>435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6009</v>
      </c>
      <c r="C136" s="1">
        <v>6009</v>
      </c>
      <c r="D136" s="2">
        <v>580.26</v>
      </c>
      <c r="E136" s="1">
        <v>781</v>
      </c>
      <c r="F136" s="1" t="s">
        <v>31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66682</v>
      </c>
      <c r="C138" s="1">
        <v>57574</v>
      </c>
      <c r="D138" s="2">
        <v>410.07</v>
      </c>
      <c r="E138" s="1" t="s">
        <v>31</v>
      </c>
      <c r="F138" s="1">
        <v>9108</v>
      </c>
      <c r="I138" s="1" t="s">
        <v>31</v>
      </c>
    </row>
    <row r="139" spans="1:9" x14ac:dyDescent="0.35">
      <c r="A139" s="8" t="s">
        <v>102</v>
      </c>
      <c r="B139" s="1">
        <v>40105</v>
      </c>
      <c r="C139" s="1">
        <v>29913</v>
      </c>
      <c r="D139" s="2">
        <v>363.43</v>
      </c>
      <c r="E139" s="1">
        <v>781</v>
      </c>
      <c r="F139" s="1">
        <v>10192</v>
      </c>
      <c r="I139" s="1" t="s">
        <v>31</v>
      </c>
    </row>
    <row r="140" spans="1:9" x14ac:dyDescent="0.35">
      <c r="A140" s="8" t="s">
        <v>103</v>
      </c>
      <c r="B140" s="1">
        <v>8681</v>
      </c>
      <c r="C140" s="1">
        <v>5404</v>
      </c>
      <c r="D140" s="2">
        <v>237.61</v>
      </c>
      <c r="E140" s="1">
        <v>781</v>
      </c>
      <c r="F140" s="1">
        <v>3277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1071959</v>
      </c>
      <c r="C9" s="1">
        <v>546130</v>
      </c>
      <c r="D9" s="2">
        <v>276.69</v>
      </c>
      <c r="E9" s="1">
        <v>27436</v>
      </c>
      <c r="F9" s="1">
        <v>525829</v>
      </c>
      <c r="G9" s="1">
        <f>C9+F9</f>
        <v>1071959</v>
      </c>
      <c r="H9" s="9">
        <f>C9/G9</f>
        <v>0.50946911215820756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68578</v>
      </c>
      <c r="C11" s="1" t="s">
        <v>31</v>
      </c>
      <c r="D11" s="2" t="s">
        <v>31</v>
      </c>
      <c r="E11" s="1" t="s">
        <v>31</v>
      </c>
      <c r="F11" s="1">
        <v>68578</v>
      </c>
      <c r="I11" s="1" t="s">
        <v>31</v>
      </c>
    </row>
    <row r="12" spans="1:9" x14ac:dyDescent="0.35">
      <c r="A12" s="8" t="s">
        <v>34</v>
      </c>
      <c r="B12" s="1">
        <v>482073</v>
      </c>
      <c r="C12" s="1">
        <v>273107</v>
      </c>
      <c r="D12" s="2">
        <v>302.42</v>
      </c>
      <c r="E12" s="1">
        <v>20666</v>
      </c>
      <c r="F12" s="1">
        <v>208966</v>
      </c>
      <c r="I12" s="1" t="s">
        <v>31</v>
      </c>
    </row>
    <row r="13" spans="1:9" x14ac:dyDescent="0.35">
      <c r="A13" s="8" t="s">
        <v>35</v>
      </c>
      <c r="B13" s="1">
        <v>351052</v>
      </c>
      <c r="C13" s="1">
        <v>176946</v>
      </c>
      <c r="D13" s="2">
        <v>222.36</v>
      </c>
      <c r="E13" s="1" t="s">
        <v>31</v>
      </c>
      <c r="F13" s="1">
        <v>174106</v>
      </c>
      <c r="I13" s="1" t="s">
        <v>31</v>
      </c>
    </row>
    <row r="14" spans="1:9" x14ac:dyDescent="0.35">
      <c r="A14" s="8" t="s">
        <v>36</v>
      </c>
      <c r="B14" s="1">
        <v>43836</v>
      </c>
      <c r="C14" s="1">
        <v>5927</v>
      </c>
      <c r="D14" s="2">
        <v>570</v>
      </c>
      <c r="E14" s="1" t="s">
        <v>31</v>
      </c>
      <c r="F14" s="1">
        <v>37910</v>
      </c>
      <c r="I14" s="1" t="s">
        <v>31</v>
      </c>
    </row>
    <row r="15" spans="1:9" x14ac:dyDescent="0.35">
      <c r="A15" s="8" t="s">
        <v>37</v>
      </c>
      <c r="B15" s="1">
        <v>126421</v>
      </c>
      <c r="C15" s="1">
        <v>90151</v>
      </c>
      <c r="D15" s="2">
        <v>293.27</v>
      </c>
      <c r="E15" s="1">
        <v>6770</v>
      </c>
      <c r="F15" s="1">
        <v>36270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510130</v>
      </c>
      <c r="C17" s="1">
        <v>293207</v>
      </c>
      <c r="D17" s="2">
        <v>316.66000000000003</v>
      </c>
      <c r="E17" s="1">
        <v>6770</v>
      </c>
      <c r="F17" s="1">
        <v>216923</v>
      </c>
      <c r="I17" s="1" t="s">
        <v>31</v>
      </c>
    </row>
    <row r="18" spans="1:9" x14ac:dyDescent="0.35">
      <c r="A18" s="8" t="s">
        <v>39</v>
      </c>
      <c r="B18" s="1">
        <v>561829</v>
      </c>
      <c r="C18" s="1">
        <v>252924</v>
      </c>
      <c r="D18" s="2">
        <v>227.41</v>
      </c>
      <c r="E18" s="1">
        <v>20666</v>
      </c>
      <c r="F18" s="1">
        <v>308906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484614</v>
      </c>
      <c r="C20" s="1">
        <v>287807</v>
      </c>
      <c r="D20" s="2">
        <v>303.52999999999997</v>
      </c>
      <c r="E20" s="1">
        <v>6770</v>
      </c>
      <c r="F20" s="1">
        <v>196807</v>
      </c>
      <c r="I20" s="1" t="s">
        <v>31</v>
      </c>
    </row>
    <row r="21" spans="1:9" x14ac:dyDescent="0.35">
      <c r="A21" s="8" t="s">
        <v>41</v>
      </c>
      <c r="B21" s="1">
        <v>538118</v>
      </c>
      <c r="C21" s="1">
        <v>238366</v>
      </c>
      <c r="D21" s="2">
        <v>229.83</v>
      </c>
      <c r="E21" s="1">
        <v>20666</v>
      </c>
      <c r="F21" s="1">
        <v>299752</v>
      </c>
      <c r="I21" s="1" t="s">
        <v>31</v>
      </c>
    </row>
    <row r="22" spans="1:9" x14ac:dyDescent="0.35">
      <c r="A22" s="8" t="s">
        <v>42</v>
      </c>
      <c r="B22" s="1">
        <v>5400</v>
      </c>
      <c r="C22" s="1">
        <v>5400</v>
      </c>
      <c r="D22" s="2">
        <v>1000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23711</v>
      </c>
      <c r="C23" s="1">
        <v>14557</v>
      </c>
      <c r="D23" s="2">
        <v>191.14</v>
      </c>
      <c r="E23" s="1" t="s">
        <v>31</v>
      </c>
      <c r="F23" s="1">
        <v>9154</v>
      </c>
      <c r="I23" s="1" t="s">
        <v>31</v>
      </c>
    </row>
    <row r="24" spans="1:9" x14ac:dyDescent="0.35">
      <c r="A24" s="8" t="s">
        <v>44</v>
      </c>
      <c r="B24" s="1">
        <v>20116</v>
      </c>
      <c r="C24" s="1" t="s">
        <v>31</v>
      </c>
      <c r="D24" s="2" t="s">
        <v>31</v>
      </c>
      <c r="E24" s="1" t="s">
        <v>31</v>
      </c>
      <c r="F24" s="1">
        <v>20116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5400</v>
      </c>
      <c r="C26" s="1">
        <v>5400</v>
      </c>
      <c r="D26" s="2">
        <v>1000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937860</v>
      </c>
      <c r="C27" s="1">
        <v>502876</v>
      </c>
      <c r="D27" s="2">
        <v>274.2</v>
      </c>
      <c r="E27" s="1">
        <v>27436</v>
      </c>
      <c r="F27" s="1">
        <v>434984</v>
      </c>
      <c r="I27" s="1" t="s">
        <v>31</v>
      </c>
    </row>
    <row r="28" spans="1:9" x14ac:dyDescent="0.35">
      <c r="A28" s="8" t="s">
        <v>47</v>
      </c>
      <c r="B28" s="1">
        <v>77833</v>
      </c>
      <c r="C28" s="1">
        <v>22978</v>
      </c>
      <c r="D28" s="2">
        <v>106.68</v>
      </c>
      <c r="E28" s="1" t="s">
        <v>31</v>
      </c>
      <c r="F28" s="1">
        <v>54855</v>
      </c>
      <c r="I28" s="1" t="s">
        <v>31</v>
      </c>
    </row>
    <row r="29" spans="1:9" x14ac:dyDescent="0.35">
      <c r="A29" s="8" t="s">
        <v>48</v>
      </c>
      <c r="B29" s="1">
        <v>16697</v>
      </c>
      <c r="C29" s="1">
        <v>4676</v>
      </c>
      <c r="D29" s="2">
        <v>600</v>
      </c>
      <c r="E29" s="1" t="s">
        <v>31</v>
      </c>
      <c r="F29" s="1">
        <v>12021</v>
      </c>
      <c r="I29" s="1" t="s">
        <v>31</v>
      </c>
    </row>
    <row r="30" spans="1:9" x14ac:dyDescent="0.35">
      <c r="A30" s="8" t="s">
        <v>49</v>
      </c>
      <c r="B30" s="1">
        <v>34170</v>
      </c>
      <c r="C30" s="1">
        <v>10201</v>
      </c>
      <c r="D30" s="2">
        <v>245</v>
      </c>
      <c r="E30" s="1" t="s">
        <v>31</v>
      </c>
      <c r="F30" s="1">
        <v>23969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83233</v>
      </c>
      <c r="C33" s="1">
        <v>28377</v>
      </c>
      <c r="D33" s="2">
        <v>276.66000000000003</v>
      </c>
      <c r="E33" s="1" t="s">
        <v>31</v>
      </c>
      <c r="F33" s="1">
        <v>54855</v>
      </c>
      <c r="I33" s="1" t="s">
        <v>31</v>
      </c>
    </row>
    <row r="34" spans="1:9" x14ac:dyDescent="0.35">
      <c r="A34" s="8" t="s">
        <v>51</v>
      </c>
      <c r="B34" s="1">
        <v>913388</v>
      </c>
      <c r="C34" s="1">
        <v>498520</v>
      </c>
      <c r="D34" s="2">
        <v>276.13</v>
      </c>
      <c r="E34" s="1">
        <v>27436</v>
      </c>
      <c r="F34" s="1">
        <v>414868</v>
      </c>
      <c r="I34" s="1" t="s">
        <v>31</v>
      </c>
    </row>
    <row r="35" spans="1:9" x14ac:dyDescent="0.35">
      <c r="A35" s="8" t="s">
        <v>52</v>
      </c>
      <c r="B35" s="1">
        <v>55223</v>
      </c>
      <c r="C35" s="1">
        <v>19233</v>
      </c>
      <c r="D35" s="2">
        <v>290.54000000000002</v>
      </c>
      <c r="E35" s="1" t="s">
        <v>31</v>
      </c>
      <c r="F35" s="1">
        <v>35990</v>
      </c>
      <c r="I35" s="1" t="s">
        <v>31</v>
      </c>
    </row>
    <row r="36" spans="1:9" x14ac:dyDescent="0.35">
      <c r="A36" s="8" t="s">
        <v>44</v>
      </c>
      <c r="B36" s="1">
        <v>20116</v>
      </c>
      <c r="C36" s="1" t="s">
        <v>31</v>
      </c>
      <c r="D36" s="2" t="s">
        <v>31</v>
      </c>
      <c r="E36" s="1" t="s">
        <v>31</v>
      </c>
      <c r="F36" s="1">
        <v>20116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20998</v>
      </c>
      <c r="C38" s="1">
        <v>10201</v>
      </c>
      <c r="D38" s="2">
        <v>245</v>
      </c>
      <c r="E38" s="1" t="s">
        <v>31</v>
      </c>
      <c r="F38" s="1">
        <v>10797</v>
      </c>
      <c r="I38" s="1" t="s">
        <v>31</v>
      </c>
    </row>
    <row r="39" spans="1:9" x14ac:dyDescent="0.35">
      <c r="A39" s="8" t="s">
        <v>54</v>
      </c>
      <c r="B39" s="1">
        <v>896020</v>
      </c>
      <c r="C39" s="1">
        <v>479843</v>
      </c>
      <c r="D39" s="2">
        <v>277.8</v>
      </c>
      <c r="E39" s="1">
        <v>27436</v>
      </c>
      <c r="F39" s="1">
        <v>416177</v>
      </c>
      <c r="I39" s="1" t="s">
        <v>31</v>
      </c>
    </row>
    <row r="40" spans="1:9" x14ac:dyDescent="0.35">
      <c r="A40" s="8" t="s">
        <v>55</v>
      </c>
      <c r="B40" s="1">
        <v>81884</v>
      </c>
      <c r="C40" s="1">
        <v>24791</v>
      </c>
      <c r="D40" s="2">
        <v>353.88</v>
      </c>
      <c r="E40" s="1" t="s">
        <v>31</v>
      </c>
      <c r="F40" s="1">
        <v>57093</v>
      </c>
      <c r="I40" s="1" t="s">
        <v>31</v>
      </c>
    </row>
    <row r="41" spans="1:9" x14ac:dyDescent="0.35">
      <c r="A41" s="8" t="s">
        <v>56</v>
      </c>
      <c r="B41" s="1">
        <v>23295</v>
      </c>
      <c r="C41" s="1">
        <v>9266</v>
      </c>
      <c r="D41" s="2">
        <v>450</v>
      </c>
      <c r="E41" s="1" t="s">
        <v>31</v>
      </c>
      <c r="F41" s="1">
        <v>14029</v>
      </c>
      <c r="I41" s="1" t="s">
        <v>31</v>
      </c>
    </row>
    <row r="42" spans="1:9" x14ac:dyDescent="0.35">
      <c r="A42" s="8" t="s">
        <v>57</v>
      </c>
      <c r="B42" s="1">
        <v>49763</v>
      </c>
      <c r="C42" s="1">
        <v>22029</v>
      </c>
      <c r="D42" s="2">
        <v>108.85</v>
      </c>
      <c r="E42" s="1" t="s">
        <v>31</v>
      </c>
      <c r="F42" s="1">
        <v>27734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29297</v>
      </c>
      <c r="C44" s="1" t="s">
        <v>31</v>
      </c>
      <c r="D44" s="2" t="s">
        <v>31</v>
      </c>
      <c r="E44" s="1" t="s">
        <v>31</v>
      </c>
      <c r="F44" s="1">
        <v>29297</v>
      </c>
      <c r="I44" s="1" t="s">
        <v>31</v>
      </c>
    </row>
    <row r="45" spans="1:9" x14ac:dyDescent="0.35">
      <c r="A45" s="8" t="s">
        <v>59</v>
      </c>
      <c r="B45" s="1">
        <v>334387</v>
      </c>
      <c r="C45" s="1">
        <v>144300</v>
      </c>
      <c r="D45" s="2">
        <v>220.67</v>
      </c>
      <c r="E45" s="1">
        <v>12143</v>
      </c>
      <c r="F45" s="1">
        <v>190087</v>
      </c>
      <c r="I45" s="1" t="s">
        <v>31</v>
      </c>
    </row>
    <row r="46" spans="1:9" x14ac:dyDescent="0.35">
      <c r="A46" s="8" t="s">
        <v>60</v>
      </c>
      <c r="B46" s="1">
        <v>338122</v>
      </c>
      <c r="C46" s="1">
        <v>185139</v>
      </c>
      <c r="D46" s="2">
        <v>198.96</v>
      </c>
      <c r="E46" s="1">
        <v>15292</v>
      </c>
      <c r="F46" s="1">
        <v>152982</v>
      </c>
      <c r="I46" s="1" t="s">
        <v>31</v>
      </c>
    </row>
    <row r="47" spans="1:9" x14ac:dyDescent="0.35">
      <c r="A47" s="8" t="s">
        <v>61</v>
      </c>
      <c r="B47" s="1">
        <v>370153</v>
      </c>
      <c r="C47" s="1">
        <v>216691</v>
      </c>
      <c r="D47" s="2">
        <v>371.78</v>
      </c>
      <c r="E47" s="1" t="s">
        <v>31</v>
      </c>
      <c r="F47" s="1">
        <v>153462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722414</v>
      </c>
      <c r="C49" s="1">
        <v>438656</v>
      </c>
      <c r="D49" s="2">
        <v>294.72000000000003</v>
      </c>
      <c r="E49" s="1">
        <v>20666</v>
      </c>
      <c r="F49" s="1">
        <v>283758</v>
      </c>
      <c r="I49" s="1" t="s">
        <v>31</v>
      </c>
    </row>
    <row r="50" spans="1:9" x14ac:dyDescent="0.35">
      <c r="A50" s="8" t="s">
        <v>63</v>
      </c>
      <c r="B50" s="1">
        <v>2561</v>
      </c>
      <c r="C50" s="1" t="s">
        <v>31</v>
      </c>
      <c r="D50" s="2" t="s">
        <v>31</v>
      </c>
      <c r="E50" s="1" t="s">
        <v>31</v>
      </c>
      <c r="F50" s="1">
        <v>2561</v>
      </c>
      <c r="I50" s="1" t="s">
        <v>31</v>
      </c>
    </row>
    <row r="51" spans="1:9" x14ac:dyDescent="0.35">
      <c r="A51" s="8" t="s">
        <v>64</v>
      </c>
      <c r="B51" s="1">
        <v>120717</v>
      </c>
      <c r="C51" s="1">
        <v>46064</v>
      </c>
      <c r="D51" s="2">
        <v>245.16</v>
      </c>
      <c r="E51" s="1">
        <v>6770</v>
      </c>
      <c r="F51" s="1">
        <v>74654</v>
      </c>
      <c r="I51" s="1" t="s">
        <v>31</v>
      </c>
    </row>
    <row r="52" spans="1:9" x14ac:dyDescent="0.35">
      <c r="A52" s="8" t="s">
        <v>65</v>
      </c>
      <c r="B52" s="1">
        <v>226266</v>
      </c>
      <c r="C52" s="1">
        <v>61410</v>
      </c>
      <c r="D52" s="2">
        <v>174.17</v>
      </c>
      <c r="E52" s="1" t="s">
        <v>31</v>
      </c>
      <c r="F52" s="1">
        <v>164856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15265</v>
      </c>
      <c r="C56" s="1">
        <v>15265</v>
      </c>
      <c r="D56" s="2">
        <v>217.48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324209</v>
      </c>
      <c r="C57" s="1">
        <v>145501</v>
      </c>
      <c r="D57" s="2">
        <v>238.08</v>
      </c>
      <c r="E57" s="1" t="s">
        <v>31</v>
      </c>
      <c r="F57" s="1">
        <v>178708</v>
      </c>
      <c r="I57" s="1" t="s">
        <v>31</v>
      </c>
    </row>
    <row r="58" spans="1:9" x14ac:dyDescent="0.35">
      <c r="A58" s="8" t="s">
        <v>69</v>
      </c>
      <c r="B58" s="1">
        <v>421278</v>
      </c>
      <c r="C58" s="1">
        <v>195515</v>
      </c>
      <c r="D58" s="2">
        <v>286.39</v>
      </c>
      <c r="E58" s="1">
        <v>15292</v>
      </c>
      <c r="F58" s="1">
        <v>225764</v>
      </c>
      <c r="I58" s="1" t="s">
        <v>31</v>
      </c>
    </row>
    <row r="59" spans="1:9" x14ac:dyDescent="0.35">
      <c r="A59" s="8" t="s">
        <v>70</v>
      </c>
      <c r="B59" s="1">
        <v>129622</v>
      </c>
      <c r="C59" s="1">
        <v>73275</v>
      </c>
      <c r="D59" s="2">
        <v>328.03</v>
      </c>
      <c r="E59" s="1" t="s">
        <v>31</v>
      </c>
      <c r="F59" s="1">
        <v>56347</v>
      </c>
      <c r="I59" s="1" t="s">
        <v>31</v>
      </c>
    </row>
    <row r="60" spans="1:9" x14ac:dyDescent="0.35">
      <c r="A60" s="8" t="s">
        <v>71</v>
      </c>
      <c r="B60" s="1">
        <v>134702</v>
      </c>
      <c r="C60" s="1">
        <v>89716</v>
      </c>
      <c r="D60" s="2">
        <v>295.7</v>
      </c>
      <c r="E60" s="1" t="s">
        <v>31</v>
      </c>
      <c r="F60" s="1">
        <v>44986</v>
      </c>
      <c r="I60" s="1" t="s">
        <v>31</v>
      </c>
    </row>
    <row r="61" spans="1:9" x14ac:dyDescent="0.35">
      <c r="A61" s="8" t="s">
        <v>72</v>
      </c>
      <c r="B61" s="1">
        <v>46883</v>
      </c>
      <c r="C61" s="1">
        <v>26859</v>
      </c>
      <c r="D61" s="2">
        <v>229.66</v>
      </c>
      <c r="E61" s="1">
        <v>12143</v>
      </c>
      <c r="F61" s="1">
        <v>20024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91419</v>
      </c>
      <c r="C63" s="1">
        <v>27903</v>
      </c>
      <c r="D63" s="2">
        <v>164.09</v>
      </c>
      <c r="E63" s="1" t="s">
        <v>31</v>
      </c>
      <c r="F63" s="1">
        <v>63515</v>
      </c>
      <c r="I63" s="1" t="s">
        <v>31</v>
      </c>
    </row>
    <row r="64" spans="1:9" x14ac:dyDescent="0.35">
      <c r="A64" s="8" t="s">
        <v>51</v>
      </c>
      <c r="B64" s="1">
        <v>980541</v>
      </c>
      <c r="C64" s="1">
        <v>518227</v>
      </c>
      <c r="D64" s="2">
        <v>283.08999999999997</v>
      </c>
      <c r="E64" s="1">
        <v>27436</v>
      </c>
      <c r="F64" s="1">
        <v>462314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809297</v>
      </c>
      <c r="C67" s="1">
        <v>437766</v>
      </c>
      <c r="D67" s="2">
        <v>266.86</v>
      </c>
      <c r="E67" s="1">
        <v>20666</v>
      </c>
      <c r="F67" s="1">
        <v>371532</v>
      </c>
      <c r="I67" s="1" t="s">
        <v>31</v>
      </c>
    </row>
    <row r="68" spans="1:9" x14ac:dyDescent="0.35">
      <c r="A68" s="8" t="s">
        <v>51</v>
      </c>
      <c r="B68" s="1">
        <v>242546</v>
      </c>
      <c r="C68" s="1">
        <v>108365</v>
      </c>
      <c r="D68" s="2">
        <v>317.05</v>
      </c>
      <c r="E68" s="1">
        <v>6770</v>
      </c>
      <c r="F68" s="1">
        <v>134181</v>
      </c>
      <c r="I68" s="1" t="s">
        <v>31</v>
      </c>
    </row>
    <row r="69" spans="1:9" x14ac:dyDescent="0.35">
      <c r="A69" s="8" t="s">
        <v>44</v>
      </c>
      <c r="B69" s="1">
        <v>20116</v>
      </c>
      <c r="C69" s="1" t="s">
        <v>31</v>
      </c>
      <c r="D69" s="2" t="s">
        <v>31</v>
      </c>
      <c r="E69" s="1" t="s">
        <v>31</v>
      </c>
      <c r="F69" s="1">
        <v>20116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36183</v>
      </c>
      <c r="C71" s="1">
        <v>3898</v>
      </c>
      <c r="D71" s="2">
        <v>150</v>
      </c>
      <c r="E71" s="1" t="s">
        <v>31</v>
      </c>
      <c r="F71" s="1">
        <v>32285</v>
      </c>
      <c r="I71" s="1" t="s">
        <v>31</v>
      </c>
    </row>
    <row r="72" spans="1:9" x14ac:dyDescent="0.35">
      <c r="A72" s="8" t="s">
        <v>74</v>
      </c>
      <c r="B72" s="1">
        <v>148936</v>
      </c>
      <c r="C72" s="1">
        <v>52469</v>
      </c>
      <c r="D72" s="2">
        <v>100</v>
      </c>
      <c r="E72" s="1">
        <v>12143</v>
      </c>
      <c r="F72" s="1">
        <v>96467</v>
      </c>
      <c r="I72" s="1" t="s">
        <v>31</v>
      </c>
    </row>
    <row r="73" spans="1:9" x14ac:dyDescent="0.35">
      <c r="A73" s="8" t="s">
        <v>174</v>
      </c>
      <c r="C73" s="1">
        <f>SUM(C71:C72)</f>
        <v>56367</v>
      </c>
      <c r="D73" s="2">
        <f>AVERAGE(D71:D72)</f>
        <v>125</v>
      </c>
      <c r="F73" s="1">
        <f>SUM(F71:F72)</f>
        <v>128752</v>
      </c>
      <c r="G73" s="1">
        <f>C73+F73</f>
        <v>185119</v>
      </c>
      <c r="H73" s="9">
        <f>C73/G73</f>
        <v>0.30449062494935691</v>
      </c>
    </row>
    <row r="74" spans="1:9" x14ac:dyDescent="0.35">
      <c r="A74" s="8" t="s">
        <v>75</v>
      </c>
      <c r="B74" s="1">
        <v>91666</v>
      </c>
      <c r="C74" s="1">
        <v>43247</v>
      </c>
      <c r="D74" s="2">
        <v>86.96</v>
      </c>
      <c r="E74" s="1" t="s">
        <v>31</v>
      </c>
      <c r="F74" s="1">
        <v>48419</v>
      </c>
      <c r="I74" s="1" t="s">
        <v>31</v>
      </c>
    </row>
    <row r="75" spans="1:9" x14ac:dyDescent="0.35">
      <c r="A75" s="8" t="s">
        <v>76</v>
      </c>
      <c r="B75" s="1">
        <v>112938</v>
      </c>
      <c r="C75" s="1">
        <v>35901</v>
      </c>
      <c r="D75" s="2">
        <v>250.87</v>
      </c>
      <c r="E75" s="1" t="s">
        <v>31</v>
      </c>
      <c r="F75" s="1">
        <v>77038</v>
      </c>
      <c r="I75" s="1" t="s">
        <v>31</v>
      </c>
    </row>
    <row r="76" spans="1:9" x14ac:dyDescent="0.35">
      <c r="A76" s="8" t="s">
        <v>77</v>
      </c>
      <c r="B76" s="1">
        <v>237271</v>
      </c>
      <c r="C76" s="1">
        <v>160767</v>
      </c>
      <c r="D76" s="2">
        <v>254.59</v>
      </c>
      <c r="E76" s="1">
        <v>8523</v>
      </c>
      <c r="F76" s="1">
        <v>76504</v>
      </c>
      <c r="I76" s="1" t="s">
        <v>31</v>
      </c>
    </row>
    <row r="77" spans="1:9" x14ac:dyDescent="0.35">
      <c r="A77" s="8" t="s">
        <v>78</v>
      </c>
      <c r="B77" s="1">
        <v>120501</v>
      </c>
      <c r="C77" s="1">
        <v>59642</v>
      </c>
      <c r="D77" s="2">
        <v>279.91000000000003</v>
      </c>
      <c r="E77" s="1" t="s">
        <v>31</v>
      </c>
      <c r="F77" s="1">
        <v>60859</v>
      </c>
      <c r="I77" s="1" t="s">
        <v>31</v>
      </c>
    </row>
    <row r="78" spans="1:9" x14ac:dyDescent="0.35">
      <c r="A78" s="8" t="s">
        <v>79</v>
      </c>
      <c r="B78" s="1">
        <v>122617</v>
      </c>
      <c r="C78" s="1">
        <v>65460</v>
      </c>
      <c r="D78" s="2">
        <v>498.72</v>
      </c>
      <c r="E78" s="1" t="s">
        <v>31</v>
      </c>
      <c r="F78" s="1">
        <v>57156</v>
      </c>
      <c r="I78" s="1" t="s">
        <v>31</v>
      </c>
    </row>
    <row r="79" spans="1:9" x14ac:dyDescent="0.35">
      <c r="A79" s="8" t="s">
        <v>80</v>
      </c>
      <c r="B79" s="1">
        <v>80909</v>
      </c>
      <c r="C79" s="1">
        <v>61200</v>
      </c>
      <c r="D79" s="2">
        <v>390.82</v>
      </c>
      <c r="E79" s="1" t="s">
        <v>31</v>
      </c>
      <c r="F79" s="1">
        <v>19709</v>
      </c>
      <c r="G79" s="1">
        <f>C79+F79</f>
        <v>80909</v>
      </c>
      <c r="H79" s="9">
        <f>C79/G79</f>
        <v>0.75640534427566775</v>
      </c>
      <c r="I79" s="1" t="s">
        <v>31</v>
      </c>
    </row>
    <row r="80" spans="1:9" x14ac:dyDescent="0.35">
      <c r="A80" s="8" t="s">
        <v>44</v>
      </c>
      <c r="B80" s="1">
        <v>120939</v>
      </c>
      <c r="C80" s="1">
        <v>63545</v>
      </c>
      <c r="D80" s="2">
        <v>248.62</v>
      </c>
      <c r="E80" s="1">
        <v>6770</v>
      </c>
      <c r="F80" s="1">
        <v>57393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914568</v>
      </c>
      <c r="C82" s="1">
        <v>439697</v>
      </c>
      <c r="D82" s="2">
        <v>278.70999999999998</v>
      </c>
      <c r="E82" s="1">
        <v>20666</v>
      </c>
      <c r="F82" s="1">
        <v>474872</v>
      </c>
      <c r="I82" s="1" t="s">
        <v>31</v>
      </c>
    </row>
    <row r="83" spans="1:9" x14ac:dyDescent="0.35">
      <c r="A83" s="8" t="s">
        <v>82</v>
      </c>
      <c r="B83" s="1">
        <v>587435</v>
      </c>
      <c r="C83" s="1">
        <v>353548</v>
      </c>
      <c r="D83" s="2">
        <v>285.3</v>
      </c>
      <c r="E83" s="1">
        <v>27436</v>
      </c>
      <c r="F83" s="1">
        <v>233887</v>
      </c>
      <c r="I83" s="1" t="s">
        <v>31</v>
      </c>
    </row>
    <row r="84" spans="1:9" ht="43.5" x14ac:dyDescent="0.35">
      <c r="A84" s="8" t="s">
        <v>83</v>
      </c>
      <c r="B84" s="1">
        <v>384552</v>
      </c>
      <c r="C84" s="1">
        <v>166179</v>
      </c>
      <c r="D84" s="2">
        <v>221.89</v>
      </c>
      <c r="E84" s="1">
        <v>8523</v>
      </c>
      <c r="F84" s="1">
        <v>218372</v>
      </c>
      <c r="I84" s="1" t="s">
        <v>31</v>
      </c>
    </row>
    <row r="85" spans="1:9" x14ac:dyDescent="0.35">
      <c r="A85" s="8" t="s">
        <v>84</v>
      </c>
      <c r="B85" s="1">
        <v>103511</v>
      </c>
      <c r="C85" s="1">
        <v>33591</v>
      </c>
      <c r="D85" s="2">
        <v>275.22000000000003</v>
      </c>
      <c r="E85" s="1" t="s">
        <v>31</v>
      </c>
      <c r="F85" s="1">
        <v>69921</v>
      </c>
      <c r="I85" s="1" t="s">
        <v>31</v>
      </c>
    </row>
    <row r="86" spans="1:9" x14ac:dyDescent="0.35">
      <c r="A86" s="8" t="s">
        <v>85</v>
      </c>
      <c r="B86" s="1">
        <v>44004</v>
      </c>
      <c r="C86" s="1">
        <v>10201</v>
      </c>
      <c r="D86" s="2">
        <v>245</v>
      </c>
      <c r="E86" s="1" t="s">
        <v>31</v>
      </c>
      <c r="F86" s="1">
        <v>33803</v>
      </c>
      <c r="I86" s="1" t="s">
        <v>31</v>
      </c>
    </row>
    <row r="87" spans="1:9" ht="29" x14ac:dyDescent="0.35">
      <c r="A87" s="8" t="s">
        <v>86</v>
      </c>
      <c r="B87" s="1">
        <v>48277</v>
      </c>
      <c r="C87" s="1">
        <v>32027</v>
      </c>
      <c r="D87" s="2">
        <v>216.25</v>
      </c>
      <c r="E87" s="1" t="s">
        <v>31</v>
      </c>
      <c r="F87" s="1">
        <v>16251</v>
      </c>
      <c r="I87" s="1" t="s">
        <v>31</v>
      </c>
    </row>
    <row r="88" spans="1:9" x14ac:dyDescent="0.35">
      <c r="A88" s="8" t="s">
        <v>87</v>
      </c>
      <c r="B88" s="1">
        <v>127925</v>
      </c>
      <c r="C88" s="1">
        <v>41383</v>
      </c>
      <c r="D88" s="2">
        <v>140.44999999999999</v>
      </c>
      <c r="E88" s="1" t="s">
        <v>31</v>
      </c>
      <c r="F88" s="1">
        <v>86542</v>
      </c>
      <c r="I88" s="1" t="s">
        <v>31</v>
      </c>
    </row>
    <row r="89" spans="1:9" ht="29" x14ac:dyDescent="0.35">
      <c r="A89" s="8" t="s">
        <v>88</v>
      </c>
      <c r="B89" s="1">
        <v>172516</v>
      </c>
      <c r="C89" s="1">
        <v>105409</v>
      </c>
      <c r="D89" s="2">
        <v>254.73</v>
      </c>
      <c r="E89" s="1" t="s">
        <v>31</v>
      </c>
      <c r="F89" s="1">
        <v>67107</v>
      </c>
      <c r="I89" s="1" t="s">
        <v>31</v>
      </c>
    </row>
    <row r="90" spans="1:9" x14ac:dyDescent="0.35">
      <c r="A90" s="8" t="s">
        <v>89</v>
      </c>
      <c r="B90" s="1">
        <v>75818</v>
      </c>
      <c r="C90" s="1">
        <v>33860</v>
      </c>
      <c r="D90" s="2">
        <v>159.07</v>
      </c>
      <c r="E90" s="1" t="s">
        <v>31</v>
      </c>
      <c r="F90" s="1">
        <v>41958</v>
      </c>
      <c r="I90" s="1" t="s">
        <v>31</v>
      </c>
    </row>
    <row r="91" spans="1:9" x14ac:dyDescent="0.35">
      <c r="A91" s="8" t="s">
        <v>90</v>
      </c>
      <c r="B91" s="1">
        <v>32230</v>
      </c>
      <c r="C91" s="1">
        <v>32230</v>
      </c>
      <c r="D91" s="2">
        <v>151.94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16819</v>
      </c>
      <c r="C92" s="1">
        <v>4676</v>
      </c>
      <c r="D92" s="2">
        <v>600</v>
      </c>
      <c r="E92" s="1" t="s">
        <v>31</v>
      </c>
      <c r="F92" s="1">
        <v>12143</v>
      </c>
      <c r="I92" s="1" t="s">
        <v>31</v>
      </c>
    </row>
    <row r="93" spans="1:9" x14ac:dyDescent="0.35">
      <c r="A93" s="8" t="s">
        <v>44</v>
      </c>
      <c r="B93" s="1">
        <v>15926</v>
      </c>
      <c r="C93" s="1" t="s">
        <v>31</v>
      </c>
      <c r="D93" s="2" t="s">
        <v>31</v>
      </c>
      <c r="E93" s="1" t="s">
        <v>31</v>
      </c>
      <c r="F93" s="1">
        <v>15926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569</v>
      </c>
      <c r="C95" s="1">
        <v>569</v>
      </c>
      <c r="D95" s="2">
        <v>650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12721</v>
      </c>
      <c r="C96" s="1">
        <v>12721</v>
      </c>
      <c r="D96" s="2">
        <v>405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4356</v>
      </c>
      <c r="C98" s="1">
        <v>4356</v>
      </c>
      <c r="D98" s="2">
        <v>416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1054313</v>
      </c>
      <c r="C99" s="1">
        <v>528484</v>
      </c>
      <c r="D99" s="2">
        <v>271.8</v>
      </c>
      <c r="E99" s="1">
        <v>27436</v>
      </c>
      <c r="F99" s="1">
        <v>525829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702761</v>
      </c>
      <c r="C102" s="1">
        <v>368089</v>
      </c>
      <c r="D102" s="2">
        <v>305.13</v>
      </c>
      <c r="E102" s="1">
        <v>27436</v>
      </c>
      <c r="F102" s="1">
        <v>334672</v>
      </c>
      <c r="I102" s="1" t="s">
        <v>31</v>
      </c>
    </row>
    <row r="103" spans="1:9" x14ac:dyDescent="0.35">
      <c r="A103" s="8" t="s">
        <v>98</v>
      </c>
      <c r="B103" s="1">
        <v>265203</v>
      </c>
      <c r="C103" s="1">
        <v>122310</v>
      </c>
      <c r="D103" s="2">
        <v>210.26</v>
      </c>
      <c r="E103" s="1" t="s">
        <v>31</v>
      </c>
      <c r="F103" s="1">
        <v>142893</v>
      </c>
      <c r="I103" s="1" t="s">
        <v>31</v>
      </c>
    </row>
    <row r="104" spans="1:9" x14ac:dyDescent="0.35">
      <c r="A104" s="8" t="s">
        <v>99</v>
      </c>
      <c r="B104" s="1">
        <v>10983</v>
      </c>
      <c r="C104" s="1">
        <v>4356</v>
      </c>
      <c r="D104" s="2">
        <v>65</v>
      </c>
      <c r="E104" s="1" t="s">
        <v>31</v>
      </c>
      <c r="F104" s="1">
        <v>6627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93013</v>
      </c>
      <c r="C106" s="1">
        <v>51376</v>
      </c>
      <c r="D106" s="2">
        <v>264.24</v>
      </c>
      <c r="E106" s="1" t="s">
        <v>31</v>
      </c>
      <c r="F106" s="1">
        <v>41637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847280</v>
      </c>
      <c r="C108" s="1">
        <v>471888</v>
      </c>
      <c r="D108" s="2">
        <v>284.94</v>
      </c>
      <c r="E108" s="1">
        <v>27436</v>
      </c>
      <c r="F108" s="1">
        <v>375392</v>
      </c>
      <c r="I108" s="1" t="s">
        <v>31</v>
      </c>
    </row>
    <row r="109" spans="1:9" x14ac:dyDescent="0.35">
      <c r="A109" s="8" t="s">
        <v>98</v>
      </c>
      <c r="B109" s="1">
        <v>131666</v>
      </c>
      <c r="C109" s="1">
        <v>22866</v>
      </c>
      <c r="D109" s="2">
        <v>144.44</v>
      </c>
      <c r="E109" s="1" t="s">
        <v>31</v>
      </c>
      <c r="F109" s="1">
        <v>108800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93013</v>
      </c>
      <c r="C112" s="1">
        <v>51376</v>
      </c>
      <c r="D112" s="2">
        <v>264.24</v>
      </c>
      <c r="E112" s="1" t="s">
        <v>31</v>
      </c>
      <c r="F112" s="1">
        <v>41637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547233</v>
      </c>
      <c r="C114" s="1">
        <v>315902</v>
      </c>
      <c r="D114" s="2">
        <v>345.15</v>
      </c>
      <c r="E114" s="1">
        <v>18913</v>
      </c>
      <c r="F114" s="1">
        <v>231331</v>
      </c>
      <c r="I114" s="1" t="s">
        <v>31</v>
      </c>
    </row>
    <row r="115" spans="1:9" x14ac:dyDescent="0.35">
      <c r="A115" s="8" t="s">
        <v>98</v>
      </c>
      <c r="B115" s="1">
        <v>347539</v>
      </c>
      <c r="C115" s="1">
        <v>140443</v>
      </c>
      <c r="D115" s="2">
        <v>155.06</v>
      </c>
      <c r="E115" s="1">
        <v>8523</v>
      </c>
      <c r="F115" s="1">
        <v>207096</v>
      </c>
      <c r="I115" s="1" t="s">
        <v>31</v>
      </c>
    </row>
    <row r="116" spans="1:9" x14ac:dyDescent="0.35">
      <c r="A116" s="8" t="s">
        <v>99</v>
      </c>
      <c r="B116" s="1">
        <v>84174</v>
      </c>
      <c r="C116" s="1">
        <v>38409</v>
      </c>
      <c r="D116" s="2">
        <v>181.8</v>
      </c>
      <c r="E116" s="1" t="s">
        <v>31</v>
      </c>
      <c r="F116" s="1">
        <v>45765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93013</v>
      </c>
      <c r="C118" s="1">
        <v>51376</v>
      </c>
      <c r="D118" s="2">
        <v>264.24</v>
      </c>
      <c r="E118" s="1" t="s">
        <v>31</v>
      </c>
      <c r="F118" s="1">
        <v>41637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848353</v>
      </c>
      <c r="C120" s="1">
        <v>455907</v>
      </c>
      <c r="D120" s="2">
        <v>281.83</v>
      </c>
      <c r="E120" s="1">
        <v>27436</v>
      </c>
      <c r="F120" s="1">
        <v>392447</v>
      </c>
      <c r="I120" s="1" t="s">
        <v>31</v>
      </c>
    </row>
    <row r="121" spans="1:9" x14ac:dyDescent="0.35">
      <c r="A121" s="8" t="s">
        <v>98</v>
      </c>
      <c r="B121" s="1">
        <v>92424</v>
      </c>
      <c r="C121" s="1">
        <v>34271</v>
      </c>
      <c r="D121" s="2">
        <v>242.72</v>
      </c>
      <c r="E121" s="1" t="s">
        <v>31</v>
      </c>
      <c r="F121" s="1">
        <v>58153</v>
      </c>
      <c r="I121" s="1" t="s">
        <v>31</v>
      </c>
    </row>
    <row r="122" spans="1:9" x14ac:dyDescent="0.35">
      <c r="A122" s="8" t="s">
        <v>99</v>
      </c>
      <c r="B122" s="1">
        <v>38168</v>
      </c>
      <c r="C122" s="1">
        <v>4577</v>
      </c>
      <c r="D122" s="2">
        <v>190</v>
      </c>
      <c r="E122" s="1" t="s">
        <v>31</v>
      </c>
      <c r="F122" s="1">
        <v>33592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93013</v>
      </c>
      <c r="C124" s="1">
        <v>51376</v>
      </c>
      <c r="D124" s="2">
        <v>264.24</v>
      </c>
      <c r="E124" s="1" t="s">
        <v>31</v>
      </c>
      <c r="F124" s="1">
        <v>41637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935590</v>
      </c>
      <c r="C126" s="1">
        <v>481492</v>
      </c>
      <c r="D126" s="2">
        <v>281.98</v>
      </c>
      <c r="E126" s="1">
        <v>27436</v>
      </c>
      <c r="F126" s="1">
        <v>454098</v>
      </c>
      <c r="I126" s="1" t="s">
        <v>31</v>
      </c>
    </row>
    <row r="127" spans="1:9" x14ac:dyDescent="0.35">
      <c r="A127" s="8" t="s">
        <v>98</v>
      </c>
      <c r="B127" s="1">
        <v>40795</v>
      </c>
      <c r="C127" s="1">
        <v>13263</v>
      </c>
      <c r="D127" s="2">
        <v>143.94999999999999</v>
      </c>
      <c r="E127" s="1" t="s">
        <v>31</v>
      </c>
      <c r="F127" s="1">
        <v>27532</v>
      </c>
      <c r="I127" s="1" t="s">
        <v>31</v>
      </c>
    </row>
    <row r="128" spans="1:9" x14ac:dyDescent="0.35">
      <c r="A128" s="8" t="s">
        <v>99</v>
      </c>
      <c r="B128" s="1">
        <v>2561</v>
      </c>
      <c r="C128" s="1" t="s">
        <v>31</v>
      </c>
      <c r="D128" s="2" t="s">
        <v>31</v>
      </c>
      <c r="E128" s="1" t="s">
        <v>31</v>
      </c>
      <c r="F128" s="1">
        <v>2561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93013</v>
      </c>
      <c r="C130" s="1">
        <v>51376</v>
      </c>
      <c r="D130" s="2">
        <v>264.24</v>
      </c>
      <c r="E130" s="1" t="s">
        <v>31</v>
      </c>
      <c r="F130" s="1">
        <v>41637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930756</v>
      </c>
      <c r="C132" s="1">
        <v>483327</v>
      </c>
      <c r="D132" s="2">
        <v>280.91000000000003</v>
      </c>
      <c r="E132" s="1">
        <v>27436</v>
      </c>
      <c r="F132" s="1">
        <v>447429</v>
      </c>
      <c r="I132" s="1" t="s">
        <v>31</v>
      </c>
    </row>
    <row r="133" spans="1:9" x14ac:dyDescent="0.35">
      <c r="A133" s="8" t="s">
        <v>98</v>
      </c>
      <c r="B133" s="1">
        <v>35393</v>
      </c>
      <c r="C133" s="1">
        <v>5400</v>
      </c>
      <c r="D133" s="2">
        <v>125</v>
      </c>
      <c r="E133" s="1" t="s">
        <v>31</v>
      </c>
      <c r="F133" s="1">
        <v>29993</v>
      </c>
      <c r="I133" s="1" t="s">
        <v>31</v>
      </c>
    </row>
    <row r="134" spans="1:9" x14ac:dyDescent="0.35">
      <c r="A134" s="8" t="s">
        <v>99</v>
      </c>
      <c r="B134" s="1">
        <v>12797</v>
      </c>
      <c r="C134" s="1">
        <v>6027</v>
      </c>
      <c r="D134" s="2">
        <v>200</v>
      </c>
      <c r="E134" s="1" t="s">
        <v>31</v>
      </c>
      <c r="F134" s="1">
        <v>6770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93013</v>
      </c>
      <c r="C136" s="1">
        <v>51376</v>
      </c>
      <c r="D136" s="2">
        <v>264.24</v>
      </c>
      <c r="E136" s="1" t="s">
        <v>31</v>
      </c>
      <c r="F136" s="1">
        <v>41637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547866</v>
      </c>
      <c r="C138" s="1">
        <v>366299</v>
      </c>
      <c r="D138" s="2">
        <v>327.61</v>
      </c>
      <c r="E138" s="1">
        <v>18913</v>
      </c>
      <c r="F138" s="1">
        <v>181567</v>
      </c>
      <c r="I138" s="1" t="s">
        <v>31</v>
      </c>
    </row>
    <row r="139" spans="1:9" x14ac:dyDescent="0.35">
      <c r="A139" s="8" t="s">
        <v>102</v>
      </c>
      <c r="B139" s="1">
        <v>624860</v>
      </c>
      <c r="C139" s="1">
        <v>340186</v>
      </c>
      <c r="D139" s="2">
        <v>222.37</v>
      </c>
      <c r="E139" s="1">
        <v>20666</v>
      </c>
      <c r="F139" s="1">
        <v>284674</v>
      </c>
      <c r="I139" s="1" t="s">
        <v>31</v>
      </c>
    </row>
    <row r="140" spans="1:9" x14ac:dyDescent="0.35">
      <c r="A140" s="8" t="s">
        <v>103</v>
      </c>
      <c r="B140" s="1">
        <v>291370</v>
      </c>
      <c r="C140" s="1">
        <v>144961</v>
      </c>
      <c r="D140" s="2">
        <v>146.61000000000001</v>
      </c>
      <c r="E140" s="1">
        <v>27436</v>
      </c>
      <c r="F140" s="1">
        <v>146409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409106</v>
      </c>
      <c r="C9" s="1">
        <v>188876</v>
      </c>
      <c r="D9" s="2">
        <v>206.91</v>
      </c>
      <c r="E9" s="1">
        <v>3647</v>
      </c>
      <c r="F9" s="1">
        <v>219320</v>
      </c>
      <c r="G9" s="1">
        <f>C9+F9</f>
        <v>408196</v>
      </c>
      <c r="H9" s="9">
        <f>C9/G9</f>
        <v>0.46270909073092337</v>
      </c>
      <c r="I9" s="1">
        <v>910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28230</v>
      </c>
      <c r="C11" s="1">
        <v>5091</v>
      </c>
      <c r="D11" s="2">
        <v>100</v>
      </c>
      <c r="E11" s="1" t="s">
        <v>31</v>
      </c>
      <c r="F11" s="1">
        <v>23140</v>
      </c>
      <c r="I11" s="1" t="s">
        <v>31</v>
      </c>
    </row>
    <row r="12" spans="1:9" x14ac:dyDescent="0.35">
      <c r="A12" s="8" t="s">
        <v>34</v>
      </c>
      <c r="B12" s="1">
        <v>190170</v>
      </c>
      <c r="C12" s="1">
        <v>109911</v>
      </c>
      <c r="D12" s="2">
        <v>191.83</v>
      </c>
      <c r="E12" s="1">
        <v>3647</v>
      </c>
      <c r="F12" s="1">
        <v>80259</v>
      </c>
      <c r="I12" s="1" t="s">
        <v>31</v>
      </c>
    </row>
    <row r="13" spans="1:9" x14ac:dyDescent="0.35">
      <c r="A13" s="8" t="s">
        <v>35</v>
      </c>
      <c r="B13" s="1">
        <v>121319</v>
      </c>
      <c r="C13" s="1">
        <v>37351</v>
      </c>
      <c r="D13" s="2">
        <v>241.44</v>
      </c>
      <c r="E13" s="1" t="s">
        <v>31</v>
      </c>
      <c r="F13" s="1">
        <v>83969</v>
      </c>
      <c r="I13" s="1" t="s">
        <v>31</v>
      </c>
    </row>
    <row r="14" spans="1:9" x14ac:dyDescent="0.35">
      <c r="A14" s="8" t="s">
        <v>36</v>
      </c>
      <c r="B14" s="1">
        <v>45098</v>
      </c>
      <c r="C14" s="1">
        <v>34609</v>
      </c>
      <c r="D14" s="2">
        <v>216.01</v>
      </c>
      <c r="E14" s="1" t="s">
        <v>31</v>
      </c>
      <c r="F14" s="1">
        <v>10489</v>
      </c>
      <c r="I14" s="1" t="s">
        <v>31</v>
      </c>
    </row>
    <row r="15" spans="1:9" x14ac:dyDescent="0.35">
      <c r="A15" s="8" t="s">
        <v>37</v>
      </c>
      <c r="B15" s="1">
        <v>24287</v>
      </c>
      <c r="C15" s="1">
        <v>1913</v>
      </c>
      <c r="D15" s="2">
        <v>500</v>
      </c>
      <c r="E15" s="1" t="s">
        <v>31</v>
      </c>
      <c r="F15" s="1">
        <v>21464</v>
      </c>
      <c r="I15" s="1">
        <v>910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188799</v>
      </c>
      <c r="C17" s="1">
        <v>89670</v>
      </c>
      <c r="D17" s="2">
        <v>240.93</v>
      </c>
      <c r="E17" s="1" t="s">
        <v>31</v>
      </c>
      <c r="F17" s="1">
        <v>99129</v>
      </c>
      <c r="I17" s="1" t="s">
        <v>31</v>
      </c>
    </row>
    <row r="18" spans="1:9" x14ac:dyDescent="0.35">
      <c r="A18" s="8" t="s">
        <v>39</v>
      </c>
      <c r="B18" s="1">
        <v>220307</v>
      </c>
      <c r="C18" s="1">
        <v>99206</v>
      </c>
      <c r="D18" s="2">
        <v>175.73</v>
      </c>
      <c r="E18" s="1">
        <v>3647</v>
      </c>
      <c r="F18" s="1">
        <v>120191</v>
      </c>
      <c r="I18" s="1">
        <v>910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188799</v>
      </c>
      <c r="C20" s="1">
        <v>89670</v>
      </c>
      <c r="D20" s="2">
        <v>240.93</v>
      </c>
      <c r="E20" s="1" t="s">
        <v>31</v>
      </c>
      <c r="F20" s="1">
        <v>99129</v>
      </c>
      <c r="I20" s="1" t="s">
        <v>31</v>
      </c>
    </row>
    <row r="21" spans="1:9" x14ac:dyDescent="0.35">
      <c r="A21" s="8" t="s">
        <v>41</v>
      </c>
      <c r="B21" s="1">
        <v>216368</v>
      </c>
      <c r="C21" s="1">
        <v>97407</v>
      </c>
      <c r="D21" s="2">
        <v>178.14</v>
      </c>
      <c r="E21" s="1">
        <v>3647</v>
      </c>
      <c r="F21" s="1">
        <v>118051</v>
      </c>
      <c r="I21" s="1">
        <v>910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3939</v>
      </c>
      <c r="C23" s="1">
        <v>1799</v>
      </c>
      <c r="D23" s="2">
        <v>50</v>
      </c>
      <c r="E23" s="1" t="s">
        <v>31</v>
      </c>
      <c r="F23" s="1">
        <v>2140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2140</v>
      </c>
      <c r="C26" s="1" t="s">
        <v>31</v>
      </c>
      <c r="D26" s="2" t="s">
        <v>31</v>
      </c>
      <c r="E26" s="1" t="s">
        <v>31</v>
      </c>
      <c r="F26" s="1">
        <v>2140</v>
      </c>
      <c r="I26" s="1" t="s">
        <v>31</v>
      </c>
    </row>
    <row r="27" spans="1:9" x14ac:dyDescent="0.35">
      <c r="A27" s="8" t="s">
        <v>46</v>
      </c>
      <c r="B27" s="1">
        <v>369892</v>
      </c>
      <c r="C27" s="1">
        <v>183146</v>
      </c>
      <c r="D27" s="2">
        <v>207.56</v>
      </c>
      <c r="E27" s="1">
        <v>3647</v>
      </c>
      <c r="F27" s="1">
        <v>185836</v>
      </c>
      <c r="I27" s="1">
        <v>910</v>
      </c>
    </row>
    <row r="28" spans="1:9" x14ac:dyDescent="0.35">
      <c r="A28" s="8" t="s">
        <v>47</v>
      </c>
      <c r="B28" s="1">
        <v>22532</v>
      </c>
      <c r="C28" s="1">
        <v>5730</v>
      </c>
      <c r="D28" s="2">
        <v>186.87</v>
      </c>
      <c r="E28" s="1" t="s">
        <v>31</v>
      </c>
      <c r="F28" s="1">
        <v>16802</v>
      </c>
      <c r="I28" s="1" t="s">
        <v>31</v>
      </c>
    </row>
    <row r="29" spans="1:9" x14ac:dyDescent="0.35">
      <c r="A29" s="8" t="s">
        <v>48</v>
      </c>
      <c r="B29" s="1">
        <v>12700</v>
      </c>
      <c r="C29" s="1" t="s">
        <v>31</v>
      </c>
      <c r="D29" s="2" t="s">
        <v>31</v>
      </c>
      <c r="E29" s="1" t="s">
        <v>31</v>
      </c>
      <c r="F29" s="1">
        <v>12700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1841</v>
      </c>
      <c r="C31" s="1" t="s">
        <v>31</v>
      </c>
      <c r="D31" s="2" t="s">
        <v>31</v>
      </c>
      <c r="E31" s="1" t="s">
        <v>31</v>
      </c>
      <c r="F31" s="1">
        <v>1841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24672</v>
      </c>
      <c r="C33" s="1">
        <v>5730</v>
      </c>
      <c r="D33" s="2">
        <v>186.87</v>
      </c>
      <c r="E33" s="1" t="s">
        <v>31</v>
      </c>
      <c r="F33" s="1">
        <v>18942</v>
      </c>
      <c r="I33" s="1" t="s">
        <v>31</v>
      </c>
    </row>
    <row r="34" spans="1:9" x14ac:dyDescent="0.35">
      <c r="A34" s="8" t="s">
        <v>51</v>
      </c>
      <c r="B34" s="1">
        <v>367752</v>
      </c>
      <c r="C34" s="1">
        <v>183146</v>
      </c>
      <c r="D34" s="2">
        <v>207.56</v>
      </c>
      <c r="E34" s="1">
        <v>3647</v>
      </c>
      <c r="F34" s="1">
        <v>183696</v>
      </c>
      <c r="I34" s="1">
        <v>910</v>
      </c>
    </row>
    <row r="35" spans="1:9" x14ac:dyDescent="0.35">
      <c r="A35" s="8" t="s">
        <v>52</v>
      </c>
      <c r="B35" s="1">
        <v>14840</v>
      </c>
      <c r="C35" s="1" t="s">
        <v>31</v>
      </c>
      <c r="D35" s="2" t="s">
        <v>31</v>
      </c>
      <c r="E35" s="1" t="s">
        <v>31</v>
      </c>
      <c r="F35" s="1">
        <v>14840</v>
      </c>
      <c r="I35" s="1" t="s">
        <v>31</v>
      </c>
    </row>
    <row r="36" spans="1:9" x14ac:dyDescent="0.35">
      <c r="A36" s="8" t="s">
        <v>44</v>
      </c>
      <c r="B36" s="1">
        <v>1841</v>
      </c>
      <c r="C36" s="1" t="s">
        <v>31</v>
      </c>
      <c r="D36" s="2" t="s">
        <v>31</v>
      </c>
      <c r="E36" s="1" t="s">
        <v>31</v>
      </c>
      <c r="F36" s="1">
        <v>1841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47305</v>
      </c>
      <c r="C38" s="1">
        <v>24502</v>
      </c>
      <c r="D38" s="2">
        <v>311.33999999999997</v>
      </c>
      <c r="E38" s="1" t="s">
        <v>31</v>
      </c>
      <c r="F38" s="1">
        <v>22803</v>
      </c>
      <c r="I38" s="1" t="s">
        <v>31</v>
      </c>
    </row>
    <row r="39" spans="1:9" x14ac:dyDescent="0.35">
      <c r="A39" s="8" t="s">
        <v>54</v>
      </c>
      <c r="B39" s="1">
        <v>274984</v>
      </c>
      <c r="C39" s="1">
        <v>124221</v>
      </c>
      <c r="D39" s="2">
        <v>182.01</v>
      </c>
      <c r="E39" s="1">
        <v>3647</v>
      </c>
      <c r="F39" s="1">
        <v>150763</v>
      </c>
      <c r="I39" s="1" t="s">
        <v>31</v>
      </c>
    </row>
    <row r="40" spans="1:9" x14ac:dyDescent="0.35">
      <c r="A40" s="8" t="s">
        <v>55</v>
      </c>
      <c r="B40" s="1">
        <v>12165</v>
      </c>
      <c r="C40" s="1">
        <v>5031</v>
      </c>
      <c r="D40" s="2">
        <v>200</v>
      </c>
      <c r="E40" s="1" t="s">
        <v>31</v>
      </c>
      <c r="F40" s="1">
        <v>6225</v>
      </c>
      <c r="I40" s="1">
        <v>910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74651</v>
      </c>
      <c r="C42" s="1">
        <v>35121</v>
      </c>
      <c r="D42" s="2">
        <v>219.07</v>
      </c>
      <c r="E42" s="1" t="s">
        <v>31</v>
      </c>
      <c r="F42" s="1">
        <v>39530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39852</v>
      </c>
      <c r="C44" s="1">
        <v>23971</v>
      </c>
      <c r="D44" s="2">
        <v>257.52</v>
      </c>
      <c r="E44" s="1" t="s">
        <v>31</v>
      </c>
      <c r="F44" s="1">
        <v>15881</v>
      </c>
      <c r="I44" s="1" t="s">
        <v>31</v>
      </c>
    </row>
    <row r="45" spans="1:9" x14ac:dyDescent="0.35">
      <c r="A45" s="8" t="s">
        <v>59</v>
      </c>
      <c r="B45" s="1">
        <v>95105</v>
      </c>
      <c r="C45" s="1">
        <v>44844</v>
      </c>
      <c r="D45" s="2">
        <v>95.36</v>
      </c>
      <c r="E45" s="1" t="s">
        <v>31</v>
      </c>
      <c r="F45" s="1">
        <v>50261</v>
      </c>
      <c r="I45" s="1" t="s">
        <v>31</v>
      </c>
    </row>
    <row r="46" spans="1:9" x14ac:dyDescent="0.35">
      <c r="A46" s="8" t="s">
        <v>60</v>
      </c>
      <c r="B46" s="1">
        <v>139552</v>
      </c>
      <c r="C46" s="1">
        <v>55537</v>
      </c>
      <c r="D46" s="2">
        <v>233.04</v>
      </c>
      <c r="E46" s="1">
        <v>1774</v>
      </c>
      <c r="F46" s="1">
        <v>83105</v>
      </c>
      <c r="I46" s="1">
        <v>910</v>
      </c>
    </row>
    <row r="47" spans="1:9" x14ac:dyDescent="0.35">
      <c r="A47" s="8" t="s">
        <v>61</v>
      </c>
      <c r="B47" s="1">
        <v>134596</v>
      </c>
      <c r="C47" s="1">
        <v>64523</v>
      </c>
      <c r="D47" s="2">
        <v>246.27</v>
      </c>
      <c r="E47" s="1">
        <v>1872</v>
      </c>
      <c r="F47" s="1">
        <v>70073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296804</v>
      </c>
      <c r="C49" s="1">
        <v>150610</v>
      </c>
      <c r="D49" s="2">
        <v>198.06</v>
      </c>
      <c r="E49" s="1">
        <v>3647</v>
      </c>
      <c r="F49" s="1">
        <v>146194</v>
      </c>
      <c r="I49" s="1" t="s">
        <v>31</v>
      </c>
    </row>
    <row r="50" spans="1:9" x14ac:dyDescent="0.35">
      <c r="A50" s="8" t="s">
        <v>63</v>
      </c>
      <c r="B50" s="1">
        <v>3737</v>
      </c>
      <c r="C50" s="1">
        <v>3737</v>
      </c>
      <c r="D50" s="2">
        <v>377.2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35705</v>
      </c>
      <c r="C51" s="1">
        <v>9667</v>
      </c>
      <c r="D51" s="2">
        <v>165.03</v>
      </c>
      <c r="E51" s="1" t="s">
        <v>31</v>
      </c>
      <c r="F51" s="1">
        <v>25128</v>
      </c>
      <c r="I51" s="1">
        <v>910</v>
      </c>
    </row>
    <row r="52" spans="1:9" x14ac:dyDescent="0.35">
      <c r="A52" s="8" t="s">
        <v>65</v>
      </c>
      <c r="B52" s="1">
        <v>72861</v>
      </c>
      <c r="C52" s="1">
        <v>24863</v>
      </c>
      <c r="D52" s="2">
        <v>249.19</v>
      </c>
      <c r="E52" s="1" t="s">
        <v>31</v>
      </c>
      <c r="F52" s="1">
        <v>47998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14084</v>
      </c>
      <c r="C56" s="1">
        <v>4668</v>
      </c>
      <c r="D56" s="2">
        <v>106.36</v>
      </c>
      <c r="E56" s="1" t="s">
        <v>31</v>
      </c>
      <c r="F56" s="1">
        <v>9416</v>
      </c>
      <c r="I56" s="1" t="s">
        <v>31</v>
      </c>
    </row>
    <row r="57" spans="1:9" x14ac:dyDescent="0.35">
      <c r="A57" s="8" t="s">
        <v>68</v>
      </c>
      <c r="B57" s="1">
        <v>84335</v>
      </c>
      <c r="C57" s="1">
        <v>25347</v>
      </c>
      <c r="D57" s="2">
        <v>177.7</v>
      </c>
      <c r="E57" s="1" t="s">
        <v>31</v>
      </c>
      <c r="F57" s="1">
        <v>58078</v>
      </c>
      <c r="I57" s="1">
        <v>910</v>
      </c>
    </row>
    <row r="58" spans="1:9" x14ac:dyDescent="0.35">
      <c r="A58" s="8" t="s">
        <v>69</v>
      </c>
      <c r="B58" s="1">
        <v>121030</v>
      </c>
      <c r="C58" s="1">
        <v>59686</v>
      </c>
      <c r="D58" s="2">
        <v>253.49</v>
      </c>
      <c r="E58" s="1">
        <v>1872</v>
      </c>
      <c r="F58" s="1">
        <v>61345</v>
      </c>
      <c r="I58" s="1" t="s">
        <v>31</v>
      </c>
    </row>
    <row r="59" spans="1:9" x14ac:dyDescent="0.35">
      <c r="A59" s="8" t="s">
        <v>70</v>
      </c>
      <c r="B59" s="1">
        <v>114031</v>
      </c>
      <c r="C59" s="1">
        <v>80979</v>
      </c>
      <c r="D59" s="2">
        <v>200.46</v>
      </c>
      <c r="E59" s="1" t="s">
        <v>31</v>
      </c>
      <c r="F59" s="1">
        <v>33052</v>
      </c>
      <c r="I59" s="1" t="s">
        <v>31</v>
      </c>
    </row>
    <row r="60" spans="1:9" x14ac:dyDescent="0.35">
      <c r="A60" s="8" t="s">
        <v>71</v>
      </c>
      <c r="B60" s="1">
        <v>48123</v>
      </c>
      <c r="C60" s="1">
        <v>13294</v>
      </c>
      <c r="D60" s="2">
        <v>155.44999999999999</v>
      </c>
      <c r="E60" s="1">
        <v>1774</v>
      </c>
      <c r="F60" s="1">
        <v>34829</v>
      </c>
      <c r="I60" s="1" t="s">
        <v>31</v>
      </c>
    </row>
    <row r="61" spans="1:9" x14ac:dyDescent="0.35">
      <c r="A61" s="8" t="s">
        <v>72</v>
      </c>
      <c r="B61" s="1">
        <v>27502</v>
      </c>
      <c r="C61" s="1">
        <v>4901</v>
      </c>
      <c r="D61" s="2">
        <v>119.63</v>
      </c>
      <c r="E61" s="1" t="s">
        <v>31</v>
      </c>
      <c r="F61" s="1">
        <v>22601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76110</v>
      </c>
      <c r="C63" s="1">
        <v>50983</v>
      </c>
      <c r="D63" s="2">
        <v>174.06</v>
      </c>
      <c r="E63" s="1" t="s">
        <v>31</v>
      </c>
      <c r="F63" s="1">
        <v>25127</v>
      </c>
      <c r="I63" s="1" t="s">
        <v>31</v>
      </c>
    </row>
    <row r="64" spans="1:9" x14ac:dyDescent="0.35">
      <c r="A64" s="8" t="s">
        <v>51</v>
      </c>
      <c r="B64" s="1">
        <v>332996</v>
      </c>
      <c r="C64" s="1">
        <v>137893</v>
      </c>
      <c r="D64" s="2">
        <v>219.58</v>
      </c>
      <c r="E64" s="1">
        <v>3647</v>
      </c>
      <c r="F64" s="1">
        <v>194194</v>
      </c>
      <c r="I64" s="1">
        <v>910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316565</v>
      </c>
      <c r="C67" s="1">
        <v>136020</v>
      </c>
      <c r="D67" s="2">
        <v>219.58</v>
      </c>
      <c r="E67" s="1">
        <v>1774</v>
      </c>
      <c r="F67" s="1">
        <v>179635</v>
      </c>
      <c r="I67" s="1">
        <v>910</v>
      </c>
    </row>
    <row r="68" spans="1:9" x14ac:dyDescent="0.35">
      <c r="A68" s="8" t="s">
        <v>51</v>
      </c>
      <c r="B68" s="1">
        <v>92541</v>
      </c>
      <c r="C68" s="1">
        <v>52855</v>
      </c>
      <c r="D68" s="2">
        <v>174.06</v>
      </c>
      <c r="E68" s="1">
        <v>1872</v>
      </c>
      <c r="F68" s="1">
        <v>39685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33957</v>
      </c>
      <c r="C71" s="1">
        <v>13114</v>
      </c>
      <c r="D71" s="2">
        <v>100</v>
      </c>
      <c r="E71" s="1" t="s">
        <v>31</v>
      </c>
      <c r="F71" s="1">
        <v>20842</v>
      </c>
      <c r="I71" s="1" t="s">
        <v>31</v>
      </c>
    </row>
    <row r="72" spans="1:9" x14ac:dyDescent="0.35">
      <c r="A72" s="8" t="s">
        <v>74</v>
      </c>
      <c r="B72" s="1">
        <v>35500</v>
      </c>
      <c r="C72" s="1">
        <v>33956</v>
      </c>
      <c r="D72" s="2">
        <v>137.35</v>
      </c>
      <c r="E72" s="1" t="s">
        <v>31</v>
      </c>
      <c r="F72" s="1">
        <v>1544</v>
      </c>
      <c r="I72" s="1" t="s">
        <v>31</v>
      </c>
    </row>
    <row r="73" spans="1:9" x14ac:dyDescent="0.35">
      <c r="A73" s="8" t="s">
        <v>174</v>
      </c>
      <c r="C73" s="1">
        <f>SUM(C71:C72)</f>
        <v>47070</v>
      </c>
      <c r="D73" s="2">
        <f>AVERAGE(D71:D72)</f>
        <v>118.675</v>
      </c>
      <c r="F73" s="1">
        <f>SUM(F71:F72)</f>
        <v>22386</v>
      </c>
      <c r="G73" s="1">
        <f>C73+F73</f>
        <v>69456</v>
      </c>
      <c r="H73" s="9">
        <f>C73/G73</f>
        <v>0.6776952315134761</v>
      </c>
    </row>
    <row r="74" spans="1:9" x14ac:dyDescent="0.35">
      <c r="A74" s="8" t="s">
        <v>75</v>
      </c>
      <c r="B74" s="1">
        <v>24475</v>
      </c>
      <c r="C74" s="1">
        <v>10381</v>
      </c>
      <c r="D74" s="2">
        <v>169.77</v>
      </c>
      <c r="E74" s="1" t="s">
        <v>31</v>
      </c>
      <c r="F74" s="1">
        <v>14094</v>
      </c>
      <c r="I74" s="1" t="s">
        <v>31</v>
      </c>
    </row>
    <row r="75" spans="1:9" x14ac:dyDescent="0.35">
      <c r="A75" s="8" t="s">
        <v>76</v>
      </c>
      <c r="B75" s="1">
        <v>51838</v>
      </c>
      <c r="C75" s="1">
        <v>18382</v>
      </c>
      <c r="D75" s="2">
        <v>318.44</v>
      </c>
      <c r="E75" s="1" t="s">
        <v>31</v>
      </c>
      <c r="F75" s="1">
        <v>33456</v>
      </c>
      <c r="I75" s="1" t="s">
        <v>31</v>
      </c>
    </row>
    <row r="76" spans="1:9" x14ac:dyDescent="0.35">
      <c r="A76" s="8" t="s">
        <v>77</v>
      </c>
      <c r="B76" s="1">
        <v>45394</v>
      </c>
      <c r="C76" s="1">
        <v>11687</v>
      </c>
      <c r="D76" s="2">
        <v>195</v>
      </c>
      <c r="E76" s="1" t="s">
        <v>31</v>
      </c>
      <c r="F76" s="1">
        <v>33708</v>
      </c>
      <c r="I76" s="1" t="s">
        <v>31</v>
      </c>
    </row>
    <row r="77" spans="1:9" x14ac:dyDescent="0.35">
      <c r="A77" s="8" t="s">
        <v>78</v>
      </c>
      <c r="B77" s="1">
        <v>52710</v>
      </c>
      <c r="C77" s="1">
        <v>15638</v>
      </c>
      <c r="D77" s="2">
        <v>135.41999999999999</v>
      </c>
      <c r="E77" s="1" t="s">
        <v>31</v>
      </c>
      <c r="F77" s="1">
        <v>37071</v>
      </c>
      <c r="I77" s="1" t="s">
        <v>31</v>
      </c>
    </row>
    <row r="78" spans="1:9" x14ac:dyDescent="0.35">
      <c r="A78" s="8" t="s">
        <v>79</v>
      </c>
      <c r="B78" s="1">
        <v>43609</v>
      </c>
      <c r="C78" s="1">
        <v>30341</v>
      </c>
      <c r="D78" s="2">
        <v>163.15</v>
      </c>
      <c r="E78" s="1" t="s">
        <v>31</v>
      </c>
      <c r="F78" s="1">
        <v>13268</v>
      </c>
      <c r="I78" s="1" t="s">
        <v>31</v>
      </c>
    </row>
    <row r="79" spans="1:9" x14ac:dyDescent="0.35">
      <c r="A79" s="8" t="s">
        <v>80</v>
      </c>
      <c r="B79" s="1">
        <v>26695</v>
      </c>
      <c r="C79" s="1">
        <v>23026</v>
      </c>
      <c r="D79" s="2">
        <v>314.35000000000002</v>
      </c>
      <c r="E79" s="1" t="s">
        <v>31</v>
      </c>
      <c r="F79" s="1">
        <v>3669</v>
      </c>
      <c r="G79" s="1">
        <f>C79+F79</f>
        <v>26695</v>
      </c>
      <c r="H79" s="9">
        <f>C79/G79</f>
        <v>0.86255853156021722</v>
      </c>
      <c r="I79" s="1" t="s">
        <v>31</v>
      </c>
    </row>
    <row r="80" spans="1:9" x14ac:dyDescent="0.35">
      <c r="A80" s="8" t="s">
        <v>44</v>
      </c>
      <c r="B80" s="1">
        <v>94927</v>
      </c>
      <c r="C80" s="1">
        <v>32349</v>
      </c>
      <c r="D80" s="2">
        <v>283.07</v>
      </c>
      <c r="E80" s="1">
        <v>3647</v>
      </c>
      <c r="F80" s="1">
        <v>61669</v>
      </c>
      <c r="I80" s="1">
        <v>910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327322</v>
      </c>
      <c r="C82" s="1">
        <v>149982</v>
      </c>
      <c r="D82" s="2">
        <v>227.57</v>
      </c>
      <c r="E82" s="1">
        <v>1872</v>
      </c>
      <c r="F82" s="1">
        <v>176430</v>
      </c>
      <c r="I82" s="1">
        <v>910</v>
      </c>
    </row>
    <row r="83" spans="1:9" x14ac:dyDescent="0.35">
      <c r="A83" s="8" t="s">
        <v>82</v>
      </c>
      <c r="B83" s="1">
        <v>133072</v>
      </c>
      <c r="C83" s="1">
        <v>75113</v>
      </c>
      <c r="D83" s="2">
        <v>262.27999999999997</v>
      </c>
      <c r="E83" s="1">
        <v>1872</v>
      </c>
      <c r="F83" s="1">
        <v>57959</v>
      </c>
      <c r="I83" s="1" t="s">
        <v>31</v>
      </c>
    </row>
    <row r="84" spans="1:9" ht="43.5" x14ac:dyDescent="0.35">
      <c r="A84" s="8" t="s">
        <v>83</v>
      </c>
      <c r="B84" s="1">
        <v>110916</v>
      </c>
      <c r="C84" s="1">
        <v>38431</v>
      </c>
      <c r="D84" s="2">
        <v>261.95</v>
      </c>
      <c r="E84" s="1" t="s">
        <v>31</v>
      </c>
      <c r="F84" s="1">
        <v>72485</v>
      </c>
      <c r="I84" s="1" t="s">
        <v>31</v>
      </c>
    </row>
    <row r="85" spans="1:9" x14ac:dyDescent="0.35">
      <c r="A85" s="8" t="s">
        <v>84</v>
      </c>
      <c r="B85" s="1">
        <v>63980</v>
      </c>
      <c r="C85" s="1">
        <v>37539</v>
      </c>
      <c r="D85" s="2">
        <v>263.52</v>
      </c>
      <c r="E85" s="1" t="s">
        <v>31</v>
      </c>
      <c r="F85" s="1">
        <v>26441</v>
      </c>
      <c r="I85" s="1" t="s">
        <v>31</v>
      </c>
    </row>
    <row r="86" spans="1:9" x14ac:dyDescent="0.35">
      <c r="A86" s="8" t="s">
        <v>85</v>
      </c>
      <c r="B86" s="1">
        <v>20897</v>
      </c>
      <c r="C86" s="1">
        <v>18880</v>
      </c>
      <c r="D86" s="2">
        <v>300</v>
      </c>
      <c r="E86" s="1" t="s">
        <v>31</v>
      </c>
      <c r="F86" s="1">
        <v>2017</v>
      </c>
      <c r="I86" s="1" t="s">
        <v>31</v>
      </c>
    </row>
    <row r="87" spans="1:9" ht="29" x14ac:dyDescent="0.35">
      <c r="A87" s="8" t="s">
        <v>86</v>
      </c>
      <c r="B87" s="1">
        <v>36138</v>
      </c>
      <c r="C87" s="1">
        <v>20424</v>
      </c>
      <c r="D87" s="2">
        <v>334.02</v>
      </c>
      <c r="E87" s="1" t="s">
        <v>31</v>
      </c>
      <c r="F87" s="1">
        <v>15714</v>
      </c>
      <c r="I87" s="1" t="s">
        <v>31</v>
      </c>
    </row>
    <row r="88" spans="1:9" x14ac:dyDescent="0.35">
      <c r="A88" s="8" t="s">
        <v>87</v>
      </c>
      <c r="B88" s="1">
        <v>61194</v>
      </c>
      <c r="C88" s="1">
        <v>31994</v>
      </c>
      <c r="D88" s="2">
        <v>218.02</v>
      </c>
      <c r="E88" s="1" t="s">
        <v>31</v>
      </c>
      <c r="F88" s="1">
        <v>29199</v>
      </c>
      <c r="I88" s="1" t="s">
        <v>31</v>
      </c>
    </row>
    <row r="89" spans="1:9" ht="29" x14ac:dyDescent="0.35">
      <c r="A89" s="8" t="s">
        <v>88</v>
      </c>
      <c r="B89" s="1">
        <v>41165</v>
      </c>
      <c r="C89" s="1">
        <v>24691</v>
      </c>
      <c r="D89" s="2">
        <v>281.79000000000002</v>
      </c>
      <c r="E89" s="1" t="s">
        <v>31</v>
      </c>
      <c r="F89" s="1">
        <v>16475</v>
      </c>
      <c r="I89" s="1" t="s">
        <v>31</v>
      </c>
    </row>
    <row r="90" spans="1:9" x14ac:dyDescent="0.35">
      <c r="A90" s="8" t="s">
        <v>89</v>
      </c>
      <c r="B90" s="1">
        <v>47919</v>
      </c>
      <c r="C90" s="1">
        <v>23382</v>
      </c>
      <c r="D90" s="2">
        <v>361.7</v>
      </c>
      <c r="E90" s="1" t="s">
        <v>31</v>
      </c>
      <c r="F90" s="1">
        <v>24537</v>
      </c>
      <c r="I90" s="1" t="s">
        <v>31</v>
      </c>
    </row>
    <row r="91" spans="1:9" x14ac:dyDescent="0.35">
      <c r="A91" s="8" t="s">
        <v>90</v>
      </c>
      <c r="B91" s="1">
        <v>23778</v>
      </c>
      <c r="C91" s="1">
        <v>18880</v>
      </c>
      <c r="D91" s="2">
        <v>300</v>
      </c>
      <c r="E91" s="1" t="s">
        <v>31</v>
      </c>
      <c r="F91" s="1">
        <v>4898</v>
      </c>
      <c r="I91" s="1" t="s">
        <v>31</v>
      </c>
    </row>
    <row r="92" spans="1:9" x14ac:dyDescent="0.35">
      <c r="A92" s="8" t="s">
        <v>91</v>
      </c>
      <c r="B92" s="1">
        <v>5652</v>
      </c>
      <c r="C92" s="1" t="s">
        <v>31</v>
      </c>
      <c r="D92" s="2" t="s">
        <v>31</v>
      </c>
      <c r="E92" s="1" t="s">
        <v>31</v>
      </c>
      <c r="F92" s="1">
        <v>5652</v>
      </c>
      <c r="I92" s="1" t="s">
        <v>31</v>
      </c>
    </row>
    <row r="93" spans="1:9" x14ac:dyDescent="0.35">
      <c r="A93" s="8" t="s">
        <v>44</v>
      </c>
      <c r="B93" s="1">
        <v>58169</v>
      </c>
      <c r="C93" s="1">
        <v>33802</v>
      </c>
      <c r="D93" s="2">
        <v>129.71</v>
      </c>
      <c r="E93" s="1">
        <v>1774</v>
      </c>
      <c r="F93" s="1">
        <v>24366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4075</v>
      </c>
      <c r="C95" s="1">
        <v>4075</v>
      </c>
      <c r="D95" s="2">
        <v>507.77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1515</v>
      </c>
      <c r="C96" s="1" t="s">
        <v>31</v>
      </c>
      <c r="D96" s="2" t="s">
        <v>31</v>
      </c>
      <c r="E96" s="1" t="s">
        <v>31</v>
      </c>
      <c r="F96" s="1">
        <v>1515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5297</v>
      </c>
      <c r="C98" s="1" t="s">
        <v>31</v>
      </c>
      <c r="D98" s="2" t="s">
        <v>31</v>
      </c>
      <c r="E98" s="1" t="s">
        <v>31</v>
      </c>
      <c r="F98" s="1">
        <v>5297</v>
      </c>
      <c r="I98" s="1" t="s">
        <v>31</v>
      </c>
    </row>
    <row r="99" spans="1:9" x14ac:dyDescent="0.35">
      <c r="A99" s="8" t="s">
        <v>96</v>
      </c>
      <c r="B99" s="1">
        <v>398219</v>
      </c>
      <c r="C99" s="1">
        <v>184801</v>
      </c>
      <c r="D99" s="2">
        <v>200.07</v>
      </c>
      <c r="E99" s="1">
        <v>3647</v>
      </c>
      <c r="F99" s="1">
        <v>212508</v>
      </c>
      <c r="I99" s="1">
        <v>910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233942</v>
      </c>
      <c r="C102" s="1">
        <v>128094</v>
      </c>
      <c r="D102" s="2">
        <v>167.41</v>
      </c>
      <c r="E102" s="1">
        <v>1872</v>
      </c>
      <c r="F102" s="1">
        <v>105847</v>
      </c>
      <c r="I102" s="1" t="s">
        <v>31</v>
      </c>
    </row>
    <row r="103" spans="1:9" x14ac:dyDescent="0.35">
      <c r="A103" s="8" t="s">
        <v>98</v>
      </c>
      <c r="B103" s="1">
        <v>73673</v>
      </c>
      <c r="C103" s="1">
        <v>23590</v>
      </c>
      <c r="D103" s="2">
        <v>220.02</v>
      </c>
      <c r="E103" s="1" t="s">
        <v>31</v>
      </c>
      <c r="F103" s="1">
        <v>50083</v>
      </c>
      <c r="I103" s="1" t="s">
        <v>31</v>
      </c>
    </row>
    <row r="104" spans="1:9" x14ac:dyDescent="0.35">
      <c r="A104" s="8" t="s">
        <v>99</v>
      </c>
      <c r="B104" s="1">
        <v>27281</v>
      </c>
      <c r="C104" s="1">
        <v>8858</v>
      </c>
      <c r="D104" s="2">
        <v>465.27</v>
      </c>
      <c r="E104" s="1" t="s">
        <v>31</v>
      </c>
      <c r="F104" s="1">
        <v>18423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74210</v>
      </c>
      <c r="C106" s="1">
        <v>28334</v>
      </c>
      <c r="D106" s="2">
        <v>297.83999999999997</v>
      </c>
      <c r="E106" s="1">
        <v>1774</v>
      </c>
      <c r="F106" s="1">
        <v>44967</v>
      </c>
      <c r="I106" s="1">
        <v>910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271541</v>
      </c>
      <c r="C108" s="1">
        <v>127797</v>
      </c>
      <c r="D108" s="2">
        <v>184.62</v>
      </c>
      <c r="E108" s="1" t="s">
        <v>31</v>
      </c>
      <c r="F108" s="1">
        <v>143743</v>
      </c>
      <c r="I108" s="1" t="s">
        <v>31</v>
      </c>
    </row>
    <row r="109" spans="1:9" x14ac:dyDescent="0.35">
      <c r="A109" s="8" t="s">
        <v>98</v>
      </c>
      <c r="B109" s="1">
        <v>60406</v>
      </c>
      <c r="C109" s="1">
        <v>29796</v>
      </c>
      <c r="D109" s="2">
        <v>222.14</v>
      </c>
      <c r="E109" s="1">
        <v>1872</v>
      </c>
      <c r="F109" s="1">
        <v>30610</v>
      </c>
      <c r="I109" s="1" t="s">
        <v>31</v>
      </c>
    </row>
    <row r="110" spans="1:9" x14ac:dyDescent="0.35">
      <c r="A110" s="8" t="s">
        <v>99</v>
      </c>
      <c r="B110" s="1">
        <v>2062</v>
      </c>
      <c r="C110" s="1">
        <v>2062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75097</v>
      </c>
      <c r="C112" s="1">
        <v>29221</v>
      </c>
      <c r="D112" s="2">
        <v>295.2</v>
      </c>
      <c r="E112" s="1">
        <v>1774</v>
      </c>
      <c r="F112" s="1">
        <v>44967</v>
      </c>
      <c r="I112" s="1">
        <v>910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125210</v>
      </c>
      <c r="C114" s="1">
        <v>74413</v>
      </c>
      <c r="D114" s="2">
        <v>193.57</v>
      </c>
      <c r="E114" s="1" t="s">
        <v>31</v>
      </c>
      <c r="F114" s="1">
        <v>50797</v>
      </c>
      <c r="I114" s="1" t="s">
        <v>31</v>
      </c>
    </row>
    <row r="115" spans="1:9" x14ac:dyDescent="0.35">
      <c r="A115" s="8" t="s">
        <v>98</v>
      </c>
      <c r="B115" s="1">
        <v>176083</v>
      </c>
      <c r="C115" s="1">
        <v>76319</v>
      </c>
      <c r="D115" s="2">
        <v>196.36</v>
      </c>
      <c r="E115" s="1">
        <v>1872</v>
      </c>
      <c r="F115" s="1">
        <v>99764</v>
      </c>
      <c r="I115" s="1" t="s">
        <v>31</v>
      </c>
    </row>
    <row r="116" spans="1:9" x14ac:dyDescent="0.35">
      <c r="A116" s="8" t="s">
        <v>99</v>
      </c>
      <c r="B116" s="1">
        <v>33603</v>
      </c>
      <c r="C116" s="1">
        <v>9811</v>
      </c>
      <c r="D116" s="2">
        <v>139.80000000000001</v>
      </c>
      <c r="E116" s="1" t="s">
        <v>31</v>
      </c>
      <c r="F116" s="1">
        <v>23792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74210</v>
      </c>
      <c r="C118" s="1">
        <v>28334</v>
      </c>
      <c r="D118" s="2">
        <v>297.83999999999997</v>
      </c>
      <c r="E118" s="1">
        <v>1774</v>
      </c>
      <c r="F118" s="1">
        <v>44967</v>
      </c>
      <c r="I118" s="1">
        <v>910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268959</v>
      </c>
      <c r="C120" s="1">
        <v>149189</v>
      </c>
      <c r="D120" s="2">
        <v>185.57</v>
      </c>
      <c r="E120" s="1">
        <v>1872</v>
      </c>
      <c r="F120" s="1">
        <v>119770</v>
      </c>
      <c r="I120" s="1" t="s">
        <v>31</v>
      </c>
    </row>
    <row r="121" spans="1:9" x14ac:dyDescent="0.35">
      <c r="A121" s="8" t="s">
        <v>98</v>
      </c>
      <c r="B121" s="1">
        <v>60012</v>
      </c>
      <c r="C121" s="1">
        <v>5428</v>
      </c>
      <c r="D121" s="2">
        <v>160.9</v>
      </c>
      <c r="E121" s="1" t="s">
        <v>31</v>
      </c>
      <c r="F121" s="1">
        <v>54584</v>
      </c>
      <c r="I121" s="1" t="s">
        <v>31</v>
      </c>
    </row>
    <row r="122" spans="1:9" x14ac:dyDescent="0.35">
      <c r="A122" s="8" t="s">
        <v>99</v>
      </c>
      <c r="B122" s="1">
        <v>5925</v>
      </c>
      <c r="C122" s="1">
        <v>5925</v>
      </c>
      <c r="D122" s="2">
        <v>364.58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74210</v>
      </c>
      <c r="C124" s="1">
        <v>28334</v>
      </c>
      <c r="D124" s="2">
        <v>297.83999999999997</v>
      </c>
      <c r="E124" s="1">
        <v>1774</v>
      </c>
      <c r="F124" s="1">
        <v>44967</v>
      </c>
      <c r="I124" s="1">
        <v>910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324400</v>
      </c>
      <c r="C126" s="1">
        <v>156685</v>
      </c>
      <c r="D126" s="2">
        <v>191.16</v>
      </c>
      <c r="E126" s="1">
        <v>1872</v>
      </c>
      <c r="F126" s="1">
        <v>167715</v>
      </c>
      <c r="I126" s="1" t="s">
        <v>31</v>
      </c>
    </row>
    <row r="127" spans="1:9" x14ac:dyDescent="0.35">
      <c r="A127" s="8" t="s">
        <v>98</v>
      </c>
      <c r="B127" s="1">
        <v>8697</v>
      </c>
      <c r="C127" s="1">
        <v>2058</v>
      </c>
      <c r="D127" s="2">
        <v>340</v>
      </c>
      <c r="E127" s="1" t="s">
        <v>31</v>
      </c>
      <c r="F127" s="1">
        <v>6638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76009</v>
      </c>
      <c r="C130" s="1">
        <v>30132</v>
      </c>
      <c r="D130" s="2">
        <v>282.12</v>
      </c>
      <c r="E130" s="1">
        <v>1774</v>
      </c>
      <c r="F130" s="1">
        <v>44967</v>
      </c>
      <c r="I130" s="1">
        <v>910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315491</v>
      </c>
      <c r="C132" s="1">
        <v>153838</v>
      </c>
      <c r="D132" s="2">
        <v>192.48</v>
      </c>
      <c r="E132" s="1" t="s">
        <v>31</v>
      </c>
      <c r="F132" s="1">
        <v>161653</v>
      </c>
      <c r="I132" s="1" t="s">
        <v>31</v>
      </c>
    </row>
    <row r="133" spans="1:9" x14ac:dyDescent="0.35">
      <c r="A133" s="8" t="s">
        <v>98</v>
      </c>
      <c r="B133" s="1">
        <v>19404</v>
      </c>
      <c r="C133" s="1">
        <v>6704</v>
      </c>
      <c r="D133" s="2">
        <v>160.36000000000001</v>
      </c>
      <c r="E133" s="1">
        <v>1872</v>
      </c>
      <c r="F133" s="1">
        <v>12700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74210</v>
      </c>
      <c r="C136" s="1">
        <v>28334</v>
      </c>
      <c r="D136" s="2">
        <v>297.83999999999997</v>
      </c>
      <c r="E136" s="1">
        <v>1774</v>
      </c>
      <c r="F136" s="1">
        <v>44967</v>
      </c>
      <c r="I136" s="1">
        <v>910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226920</v>
      </c>
      <c r="C138" s="1">
        <v>89495</v>
      </c>
      <c r="D138" s="2">
        <v>241.37</v>
      </c>
      <c r="E138" s="1">
        <v>3647</v>
      </c>
      <c r="F138" s="1">
        <v>136515</v>
      </c>
      <c r="I138" s="1">
        <v>910</v>
      </c>
    </row>
    <row r="139" spans="1:9" x14ac:dyDescent="0.35">
      <c r="A139" s="8" t="s">
        <v>102</v>
      </c>
      <c r="B139" s="1">
        <v>216043</v>
      </c>
      <c r="C139" s="1">
        <v>118374</v>
      </c>
      <c r="D139" s="2">
        <v>174.84</v>
      </c>
      <c r="E139" s="1">
        <v>3647</v>
      </c>
      <c r="F139" s="1">
        <v>97670</v>
      </c>
      <c r="I139" s="1" t="s">
        <v>31</v>
      </c>
    </row>
    <row r="140" spans="1:9" x14ac:dyDescent="0.35">
      <c r="A140" s="8" t="s">
        <v>103</v>
      </c>
      <c r="B140" s="1">
        <v>114093</v>
      </c>
      <c r="C140" s="1">
        <v>48633</v>
      </c>
      <c r="D140" s="2">
        <v>261.04000000000002</v>
      </c>
      <c r="E140" s="1" t="s">
        <v>31</v>
      </c>
      <c r="F140" s="1">
        <v>65461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420122</v>
      </c>
      <c r="C9" s="1">
        <v>211224</v>
      </c>
      <c r="D9" s="2">
        <v>302.20999999999998</v>
      </c>
      <c r="E9" s="1">
        <v>6465</v>
      </c>
      <c r="F9" s="1">
        <v>208899</v>
      </c>
      <c r="G9" s="1">
        <f>C9+F9</f>
        <v>420123</v>
      </c>
      <c r="H9" s="9">
        <f>C9/G9</f>
        <v>0.50276704679343909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17687</v>
      </c>
      <c r="C11" s="1" t="s">
        <v>31</v>
      </c>
      <c r="D11" s="2" t="s">
        <v>31</v>
      </c>
      <c r="E11" s="1" t="s">
        <v>31</v>
      </c>
      <c r="F11" s="1">
        <v>17687</v>
      </c>
      <c r="I11" s="1" t="s">
        <v>31</v>
      </c>
    </row>
    <row r="12" spans="1:9" x14ac:dyDescent="0.35">
      <c r="A12" s="8" t="s">
        <v>34</v>
      </c>
      <c r="B12" s="1">
        <v>220290</v>
      </c>
      <c r="C12" s="1">
        <v>97603</v>
      </c>
      <c r="D12" s="2">
        <v>296.45999999999998</v>
      </c>
      <c r="E12" s="1">
        <v>1065</v>
      </c>
      <c r="F12" s="1">
        <v>122687</v>
      </c>
      <c r="I12" s="1" t="s">
        <v>31</v>
      </c>
    </row>
    <row r="13" spans="1:9" x14ac:dyDescent="0.35">
      <c r="A13" s="8" t="s">
        <v>35</v>
      </c>
      <c r="B13" s="1">
        <v>139038</v>
      </c>
      <c r="C13" s="1">
        <v>87405</v>
      </c>
      <c r="D13" s="2">
        <v>278.79000000000002</v>
      </c>
      <c r="E13" s="1">
        <v>2003</v>
      </c>
      <c r="F13" s="1">
        <v>51633</v>
      </c>
      <c r="I13" s="1" t="s">
        <v>31</v>
      </c>
    </row>
    <row r="14" spans="1:9" x14ac:dyDescent="0.35">
      <c r="A14" s="8" t="s">
        <v>36</v>
      </c>
      <c r="B14" s="1">
        <v>22395</v>
      </c>
      <c r="C14" s="1">
        <v>11387</v>
      </c>
      <c r="D14" s="2">
        <v>614.36</v>
      </c>
      <c r="E14" s="1">
        <v>3397</v>
      </c>
      <c r="F14" s="1">
        <v>11008</v>
      </c>
      <c r="I14" s="1" t="s">
        <v>31</v>
      </c>
    </row>
    <row r="15" spans="1:9" x14ac:dyDescent="0.35">
      <c r="A15" s="8" t="s">
        <v>37</v>
      </c>
      <c r="B15" s="1">
        <v>20713</v>
      </c>
      <c r="C15" s="1">
        <v>14829</v>
      </c>
      <c r="D15" s="2">
        <v>291.13</v>
      </c>
      <c r="E15" s="1" t="s">
        <v>31</v>
      </c>
      <c r="F15" s="1">
        <v>5884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193149</v>
      </c>
      <c r="C17" s="1">
        <v>106614</v>
      </c>
      <c r="D17" s="2">
        <v>316.51</v>
      </c>
      <c r="E17" s="1">
        <v>2387</v>
      </c>
      <c r="F17" s="1">
        <v>86535</v>
      </c>
      <c r="I17" s="1" t="s">
        <v>31</v>
      </c>
    </row>
    <row r="18" spans="1:9" x14ac:dyDescent="0.35">
      <c r="A18" s="8" t="s">
        <v>39</v>
      </c>
      <c r="B18" s="1">
        <v>226973</v>
      </c>
      <c r="C18" s="1">
        <v>104609</v>
      </c>
      <c r="D18" s="2">
        <v>286.32</v>
      </c>
      <c r="E18" s="1">
        <v>4078</v>
      </c>
      <c r="F18" s="1">
        <v>122364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169586</v>
      </c>
      <c r="C20" s="1">
        <v>105501</v>
      </c>
      <c r="D20" s="2">
        <v>314.49</v>
      </c>
      <c r="E20" s="1">
        <v>2387</v>
      </c>
      <c r="F20" s="1">
        <v>64084</v>
      </c>
      <c r="I20" s="1" t="s">
        <v>31</v>
      </c>
    </row>
    <row r="21" spans="1:9" x14ac:dyDescent="0.35">
      <c r="A21" s="8" t="s">
        <v>41</v>
      </c>
      <c r="B21" s="1">
        <v>222564</v>
      </c>
      <c r="C21" s="1">
        <v>104609</v>
      </c>
      <c r="D21" s="2">
        <v>286.32</v>
      </c>
      <c r="E21" s="1">
        <v>4078</v>
      </c>
      <c r="F21" s="1">
        <v>117955</v>
      </c>
      <c r="I21" s="1" t="s">
        <v>31</v>
      </c>
    </row>
    <row r="22" spans="1:9" x14ac:dyDescent="0.35">
      <c r="A22" s="8" t="s">
        <v>42</v>
      </c>
      <c r="B22" s="1">
        <v>11921</v>
      </c>
      <c r="C22" s="1">
        <v>1113</v>
      </c>
      <c r="D22" s="2">
        <v>500</v>
      </c>
      <c r="E22" s="1" t="s">
        <v>31</v>
      </c>
      <c r="F22" s="1">
        <v>10808</v>
      </c>
      <c r="I22" s="1" t="s">
        <v>31</v>
      </c>
    </row>
    <row r="23" spans="1:9" x14ac:dyDescent="0.35">
      <c r="A23" s="8" t="s">
        <v>43</v>
      </c>
      <c r="B23" s="1">
        <v>3426</v>
      </c>
      <c r="C23" s="1" t="s">
        <v>31</v>
      </c>
      <c r="D23" s="2" t="s">
        <v>31</v>
      </c>
      <c r="E23" s="1" t="s">
        <v>31</v>
      </c>
      <c r="F23" s="1">
        <v>3426</v>
      </c>
      <c r="I23" s="1" t="s">
        <v>31</v>
      </c>
    </row>
    <row r="24" spans="1:9" x14ac:dyDescent="0.35">
      <c r="A24" s="8" t="s">
        <v>44</v>
      </c>
      <c r="B24" s="1">
        <v>12626</v>
      </c>
      <c r="C24" s="1" t="s">
        <v>31</v>
      </c>
      <c r="D24" s="2" t="s">
        <v>31</v>
      </c>
      <c r="E24" s="1" t="s">
        <v>31</v>
      </c>
      <c r="F24" s="1">
        <v>12626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3733</v>
      </c>
      <c r="C26" s="1">
        <v>3733</v>
      </c>
      <c r="D26" s="2">
        <v>330.34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349834</v>
      </c>
      <c r="C27" s="1">
        <v>185239</v>
      </c>
      <c r="D27" s="2">
        <v>308.25</v>
      </c>
      <c r="E27" s="1">
        <v>6465</v>
      </c>
      <c r="F27" s="1">
        <v>164596</v>
      </c>
      <c r="I27" s="1" t="s">
        <v>31</v>
      </c>
    </row>
    <row r="28" spans="1:9" x14ac:dyDescent="0.35">
      <c r="A28" s="8" t="s">
        <v>47</v>
      </c>
      <c r="B28" s="1">
        <v>23343</v>
      </c>
      <c r="C28" s="1">
        <v>12555</v>
      </c>
      <c r="D28" s="2">
        <v>233.85</v>
      </c>
      <c r="E28" s="1" t="s">
        <v>31</v>
      </c>
      <c r="F28" s="1">
        <v>10788</v>
      </c>
      <c r="I28" s="1" t="s">
        <v>31</v>
      </c>
    </row>
    <row r="29" spans="1:9" x14ac:dyDescent="0.35">
      <c r="A29" s="8" t="s">
        <v>48</v>
      </c>
      <c r="B29" s="1">
        <v>27184</v>
      </c>
      <c r="C29" s="1">
        <v>8124</v>
      </c>
      <c r="D29" s="2">
        <v>269.88</v>
      </c>
      <c r="E29" s="1" t="s">
        <v>31</v>
      </c>
      <c r="F29" s="1">
        <v>19059</v>
      </c>
      <c r="I29" s="1" t="s">
        <v>31</v>
      </c>
    </row>
    <row r="30" spans="1:9" x14ac:dyDescent="0.35">
      <c r="A30" s="8" t="s">
        <v>49</v>
      </c>
      <c r="B30" s="1">
        <v>3403</v>
      </c>
      <c r="C30" s="1">
        <v>1573</v>
      </c>
      <c r="D30" s="2">
        <v>300</v>
      </c>
      <c r="E30" s="1" t="s">
        <v>31</v>
      </c>
      <c r="F30" s="1">
        <v>1830</v>
      </c>
      <c r="I30" s="1" t="s">
        <v>31</v>
      </c>
    </row>
    <row r="31" spans="1:9" x14ac:dyDescent="0.35">
      <c r="A31" s="8" t="s">
        <v>44</v>
      </c>
      <c r="B31" s="1">
        <v>12626</v>
      </c>
      <c r="C31" s="1" t="s">
        <v>31</v>
      </c>
      <c r="D31" s="2" t="s">
        <v>31</v>
      </c>
      <c r="E31" s="1" t="s">
        <v>31</v>
      </c>
      <c r="F31" s="1">
        <v>12626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38997</v>
      </c>
      <c r="C33" s="1">
        <v>17401</v>
      </c>
      <c r="D33" s="2">
        <v>271.58</v>
      </c>
      <c r="E33" s="1" t="s">
        <v>31</v>
      </c>
      <c r="F33" s="1">
        <v>21596</v>
      </c>
      <c r="I33" s="1" t="s">
        <v>31</v>
      </c>
    </row>
    <row r="34" spans="1:9" x14ac:dyDescent="0.35">
      <c r="A34" s="8" t="s">
        <v>51</v>
      </c>
      <c r="B34" s="1">
        <v>348721</v>
      </c>
      <c r="C34" s="1">
        <v>184126</v>
      </c>
      <c r="D34" s="2">
        <v>306.98</v>
      </c>
      <c r="E34" s="1">
        <v>6465</v>
      </c>
      <c r="F34" s="1">
        <v>164596</v>
      </c>
      <c r="I34" s="1" t="s">
        <v>31</v>
      </c>
    </row>
    <row r="35" spans="1:9" x14ac:dyDescent="0.35">
      <c r="A35" s="8" t="s">
        <v>52</v>
      </c>
      <c r="B35" s="1">
        <v>19779</v>
      </c>
      <c r="C35" s="1">
        <v>9697</v>
      </c>
      <c r="D35" s="2">
        <v>274.76</v>
      </c>
      <c r="E35" s="1" t="s">
        <v>31</v>
      </c>
      <c r="F35" s="1">
        <v>10082</v>
      </c>
      <c r="I35" s="1" t="s">
        <v>31</v>
      </c>
    </row>
    <row r="36" spans="1:9" x14ac:dyDescent="0.35">
      <c r="A36" s="8" t="s">
        <v>44</v>
      </c>
      <c r="B36" s="1">
        <v>12626</v>
      </c>
      <c r="C36" s="1" t="s">
        <v>31</v>
      </c>
      <c r="D36" s="2" t="s">
        <v>31</v>
      </c>
      <c r="E36" s="1" t="s">
        <v>31</v>
      </c>
      <c r="F36" s="1">
        <v>12626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87417</v>
      </c>
      <c r="C38" s="1">
        <v>44305</v>
      </c>
      <c r="D38" s="2">
        <v>332.07</v>
      </c>
      <c r="E38" s="1" t="s">
        <v>31</v>
      </c>
      <c r="F38" s="1">
        <v>43112</v>
      </c>
      <c r="I38" s="1" t="s">
        <v>31</v>
      </c>
    </row>
    <row r="39" spans="1:9" x14ac:dyDescent="0.35">
      <c r="A39" s="8" t="s">
        <v>54</v>
      </c>
      <c r="B39" s="1">
        <v>295466</v>
      </c>
      <c r="C39" s="1">
        <v>142888</v>
      </c>
      <c r="D39" s="2">
        <v>262.08</v>
      </c>
      <c r="E39" s="1">
        <v>4342</v>
      </c>
      <c r="F39" s="1">
        <v>152578</v>
      </c>
      <c r="I39" s="1" t="s">
        <v>31</v>
      </c>
    </row>
    <row r="40" spans="1:9" x14ac:dyDescent="0.35">
      <c r="A40" s="8" t="s">
        <v>55</v>
      </c>
      <c r="B40" s="1">
        <v>3097</v>
      </c>
      <c r="C40" s="1">
        <v>3097</v>
      </c>
      <c r="D40" s="2">
        <v>261.01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18749</v>
      </c>
      <c r="C41" s="1">
        <v>9644</v>
      </c>
      <c r="D41" s="2">
        <v>604.95000000000005</v>
      </c>
      <c r="E41" s="1" t="s">
        <v>31</v>
      </c>
      <c r="F41" s="1">
        <v>9105</v>
      </c>
      <c r="I41" s="1" t="s">
        <v>31</v>
      </c>
    </row>
    <row r="42" spans="1:9" x14ac:dyDescent="0.35">
      <c r="A42" s="8" t="s">
        <v>57</v>
      </c>
      <c r="B42" s="1">
        <v>15394</v>
      </c>
      <c r="C42" s="1">
        <v>11290</v>
      </c>
      <c r="D42" s="2">
        <v>479.17</v>
      </c>
      <c r="E42" s="1">
        <v>2123</v>
      </c>
      <c r="F42" s="1">
        <v>4104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38768</v>
      </c>
      <c r="C44" s="1">
        <v>27142</v>
      </c>
      <c r="D44" s="2">
        <v>300</v>
      </c>
      <c r="E44" s="1" t="s">
        <v>31</v>
      </c>
      <c r="F44" s="1">
        <v>11626</v>
      </c>
      <c r="I44" s="1" t="s">
        <v>31</v>
      </c>
    </row>
    <row r="45" spans="1:9" x14ac:dyDescent="0.35">
      <c r="A45" s="8" t="s">
        <v>59</v>
      </c>
      <c r="B45" s="1">
        <v>131577</v>
      </c>
      <c r="C45" s="1">
        <v>41587</v>
      </c>
      <c r="D45" s="2">
        <v>314.33999999999997</v>
      </c>
      <c r="E45" s="1" t="s">
        <v>31</v>
      </c>
      <c r="F45" s="1">
        <v>89990</v>
      </c>
      <c r="I45" s="1" t="s">
        <v>31</v>
      </c>
    </row>
    <row r="46" spans="1:9" x14ac:dyDescent="0.35">
      <c r="A46" s="8" t="s">
        <v>60</v>
      </c>
      <c r="B46" s="1">
        <v>121734</v>
      </c>
      <c r="C46" s="1">
        <v>56175</v>
      </c>
      <c r="D46" s="2">
        <v>257.36</v>
      </c>
      <c r="E46" s="1">
        <v>2123</v>
      </c>
      <c r="F46" s="1">
        <v>65559</v>
      </c>
      <c r="I46" s="1" t="s">
        <v>31</v>
      </c>
    </row>
    <row r="47" spans="1:9" x14ac:dyDescent="0.35">
      <c r="A47" s="8" t="s">
        <v>61</v>
      </c>
      <c r="B47" s="1">
        <v>128044</v>
      </c>
      <c r="C47" s="1">
        <v>86319</v>
      </c>
      <c r="D47" s="2">
        <v>327.32</v>
      </c>
      <c r="E47" s="1">
        <v>4342</v>
      </c>
      <c r="F47" s="1">
        <v>41725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285254</v>
      </c>
      <c r="C49" s="1">
        <v>179186</v>
      </c>
      <c r="D49" s="2">
        <v>305.67</v>
      </c>
      <c r="E49" s="1">
        <v>3277</v>
      </c>
      <c r="F49" s="1">
        <v>106068</v>
      </c>
      <c r="I49" s="1" t="s">
        <v>31</v>
      </c>
    </row>
    <row r="50" spans="1:9" x14ac:dyDescent="0.35">
      <c r="A50" s="8" t="s">
        <v>63</v>
      </c>
      <c r="B50" s="1">
        <v>1943</v>
      </c>
      <c r="C50" s="1" t="s">
        <v>31</v>
      </c>
      <c r="D50" s="2" t="s">
        <v>31</v>
      </c>
      <c r="E50" s="1" t="s">
        <v>31</v>
      </c>
      <c r="F50" s="1">
        <v>1943</v>
      </c>
      <c r="I50" s="1" t="s">
        <v>31</v>
      </c>
    </row>
    <row r="51" spans="1:9" x14ac:dyDescent="0.35">
      <c r="A51" s="8" t="s">
        <v>64</v>
      </c>
      <c r="B51" s="1">
        <v>50066</v>
      </c>
      <c r="C51" s="1">
        <v>19810</v>
      </c>
      <c r="D51" s="2">
        <v>348.26</v>
      </c>
      <c r="E51" s="1">
        <v>2123</v>
      </c>
      <c r="F51" s="1">
        <v>30256</v>
      </c>
      <c r="I51" s="1" t="s">
        <v>31</v>
      </c>
    </row>
    <row r="52" spans="1:9" x14ac:dyDescent="0.35">
      <c r="A52" s="8" t="s">
        <v>65</v>
      </c>
      <c r="B52" s="1">
        <v>82860</v>
      </c>
      <c r="C52" s="1">
        <v>12228</v>
      </c>
      <c r="D52" s="2">
        <v>177.9</v>
      </c>
      <c r="E52" s="1">
        <v>1065</v>
      </c>
      <c r="F52" s="1">
        <v>70632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8626</v>
      </c>
      <c r="C56" s="1">
        <v>3094</v>
      </c>
      <c r="D56" s="2">
        <v>274.86</v>
      </c>
      <c r="E56" s="1" t="s">
        <v>31</v>
      </c>
      <c r="F56" s="1">
        <v>5531</v>
      </c>
      <c r="I56" s="1" t="s">
        <v>31</v>
      </c>
    </row>
    <row r="57" spans="1:9" x14ac:dyDescent="0.35">
      <c r="A57" s="8" t="s">
        <v>68</v>
      </c>
      <c r="B57" s="1">
        <v>93489</v>
      </c>
      <c r="C57" s="1">
        <v>67092</v>
      </c>
      <c r="D57" s="2">
        <v>326.42</v>
      </c>
      <c r="E57" s="1">
        <v>1274</v>
      </c>
      <c r="F57" s="1">
        <v>26397</v>
      </c>
      <c r="I57" s="1" t="s">
        <v>31</v>
      </c>
    </row>
    <row r="58" spans="1:9" x14ac:dyDescent="0.35">
      <c r="A58" s="8" t="s">
        <v>69</v>
      </c>
      <c r="B58" s="1">
        <v>133154</v>
      </c>
      <c r="C58" s="1">
        <v>68832</v>
      </c>
      <c r="D58" s="2">
        <v>262.70999999999998</v>
      </c>
      <c r="E58" s="1">
        <v>2003</v>
      </c>
      <c r="F58" s="1">
        <v>64322</v>
      </c>
      <c r="I58" s="1" t="s">
        <v>31</v>
      </c>
    </row>
    <row r="59" spans="1:9" x14ac:dyDescent="0.35">
      <c r="A59" s="8" t="s">
        <v>70</v>
      </c>
      <c r="B59" s="1">
        <v>91094</v>
      </c>
      <c r="C59" s="1">
        <v>31650</v>
      </c>
      <c r="D59" s="2">
        <v>367.64</v>
      </c>
      <c r="E59" s="1">
        <v>1065</v>
      </c>
      <c r="F59" s="1">
        <v>59443</v>
      </c>
      <c r="I59" s="1" t="s">
        <v>31</v>
      </c>
    </row>
    <row r="60" spans="1:9" x14ac:dyDescent="0.35">
      <c r="A60" s="8" t="s">
        <v>71</v>
      </c>
      <c r="B60" s="1">
        <v>36615</v>
      </c>
      <c r="C60" s="1">
        <v>9135</v>
      </c>
      <c r="D60" s="2">
        <v>362.23</v>
      </c>
      <c r="E60" s="1" t="s">
        <v>31</v>
      </c>
      <c r="F60" s="1">
        <v>27479</v>
      </c>
      <c r="I60" s="1" t="s">
        <v>31</v>
      </c>
    </row>
    <row r="61" spans="1:9" x14ac:dyDescent="0.35">
      <c r="A61" s="8" t="s">
        <v>72</v>
      </c>
      <c r="B61" s="1">
        <v>57145</v>
      </c>
      <c r="C61" s="1">
        <v>31420</v>
      </c>
      <c r="D61" s="2">
        <v>265.27</v>
      </c>
      <c r="E61" s="1">
        <v>2123</v>
      </c>
      <c r="F61" s="1">
        <v>25726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90850</v>
      </c>
      <c r="C63" s="1">
        <v>49406</v>
      </c>
      <c r="D63" s="2">
        <v>233.15</v>
      </c>
      <c r="E63" s="1">
        <v>2123</v>
      </c>
      <c r="F63" s="1">
        <v>41444</v>
      </c>
      <c r="I63" s="1" t="s">
        <v>31</v>
      </c>
    </row>
    <row r="64" spans="1:9" x14ac:dyDescent="0.35">
      <c r="A64" s="8" t="s">
        <v>51</v>
      </c>
      <c r="B64" s="1">
        <v>329272</v>
      </c>
      <c r="C64" s="1">
        <v>161817</v>
      </c>
      <c r="D64" s="2">
        <v>320.5</v>
      </c>
      <c r="E64" s="1">
        <v>4342</v>
      </c>
      <c r="F64" s="1">
        <v>167455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318938</v>
      </c>
      <c r="C67" s="1">
        <v>164045</v>
      </c>
      <c r="D67" s="2">
        <v>288.92</v>
      </c>
      <c r="E67" s="1">
        <v>6465</v>
      </c>
      <c r="F67" s="1">
        <v>154893</v>
      </c>
      <c r="I67" s="1" t="s">
        <v>31</v>
      </c>
    </row>
    <row r="68" spans="1:9" x14ac:dyDescent="0.35">
      <c r="A68" s="8" t="s">
        <v>51</v>
      </c>
      <c r="B68" s="1">
        <v>101185</v>
      </c>
      <c r="C68" s="1">
        <v>47179</v>
      </c>
      <c r="D68" s="2">
        <v>343.69</v>
      </c>
      <c r="E68" s="1" t="s">
        <v>31</v>
      </c>
      <c r="F68" s="1">
        <v>54006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63883</v>
      </c>
      <c r="C71" s="1">
        <v>17978</v>
      </c>
      <c r="D71" s="2">
        <v>327.12</v>
      </c>
      <c r="E71" s="1" t="s">
        <v>31</v>
      </c>
      <c r="F71" s="1">
        <v>45906</v>
      </c>
      <c r="I71" s="1" t="s">
        <v>31</v>
      </c>
    </row>
    <row r="72" spans="1:9" x14ac:dyDescent="0.35">
      <c r="A72" s="8" t="s">
        <v>74</v>
      </c>
      <c r="B72" s="1">
        <v>12584</v>
      </c>
      <c r="C72" s="1" t="s">
        <v>31</v>
      </c>
      <c r="D72" s="2" t="s">
        <v>31</v>
      </c>
      <c r="E72" s="1" t="s">
        <v>31</v>
      </c>
      <c r="F72" s="1">
        <v>12584</v>
      </c>
      <c r="I72" s="1" t="s">
        <v>31</v>
      </c>
    </row>
    <row r="73" spans="1:9" x14ac:dyDescent="0.35">
      <c r="A73" s="8" t="s">
        <v>174</v>
      </c>
      <c r="C73" s="1">
        <f>SUM(C71:C72)</f>
        <v>17978</v>
      </c>
      <c r="D73" s="2">
        <f>AVERAGE(D71:D72)</f>
        <v>327.12</v>
      </c>
      <c r="F73" s="1">
        <f>SUM(F71:F72)</f>
        <v>58490</v>
      </c>
      <c r="G73" s="1">
        <f>C73+F73</f>
        <v>76468</v>
      </c>
      <c r="H73" s="9">
        <f>C73/G73</f>
        <v>0.23510488047287753</v>
      </c>
    </row>
    <row r="74" spans="1:9" x14ac:dyDescent="0.35">
      <c r="A74" s="8" t="s">
        <v>75</v>
      </c>
      <c r="B74" s="1">
        <v>37733</v>
      </c>
      <c r="C74" s="1">
        <v>19002</v>
      </c>
      <c r="D74" s="2">
        <v>273.41000000000003</v>
      </c>
      <c r="E74" s="1" t="s">
        <v>31</v>
      </c>
      <c r="F74" s="1">
        <v>18731</v>
      </c>
      <c r="I74" s="1" t="s">
        <v>31</v>
      </c>
    </row>
    <row r="75" spans="1:9" x14ac:dyDescent="0.35">
      <c r="A75" s="8" t="s">
        <v>76</v>
      </c>
      <c r="B75" s="1">
        <v>80980</v>
      </c>
      <c r="C75" s="1">
        <v>36738</v>
      </c>
      <c r="D75" s="2">
        <v>246.27</v>
      </c>
      <c r="E75" s="1" t="s">
        <v>31</v>
      </c>
      <c r="F75" s="1">
        <v>44242</v>
      </c>
      <c r="I75" s="1" t="s">
        <v>31</v>
      </c>
    </row>
    <row r="76" spans="1:9" x14ac:dyDescent="0.35">
      <c r="A76" s="8" t="s">
        <v>77</v>
      </c>
      <c r="B76" s="1">
        <v>50104</v>
      </c>
      <c r="C76" s="1">
        <v>24607</v>
      </c>
      <c r="D76" s="2">
        <v>311.06</v>
      </c>
      <c r="E76" s="1">
        <v>1065</v>
      </c>
      <c r="F76" s="1">
        <v>25498</v>
      </c>
      <c r="I76" s="1" t="s">
        <v>31</v>
      </c>
    </row>
    <row r="77" spans="1:9" x14ac:dyDescent="0.35">
      <c r="A77" s="8" t="s">
        <v>78</v>
      </c>
      <c r="B77" s="1">
        <v>64766</v>
      </c>
      <c r="C77" s="1">
        <v>40198</v>
      </c>
      <c r="D77" s="2">
        <v>203.02</v>
      </c>
      <c r="E77" s="1" t="s">
        <v>31</v>
      </c>
      <c r="F77" s="1">
        <v>24569</v>
      </c>
      <c r="I77" s="1" t="s">
        <v>31</v>
      </c>
    </row>
    <row r="78" spans="1:9" x14ac:dyDescent="0.35">
      <c r="A78" s="8" t="s">
        <v>79</v>
      </c>
      <c r="B78" s="1">
        <v>30013</v>
      </c>
      <c r="C78" s="1">
        <v>17388</v>
      </c>
      <c r="D78" s="2">
        <v>325.05</v>
      </c>
      <c r="E78" s="1" t="s">
        <v>31</v>
      </c>
      <c r="F78" s="1">
        <v>12625</v>
      </c>
      <c r="I78" s="1" t="s">
        <v>31</v>
      </c>
    </row>
    <row r="79" spans="1:9" x14ac:dyDescent="0.35">
      <c r="A79" s="8" t="s">
        <v>80</v>
      </c>
      <c r="B79" s="1">
        <v>34062</v>
      </c>
      <c r="C79" s="1">
        <v>30321</v>
      </c>
      <c r="D79" s="2">
        <v>384.74</v>
      </c>
      <c r="E79" s="1">
        <v>2003</v>
      </c>
      <c r="F79" s="1">
        <v>3742</v>
      </c>
      <c r="G79" s="1">
        <f>C79+F79</f>
        <v>34063</v>
      </c>
      <c r="H79" s="9">
        <f>C79/G79</f>
        <v>0.8901447318204504</v>
      </c>
      <c r="I79" s="1" t="s">
        <v>31</v>
      </c>
    </row>
    <row r="80" spans="1:9" x14ac:dyDescent="0.35">
      <c r="A80" s="8" t="s">
        <v>44</v>
      </c>
      <c r="B80" s="1">
        <v>45995</v>
      </c>
      <c r="C80" s="1">
        <v>24992</v>
      </c>
      <c r="D80" s="2">
        <v>461.65</v>
      </c>
      <c r="E80" s="1">
        <v>3397</v>
      </c>
      <c r="F80" s="1">
        <v>21003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340044</v>
      </c>
      <c r="C82" s="1">
        <v>181876</v>
      </c>
      <c r="D82" s="2">
        <v>267.8</v>
      </c>
      <c r="E82" s="1">
        <v>6465</v>
      </c>
      <c r="F82" s="1">
        <v>158168</v>
      </c>
      <c r="I82" s="1" t="s">
        <v>31</v>
      </c>
    </row>
    <row r="83" spans="1:9" x14ac:dyDescent="0.35">
      <c r="A83" s="8" t="s">
        <v>82</v>
      </c>
      <c r="B83" s="1">
        <v>182957</v>
      </c>
      <c r="C83" s="1">
        <v>104463</v>
      </c>
      <c r="D83" s="2">
        <v>335.47</v>
      </c>
      <c r="E83" s="1">
        <v>3188</v>
      </c>
      <c r="F83" s="1">
        <v>78494</v>
      </c>
      <c r="I83" s="1" t="s">
        <v>31</v>
      </c>
    </row>
    <row r="84" spans="1:9" ht="43.5" x14ac:dyDescent="0.35">
      <c r="A84" s="8" t="s">
        <v>83</v>
      </c>
      <c r="B84" s="1">
        <v>159464</v>
      </c>
      <c r="C84" s="1">
        <v>84045</v>
      </c>
      <c r="D84" s="2">
        <v>289.33999999999997</v>
      </c>
      <c r="E84" s="1">
        <v>1065</v>
      </c>
      <c r="F84" s="1">
        <v>75418</v>
      </c>
      <c r="I84" s="1" t="s">
        <v>31</v>
      </c>
    </row>
    <row r="85" spans="1:9" x14ac:dyDescent="0.35">
      <c r="A85" s="8" t="s">
        <v>84</v>
      </c>
      <c r="B85" s="1">
        <v>72485</v>
      </c>
      <c r="C85" s="1">
        <v>33122</v>
      </c>
      <c r="D85" s="2">
        <v>281.79000000000002</v>
      </c>
      <c r="E85" s="1" t="s">
        <v>31</v>
      </c>
      <c r="F85" s="1">
        <v>39362</v>
      </c>
      <c r="I85" s="1" t="s">
        <v>31</v>
      </c>
    </row>
    <row r="86" spans="1:9" x14ac:dyDescent="0.35">
      <c r="A86" s="8" t="s">
        <v>85</v>
      </c>
      <c r="B86" s="1">
        <v>5059</v>
      </c>
      <c r="C86" s="1" t="s">
        <v>31</v>
      </c>
      <c r="D86" s="2" t="s">
        <v>31</v>
      </c>
      <c r="E86" s="1" t="s">
        <v>31</v>
      </c>
      <c r="F86" s="1">
        <v>5059</v>
      </c>
      <c r="I86" s="1" t="s">
        <v>31</v>
      </c>
    </row>
    <row r="87" spans="1:9" ht="29" x14ac:dyDescent="0.35">
      <c r="A87" s="8" t="s">
        <v>86</v>
      </c>
      <c r="B87" s="1">
        <v>10980</v>
      </c>
      <c r="C87" s="1">
        <v>3902</v>
      </c>
      <c r="D87" s="2">
        <v>266.31</v>
      </c>
      <c r="E87" s="1" t="s">
        <v>31</v>
      </c>
      <c r="F87" s="1">
        <v>7078</v>
      </c>
      <c r="I87" s="1" t="s">
        <v>31</v>
      </c>
    </row>
    <row r="88" spans="1:9" x14ac:dyDescent="0.35">
      <c r="A88" s="8" t="s">
        <v>87</v>
      </c>
      <c r="B88" s="1">
        <v>81873</v>
      </c>
      <c r="C88" s="1">
        <v>34997</v>
      </c>
      <c r="D88" s="2">
        <v>257.31</v>
      </c>
      <c r="E88" s="1">
        <v>2123</v>
      </c>
      <c r="F88" s="1">
        <v>46876</v>
      </c>
      <c r="I88" s="1" t="s">
        <v>31</v>
      </c>
    </row>
    <row r="89" spans="1:9" ht="29" x14ac:dyDescent="0.35">
      <c r="A89" s="8" t="s">
        <v>88</v>
      </c>
      <c r="B89" s="1">
        <v>25190</v>
      </c>
      <c r="C89" s="1">
        <v>3451</v>
      </c>
      <c r="D89" s="2">
        <v>112.06</v>
      </c>
      <c r="E89" s="1" t="s">
        <v>31</v>
      </c>
      <c r="F89" s="1">
        <v>21739</v>
      </c>
      <c r="I89" s="1" t="s">
        <v>31</v>
      </c>
    </row>
    <row r="90" spans="1:9" x14ac:dyDescent="0.35">
      <c r="A90" s="8" t="s">
        <v>89</v>
      </c>
      <c r="B90" s="1">
        <v>36718</v>
      </c>
      <c r="C90" s="1">
        <v>14932</v>
      </c>
      <c r="D90" s="2">
        <v>315.83999999999997</v>
      </c>
      <c r="E90" s="1" t="s">
        <v>31</v>
      </c>
      <c r="F90" s="1">
        <v>21787</v>
      </c>
      <c r="I90" s="1" t="s">
        <v>31</v>
      </c>
    </row>
    <row r="91" spans="1:9" x14ac:dyDescent="0.35">
      <c r="A91" s="8" t="s">
        <v>90</v>
      </c>
      <c r="B91" s="1">
        <v>1051</v>
      </c>
      <c r="C91" s="1" t="s">
        <v>31</v>
      </c>
      <c r="D91" s="2" t="s">
        <v>31</v>
      </c>
      <c r="E91" s="1" t="s">
        <v>31</v>
      </c>
      <c r="F91" s="1">
        <v>1051</v>
      </c>
      <c r="I91" s="1" t="s">
        <v>31</v>
      </c>
    </row>
    <row r="92" spans="1:9" x14ac:dyDescent="0.35">
      <c r="A92" s="8" t="s">
        <v>91</v>
      </c>
      <c r="B92" s="1">
        <v>18051</v>
      </c>
      <c r="C92" s="1">
        <v>2141</v>
      </c>
      <c r="D92" s="2">
        <v>382.92</v>
      </c>
      <c r="E92" s="1" t="s">
        <v>31</v>
      </c>
      <c r="F92" s="1">
        <v>15910</v>
      </c>
      <c r="I92" s="1" t="s">
        <v>31</v>
      </c>
    </row>
    <row r="93" spans="1:9" x14ac:dyDescent="0.35">
      <c r="A93" s="8" t="s">
        <v>44</v>
      </c>
      <c r="B93" s="1">
        <v>7129</v>
      </c>
      <c r="C93" s="1">
        <v>2483</v>
      </c>
      <c r="D93" s="2">
        <v>790.12</v>
      </c>
      <c r="E93" s="1" t="s">
        <v>31</v>
      </c>
      <c r="F93" s="1">
        <v>4645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3237</v>
      </c>
      <c r="C96" s="1" t="s">
        <v>31</v>
      </c>
      <c r="D96" s="2" t="s">
        <v>31</v>
      </c>
      <c r="E96" s="1" t="s">
        <v>31</v>
      </c>
      <c r="F96" s="1">
        <v>3237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2367</v>
      </c>
      <c r="C98" s="1" t="s">
        <v>31</v>
      </c>
      <c r="D98" s="2" t="s">
        <v>31</v>
      </c>
      <c r="E98" s="1" t="s">
        <v>31</v>
      </c>
      <c r="F98" s="1">
        <v>2367</v>
      </c>
      <c r="I98" s="1" t="s">
        <v>31</v>
      </c>
    </row>
    <row r="99" spans="1:9" x14ac:dyDescent="0.35">
      <c r="A99" s="8" t="s">
        <v>96</v>
      </c>
      <c r="B99" s="1">
        <v>411428</v>
      </c>
      <c r="C99" s="1">
        <v>209964</v>
      </c>
      <c r="D99" s="2">
        <v>297.66000000000003</v>
      </c>
      <c r="E99" s="1">
        <v>6465</v>
      </c>
      <c r="F99" s="1">
        <v>201464</v>
      </c>
      <c r="I99" s="1" t="s">
        <v>31</v>
      </c>
    </row>
    <row r="100" spans="1:9" x14ac:dyDescent="0.35">
      <c r="A100" s="8" t="s">
        <v>44</v>
      </c>
      <c r="B100" s="1">
        <v>3090</v>
      </c>
      <c r="C100" s="1">
        <v>1260</v>
      </c>
      <c r="D100" s="2">
        <v>1000</v>
      </c>
      <c r="E100" s="1" t="s">
        <v>31</v>
      </c>
      <c r="F100" s="1">
        <v>1830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279270</v>
      </c>
      <c r="C102" s="1">
        <v>150903</v>
      </c>
      <c r="D102" s="2">
        <v>288.33</v>
      </c>
      <c r="E102" s="1">
        <v>1955</v>
      </c>
      <c r="F102" s="1">
        <v>128367</v>
      </c>
      <c r="I102" s="1" t="s">
        <v>31</v>
      </c>
    </row>
    <row r="103" spans="1:9" x14ac:dyDescent="0.35">
      <c r="A103" s="8" t="s">
        <v>98</v>
      </c>
      <c r="B103" s="1">
        <v>95217</v>
      </c>
      <c r="C103" s="1">
        <v>37715</v>
      </c>
      <c r="D103" s="2">
        <v>233.29</v>
      </c>
      <c r="E103" s="1">
        <v>1113</v>
      </c>
      <c r="F103" s="1">
        <v>57502</v>
      </c>
      <c r="I103" s="1" t="s">
        <v>31</v>
      </c>
    </row>
    <row r="104" spans="1:9" x14ac:dyDescent="0.35">
      <c r="A104" s="8" t="s">
        <v>99</v>
      </c>
      <c r="B104" s="1">
        <v>5299</v>
      </c>
      <c r="C104" s="1">
        <v>890</v>
      </c>
      <c r="D104" s="2">
        <v>500</v>
      </c>
      <c r="E104" s="1" t="s">
        <v>31</v>
      </c>
      <c r="F104" s="1">
        <v>4409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40336</v>
      </c>
      <c r="C106" s="1">
        <v>21716</v>
      </c>
      <c r="D106" s="2">
        <v>515.61</v>
      </c>
      <c r="E106" s="1">
        <v>3397</v>
      </c>
      <c r="F106" s="1">
        <v>18620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316827</v>
      </c>
      <c r="C108" s="1">
        <v>158719</v>
      </c>
      <c r="D108" s="2">
        <v>280.11</v>
      </c>
      <c r="E108" s="1">
        <v>3068</v>
      </c>
      <c r="F108" s="1">
        <v>158108</v>
      </c>
      <c r="I108" s="1" t="s">
        <v>31</v>
      </c>
    </row>
    <row r="109" spans="1:9" x14ac:dyDescent="0.35">
      <c r="A109" s="8" t="s">
        <v>98</v>
      </c>
      <c r="B109" s="1">
        <v>54668</v>
      </c>
      <c r="C109" s="1">
        <v>26532</v>
      </c>
      <c r="D109" s="2">
        <v>300.32</v>
      </c>
      <c r="E109" s="1" t="s">
        <v>31</v>
      </c>
      <c r="F109" s="1">
        <v>28136</v>
      </c>
      <c r="I109" s="1" t="s">
        <v>31</v>
      </c>
    </row>
    <row r="110" spans="1:9" x14ac:dyDescent="0.35">
      <c r="A110" s="8" t="s">
        <v>99</v>
      </c>
      <c r="B110" s="1">
        <v>6461</v>
      </c>
      <c r="C110" s="1">
        <v>4257</v>
      </c>
      <c r="D110" s="2">
        <v>150</v>
      </c>
      <c r="E110" s="1" t="s">
        <v>31</v>
      </c>
      <c r="F110" s="1">
        <v>2204</v>
      </c>
      <c r="I110" s="1" t="s">
        <v>31</v>
      </c>
    </row>
    <row r="111" spans="1:9" x14ac:dyDescent="0.35">
      <c r="A111" s="8" t="s">
        <v>100</v>
      </c>
      <c r="B111" s="1">
        <v>1830</v>
      </c>
      <c r="C111" s="1" t="s">
        <v>31</v>
      </c>
      <c r="D111" s="2" t="s">
        <v>31</v>
      </c>
      <c r="E111" s="1" t="s">
        <v>31</v>
      </c>
      <c r="F111" s="1">
        <v>1830</v>
      </c>
      <c r="I111" s="1" t="s">
        <v>31</v>
      </c>
    </row>
    <row r="112" spans="1:9" x14ac:dyDescent="0.35">
      <c r="A112" s="8" t="s">
        <v>44</v>
      </c>
      <c r="B112" s="1">
        <v>40336</v>
      </c>
      <c r="C112" s="1">
        <v>21716</v>
      </c>
      <c r="D112" s="2">
        <v>515.61</v>
      </c>
      <c r="E112" s="1">
        <v>3397</v>
      </c>
      <c r="F112" s="1">
        <v>18620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207005</v>
      </c>
      <c r="C114" s="1">
        <v>112279</v>
      </c>
      <c r="D114" s="2">
        <v>313</v>
      </c>
      <c r="E114" s="1">
        <v>2178</v>
      </c>
      <c r="F114" s="1">
        <v>94726</v>
      </c>
      <c r="I114" s="1" t="s">
        <v>31</v>
      </c>
    </row>
    <row r="115" spans="1:9" x14ac:dyDescent="0.35">
      <c r="A115" s="8" t="s">
        <v>98</v>
      </c>
      <c r="B115" s="1">
        <v>129053</v>
      </c>
      <c r="C115" s="1">
        <v>51957</v>
      </c>
      <c r="D115" s="2">
        <v>218.34</v>
      </c>
      <c r="E115" s="1">
        <v>890</v>
      </c>
      <c r="F115" s="1">
        <v>77096</v>
      </c>
      <c r="I115" s="1" t="s">
        <v>31</v>
      </c>
    </row>
    <row r="116" spans="1:9" x14ac:dyDescent="0.35">
      <c r="A116" s="8" t="s">
        <v>99</v>
      </c>
      <c r="B116" s="1">
        <v>43729</v>
      </c>
      <c r="C116" s="1">
        <v>25272</v>
      </c>
      <c r="D116" s="2">
        <v>274.37</v>
      </c>
      <c r="E116" s="1" t="s">
        <v>31</v>
      </c>
      <c r="F116" s="1">
        <v>18456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40336</v>
      </c>
      <c r="C118" s="1">
        <v>21716</v>
      </c>
      <c r="D118" s="2">
        <v>515.61</v>
      </c>
      <c r="E118" s="1">
        <v>3397</v>
      </c>
      <c r="F118" s="1">
        <v>18620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339808</v>
      </c>
      <c r="C120" s="1">
        <v>168011</v>
      </c>
      <c r="D120" s="2">
        <v>284.36</v>
      </c>
      <c r="E120" s="1">
        <v>3068</v>
      </c>
      <c r="F120" s="1">
        <v>171797</v>
      </c>
      <c r="I120" s="1" t="s">
        <v>31</v>
      </c>
    </row>
    <row r="121" spans="1:9" x14ac:dyDescent="0.35">
      <c r="A121" s="8" t="s">
        <v>98</v>
      </c>
      <c r="B121" s="1">
        <v>31187</v>
      </c>
      <c r="C121" s="1">
        <v>20468</v>
      </c>
      <c r="D121" s="2">
        <v>236.12</v>
      </c>
      <c r="E121" s="1" t="s">
        <v>31</v>
      </c>
      <c r="F121" s="1">
        <v>10719</v>
      </c>
      <c r="I121" s="1" t="s">
        <v>31</v>
      </c>
    </row>
    <row r="122" spans="1:9" x14ac:dyDescent="0.35">
      <c r="A122" s="8" t="s">
        <v>99</v>
      </c>
      <c r="B122" s="1">
        <v>5380</v>
      </c>
      <c r="C122" s="1" t="s">
        <v>31</v>
      </c>
      <c r="D122" s="2" t="s">
        <v>31</v>
      </c>
      <c r="E122" s="1" t="s">
        <v>31</v>
      </c>
      <c r="F122" s="1">
        <v>5380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43748</v>
      </c>
      <c r="C124" s="1">
        <v>22745</v>
      </c>
      <c r="D124" s="2">
        <v>514.78</v>
      </c>
      <c r="E124" s="1">
        <v>3397</v>
      </c>
      <c r="F124" s="1">
        <v>21003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360447</v>
      </c>
      <c r="C126" s="1">
        <v>179153</v>
      </c>
      <c r="D126" s="2">
        <v>278.64</v>
      </c>
      <c r="E126" s="1">
        <v>3068</v>
      </c>
      <c r="F126" s="1">
        <v>181294</v>
      </c>
      <c r="I126" s="1" t="s">
        <v>31</v>
      </c>
    </row>
    <row r="127" spans="1:9" x14ac:dyDescent="0.35">
      <c r="A127" s="8" t="s">
        <v>98</v>
      </c>
      <c r="B127" s="1">
        <v>16957</v>
      </c>
      <c r="C127" s="1">
        <v>10355</v>
      </c>
      <c r="D127" s="2">
        <v>301.95999999999998</v>
      </c>
      <c r="E127" s="1" t="s">
        <v>31</v>
      </c>
      <c r="F127" s="1">
        <v>6602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42719</v>
      </c>
      <c r="C130" s="1">
        <v>21716</v>
      </c>
      <c r="D130" s="2">
        <v>515.61</v>
      </c>
      <c r="E130" s="1">
        <v>3397</v>
      </c>
      <c r="F130" s="1">
        <v>21003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356027</v>
      </c>
      <c r="C132" s="1">
        <v>170260</v>
      </c>
      <c r="D132" s="2">
        <v>276.05</v>
      </c>
      <c r="E132" s="1">
        <v>3068</v>
      </c>
      <c r="F132" s="1">
        <v>185768</v>
      </c>
      <c r="I132" s="1" t="s">
        <v>31</v>
      </c>
    </row>
    <row r="133" spans="1:9" x14ac:dyDescent="0.35">
      <c r="A133" s="8" t="s">
        <v>98</v>
      </c>
      <c r="B133" s="1">
        <v>19799</v>
      </c>
      <c r="C133" s="1">
        <v>17671</v>
      </c>
      <c r="D133" s="2">
        <v>300</v>
      </c>
      <c r="E133" s="1" t="s">
        <v>31</v>
      </c>
      <c r="F133" s="1">
        <v>2128</v>
      </c>
      <c r="I133" s="1" t="s">
        <v>31</v>
      </c>
    </row>
    <row r="134" spans="1:9" x14ac:dyDescent="0.35">
      <c r="A134" s="8" t="s">
        <v>99</v>
      </c>
      <c r="B134" s="1">
        <v>1577</v>
      </c>
      <c r="C134" s="1">
        <v>1577</v>
      </c>
      <c r="D134" s="2">
        <v>450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42719</v>
      </c>
      <c r="C136" s="1">
        <v>21716</v>
      </c>
      <c r="D136" s="2">
        <v>515.61</v>
      </c>
      <c r="E136" s="1">
        <v>3397</v>
      </c>
      <c r="F136" s="1">
        <v>21003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179485</v>
      </c>
      <c r="C138" s="1">
        <v>103402</v>
      </c>
      <c r="D138" s="2">
        <v>315.01</v>
      </c>
      <c r="E138" s="1">
        <v>4462</v>
      </c>
      <c r="F138" s="1">
        <v>76083</v>
      </c>
      <c r="I138" s="1" t="s">
        <v>31</v>
      </c>
    </row>
    <row r="139" spans="1:9" x14ac:dyDescent="0.35">
      <c r="A139" s="8" t="s">
        <v>102</v>
      </c>
      <c r="B139" s="1">
        <v>259079</v>
      </c>
      <c r="C139" s="1">
        <v>144473</v>
      </c>
      <c r="D139" s="2">
        <v>297.57</v>
      </c>
      <c r="E139" s="1">
        <v>4127</v>
      </c>
      <c r="F139" s="1">
        <v>114606</v>
      </c>
      <c r="I139" s="1" t="s">
        <v>31</v>
      </c>
    </row>
    <row r="140" spans="1:9" x14ac:dyDescent="0.35">
      <c r="A140" s="8" t="s">
        <v>103</v>
      </c>
      <c r="B140" s="1">
        <v>148475</v>
      </c>
      <c r="C140" s="1">
        <v>53177</v>
      </c>
      <c r="D140" s="2">
        <v>205.31</v>
      </c>
      <c r="E140" s="1" t="s">
        <v>31</v>
      </c>
      <c r="F140" s="1">
        <v>95298</v>
      </c>
      <c r="I140" s="1" t="s">
        <v>31</v>
      </c>
    </row>
    <row r="141" spans="1:9" x14ac:dyDescent="0.35">
      <c r="A141" s="8" t="s">
        <v>44</v>
      </c>
      <c r="B141" s="1">
        <v>1943</v>
      </c>
      <c r="C141" s="1" t="s">
        <v>31</v>
      </c>
      <c r="D141" s="2" t="s">
        <v>31</v>
      </c>
      <c r="E141" s="1" t="s">
        <v>31</v>
      </c>
      <c r="F141" s="1">
        <v>1943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1262743</v>
      </c>
      <c r="C9" s="1">
        <v>622371</v>
      </c>
      <c r="D9" s="2">
        <v>358.36</v>
      </c>
      <c r="E9" s="1">
        <v>24171</v>
      </c>
      <c r="F9" s="1">
        <v>640372</v>
      </c>
      <c r="G9" s="1">
        <f>C9+F9</f>
        <v>1262743</v>
      </c>
      <c r="H9" s="9">
        <f>C9/G9</f>
        <v>0.49287226300205189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131735</v>
      </c>
      <c r="C11" s="1" t="s">
        <v>31</v>
      </c>
      <c r="D11" s="2" t="s">
        <v>31</v>
      </c>
      <c r="E11" s="1" t="s">
        <v>31</v>
      </c>
      <c r="F11" s="1">
        <v>131735</v>
      </c>
      <c r="I11" s="1" t="s">
        <v>31</v>
      </c>
    </row>
    <row r="12" spans="1:9" x14ac:dyDescent="0.35">
      <c r="A12" s="8" t="s">
        <v>34</v>
      </c>
      <c r="B12" s="1">
        <v>675775</v>
      </c>
      <c r="C12" s="1">
        <v>396375</v>
      </c>
      <c r="D12" s="2">
        <v>402.66</v>
      </c>
      <c r="E12" s="1">
        <v>17376</v>
      </c>
      <c r="F12" s="1">
        <v>279400</v>
      </c>
      <c r="I12" s="1" t="s">
        <v>31</v>
      </c>
    </row>
    <row r="13" spans="1:9" x14ac:dyDescent="0.35">
      <c r="A13" s="8" t="s">
        <v>35</v>
      </c>
      <c r="B13" s="1">
        <v>296385</v>
      </c>
      <c r="C13" s="1">
        <v>191276</v>
      </c>
      <c r="D13" s="2">
        <v>280.76</v>
      </c>
      <c r="E13" s="1">
        <v>6795</v>
      </c>
      <c r="F13" s="1">
        <v>105110</v>
      </c>
      <c r="I13" s="1" t="s">
        <v>31</v>
      </c>
    </row>
    <row r="14" spans="1:9" x14ac:dyDescent="0.35">
      <c r="A14" s="8" t="s">
        <v>36</v>
      </c>
      <c r="B14" s="1">
        <v>66764</v>
      </c>
      <c r="C14" s="1">
        <v>24162</v>
      </c>
      <c r="D14" s="2">
        <v>187.11</v>
      </c>
      <c r="E14" s="1" t="s">
        <v>31</v>
      </c>
      <c r="F14" s="1">
        <v>42602</v>
      </c>
      <c r="I14" s="1" t="s">
        <v>31</v>
      </c>
    </row>
    <row r="15" spans="1:9" x14ac:dyDescent="0.35">
      <c r="A15" s="8" t="s">
        <v>37</v>
      </c>
      <c r="B15" s="1">
        <v>92083</v>
      </c>
      <c r="C15" s="1">
        <v>10558</v>
      </c>
      <c r="D15" s="2">
        <v>500</v>
      </c>
      <c r="E15" s="1" t="s">
        <v>31</v>
      </c>
      <c r="F15" s="1">
        <v>81526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650167</v>
      </c>
      <c r="C17" s="1">
        <v>256883</v>
      </c>
      <c r="D17" s="2">
        <v>356.54</v>
      </c>
      <c r="E17" s="1">
        <v>18905</v>
      </c>
      <c r="F17" s="1">
        <v>393284</v>
      </c>
      <c r="I17" s="1" t="s">
        <v>31</v>
      </c>
    </row>
    <row r="18" spans="1:9" x14ac:dyDescent="0.35">
      <c r="A18" s="8" t="s">
        <v>39</v>
      </c>
      <c r="B18" s="1">
        <v>612576</v>
      </c>
      <c r="C18" s="1">
        <v>365487</v>
      </c>
      <c r="D18" s="2">
        <v>359.57</v>
      </c>
      <c r="E18" s="1">
        <v>5266</v>
      </c>
      <c r="F18" s="1">
        <v>247088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634572</v>
      </c>
      <c r="C20" s="1">
        <v>256883</v>
      </c>
      <c r="D20" s="2">
        <v>356.54</v>
      </c>
      <c r="E20" s="1">
        <v>18905</v>
      </c>
      <c r="F20" s="1">
        <v>377688</v>
      </c>
      <c r="I20" s="1" t="s">
        <v>31</v>
      </c>
    </row>
    <row r="21" spans="1:9" x14ac:dyDescent="0.35">
      <c r="A21" s="8" t="s">
        <v>41</v>
      </c>
      <c r="B21" s="1">
        <v>603727</v>
      </c>
      <c r="C21" s="1">
        <v>362516</v>
      </c>
      <c r="D21" s="2">
        <v>359.54</v>
      </c>
      <c r="E21" s="1">
        <v>5266</v>
      </c>
      <c r="F21" s="1">
        <v>241210</v>
      </c>
      <c r="I21" s="1" t="s">
        <v>31</v>
      </c>
    </row>
    <row r="22" spans="1:9" x14ac:dyDescent="0.35">
      <c r="A22" s="8" t="s">
        <v>42</v>
      </c>
      <c r="B22" s="1">
        <v>3045</v>
      </c>
      <c r="C22" s="1" t="s">
        <v>31</v>
      </c>
      <c r="D22" s="2" t="s">
        <v>31</v>
      </c>
      <c r="E22" s="1" t="s">
        <v>31</v>
      </c>
      <c r="F22" s="1">
        <v>3045</v>
      </c>
      <c r="I22" s="1" t="s">
        <v>31</v>
      </c>
    </row>
    <row r="23" spans="1:9" x14ac:dyDescent="0.35">
      <c r="A23" s="8" t="s">
        <v>43</v>
      </c>
      <c r="B23" s="1">
        <v>8849</v>
      </c>
      <c r="C23" s="1">
        <v>2971</v>
      </c>
      <c r="D23" s="2">
        <v>363.43</v>
      </c>
      <c r="E23" s="1" t="s">
        <v>31</v>
      </c>
      <c r="F23" s="1">
        <v>5878</v>
      </c>
      <c r="I23" s="1" t="s">
        <v>31</v>
      </c>
    </row>
    <row r="24" spans="1:9" x14ac:dyDescent="0.35">
      <c r="A24" s="8" t="s">
        <v>44</v>
      </c>
      <c r="B24" s="1">
        <v>12550</v>
      </c>
      <c r="C24" s="1" t="s">
        <v>31</v>
      </c>
      <c r="D24" s="2" t="s">
        <v>31</v>
      </c>
      <c r="E24" s="1" t="s">
        <v>31</v>
      </c>
      <c r="F24" s="1">
        <v>12550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4751</v>
      </c>
      <c r="C26" s="1">
        <v>4751</v>
      </c>
      <c r="D26" s="2">
        <v>550.86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1203638</v>
      </c>
      <c r="C27" s="1">
        <v>599323</v>
      </c>
      <c r="D27" s="2">
        <v>353.98</v>
      </c>
      <c r="E27" s="1">
        <v>22642</v>
      </c>
      <c r="F27" s="1">
        <v>604316</v>
      </c>
      <c r="I27" s="1" t="s">
        <v>31</v>
      </c>
    </row>
    <row r="28" spans="1:9" x14ac:dyDescent="0.35">
      <c r="A28" s="8" t="s">
        <v>47</v>
      </c>
      <c r="B28" s="1">
        <v>16889</v>
      </c>
      <c r="C28" s="1">
        <v>2306</v>
      </c>
      <c r="D28" s="2">
        <v>350</v>
      </c>
      <c r="E28" s="1" t="s">
        <v>31</v>
      </c>
      <c r="F28" s="1">
        <v>14583</v>
      </c>
      <c r="I28" s="1" t="s">
        <v>31</v>
      </c>
    </row>
    <row r="29" spans="1:9" x14ac:dyDescent="0.35">
      <c r="A29" s="8" t="s">
        <v>48</v>
      </c>
      <c r="B29" s="1">
        <v>8923</v>
      </c>
      <c r="C29" s="1" t="s">
        <v>31</v>
      </c>
      <c r="D29" s="2" t="s">
        <v>31</v>
      </c>
      <c r="E29" s="1" t="s">
        <v>31</v>
      </c>
      <c r="F29" s="1">
        <v>8923</v>
      </c>
      <c r="I29" s="1" t="s">
        <v>31</v>
      </c>
    </row>
    <row r="30" spans="1:9" x14ac:dyDescent="0.35">
      <c r="A30" s="8" t="s">
        <v>49</v>
      </c>
      <c r="B30" s="1">
        <v>27011</v>
      </c>
      <c r="C30" s="1">
        <v>14461</v>
      </c>
      <c r="D30" s="2">
        <v>500</v>
      </c>
      <c r="E30" s="1" t="s">
        <v>31</v>
      </c>
      <c r="F30" s="1">
        <v>12550</v>
      </c>
      <c r="I30" s="1" t="s">
        <v>31</v>
      </c>
    </row>
    <row r="31" spans="1:9" x14ac:dyDescent="0.35">
      <c r="A31" s="8" t="s">
        <v>44</v>
      </c>
      <c r="B31" s="1">
        <v>1529</v>
      </c>
      <c r="C31" s="1">
        <v>1529</v>
      </c>
      <c r="D31" s="2" t="s">
        <v>31</v>
      </c>
      <c r="E31" s="1">
        <v>1529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24686</v>
      </c>
      <c r="C33" s="1">
        <v>7058</v>
      </c>
      <c r="D33" s="2">
        <v>455.89</v>
      </c>
      <c r="E33" s="1" t="s">
        <v>31</v>
      </c>
      <c r="F33" s="1">
        <v>17628</v>
      </c>
      <c r="I33" s="1" t="s">
        <v>31</v>
      </c>
    </row>
    <row r="34" spans="1:9" x14ac:dyDescent="0.35">
      <c r="A34" s="8" t="s">
        <v>51</v>
      </c>
      <c r="B34" s="1">
        <v>1203638</v>
      </c>
      <c r="C34" s="1">
        <v>599323</v>
      </c>
      <c r="D34" s="2">
        <v>353.98</v>
      </c>
      <c r="E34" s="1">
        <v>22642</v>
      </c>
      <c r="F34" s="1">
        <v>604316</v>
      </c>
      <c r="I34" s="1" t="s">
        <v>31</v>
      </c>
    </row>
    <row r="35" spans="1:9" x14ac:dyDescent="0.35">
      <c r="A35" s="8" t="s">
        <v>52</v>
      </c>
      <c r="B35" s="1">
        <v>20339</v>
      </c>
      <c r="C35" s="1">
        <v>14461</v>
      </c>
      <c r="D35" s="2">
        <v>500</v>
      </c>
      <c r="E35" s="1" t="s">
        <v>31</v>
      </c>
      <c r="F35" s="1">
        <v>5878</v>
      </c>
      <c r="I35" s="1" t="s">
        <v>31</v>
      </c>
    </row>
    <row r="36" spans="1:9" x14ac:dyDescent="0.35">
      <c r="A36" s="8" t="s">
        <v>44</v>
      </c>
      <c r="B36" s="1">
        <v>14079</v>
      </c>
      <c r="C36" s="1">
        <v>1529</v>
      </c>
      <c r="D36" s="2" t="s">
        <v>31</v>
      </c>
      <c r="E36" s="1">
        <v>1529</v>
      </c>
      <c r="F36" s="1">
        <v>12550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86566</v>
      </c>
      <c r="C38" s="1">
        <v>25649</v>
      </c>
      <c r="D38" s="2">
        <v>399.83</v>
      </c>
      <c r="E38" s="1" t="s">
        <v>31</v>
      </c>
      <c r="F38" s="1">
        <v>60916</v>
      </c>
      <c r="I38" s="1" t="s">
        <v>31</v>
      </c>
    </row>
    <row r="39" spans="1:9" x14ac:dyDescent="0.35">
      <c r="A39" s="8" t="s">
        <v>54</v>
      </c>
      <c r="B39" s="1">
        <v>978686</v>
      </c>
      <c r="C39" s="1">
        <v>472538</v>
      </c>
      <c r="D39" s="2">
        <v>380.78</v>
      </c>
      <c r="E39" s="1">
        <v>24171</v>
      </c>
      <c r="F39" s="1">
        <v>506148</v>
      </c>
      <c r="I39" s="1" t="s">
        <v>31</v>
      </c>
    </row>
    <row r="40" spans="1:9" x14ac:dyDescent="0.35">
      <c r="A40" s="8" t="s">
        <v>55</v>
      </c>
      <c r="B40" s="1">
        <v>137359</v>
      </c>
      <c r="C40" s="1">
        <v>72885</v>
      </c>
      <c r="D40" s="2">
        <v>163.05000000000001</v>
      </c>
      <c r="E40" s="1" t="s">
        <v>31</v>
      </c>
      <c r="F40" s="1">
        <v>64473</v>
      </c>
      <c r="I40" s="1" t="s">
        <v>31</v>
      </c>
    </row>
    <row r="41" spans="1:9" x14ac:dyDescent="0.35">
      <c r="A41" s="8" t="s">
        <v>56</v>
      </c>
      <c r="B41" s="1">
        <v>15907</v>
      </c>
      <c r="C41" s="1">
        <v>12951</v>
      </c>
      <c r="D41" s="2">
        <v>653.05999999999995</v>
      </c>
      <c r="E41" s="1" t="s">
        <v>31</v>
      </c>
      <c r="F41" s="1">
        <v>2957</v>
      </c>
      <c r="I41" s="1" t="s">
        <v>31</v>
      </c>
    </row>
    <row r="42" spans="1:9" x14ac:dyDescent="0.35">
      <c r="A42" s="8" t="s">
        <v>57</v>
      </c>
      <c r="B42" s="1">
        <v>44225</v>
      </c>
      <c r="C42" s="1">
        <v>38347</v>
      </c>
      <c r="D42" s="2">
        <v>341.49</v>
      </c>
      <c r="E42" s="1" t="s">
        <v>31</v>
      </c>
      <c r="F42" s="1">
        <v>5878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49143</v>
      </c>
      <c r="C44" s="1">
        <v>21021</v>
      </c>
      <c r="D44" s="2">
        <v>244.22</v>
      </c>
      <c r="E44" s="1" t="s">
        <v>31</v>
      </c>
      <c r="F44" s="1">
        <v>28122</v>
      </c>
      <c r="I44" s="1" t="s">
        <v>31</v>
      </c>
    </row>
    <row r="45" spans="1:9" x14ac:dyDescent="0.35">
      <c r="A45" s="8" t="s">
        <v>59</v>
      </c>
      <c r="B45" s="1">
        <v>468186</v>
      </c>
      <c r="C45" s="1">
        <v>131466</v>
      </c>
      <c r="D45" s="2">
        <v>196.03</v>
      </c>
      <c r="E45" s="1">
        <v>17376</v>
      </c>
      <c r="F45" s="1">
        <v>336719</v>
      </c>
      <c r="I45" s="1" t="s">
        <v>31</v>
      </c>
    </row>
    <row r="46" spans="1:9" x14ac:dyDescent="0.35">
      <c r="A46" s="8" t="s">
        <v>60</v>
      </c>
      <c r="B46" s="1">
        <v>290819</v>
      </c>
      <c r="C46" s="1">
        <v>118062</v>
      </c>
      <c r="D46" s="2">
        <v>288.51</v>
      </c>
      <c r="E46" s="1">
        <v>1529</v>
      </c>
      <c r="F46" s="1">
        <v>172757</v>
      </c>
      <c r="I46" s="1" t="s">
        <v>31</v>
      </c>
    </row>
    <row r="47" spans="1:9" x14ac:dyDescent="0.35">
      <c r="A47" s="8" t="s">
        <v>61</v>
      </c>
      <c r="B47" s="1">
        <v>454595</v>
      </c>
      <c r="C47" s="1">
        <v>351821</v>
      </c>
      <c r="D47" s="2">
        <v>442.75</v>
      </c>
      <c r="E47" s="1">
        <v>5266</v>
      </c>
      <c r="F47" s="1">
        <v>102774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771614</v>
      </c>
      <c r="C49" s="1">
        <v>455300</v>
      </c>
      <c r="D49" s="2">
        <v>391.97</v>
      </c>
      <c r="E49" s="1">
        <v>6795</v>
      </c>
      <c r="F49" s="1">
        <v>316314</v>
      </c>
      <c r="I49" s="1" t="s">
        <v>31</v>
      </c>
    </row>
    <row r="50" spans="1:9" x14ac:dyDescent="0.35">
      <c r="A50" s="8" t="s">
        <v>63</v>
      </c>
      <c r="B50" s="1">
        <v>3774</v>
      </c>
      <c r="C50" s="1" t="s">
        <v>31</v>
      </c>
      <c r="D50" s="2" t="s">
        <v>31</v>
      </c>
      <c r="E50" s="1" t="s">
        <v>31</v>
      </c>
      <c r="F50" s="1">
        <v>3774</v>
      </c>
      <c r="I50" s="1" t="s">
        <v>31</v>
      </c>
    </row>
    <row r="51" spans="1:9" x14ac:dyDescent="0.35">
      <c r="A51" s="8" t="s">
        <v>64</v>
      </c>
      <c r="B51" s="1">
        <v>137210</v>
      </c>
      <c r="C51" s="1">
        <v>62234</v>
      </c>
      <c r="D51" s="2">
        <v>227.57</v>
      </c>
      <c r="E51" s="1" t="s">
        <v>31</v>
      </c>
      <c r="F51" s="1">
        <v>74976</v>
      </c>
      <c r="I51" s="1" t="s">
        <v>31</v>
      </c>
    </row>
    <row r="52" spans="1:9" x14ac:dyDescent="0.35">
      <c r="A52" s="8" t="s">
        <v>65</v>
      </c>
      <c r="B52" s="1">
        <v>350144</v>
      </c>
      <c r="C52" s="1">
        <v>104836</v>
      </c>
      <c r="D52" s="2">
        <v>275.81</v>
      </c>
      <c r="E52" s="1">
        <v>17376</v>
      </c>
      <c r="F52" s="1">
        <v>245307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74496</v>
      </c>
      <c r="C56" s="1">
        <v>46164</v>
      </c>
      <c r="D56" s="2">
        <v>295.60000000000002</v>
      </c>
      <c r="E56" s="1">
        <v>1529</v>
      </c>
      <c r="F56" s="1">
        <v>28332</v>
      </c>
      <c r="I56" s="1" t="s">
        <v>31</v>
      </c>
    </row>
    <row r="57" spans="1:9" x14ac:dyDescent="0.35">
      <c r="A57" s="8" t="s">
        <v>68</v>
      </c>
      <c r="B57" s="1">
        <v>347618</v>
      </c>
      <c r="C57" s="1">
        <v>226036</v>
      </c>
      <c r="D57" s="2">
        <v>246.68</v>
      </c>
      <c r="E57" s="1">
        <v>3936</v>
      </c>
      <c r="F57" s="1">
        <v>121582</v>
      </c>
      <c r="I57" s="1" t="s">
        <v>31</v>
      </c>
    </row>
    <row r="58" spans="1:9" x14ac:dyDescent="0.35">
      <c r="A58" s="8" t="s">
        <v>69</v>
      </c>
      <c r="B58" s="1">
        <v>321723</v>
      </c>
      <c r="C58" s="1">
        <v>205264</v>
      </c>
      <c r="D58" s="2">
        <v>435.09</v>
      </c>
      <c r="E58" s="1" t="s">
        <v>31</v>
      </c>
      <c r="F58" s="1">
        <v>116459</v>
      </c>
      <c r="I58" s="1" t="s">
        <v>31</v>
      </c>
    </row>
    <row r="59" spans="1:9" x14ac:dyDescent="0.35">
      <c r="A59" s="8" t="s">
        <v>70</v>
      </c>
      <c r="B59" s="1">
        <v>202056</v>
      </c>
      <c r="C59" s="1">
        <v>71501</v>
      </c>
      <c r="D59" s="2">
        <v>447.36</v>
      </c>
      <c r="E59" s="1">
        <v>18706</v>
      </c>
      <c r="F59" s="1">
        <v>130555</v>
      </c>
      <c r="I59" s="1" t="s">
        <v>31</v>
      </c>
    </row>
    <row r="60" spans="1:9" x14ac:dyDescent="0.35">
      <c r="A60" s="8" t="s">
        <v>71</v>
      </c>
      <c r="B60" s="1">
        <v>117659</v>
      </c>
      <c r="C60" s="1">
        <v>19665</v>
      </c>
      <c r="D60" s="2">
        <v>525.89</v>
      </c>
      <c r="E60" s="1" t="s">
        <v>31</v>
      </c>
      <c r="F60" s="1">
        <v>97995</v>
      </c>
      <c r="I60" s="1" t="s">
        <v>31</v>
      </c>
    </row>
    <row r="61" spans="1:9" x14ac:dyDescent="0.35">
      <c r="A61" s="8" t="s">
        <v>72</v>
      </c>
      <c r="B61" s="1">
        <v>199190</v>
      </c>
      <c r="C61" s="1">
        <v>53741</v>
      </c>
      <c r="D61" s="2">
        <v>427.69</v>
      </c>
      <c r="E61" s="1" t="s">
        <v>31</v>
      </c>
      <c r="F61" s="1">
        <v>145450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113047</v>
      </c>
      <c r="C63" s="1">
        <v>47968</v>
      </c>
      <c r="D63" s="2">
        <v>195.57</v>
      </c>
      <c r="E63" s="1">
        <v>1529</v>
      </c>
      <c r="F63" s="1">
        <v>65079</v>
      </c>
      <c r="I63" s="1" t="s">
        <v>31</v>
      </c>
    </row>
    <row r="64" spans="1:9" x14ac:dyDescent="0.35">
      <c r="A64" s="8" t="s">
        <v>51</v>
      </c>
      <c r="B64" s="1">
        <v>1149696</v>
      </c>
      <c r="C64" s="1">
        <v>574402</v>
      </c>
      <c r="D64" s="2">
        <v>372.12</v>
      </c>
      <c r="E64" s="1">
        <v>22642</v>
      </c>
      <c r="F64" s="1">
        <v>575293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1027837</v>
      </c>
      <c r="C67" s="1">
        <v>513724</v>
      </c>
      <c r="D67" s="2">
        <v>360.14</v>
      </c>
      <c r="E67" s="1">
        <v>20235</v>
      </c>
      <c r="F67" s="1">
        <v>514113</v>
      </c>
      <c r="I67" s="1" t="s">
        <v>31</v>
      </c>
    </row>
    <row r="68" spans="1:9" x14ac:dyDescent="0.35">
      <c r="A68" s="8" t="s">
        <v>51</v>
      </c>
      <c r="B68" s="1">
        <v>230969</v>
      </c>
      <c r="C68" s="1">
        <v>104710</v>
      </c>
      <c r="D68" s="2">
        <v>350.02</v>
      </c>
      <c r="E68" s="1" t="s">
        <v>31</v>
      </c>
      <c r="F68" s="1">
        <v>126259</v>
      </c>
      <c r="I68" s="1" t="s">
        <v>31</v>
      </c>
    </row>
    <row r="69" spans="1:9" x14ac:dyDescent="0.35">
      <c r="A69" s="8" t="s">
        <v>44</v>
      </c>
      <c r="B69" s="1">
        <v>3936</v>
      </c>
      <c r="C69" s="1">
        <v>3936</v>
      </c>
      <c r="D69" s="2" t="s">
        <v>31</v>
      </c>
      <c r="E69" s="1">
        <v>3936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138377</v>
      </c>
      <c r="C71" s="1">
        <v>74280</v>
      </c>
      <c r="D71" s="2">
        <v>179.36</v>
      </c>
      <c r="E71" s="1" t="s">
        <v>31</v>
      </c>
      <c r="F71" s="1">
        <v>64097</v>
      </c>
      <c r="I71" s="1" t="s">
        <v>31</v>
      </c>
    </row>
    <row r="72" spans="1:9" x14ac:dyDescent="0.35">
      <c r="A72" s="8" t="s">
        <v>74</v>
      </c>
      <c r="B72" s="1">
        <v>50406</v>
      </c>
      <c r="C72" s="1">
        <v>35124</v>
      </c>
      <c r="D72" s="2">
        <v>266.43</v>
      </c>
      <c r="E72" s="1" t="s">
        <v>31</v>
      </c>
      <c r="F72" s="1">
        <v>15282</v>
      </c>
      <c r="I72" s="1" t="s">
        <v>31</v>
      </c>
    </row>
    <row r="73" spans="1:9" x14ac:dyDescent="0.35">
      <c r="A73" s="8" t="s">
        <v>174</v>
      </c>
      <c r="C73" s="1">
        <f>SUM(C71:C72)</f>
        <v>109404</v>
      </c>
      <c r="D73" s="2">
        <f>AVERAGE(D71:D72)</f>
        <v>222.89500000000001</v>
      </c>
      <c r="F73" s="1">
        <f>SUM(F71:F72)</f>
        <v>79379</v>
      </c>
      <c r="G73" s="1">
        <f>C73+F73</f>
        <v>188783</v>
      </c>
      <c r="H73" s="9">
        <f>C73/G73</f>
        <v>0.57952252056594078</v>
      </c>
    </row>
    <row r="74" spans="1:9" x14ac:dyDescent="0.35">
      <c r="A74" s="8" t="s">
        <v>75</v>
      </c>
      <c r="B74" s="1">
        <v>42941</v>
      </c>
      <c r="C74" s="1">
        <v>25204</v>
      </c>
      <c r="D74" s="2">
        <v>183.45</v>
      </c>
      <c r="E74" s="1">
        <v>1529</v>
      </c>
      <c r="F74" s="1">
        <v>17737</v>
      </c>
      <c r="I74" s="1" t="s">
        <v>31</v>
      </c>
    </row>
    <row r="75" spans="1:9" x14ac:dyDescent="0.35">
      <c r="A75" s="8" t="s">
        <v>76</v>
      </c>
      <c r="B75" s="1">
        <v>270275</v>
      </c>
      <c r="C75" s="1">
        <v>79468</v>
      </c>
      <c r="D75" s="2">
        <v>211.92</v>
      </c>
      <c r="E75" s="1" t="s">
        <v>31</v>
      </c>
      <c r="F75" s="1">
        <v>190807</v>
      </c>
      <c r="I75" s="1" t="s">
        <v>31</v>
      </c>
    </row>
    <row r="76" spans="1:9" x14ac:dyDescent="0.35">
      <c r="A76" s="8" t="s">
        <v>77</v>
      </c>
      <c r="B76" s="1">
        <v>142422</v>
      </c>
      <c r="C76" s="1">
        <v>90194</v>
      </c>
      <c r="D76" s="2">
        <v>276.20999999999998</v>
      </c>
      <c r="E76" s="1" t="s">
        <v>31</v>
      </c>
      <c r="F76" s="1">
        <v>52228</v>
      </c>
      <c r="I76" s="1" t="s">
        <v>31</v>
      </c>
    </row>
    <row r="77" spans="1:9" x14ac:dyDescent="0.35">
      <c r="A77" s="8" t="s">
        <v>78</v>
      </c>
      <c r="B77" s="1">
        <v>138090</v>
      </c>
      <c r="C77" s="1">
        <v>85856</v>
      </c>
      <c r="D77" s="2">
        <v>584.92999999999995</v>
      </c>
      <c r="E77" s="1">
        <v>21312</v>
      </c>
      <c r="F77" s="1">
        <v>52234</v>
      </c>
      <c r="I77" s="1" t="s">
        <v>31</v>
      </c>
    </row>
    <row r="78" spans="1:9" x14ac:dyDescent="0.35">
      <c r="A78" s="8" t="s">
        <v>79</v>
      </c>
      <c r="B78" s="1">
        <v>108670</v>
      </c>
      <c r="C78" s="1">
        <v>71977</v>
      </c>
      <c r="D78" s="2">
        <v>334.94</v>
      </c>
      <c r="E78" s="1" t="s">
        <v>31</v>
      </c>
      <c r="F78" s="1">
        <v>36693</v>
      </c>
      <c r="I78" s="1" t="s">
        <v>31</v>
      </c>
    </row>
    <row r="79" spans="1:9" x14ac:dyDescent="0.35">
      <c r="A79" s="8" t="s">
        <v>80</v>
      </c>
      <c r="B79" s="1">
        <v>120836</v>
      </c>
      <c r="C79" s="1">
        <v>98991</v>
      </c>
      <c r="D79" s="2">
        <v>567.79</v>
      </c>
      <c r="E79" s="1" t="s">
        <v>31</v>
      </c>
      <c r="F79" s="1">
        <v>21845</v>
      </c>
      <c r="G79" s="1">
        <f>C79+F79</f>
        <v>120836</v>
      </c>
      <c r="H79" s="9">
        <f>C79/G79</f>
        <v>0.81921778277996626</v>
      </c>
      <c r="I79" s="1" t="s">
        <v>31</v>
      </c>
    </row>
    <row r="80" spans="1:9" x14ac:dyDescent="0.35">
      <c r="A80" s="8" t="s">
        <v>44</v>
      </c>
      <c r="B80" s="1">
        <v>250726</v>
      </c>
      <c r="C80" s="1">
        <v>61277</v>
      </c>
      <c r="D80" s="2">
        <v>455.82</v>
      </c>
      <c r="E80" s="1">
        <v>1330</v>
      </c>
      <c r="F80" s="1">
        <v>189449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1061426</v>
      </c>
      <c r="C82" s="1">
        <v>540974</v>
      </c>
      <c r="D82" s="2">
        <v>374.42</v>
      </c>
      <c r="E82" s="1">
        <v>22841</v>
      </c>
      <c r="F82" s="1">
        <v>520452</v>
      </c>
      <c r="I82" s="1" t="s">
        <v>31</v>
      </c>
    </row>
    <row r="83" spans="1:9" x14ac:dyDescent="0.35">
      <c r="A83" s="8" t="s">
        <v>82</v>
      </c>
      <c r="B83" s="1">
        <v>497914</v>
      </c>
      <c r="C83" s="1">
        <v>321569</v>
      </c>
      <c r="D83" s="2">
        <v>324.93</v>
      </c>
      <c r="E83" s="1">
        <v>22841</v>
      </c>
      <c r="F83" s="1">
        <v>176346</v>
      </c>
      <c r="I83" s="1" t="s">
        <v>31</v>
      </c>
    </row>
    <row r="84" spans="1:9" ht="43.5" x14ac:dyDescent="0.35">
      <c r="A84" s="8" t="s">
        <v>83</v>
      </c>
      <c r="B84" s="1">
        <v>324708</v>
      </c>
      <c r="C84" s="1">
        <v>150587</v>
      </c>
      <c r="D84" s="2">
        <v>267.22000000000003</v>
      </c>
      <c r="E84" s="1">
        <v>18905</v>
      </c>
      <c r="F84" s="1">
        <v>174122</v>
      </c>
      <c r="I84" s="1" t="s">
        <v>31</v>
      </c>
    </row>
    <row r="85" spans="1:9" x14ac:dyDescent="0.35">
      <c r="A85" s="8" t="s">
        <v>84</v>
      </c>
      <c r="B85" s="1">
        <v>171868</v>
      </c>
      <c r="C85" s="1">
        <v>121151</v>
      </c>
      <c r="D85" s="2">
        <v>287.67</v>
      </c>
      <c r="E85" s="1" t="s">
        <v>31</v>
      </c>
      <c r="F85" s="1">
        <v>50717</v>
      </c>
      <c r="I85" s="1" t="s">
        <v>31</v>
      </c>
    </row>
    <row r="86" spans="1:9" x14ac:dyDescent="0.35">
      <c r="A86" s="8" t="s">
        <v>85</v>
      </c>
      <c r="B86" s="1">
        <v>7310</v>
      </c>
      <c r="C86" s="1" t="s">
        <v>31</v>
      </c>
      <c r="D86" s="2" t="s">
        <v>31</v>
      </c>
      <c r="E86" s="1" t="s">
        <v>31</v>
      </c>
      <c r="F86" s="1">
        <v>7310</v>
      </c>
      <c r="I86" s="1" t="s">
        <v>31</v>
      </c>
    </row>
    <row r="87" spans="1:9" ht="29" x14ac:dyDescent="0.35">
      <c r="A87" s="8" t="s">
        <v>86</v>
      </c>
      <c r="B87" s="1">
        <v>22310</v>
      </c>
      <c r="C87" s="1">
        <v>19172</v>
      </c>
      <c r="D87" s="2">
        <v>299.67</v>
      </c>
      <c r="E87" s="1" t="s">
        <v>31</v>
      </c>
      <c r="F87" s="1">
        <v>3137</v>
      </c>
      <c r="I87" s="1" t="s">
        <v>31</v>
      </c>
    </row>
    <row r="88" spans="1:9" x14ac:dyDescent="0.35">
      <c r="A88" s="8" t="s">
        <v>87</v>
      </c>
      <c r="B88" s="1">
        <v>135369</v>
      </c>
      <c r="C88" s="1">
        <v>58972</v>
      </c>
      <c r="D88" s="2">
        <v>183.96</v>
      </c>
      <c r="E88" s="1" t="s">
        <v>31</v>
      </c>
      <c r="F88" s="1">
        <v>76397</v>
      </c>
      <c r="I88" s="1" t="s">
        <v>31</v>
      </c>
    </row>
    <row r="89" spans="1:9" ht="29" x14ac:dyDescent="0.35">
      <c r="A89" s="8" t="s">
        <v>88</v>
      </c>
      <c r="B89" s="1">
        <v>84309</v>
      </c>
      <c r="C89" s="1">
        <v>22027</v>
      </c>
      <c r="D89" s="2">
        <v>35.909999999999997</v>
      </c>
      <c r="E89" s="1" t="s">
        <v>31</v>
      </c>
      <c r="F89" s="1">
        <v>62282</v>
      </c>
      <c r="I89" s="1" t="s">
        <v>31</v>
      </c>
    </row>
    <row r="90" spans="1:9" x14ac:dyDescent="0.35">
      <c r="A90" s="8" t="s">
        <v>89</v>
      </c>
      <c r="B90" s="1">
        <v>115348</v>
      </c>
      <c r="C90" s="1">
        <v>32241</v>
      </c>
      <c r="D90" s="2">
        <v>132.69</v>
      </c>
      <c r="E90" s="1" t="s">
        <v>31</v>
      </c>
      <c r="F90" s="1">
        <v>83107</v>
      </c>
      <c r="I90" s="1" t="s">
        <v>31</v>
      </c>
    </row>
    <row r="91" spans="1:9" x14ac:dyDescent="0.35">
      <c r="A91" s="8" t="s">
        <v>90</v>
      </c>
      <c r="B91" s="1">
        <v>20173</v>
      </c>
      <c r="C91" s="1">
        <v>5659</v>
      </c>
      <c r="D91" s="2">
        <v>500</v>
      </c>
      <c r="E91" s="1" t="s">
        <v>31</v>
      </c>
      <c r="F91" s="1">
        <v>14514</v>
      </c>
      <c r="I91" s="1" t="s">
        <v>31</v>
      </c>
    </row>
    <row r="92" spans="1:9" x14ac:dyDescent="0.35">
      <c r="A92" s="8" t="s">
        <v>91</v>
      </c>
      <c r="B92" s="1">
        <v>12550</v>
      </c>
      <c r="C92" s="1" t="s">
        <v>31</v>
      </c>
      <c r="D92" s="2" t="s">
        <v>31</v>
      </c>
      <c r="E92" s="1" t="s">
        <v>31</v>
      </c>
      <c r="F92" s="1">
        <v>12550</v>
      </c>
      <c r="I92" s="1" t="s">
        <v>31</v>
      </c>
    </row>
    <row r="93" spans="1:9" x14ac:dyDescent="0.35">
      <c r="A93" s="8" t="s">
        <v>44</v>
      </c>
      <c r="B93" s="1">
        <v>68881</v>
      </c>
      <c r="C93" s="1">
        <v>54220</v>
      </c>
      <c r="D93" s="2">
        <v>159.44999999999999</v>
      </c>
      <c r="E93" s="1">
        <v>1330</v>
      </c>
      <c r="F93" s="1">
        <v>14661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4039</v>
      </c>
      <c r="C96" s="1">
        <v>4039</v>
      </c>
      <c r="D96" s="2">
        <v>40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7967</v>
      </c>
      <c r="C98" s="1">
        <v>7967</v>
      </c>
      <c r="D98" s="2">
        <v>833.55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1250736</v>
      </c>
      <c r="C99" s="1">
        <v>610364</v>
      </c>
      <c r="D99" s="2">
        <v>352.91</v>
      </c>
      <c r="E99" s="1">
        <v>24171</v>
      </c>
      <c r="F99" s="1">
        <v>640372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772504</v>
      </c>
      <c r="C102" s="1">
        <v>483152</v>
      </c>
      <c r="D102" s="2">
        <v>345.74</v>
      </c>
      <c r="E102" s="1">
        <v>18905</v>
      </c>
      <c r="F102" s="1">
        <v>289352</v>
      </c>
      <c r="I102" s="1" t="s">
        <v>31</v>
      </c>
    </row>
    <row r="103" spans="1:9" x14ac:dyDescent="0.35">
      <c r="A103" s="8" t="s">
        <v>98</v>
      </c>
      <c r="B103" s="1">
        <v>204367</v>
      </c>
      <c r="C103" s="1">
        <v>51786</v>
      </c>
      <c r="D103" s="2">
        <v>429.54</v>
      </c>
      <c r="E103" s="1" t="s">
        <v>31</v>
      </c>
      <c r="F103" s="1">
        <v>152581</v>
      </c>
      <c r="I103" s="1" t="s">
        <v>31</v>
      </c>
    </row>
    <row r="104" spans="1:9" x14ac:dyDescent="0.35">
      <c r="A104" s="8" t="s">
        <v>99</v>
      </c>
      <c r="B104" s="1">
        <v>23317</v>
      </c>
      <c r="C104" s="1">
        <v>23317</v>
      </c>
      <c r="D104" s="2">
        <v>230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262554</v>
      </c>
      <c r="C106" s="1">
        <v>64115</v>
      </c>
      <c r="D106" s="2">
        <v>445.67</v>
      </c>
      <c r="E106" s="1">
        <v>5266</v>
      </c>
      <c r="F106" s="1">
        <v>198439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887143</v>
      </c>
      <c r="C108" s="1">
        <v>517192</v>
      </c>
      <c r="D108" s="2">
        <v>339.23</v>
      </c>
      <c r="E108" s="1">
        <v>17376</v>
      </c>
      <c r="F108" s="1">
        <v>369951</v>
      </c>
      <c r="I108" s="1" t="s">
        <v>31</v>
      </c>
    </row>
    <row r="109" spans="1:9" x14ac:dyDescent="0.35">
      <c r="A109" s="8" t="s">
        <v>98</v>
      </c>
      <c r="B109" s="1">
        <v>107375</v>
      </c>
      <c r="C109" s="1">
        <v>36200</v>
      </c>
      <c r="D109" s="2">
        <v>494.09</v>
      </c>
      <c r="E109" s="1">
        <v>1529</v>
      </c>
      <c r="F109" s="1">
        <v>71174</v>
      </c>
      <c r="I109" s="1" t="s">
        <v>31</v>
      </c>
    </row>
    <row r="110" spans="1:9" x14ac:dyDescent="0.35">
      <c r="A110" s="8" t="s">
        <v>99</v>
      </c>
      <c r="B110" s="1">
        <v>1906</v>
      </c>
      <c r="C110" s="1">
        <v>1906</v>
      </c>
      <c r="D110" s="2">
        <v>200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2957</v>
      </c>
      <c r="C111" s="1">
        <v>2957</v>
      </c>
      <c r="D111" s="2">
        <v>350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263362</v>
      </c>
      <c r="C112" s="1">
        <v>64115</v>
      </c>
      <c r="D112" s="2">
        <v>445.67</v>
      </c>
      <c r="E112" s="1">
        <v>5266</v>
      </c>
      <c r="F112" s="1">
        <v>199246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621490</v>
      </c>
      <c r="C114" s="1">
        <v>413607</v>
      </c>
      <c r="D114" s="2">
        <v>376.36</v>
      </c>
      <c r="E114" s="1">
        <v>17376</v>
      </c>
      <c r="F114" s="1">
        <v>207883</v>
      </c>
      <c r="I114" s="1" t="s">
        <v>31</v>
      </c>
    </row>
    <row r="115" spans="1:9" x14ac:dyDescent="0.35">
      <c r="A115" s="8" t="s">
        <v>98</v>
      </c>
      <c r="B115" s="1">
        <v>356707</v>
      </c>
      <c r="C115" s="1">
        <v>140528</v>
      </c>
      <c r="D115" s="2">
        <v>251.33</v>
      </c>
      <c r="E115" s="1">
        <v>1529</v>
      </c>
      <c r="F115" s="1">
        <v>216179</v>
      </c>
      <c r="I115" s="1" t="s">
        <v>31</v>
      </c>
    </row>
    <row r="116" spans="1:9" x14ac:dyDescent="0.35">
      <c r="A116" s="8" t="s">
        <v>99</v>
      </c>
      <c r="B116" s="1">
        <v>21991</v>
      </c>
      <c r="C116" s="1">
        <v>4120</v>
      </c>
      <c r="D116" s="2">
        <v>1000</v>
      </c>
      <c r="E116" s="1" t="s">
        <v>31</v>
      </c>
      <c r="F116" s="1">
        <v>17871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262554</v>
      </c>
      <c r="C118" s="1">
        <v>64115</v>
      </c>
      <c r="D118" s="2">
        <v>445.67</v>
      </c>
      <c r="E118" s="1">
        <v>5266</v>
      </c>
      <c r="F118" s="1">
        <v>198439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824791</v>
      </c>
      <c r="C120" s="1">
        <v>486312</v>
      </c>
      <c r="D120" s="2">
        <v>351.69</v>
      </c>
      <c r="E120" s="1">
        <v>17376</v>
      </c>
      <c r="F120" s="1">
        <v>338479</v>
      </c>
      <c r="I120" s="1" t="s">
        <v>31</v>
      </c>
    </row>
    <row r="121" spans="1:9" x14ac:dyDescent="0.35">
      <c r="A121" s="8" t="s">
        <v>98</v>
      </c>
      <c r="B121" s="1">
        <v>146160</v>
      </c>
      <c r="C121" s="1">
        <v>57220</v>
      </c>
      <c r="D121" s="2">
        <v>279.25</v>
      </c>
      <c r="E121" s="1">
        <v>1529</v>
      </c>
      <c r="F121" s="1">
        <v>88941</v>
      </c>
      <c r="I121" s="1" t="s">
        <v>31</v>
      </c>
    </row>
    <row r="122" spans="1:9" x14ac:dyDescent="0.35">
      <c r="A122" s="8" t="s">
        <v>99</v>
      </c>
      <c r="B122" s="1">
        <v>27378</v>
      </c>
      <c r="C122" s="1">
        <v>12864</v>
      </c>
      <c r="D122" s="2">
        <v>450.82</v>
      </c>
      <c r="E122" s="1" t="s">
        <v>31</v>
      </c>
      <c r="F122" s="1">
        <v>14514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264414</v>
      </c>
      <c r="C124" s="1">
        <v>65975</v>
      </c>
      <c r="D124" s="2">
        <v>462.65</v>
      </c>
      <c r="E124" s="1">
        <v>5266</v>
      </c>
      <c r="F124" s="1">
        <v>198439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941914</v>
      </c>
      <c r="C126" s="1">
        <v>543796</v>
      </c>
      <c r="D126" s="2">
        <v>351.25</v>
      </c>
      <c r="E126" s="1">
        <v>18905</v>
      </c>
      <c r="F126" s="1">
        <v>398118</v>
      </c>
      <c r="I126" s="1" t="s">
        <v>31</v>
      </c>
    </row>
    <row r="127" spans="1:9" x14ac:dyDescent="0.35">
      <c r="A127" s="8" t="s">
        <v>98</v>
      </c>
      <c r="B127" s="1">
        <v>58275</v>
      </c>
      <c r="C127" s="1">
        <v>14460</v>
      </c>
      <c r="D127" s="2">
        <v>260.19</v>
      </c>
      <c r="E127" s="1" t="s">
        <v>31</v>
      </c>
      <c r="F127" s="1">
        <v>43815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262554</v>
      </c>
      <c r="C130" s="1">
        <v>64115</v>
      </c>
      <c r="D130" s="2">
        <v>445.67</v>
      </c>
      <c r="E130" s="1">
        <v>5266</v>
      </c>
      <c r="F130" s="1">
        <v>198439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956783</v>
      </c>
      <c r="C132" s="1">
        <v>541699</v>
      </c>
      <c r="D132" s="2">
        <v>340.75</v>
      </c>
      <c r="E132" s="1">
        <v>18905</v>
      </c>
      <c r="F132" s="1">
        <v>415084</v>
      </c>
      <c r="I132" s="1" t="s">
        <v>31</v>
      </c>
    </row>
    <row r="133" spans="1:9" x14ac:dyDescent="0.35">
      <c r="A133" s="8" t="s">
        <v>98</v>
      </c>
      <c r="B133" s="1">
        <v>43406</v>
      </c>
      <c r="C133" s="1">
        <v>16557</v>
      </c>
      <c r="D133" s="2">
        <v>601.83000000000004</v>
      </c>
      <c r="E133" s="1" t="s">
        <v>31</v>
      </c>
      <c r="F133" s="1">
        <v>26849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262554</v>
      </c>
      <c r="C136" s="1">
        <v>64115</v>
      </c>
      <c r="D136" s="2">
        <v>445.67</v>
      </c>
      <c r="E136" s="1">
        <v>5266</v>
      </c>
      <c r="F136" s="1">
        <v>198439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650371</v>
      </c>
      <c r="C138" s="1">
        <v>445648</v>
      </c>
      <c r="D138" s="2">
        <v>422.35</v>
      </c>
      <c r="E138" s="1">
        <v>18905</v>
      </c>
      <c r="F138" s="1">
        <v>204723</v>
      </c>
      <c r="I138" s="1" t="s">
        <v>31</v>
      </c>
    </row>
    <row r="139" spans="1:9" x14ac:dyDescent="0.35">
      <c r="A139" s="8" t="s">
        <v>102</v>
      </c>
      <c r="B139" s="1">
        <v>799972</v>
      </c>
      <c r="C139" s="1">
        <v>319200</v>
      </c>
      <c r="D139" s="2">
        <v>360.88</v>
      </c>
      <c r="E139" s="1">
        <v>22642</v>
      </c>
      <c r="F139" s="1">
        <v>480772</v>
      </c>
      <c r="I139" s="1" t="s">
        <v>31</v>
      </c>
    </row>
    <row r="140" spans="1:9" x14ac:dyDescent="0.35">
      <c r="A140" s="8" t="s">
        <v>103</v>
      </c>
      <c r="B140" s="1">
        <v>242359</v>
      </c>
      <c r="C140" s="1">
        <v>54399</v>
      </c>
      <c r="D140" s="2">
        <v>281.7</v>
      </c>
      <c r="E140" s="1" t="s">
        <v>31</v>
      </c>
      <c r="F140" s="1">
        <v>187960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142212</v>
      </c>
      <c r="C9" s="1">
        <v>64418</v>
      </c>
      <c r="D9" s="2">
        <v>281.49</v>
      </c>
      <c r="E9" s="1">
        <v>4305</v>
      </c>
      <c r="F9" s="1">
        <v>76988</v>
      </c>
      <c r="G9" s="1">
        <f>C9+F9</f>
        <v>141406</v>
      </c>
      <c r="H9" s="9">
        <f>C9/G9</f>
        <v>0.45555351258079574</v>
      </c>
      <c r="I9" s="1">
        <v>806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3355</v>
      </c>
      <c r="C11" s="1" t="s">
        <v>31</v>
      </c>
      <c r="D11" s="2" t="s">
        <v>31</v>
      </c>
      <c r="E11" s="1" t="s">
        <v>31</v>
      </c>
      <c r="F11" s="1">
        <v>3355</v>
      </c>
      <c r="I11" s="1" t="s">
        <v>31</v>
      </c>
    </row>
    <row r="12" spans="1:9" x14ac:dyDescent="0.35">
      <c r="A12" s="8" t="s">
        <v>34</v>
      </c>
      <c r="B12" s="1">
        <v>58170</v>
      </c>
      <c r="C12" s="1">
        <v>38220</v>
      </c>
      <c r="D12" s="2">
        <v>269.38</v>
      </c>
      <c r="E12" s="1">
        <v>2839</v>
      </c>
      <c r="F12" s="1">
        <v>19950</v>
      </c>
      <c r="I12" s="1" t="s">
        <v>31</v>
      </c>
    </row>
    <row r="13" spans="1:9" x14ac:dyDescent="0.35">
      <c r="A13" s="8" t="s">
        <v>35</v>
      </c>
      <c r="B13" s="1">
        <v>39887</v>
      </c>
      <c r="C13" s="1">
        <v>24731</v>
      </c>
      <c r="D13" s="2">
        <v>298.83</v>
      </c>
      <c r="E13" s="1" t="s">
        <v>31</v>
      </c>
      <c r="F13" s="1">
        <v>14349</v>
      </c>
      <c r="I13" s="1">
        <v>806</v>
      </c>
    </row>
    <row r="14" spans="1:9" x14ac:dyDescent="0.35">
      <c r="A14" s="8" t="s">
        <v>36</v>
      </c>
      <c r="B14" s="1">
        <v>5695</v>
      </c>
      <c r="C14" s="1" t="s">
        <v>31</v>
      </c>
      <c r="D14" s="2" t="s">
        <v>31</v>
      </c>
      <c r="E14" s="1" t="s">
        <v>31</v>
      </c>
      <c r="F14" s="1">
        <v>5695</v>
      </c>
      <c r="I14" s="1" t="s">
        <v>31</v>
      </c>
    </row>
    <row r="15" spans="1:9" x14ac:dyDescent="0.35">
      <c r="A15" s="8" t="s">
        <v>37</v>
      </c>
      <c r="B15" s="1">
        <v>35106</v>
      </c>
      <c r="C15" s="1">
        <v>1466</v>
      </c>
      <c r="D15" s="2" t="s">
        <v>31</v>
      </c>
      <c r="E15" s="1">
        <v>1466</v>
      </c>
      <c r="F15" s="1">
        <v>33640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65730</v>
      </c>
      <c r="C17" s="1">
        <v>28505</v>
      </c>
      <c r="D17" s="2">
        <v>391.81</v>
      </c>
      <c r="E17" s="1">
        <v>4305</v>
      </c>
      <c r="F17" s="1">
        <v>37226</v>
      </c>
      <c r="I17" s="1" t="s">
        <v>31</v>
      </c>
    </row>
    <row r="18" spans="1:9" x14ac:dyDescent="0.35">
      <c r="A18" s="8" t="s">
        <v>39</v>
      </c>
      <c r="B18" s="1">
        <v>76482</v>
      </c>
      <c r="C18" s="1">
        <v>35913</v>
      </c>
      <c r="D18" s="2">
        <v>207.16</v>
      </c>
      <c r="E18" s="1" t="s">
        <v>31</v>
      </c>
      <c r="F18" s="1">
        <v>39762</v>
      </c>
      <c r="I18" s="1">
        <v>806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53735</v>
      </c>
      <c r="C20" s="1">
        <v>28505</v>
      </c>
      <c r="D20" s="2">
        <v>391.81</v>
      </c>
      <c r="E20" s="1">
        <v>4305</v>
      </c>
      <c r="F20" s="1">
        <v>25231</v>
      </c>
      <c r="I20" s="1" t="s">
        <v>31</v>
      </c>
    </row>
    <row r="21" spans="1:9" x14ac:dyDescent="0.35">
      <c r="A21" s="8" t="s">
        <v>41</v>
      </c>
      <c r="B21" s="1">
        <v>76482</v>
      </c>
      <c r="C21" s="1">
        <v>35913</v>
      </c>
      <c r="D21" s="2">
        <v>207.16</v>
      </c>
      <c r="E21" s="1" t="s">
        <v>31</v>
      </c>
      <c r="F21" s="1">
        <v>39762</v>
      </c>
      <c r="I21" s="1">
        <v>806</v>
      </c>
    </row>
    <row r="22" spans="1:9" x14ac:dyDescent="0.35">
      <c r="A22" s="8" t="s">
        <v>42</v>
      </c>
      <c r="B22" s="1">
        <v>11995</v>
      </c>
      <c r="C22" s="1" t="s">
        <v>31</v>
      </c>
      <c r="D22" s="2" t="s">
        <v>31</v>
      </c>
      <c r="E22" s="1" t="s">
        <v>31</v>
      </c>
      <c r="F22" s="1">
        <v>11995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6076</v>
      </c>
      <c r="C26" s="1">
        <v>6076</v>
      </c>
      <c r="D26" s="2">
        <v>153.62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111052</v>
      </c>
      <c r="C27" s="1">
        <v>55051</v>
      </c>
      <c r="D27" s="2">
        <v>299.36</v>
      </c>
      <c r="E27" s="1">
        <v>4305</v>
      </c>
      <c r="F27" s="1">
        <v>55194</v>
      </c>
      <c r="I27" s="1">
        <v>806</v>
      </c>
    </row>
    <row r="28" spans="1:9" x14ac:dyDescent="0.35">
      <c r="A28" s="8" t="s">
        <v>47</v>
      </c>
      <c r="B28" s="1">
        <v>12562</v>
      </c>
      <c r="C28" s="1">
        <v>2763</v>
      </c>
      <c r="D28" s="2">
        <v>192.95</v>
      </c>
      <c r="E28" s="1" t="s">
        <v>31</v>
      </c>
      <c r="F28" s="1">
        <v>9799</v>
      </c>
      <c r="I28" s="1" t="s">
        <v>31</v>
      </c>
    </row>
    <row r="29" spans="1:9" x14ac:dyDescent="0.35">
      <c r="A29" s="8" t="s">
        <v>48</v>
      </c>
      <c r="B29" s="1">
        <v>11995</v>
      </c>
      <c r="C29" s="1" t="s">
        <v>31</v>
      </c>
      <c r="D29" s="2" t="s">
        <v>31</v>
      </c>
      <c r="E29" s="1" t="s">
        <v>31</v>
      </c>
      <c r="F29" s="1">
        <v>11995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527</v>
      </c>
      <c r="C31" s="1">
        <v>527</v>
      </c>
      <c r="D31" s="2">
        <v>500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30634</v>
      </c>
      <c r="C33" s="1">
        <v>8840</v>
      </c>
      <c r="D33" s="2">
        <v>165.91</v>
      </c>
      <c r="E33" s="1" t="s">
        <v>31</v>
      </c>
      <c r="F33" s="1">
        <v>21794</v>
      </c>
      <c r="I33" s="1" t="s">
        <v>31</v>
      </c>
    </row>
    <row r="34" spans="1:9" x14ac:dyDescent="0.35">
      <c r="A34" s="8" t="s">
        <v>51</v>
      </c>
      <c r="B34" s="1">
        <v>111052</v>
      </c>
      <c r="C34" s="1">
        <v>55051</v>
      </c>
      <c r="D34" s="2">
        <v>299.36</v>
      </c>
      <c r="E34" s="1">
        <v>4305</v>
      </c>
      <c r="F34" s="1">
        <v>55194</v>
      </c>
      <c r="I34" s="1">
        <v>806</v>
      </c>
    </row>
    <row r="35" spans="1:9" x14ac:dyDescent="0.35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527</v>
      </c>
      <c r="C36" s="1">
        <v>527</v>
      </c>
      <c r="D36" s="2">
        <v>500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25098</v>
      </c>
      <c r="C38" s="1">
        <v>11525</v>
      </c>
      <c r="D38" s="2">
        <v>225.32</v>
      </c>
      <c r="E38" s="1" t="s">
        <v>31</v>
      </c>
      <c r="F38" s="1">
        <v>13574</v>
      </c>
      <c r="I38" s="1" t="s">
        <v>31</v>
      </c>
    </row>
    <row r="39" spans="1:9" x14ac:dyDescent="0.35">
      <c r="A39" s="8" t="s">
        <v>54</v>
      </c>
      <c r="B39" s="1">
        <v>105586</v>
      </c>
      <c r="C39" s="1">
        <v>42981</v>
      </c>
      <c r="D39" s="2">
        <v>324.83999999999997</v>
      </c>
      <c r="E39" s="1">
        <v>4305</v>
      </c>
      <c r="F39" s="1">
        <v>61799</v>
      </c>
      <c r="I39" s="1">
        <v>806</v>
      </c>
    </row>
    <row r="40" spans="1:9" x14ac:dyDescent="0.35">
      <c r="A40" s="8" t="s">
        <v>55</v>
      </c>
      <c r="B40" s="1">
        <v>9142</v>
      </c>
      <c r="C40" s="1">
        <v>8899</v>
      </c>
      <c r="D40" s="2">
        <v>142.08000000000001</v>
      </c>
      <c r="E40" s="1" t="s">
        <v>31</v>
      </c>
      <c r="F40" s="1">
        <v>243</v>
      </c>
      <c r="I40" s="1" t="s">
        <v>31</v>
      </c>
    </row>
    <row r="41" spans="1:9" x14ac:dyDescent="0.35">
      <c r="A41" s="8" t="s">
        <v>56</v>
      </c>
      <c r="B41" s="1">
        <v>486</v>
      </c>
      <c r="C41" s="1">
        <v>486</v>
      </c>
      <c r="D41" s="2">
        <v>480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1899</v>
      </c>
      <c r="C42" s="1">
        <v>527</v>
      </c>
      <c r="D42" s="2">
        <v>500</v>
      </c>
      <c r="E42" s="1" t="s">
        <v>31</v>
      </c>
      <c r="F42" s="1">
        <v>1372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18439</v>
      </c>
      <c r="C44" s="1">
        <v>6444</v>
      </c>
      <c r="D44" s="2">
        <v>120</v>
      </c>
      <c r="E44" s="1" t="s">
        <v>31</v>
      </c>
      <c r="F44" s="1">
        <v>11995</v>
      </c>
      <c r="I44" s="1" t="s">
        <v>31</v>
      </c>
    </row>
    <row r="45" spans="1:9" x14ac:dyDescent="0.35">
      <c r="A45" s="8" t="s">
        <v>59</v>
      </c>
      <c r="B45" s="1">
        <v>34435</v>
      </c>
      <c r="C45" s="1">
        <v>2456</v>
      </c>
      <c r="D45" s="2">
        <v>200</v>
      </c>
      <c r="E45" s="1" t="s">
        <v>31</v>
      </c>
      <c r="F45" s="1">
        <v>31980</v>
      </c>
      <c r="I45" s="1" t="s">
        <v>31</v>
      </c>
    </row>
    <row r="46" spans="1:9" x14ac:dyDescent="0.35">
      <c r="A46" s="8" t="s">
        <v>60</v>
      </c>
      <c r="B46" s="1">
        <v>40597</v>
      </c>
      <c r="C46" s="1">
        <v>19068</v>
      </c>
      <c r="D46" s="2">
        <v>117.49</v>
      </c>
      <c r="E46" s="1">
        <v>2839</v>
      </c>
      <c r="F46" s="1">
        <v>21529</v>
      </c>
      <c r="I46" s="1" t="s">
        <v>31</v>
      </c>
    </row>
    <row r="47" spans="1:9" x14ac:dyDescent="0.35">
      <c r="A47" s="8" t="s">
        <v>61</v>
      </c>
      <c r="B47" s="1">
        <v>48741</v>
      </c>
      <c r="C47" s="1">
        <v>36451</v>
      </c>
      <c r="D47" s="2">
        <v>393.04</v>
      </c>
      <c r="E47" s="1">
        <v>1466</v>
      </c>
      <c r="F47" s="1">
        <v>11484</v>
      </c>
      <c r="I47" s="1">
        <v>806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108208</v>
      </c>
      <c r="C49" s="1">
        <v>62271</v>
      </c>
      <c r="D49" s="2">
        <v>270.64999999999998</v>
      </c>
      <c r="E49" s="1">
        <v>4305</v>
      </c>
      <c r="F49" s="1">
        <v>45131</v>
      </c>
      <c r="I49" s="1">
        <v>806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24343</v>
      </c>
      <c r="C51" s="1">
        <v>1423</v>
      </c>
      <c r="D51" s="2">
        <v>561.11</v>
      </c>
      <c r="E51" s="1" t="s">
        <v>31</v>
      </c>
      <c r="F51" s="1">
        <v>22920</v>
      </c>
      <c r="I51" s="1" t="s">
        <v>31</v>
      </c>
    </row>
    <row r="52" spans="1:9" x14ac:dyDescent="0.35">
      <c r="A52" s="8" t="s">
        <v>65</v>
      </c>
      <c r="B52" s="1">
        <v>9662</v>
      </c>
      <c r="C52" s="1">
        <v>724</v>
      </c>
      <c r="D52" s="2">
        <v>600</v>
      </c>
      <c r="E52" s="1" t="s">
        <v>31</v>
      </c>
      <c r="F52" s="1">
        <v>8938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1942</v>
      </c>
      <c r="C56" s="1">
        <v>690</v>
      </c>
      <c r="D56" s="2">
        <v>400</v>
      </c>
      <c r="E56" s="1" t="s">
        <v>31</v>
      </c>
      <c r="F56" s="1">
        <v>1252</v>
      </c>
      <c r="I56" s="1" t="s">
        <v>31</v>
      </c>
    </row>
    <row r="57" spans="1:9" x14ac:dyDescent="0.35">
      <c r="A57" s="8" t="s">
        <v>68</v>
      </c>
      <c r="B57" s="1">
        <v>39749</v>
      </c>
      <c r="C57" s="1">
        <v>14579</v>
      </c>
      <c r="D57" s="2">
        <v>367.88</v>
      </c>
      <c r="E57" s="1">
        <v>2839</v>
      </c>
      <c r="F57" s="1">
        <v>25170</v>
      </c>
      <c r="I57" s="1" t="s">
        <v>31</v>
      </c>
    </row>
    <row r="58" spans="1:9" x14ac:dyDescent="0.35">
      <c r="A58" s="8" t="s">
        <v>69</v>
      </c>
      <c r="B58" s="1">
        <v>40910</v>
      </c>
      <c r="C58" s="1">
        <v>19194</v>
      </c>
      <c r="D58" s="2">
        <v>236.14</v>
      </c>
      <c r="E58" s="1" t="s">
        <v>31</v>
      </c>
      <c r="F58" s="1">
        <v>20910</v>
      </c>
      <c r="I58" s="1">
        <v>806</v>
      </c>
    </row>
    <row r="59" spans="1:9" x14ac:dyDescent="0.35">
      <c r="A59" s="8" t="s">
        <v>70</v>
      </c>
      <c r="B59" s="1">
        <v>33739</v>
      </c>
      <c r="C59" s="1">
        <v>19907</v>
      </c>
      <c r="D59" s="2">
        <v>249.52</v>
      </c>
      <c r="E59" s="1">
        <v>1466</v>
      </c>
      <c r="F59" s="1">
        <v>13832</v>
      </c>
      <c r="I59" s="1" t="s">
        <v>31</v>
      </c>
    </row>
    <row r="60" spans="1:9" x14ac:dyDescent="0.35">
      <c r="A60" s="8" t="s">
        <v>71</v>
      </c>
      <c r="B60" s="1">
        <v>11641</v>
      </c>
      <c r="C60" s="1">
        <v>7812</v>
      </c>
      <c r="D60" s="2">
        <v>351.43</v>
      </c>
      <c r="E60" s="1" t="s">
        <v>31</v>
      </c>
      <c r="F60" s="1">
        <v>3829</v>
      </c>
      <c r="I60" s="1" t="s">
        <v>31</v>
      </c>
    </row>
    <row r="61" spans="1:9" x14ac:dyDescent="0.35">
      <c r="A61" s="8" t="s">
        <v>72</v>
      </c>
      <c r="B61" s="1">
        <v>14231</v>
      </c>
      <c r="C61" s="1">
        <v>2236</v>
      </c>
      <c r="D61" s="2">
        <v>200</v>
      </c>
      <c r="E61" s="1" t="s">
        <v>31</v>
      </c>
      <c r="F61" s="1">
        <v>11995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24188</v>
      </c>
      <c r="C63" s="1">
        <v>7555</v>
      </c>
      <c r="D63" s="2">
        <v>115.52</v>
      </c>
      <c r="E63" s="1" t="s">
        <v>31</v>
      </c>
      <c r="F63" s="1">
        <v>16634</v>
      </c>
      <c r="I63" s="1" t="s">
        <v>31</v>
      </c>
    </row>
    <row r="64" spans="1:9" x14ac:dyDescent="0.35">
      <c r="A64" s="8" t="s">
        <v>51</v>
      </c>
      <c r="B64" s="1">
        <v>118024</v>
      </c>
      <c r="C64" s="1">
        <v>56863</v>
      </c>
      <c r="D64" s="2">
        <v>305.35000000000002</v>
      </c>
      <c r="E64" s="1">
        <v>4305</v>
      </c>
      <c r="F64" s="1">
        <v>60354</v>
      </c>
      <c r="I64" s="1">
        <v>806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102325</v>
      </c>
      <c r="C67" s="1">
        <v>57230</v>
      </c>
      <c r="D67" s="2">
        <v>293.99</v>
      </c>
      <c r="E67" s="1">
        <v>4305</v>
      </c>
      <c r="F67" s="1">
        <v>44288</v>
      </c>
      <c r="I67" s="1">
        <v>806</v>
      </c>
    </row>
    <row r="68" spans="1:9" x14ac:dyDescent="0.35">
      <c r="A68" s="8" t="s">
        <v>51</v>
      </c>
      <c r="B68" s="1">
        <v>34655</v>
      </c>
      <c r="C68" s="1">
        <v>7188</v>
      </c>
      <c r="D68" s="2">
        <v>189.47</v>
      </c>
      <c r="E68" s="1" t="s">
        <v>31</v>
      </c>
      <c r="F68" s="1">
        <v>27467</v>
      </c>
      <c r="I68" s="1" t="s">
        <v>31</v>
      </c>
    </row>
    <row r="69" spans="1:9" x14ac:dyDescent="0.35">
      <c r="A69" s="8" t="s">
        <v>44</v>
      </c>
      <c r="B69" s="1">
        <v>5233</v>
      </c>
      <c r="C69" s="1" t="s">
        <v>31</v>
      </c>
      <c r="D69" s="2" t="s">
        <v>31</v>
      </c>
      <c r="E69" s="1" t="s">
        <v>31</v>
      </c>
      <c r="F69" s="1">
        <v>5233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724</v>
      </c>
      <c r="C71" s="1">
        <v>724</v>
      </c>
      <c r="D71" s="2">
        <v>600</v>
      </c>
      <c r="E71" s="1" t="s">
        <v>31</v>
      </c>
      <c r="F71" s="1" t="s">
        <v>31</v>
      </c>
      <c r="I71" s="1" t="s">
        <v>31</v>
      </c>
    </row>
    <row r="72" spans="1:9" x14ac:dyDescent="0.35">
      <c r="A72" s="8" t="s">
        <v>74</v>
      </c>
      <c r="B72" s="1">
        <v>12951</v>
      </c>
      <c r="C72" s="1">
        <v>2456</v>
      </c>
      <c r="D72" s="2">
        <v>200</v>
      </c>
      <c r="E72" s="1" t="s">
        <v>31</v>
      </c>
      <c r="F72" s="1">
        <v>10495</v>
      </c>
      <c r="I72" s="1" t="s">
        <v>31</v>
      </c>
    </row>
    <row r="73" spans="1:9" x14ac:dyDescent="0.35">
      <c r="A73" s="8" t="s">
        <v>174</v>
      </c>
      <c r="C73" s="1">
        <f>SUM(C71:C72)</f>
        <v>3180</v>
      </c>
      <c r="D73" s="2">
        <f>AVERAGE(D71:D72)</f>
        <v>400</v>
      </c>
      <c r="F73" s="1">
        <f>SUM(F71:F72)</f>
        <v>10495</v>
      </c>
      <c r="G73" s="1">
        <f>C73+F73</f>
        <v>13675</v>
      </c>
      <c r="H73" s="9">
        <f>C73/G73</f>
        <v>0.23254113345521024</v>
      </c>
    </row>
    <row r="74" spans="1:9" x14ac:dyDescent="0.35">
      <c r="A74" s="8" t="s">
        <v>75</v>
      </c>
      <c r="B74" s="1">
        <v>10432</v>
      </c>
      <c r="C74" s="1" t="s">
        <v>31</v>
      </c>
      <c r="D74" s="2" t="s">
        <v>31</v>
      </c>
      <c r="E74" s="1" t="s">
        <v>31</v>
      </c>
      <c r="F74" s="1">
        <v>10432</v>
      </c>
      <c r="I74" s="1" t="s">
        <v>31</v>
      </c>
    </row>
    <row r="75" spans="1:9" x14ac:dyDescent="0.35">
      <c r="A75" s="8" t="s">
        <v>76</v>
      </c>
      <c r="B75" s="1">
        <v>13897</v>
      </c>
      <c r="C75" s="1">
        <v>4866</v>
      </c>
      <c r="D75" s="2">
        <v>244.11</v>
      </c>
      <c r="E75" s="1" t="s">
        <v>31</v>
      </c>
      <c r="F75" s="1">
        <v>9030</v>
      </c>
      <c r="I75" s="1" t="s">
        <v>31</v>
      </c>
    </row>
    <row r="76" spans="1:9" x14ac:dyDescent="0.35">
      <c r="A76" s="8" t="s">
        <v>77</v>
      </c>
      <c r="B76" s="1">
        <v>31340</v>
      </c>
      <c r="C76" s="1">
        <v>19175</v>
      </c>
      <c r="D76" s="2">
        <v>92.74</v>
      </c>
      <c r="E76" s="1" t="s">
        <v>31</v>
      </c>
      <c r="F76" s="1">
        <v>12165</v>
      </c>
      <c r="I76" s="1" t="s">
        <v>31</v>
      </c>
    </row>
    <row r="77" spans="1:9" x14ac:dyDescent="0.35">
      <c r="A77" s="8" t="s">
        <v>78</v>
      </c>
      <c r="B77" s="1">
        <v>16594</v>
      </c>
      <c r="C77" s="1">
        <v>9305</v>
      </c>
      <c r="D77" s="2">
        <v>331.42</v>
      </c>
      <c r="E77" s="1" t="s">
        <v>31</v>
      </c>
      <c r="F77" s="1">
        <v>7289</v>
      </c>
      <c r="I77" s="1" t="s">
        <v>31</v>
      </c>
    </row>
    <row r="78" spans="1:9" x14ac:dyDescent="0.35">
      <c r="A78" s="8" t="s">
        <v>79</v>
      </c>
      <c r="B78" s="1">
        <v>12039</v>
      </c>
      <c r="C78" s="1">
        <v>1317</v>
      </c>
      <c r="D78" s="2">
        <v>466.8</v>
      </c>
      <c r="E78" s="1" t="s">
        <v>31</v>
      </c>
      <c r="F78" s="1">
        <v>10722</v>
      </c>
      <c r="I78" s="1" t="s">
        <v>31</v>
      </c>
    </row>
    <row r="79" spans="1:9" x14ac:dyDescent="0.35">
      <c r="A79" s="8" t="s">
        <v>80</v>
      </c>
      <c r="B79" s="1">
        <v>10484</v>
      </c>
      <c r="C79" s="1">
        <v>9678</v>
      </c>
      <c r="D79" s="2">
        <v>639.12</v>
      </c>
      <c r="E79" s="1" t="s">
        <v>31</v>
      </c>
      <c r="F79" s="1">
        <v>806</v>
      </c>
      <c r="G79" s="1">
        <f>C79+F79</f>
        <v>10484</v>
      </c>
      <c r="H79" s="9">
        <f>C79/G79</f>
        <v>0.92312094620373908</v>
      </c>
      <c r="I79" s="1" t="s">
        <v>31</v>
      </c>
    </row>
    <row r="80" spans="1:9" x14ac:dyDescent="0.35">
      <c r="A80" s="8" t="s">
        <v>44</v>
      </c>
      <c r="B80" s="1">
        <v>33751</v>
      </c>
      <c r="C80" s="1">
        <v>16897</v>
      </c>
      <c r="D80" s="2">
        <v>249.81</v>
      </c>
      <c r="E80" s="1">
        <v>4305</v>
      </c>
      <c r="F80" s="1">
        <v>16048</v>
      </c>
      <c r="I80" s="1">
        <v>806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106907</v>
      </c>
      <c r="C82" s="1">
        <v>51755</v>
      </c>
      <c r="D82" s="2">
        <v>294.39999999999998</v>
      </c>
      <c r="E82" s="1">
        <v>1466</v>
      </c>
      <c r="F82" s="1">
        <v>55152</v>
      </c>
      <c r="I82" s="1" t="s">
        <v>31</v>
      </c>
    </row>
    <row r="83" spans="1:9" x14ac:dyDescent="0.35">
      <c r="A83" s="8" t="s">
        <v>82</v>
      </c>
      <c r="B83" s="1">
        <v>48504</v>
      </c>
      <c r="C83" s="1">
        <v>23156</v>
      </c>
      <c r="D83" s="2">
        <v>233.45</v>
      </c>
      <c r="E83" s="1" t="s">
        <v>31</v>
      </c>
      <c r="F83" s="1">
        <v>25348</v>
      </c>
      <c r="I83" s="1" t="s">
        <v>31</v>
      </c>
    </row>
    <row r="84" spans="1:9" ht="43.5" x14ac:dyDescent="0.35">
      <c r="A84" s="8" t="s">
        <v>83</v>
      </c>
      <c r="B84" s="1">
        <v>28305</v>
      </c>
      <c r="C84" s="1">
        <v>15031</v>
      </c>
      <c r="D84" s="2">
        <v>316.95</v>
      </c>
      <c r="E84" s="1" t="s">
        <v>31</v>
      </c>
      <c r="F84" s="1">
        <v>13274</v>
      </c>
      <c r="I84" s="1" t="s">
        <v>31</v>
      </c>
    </row>
    <row r="85" spans="1:9" x14ac:dyDescent="0.35">
      <c r="A85" s="8" t="s">
        <v>84</v>
      </c>
      <c r="B85" s="1">
        <v>5609</v>
      </c>
      <c r="C85" s="1">
        <v>1209</v>
      </c>
      <c r="D85" s="2">
        <v>140</v>
      </c>
      <c r="E85" s="1" t="s">
        <v>31</v>
      </c>
      <c r="F85" s="1">
        <v>4400</v>
      </c>
      <c r="I85" s="1" t="s">
        <v>31</v>
      </c>
    </row>
    <row r="86" spans="1:9" x14ac:dyDescent="0.35">
      <c r="A86" s="8" t="s">
        <v>85</v>
      </c>
      <c r="B86" s="1">
        <v>1382</v>
      </c>
      <c r="C86" s="1">
        <v>1382</v>
      </c>
      <c r="D86" s="2">
        <v>265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3056</v>
      </c>
      <c r="C87" s="1">
        <v>3056</v>
      </c>
      <c r="D87" s="2">
        <v>298.12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3141</v>
      </c>
      <c r="C88" s="1" t="s">
        <v>31</v>
      </c>
      <c r="D88" s="2" t="s">
        <v>31</v>
      </c>
      <c r="E88" s="1" t="s">
        <v>31</v>
      </c>
      <c r="F88" s="1">
        <v>3141</v>
      </c>
      <c r="I88" s="1" t="s">
        <v>31</v>
      </c>
    </row>
    <row r="89" spans="1:9" ht="29" x14ac:dyDescent="0.35">
      <c r="A89" s="8" t="s">
        <v>88</v>
      </c>
      <c r="B89" s="1">
        <v>7102</v>
      </c>
      <c r="C89" s="1">
        <v>2662</v>
      </c>
      <c r="D89" s="2">
        <v>232.02</v>
      </c>
      <c r="E89" s="1" t="s">
        <v>31</v>
      </c>
      <c r="F89" s="1">
        <v>4439</v>
      </c>
      <c r="I89" s="1" t="s">
        <v>31</v>
      </c>
    </row>
    <row r="90" spans="1:9" x14ac:dyDescent="0.35">
      <c r="A90" s="8" t="s">
        <v>89</v>
      </c>
      <c r="B90" s="1">
        <v>5017</v>
      </c>
      <c r="C90" s="1">
        <v>2961</v>
      </c>
      <c r="D90" s="2">
        <v>184.46</v>
      </c>
      <c r="E90" s="1" t="s">
        <v>31</v>
      </c>
      <c r="F90" s="1">
        <v>2057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17228</v>
      </c>
      <c r="C92" s="1" t="s">
        <v>31</v>
      </c>
      <c r="D92" s="2" t="s">
        <v>31</v>
      </c>
      <c r="E92" s="1" t="s">
        <v>31</v>
      </c>
      <c r="F92" s="1">
        <v>17228</v>
      </c>
      <c r="I92" s="1" t="s">
        <v>31</v>
      </c>
    </row>
    <row r="93" spans="1:9" x14ac:dyDescent="0.35">
      <c r="A93" s="8" t="s">
        <v>44</v>
      </c>
      <c r="B93" s="1">
        <v>12221</v>
      </c>
      <c r="C93" s="1">
        <v>11415</v>
      </c>
      <c r="D93" s="2">
        <v>203.12</v>
      </c>
      <c r="E93" s="1">
        <v>2839</v>
      </c>
      <c r="F93" s="1" t="s">
        <v>31</v>
      </c>
      <c r="I93" s="1">
        <v>806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5286</v>
      </c>
      <c r="C95" s="1">
        <v>5286</v>
      </c>
      <c r="D95" s="2">
        <v>60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136926</v>
      </c>
      <c r="C99" s="1">
        <v>59132</v>
      </c>
      <c r="D99" s="2">
        <v>302.85000000000002</v>
      </c>
      <c r="E99" s="1">
        <v>4305</v>
      </c>
      <c r="F99" s="1">
        <v>76988</v>
      </c>
      <c r="I99" s="1">
        <v>806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80520</v>
      </c>
      <c r="C102" s="1">
        <v>42026</v>
      </c>
      <c r="D102" s="2">
        <v>318.07</v>
      </c>
      <c r="E102" s="1">
        <v>1466</v>
      </c>
      <c r="F102" s="1">
        <v>38494</v>
      </c>
      <c r="I102" s="1" t="s">
        <v>31</v>
      </c>
    </row>
    <row r="103" spans="1:9" x14ac:dyDescent="0.35">
      <c r="A103" s="8" t="s">
        <v>98</v>
      </c>
      <c r="B103" s="1">
        <v>28676</v>
      </c>
      <c r="C103" s="1">
        <v>5259</v>
      </c>
      <c r="D103" s="2">
        <v>312.64999999999998</v>
      </c>
      <c r="E103" s="1" t="s">
        <v>31</v>
      </c>
      <c r="F103" s="1">
        <v>23417</v>
      </c>
      <c r="I103" s="1" t="s">
        <v>31</v>
      </c>
    </row>
    <row r="104" spans="1:9" x14ac:dyDescent="0.35">
      <c r="A104" s="8" t="s">
        <v>99</v>
      </c>
      <c r="B104" s="1">
        <v>3446</v>
      </c>
      <c r="C104" s="1">
        <v>3446</v>
      </c>
      <c r="D104" s="2">
        <v>81.58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29571</v>
      </c>
      <c r="C106" s="1">
        <v>13687</v>
      </c>
      <c r="D106" s="2">
        <v>193.15</v>
      </c>
      <c r="E106" s="1">
        <v>2839</v>
      </c>
      <c r="F106" s="1">
        <v>15077</v>
      </c>
      <c r="I106" s="1">
        <v>806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89214</v>
      </c>
      <c r="C108" s="1">
        <v>49119</v>
      </c>
      <c r="D108" s="2">
        <v>304.19</v>
      </c>
      <c r="E108" s="1">
        <v>1466</v>
      </c>
      <c r="F108" s="1">
        <v>40095</v>
      </c>
      <c r="I108" s="1" t="s">
        <v>31</v>
      </c>
    </row>
    <row r="109" spans="1:9" x14ac:dyDescent="0.35">
      <c r="A109" s="8" t="s">
        <v>98</v>
      </c>
      <c r="B109" s="1">
        <v>23428</v>
      </c>
      <c r="C109" s="1">
        <v>1612</v>
      </c>
      <c r="D109" s="2">
        <v>205</v>
      </c>
      <c r="E109" s="1" t="s">
        <v>31</v>
      </c>
      <c r="F109" s="1">
        <v>21816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29571</v>
      </c>
      <c r="C112" s="1">
        <v>13687</v>
      </c>
      <c r="D112" s="2">
        <v>193.15</v>
      </c>
      <c r="E112" s="1">
        <v>2839</v>
      </c>
      <c r="F112" s="1">
        <v>15077</v>
      </c>
      <c r="I112" s="1">
        <v>806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62700</v>
      </c>
      <c r="C114" s="1">
        <v>28820</v>
      </c>
      <c r="D114" s="2">
        <v>413.58</v>
      </c>
      <c r="E114" s="1">
        <v>1466</v>
      </c>
      <c r="F114" s="1">
        <v>33880</v>
      </c>
      <c r="I114" s="1" t="s">
        <v>31</v>
      </c>
    </row>
    <row r="115" spans="1:9" x14ac:dyDescent="0.35">
      <c r="A115" s="8" t="s">
        <v>98</v>
      </c>
      <c r="B115" s="1">
        <v>31218</v>
      </c>
      <c r="C115" s="1">
        <v>5531</v>
      </c>
      <c r="D115" s="2">
        <v>365.88</v>
      </c>
      <c r="E115" s="1" t="s">
        <v>31</v>
      </c>
      <c r="F115" s="1">
        <v>25687</v>
      </c>
      <c r="I115" s="1" t="s">
        <v>31</v>
      </c>
    </row>
    <row r="116" spans="1:9" x14ac:dyDescent="0.35">
      <c r="A116" s="8" t="s">
        <v>99</v>
      </c>
      <c r="B116" s="1">
        <v>16544</v>
      </c>
      <c r="C116" s="1">
        <v>15171</v>
      </c>
      <c r="D116" s="2">
        <v>87.03</v>
      </c>
      <c r="E116" s="1" t="s">
        <v>31</v>
      </c>
      <c r="F116" s="1">
        <v>1372</v>
      </c>
      <c r="I116" s="1" t="s">
        <v>31</v>
      </c>
    </row>
    <row r="117" spans="1:9" x14ac:dyDescent="0.35">
      <c r="A117" s="8" t="s">
        <v>100</v>
      </c>
      <c r="B117" s="1">
        <v>1209</v>
      </c>
      <c r="C117" s="1">
        <v>1209</v>
      </c>
      <c r="D117" s="2">
        <v>140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30541</v>
      </c>
      <c r="C118" s="1">
        <v>13687</v>
      </c>
      <c r="D118" s="2">
        <v>193.15</v>
      </c>
      <c r="E118" s="1">
        <v>2839</v>
      </c>
      <c r="F118" s="1">
        <v>16048</v>
      </c>
      <c r="I118" s="1">
        <v>806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86475</v>
      </c>
      <c r="C120" s="1">
        <v>37140</v>
      </c>
      <c r="D120" s="2">
        <v>371.32</v>
      </c>
      <c r="E120" s="1">
        <v>1466</v>
      </c>
      <c r="F120" s="1">
        <v>49335</v>
      </c>
      <c r="I120" s="1" t="s">
        <v>31</v>
      </c>
    </row>
    <row r="121" spans="1:9" x14ac:dyDescent="0.35">
      <c r="A121" s="8" t="s">
        <v>98</v>
      </c>
      <c r="B121" s="1">
        <v>23824</v>
      </c>
      <c r="C121" s="1">
        <v>13591</v>
      </c>
      <c r="D121" s="2">
        <v>116.22</v>
      </c>
      <c r="E121" s="1" t="s">
        <v>31</v>
      </c>
      <c r="F121" s="1">
        <v>10232</v>
      </c>
      <c r="I121" s="1" t="s">
        <v>31</v>
      </c>
    </row>
    <row r="122" spans="1:9" x14ac:dyDescent="0.35">
      <c r="A122" s="8" t="s">
        <v>99</v>
      </c>
      <c r="B122" s="1">
        <v>1372</v>
      </c>
      <c r="C122" s="1" t="s">
        <v>31</v>
      </c>
      <c r="D122" s="2" t="s">
        <v>31</v>
      </c>
      <c r="E122" s="1" t="s">
        <v>31</v>
      </c>
      <c r="F122" s="1">
        <v>1372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30541</v>
      </c>
      <c r="C124" s="1">
        <v>13687</v>
      </c>
      <c r="D124" s="2">
        <v>193.15</v>
      </c>
      <c r="E124" s="1">
        <v>2839</v>
      </c>
      <c r="F124" s="1">
        <v>16048</v>
      </c>
      <c r="I124" s="1">
        <v>806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107065</v>
      </c>
      <c r="C126" s="1">
        <v>47497</v>
      </c>
      <c r="D126" s="2">
        <v>316.41000000000003</v>
      </c>
      <c r="E126" s="1">
        <v>1466</v>
      </c>
      <c r="F126" s="1">
        <v>59567</v>
      </c>
      <c r="I126" s="1" t="s">
        <v>31</v>
      </c>
    </row>
    <row r="127" spans="1:9" x14ac:dyDescent="0.35">
      <c r="A127" s="8" t="s">
        <v>98</v>
      </c>
      <c r="B127" s="1">
        <v>4606</v>
      </c>
      <c r="C127" s="1">
        <v>3234</v>
      </c>
      <c r="D127" s="2">
        <v>80.83</v>
      </c>
      <c r="E127" s="1" t="s">
        <v>31</v>
      </c>
      <c r="F127" s="1">
        <v>1372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30541</v>
      </c>
      <c r="C130" s="1">
        <v>13687</v>
      </c>
      <c r="D130" s="2">
        <v>193.15</v>
      </c>
      <c r="E130" s="1">
        <v>2839</v>
      </c>
      <c r="F130" s="1">
        <v>16048</v>
      </c>
      <c r="I130" s="1">
        <v>806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104323</v>
      </c>
      <c r="C132" s="1">
        <v>46288</v>
      </c>
      <c r="D132" s="2">
        <v>321.17</v>
      </c>
      <c r="E132" s="1">
        <v>1466</v>
      </c>
      <c r="F132" s="1">
        <v>58035</v>
      </c>
      <c r="I132" s="1" t="s">
        <v>31</v>
      </c>
    </row>
    <row r="133" spans="1:9" x14ac:dyDescent="0.35">
      <c r="A133" s="8" t="s">
        <v>98</v>
      </c>
      <c r="B133" s="1">
        <v>7347</v>
      </c>
      <c r="C133" s="1">
        <v>4443</v>
      </c>
      <c r="D133" s="2">
        <v>96.93</v>
      </c>
      <c r="E133" s="1" t="s">
        <v>31</v>
      </c>
      <c r="F133" s="1">
        <v>2905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30541</v>
      </c>
      <c r="C136" s="1">
        <v>13687</v>
      </c>
      <c r="D136" s="2">
        <v>193.15</v>
      </c>
      <c r="E136" s="1">
        <v>2839</v>
      </c>
      <c r="F136" s="1">
        <v>16048</v>
      </c>
      <c r="I136" s="1">
        <v>806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64084</v>
      </c>
      <c r="C138" s="1">
        <v>36887</v>
      </c>
      <c r="D138" s="2">
        <v>316.36</v>
      </c>
      <c r="E138" s="1">
        <v>2839</v>
      </c>
      <c r="F138" s="1">
        <v>27197</v>
      </c>
      <c r="I138" s="1" t="s">
        <v>31</v>
      </c>
    </row>
    <row r="139" spans="1:9" x14ac:dyDescent="0.35">
      <c r="A139" s="8" t="s">
        <v>102</v>
      </c>
      <c r="B139" s="1">
        <v>97005</v>
      </c>
      <c r="C139" s="1">
        <v>46848</v>
      </c>
      <c r="D139" s="2">
        <v>254.17</v>
      </c>
      <c r="E139" s="1">
        <v>1466</v>
      </c>
      <c r="F139" s="1">
        <v>49350</v>
      </c>
      <c r="I139" s="1">
        <v>806</v>
      </c>
    </row>
    <row r="140" spans="1:9" x14ac:dyDescent="0.35">
      <c r="A140" s="8" t="s">
        <v>103</v>
      </c>
      <c r="B140" s="1">
        <v>26159</v>
      </c>
      <c r="C140" s="1">
        <v>14281</v>
      </c>
      <c r="D140" s="2">
        <v>227.94</v>
      </c>
      <c r="E140" s="1" t="s">
        <v>31</v>
      </c>
      <c r="F140" s="1">
        <v>11878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582283</v>
      </c>
      <c r="C9" s="1">
        <v>278309</v>
      </c>
      <c r="D9" s="2">
        <v>247.11</v>
      </c>
      <c r="E9" s="1">
        <v>8286</v>
      </c>
      <c r="F9" s="1">
        <v>303974</v>
      </c>
      <c r="G9" s="1">
        <f>C9+F9</f>
        <v>582283</v>
      </c>
      <c r="H9" s="9">
        <f>C9/G9</f>
        <v>0.47796174712296252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2538</v>
      </c>
      <c r="C11" s="1" t="s">
        <v>31</v>
      </c>
      <c r="D11" s="2" t="s">
        <v>31</v>
      </c>
      <c r="E11" s="1" t="s">
        <v>31</v>
      </c>
      <c r="F11" s="1">
        <v>2538</v>
      </c>
      <c r="I11" s="1" t="s">
        <v>31</v>
      </c>
    </row>
    <row r="12" spans="1:9" x14ac:dyDescent="0.35">
      <c r="A12" s="8" t="s">
        <v>34</v>
      </c>
      <c r="B12" s="1">
        <v>267767</v>
      </c>
      <c r="C12" s="1">
        <v>156636</v>
      </c>
      <c r="D12" s="2">
        <v>270.63</v>
      </c>
      <c r="E12" s="1">
        <v>5839</v>
      </c>
      <c r="F12" s="1">
        <v>111130</v>
      </c>
      <c r="I12" s="1" t="s">
        <v>31</v>
      </c>
    </row>
    <row r="13" spans="1:9" x14ac:dyDescent="0.35">
      <c r="A13" s="8" t="s">
        <v>35</v>
      </c>
      <c r="B13" s="1">
        <v>192181</v>
      </c>
      <c r="C13" s="1">
        <v>106398</v>
      </c>
      <c r="D13" s="2">
        <v>221.77</v>
      </c>
      <c r="E13" s="1">
        <v>2447</v>
      </c>
      <c r="F13" s="1">
        <v>85783</v>
      </c>
      <c r="I13" s="1" t="s">
        <v>31</v>
      </c>
    </row>
    <row r="14" spans="1:9" x14ac:dyDescent="0.35">
      <c r="A14" s="8" t="s">
        <v>36</v>
      </c>
      <c r="B14" s="1">
        <v>48269</v>
      </c>
      <c r="C14" s="1">
        <v>11300</v>
      </c>
      <c r="D14" s="2">
        <v>165.2</v>
      </c>
      <c r="E14" s="1" t="s">
        <v>31</v>
      </c>
      <c r="F14" s="1">
        <v>36968</v>
      </c>
      <c r="I14" s="1" t="s">
        <v>31</v>
      </c>
    </row>
    <row r="15" spans="1:9" x14ac:dyDescent="0.35">
      <c r="A15" s="8" t="s">
        <v>37</v>
      </c>
      <c r="B15" s="1">
        <v>71529</v>
      </c>
      <c r="C15" s="1">
        <v>3974</v>
      </c>
      <c r="D15" s="2">
        <v>250</v>
      </c>
      <c r="E15" s="1" t="s">
        <v>31</v>
      </c>
      <c r="F15" s="1">
        <v>67555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217527</v>
      </c>
      <c r="C17" s="1">
        <v>91497</v>
      </c>
      <c r="D17" s="2">
        <v>239.99</v>
      </c>
      <c r="E17" s="1">
        <v>3879</v>
      </c>
      <c r="F17" s="1">
        <v>126029</v>
      </c>
      <c r="I17" s="1" t="s">
        <v>31</v>
      </c>
    </row>
    <row r="18" spans="1:9" x14ac:dyDescent="0.35">
      <c r="A18" s="8" t="s">
        <v>39</v>
      </c>
      <c r="B18" s="1">
        <v>364756</v>
      </c>
      <c r="C18" s="1">
        <v>186811</v>
      </c>
      <c r="D18" s="2">
        <v>250.52</v>
      </c>
      <c r="E18" s="1">
        <v>4407</v>
      </c>
      <c r="F18" s="1">
        <v>177945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217527</v>
      </c>
      <c r="C20" s="1">
        <v>91497</v>
      </c>
      <c r="D20" s="2">
        <v>239.99</v>
      </c>
      <c r="E20" s="1">
        <v>3879</v>
      </c>
      <c r="F20" s="1">
        <v>126029</v>
      </c>
      <c r="I20" s="1" t="s">
        <v>31</v>
      </c>
    </row>
    <row r="21" spans="1:9" x14ac:dyDescent="0.35">
      <c r="A21" s="8" t="s">
        <v>41</v>
      </c>
      <c r="B21" s="1">
        <v>364756</v>
      </c>
      <c r="C21" s="1">
        <v>186811</v>
      </c>
      <c r="D21" s="2">
        <v>250.52</v>
      </c>
      <c r="E21" s="1">
        <v>4407</v>
      </c>
      <c r="F21" s="1">
        <v>177945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2647</v>
      </c>
      <c r="C26" s="1">
        <v>2647</v>
      </c>
      <c r="D26" s="2">
        <v>100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557834</v>
      </c>
      <c r="C27" s="1">
        <v>261733</v>
      </c>
      <c r="D27" s="2">
        <v>251.59</v>
      </c>
      <c r="E27" s="1">
        <v>8286</v>
      </c>
      <c r="F27" s="1">
        <v>296101</v>
      </c>
      <c r="I27" s="1" t="s">
        <v>31</v>
      </c>
    </row>
    <row r="28" spans="1:9" x14ac:dyDescent="0.35">
      <c r="A28" s="8" t="s">
        <v>47</v>
      </c>
      <c r="B28" s="1">
        <v>15987</v>
      </c>
      <c r="C28" s="1">
        <v>8113</v>
      </c>
      <c r="D28" s="2">
        <v>188.86</v>
      </c>
      <c r="E28" s="1" t="s">
        <v>31</v>
      </c>
      <c r="F28" s="1">
        <v>7874</v>
      </c>
      <c r="I28" s="1" t="s">
        <v>31</v>
      </c>
    </row>
    <row r="29" spans="1:9" x14ac:dyDescent="0.35">
      <c r="A29" s="8" t="s">
        <v>48</v>
      </c>
      <c r="B29" s="1">
        <v>1936</v>
      </c>
      <c r="C29" s="1">
        <v>1936</v>
      </c>
      <c r="D29" s="2">
        <v>100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3879</v>
      </c>
      <c r="C30" s="1">
        <v>3879</v>
      </c>
      <c r="D30" s="2">
        <v>250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18634</v>
      </c>
      <c r="C33" s="1">
        <v>10761</v>
      </c>
      <c r="D33" s="2">
        <v>167</v>
      </c>
      <c r="E33" s="1" t="s">
        <v>31</v>
      </c>
      <c r="F33" s="1">
        <v>7874</v>
      </c>
      <c r="I33" s="1" t="s">
        <v>31</v>
      </c>
    </row>
    <row r="34" spans="1:9" x14ac:dyDescent="0.35">
      <c r="A34" s="8" t="s">
        <v>51</v>
      </c>
      <c r="B34" s="1">
        <v>557834</v>
      </c>
      <c r="C34" s="1">
        <v>261733</v>
      </c>
      <c r="D34" s="2">
        <v>251.59</v>
      </c>
      <c r="E34" s="1">
        <v>8286</v>
      </c>
      <c r="F34" s="1">
        <v>296101</v>
      </c>
      <c r="I34" s="1" t="s">
        <v>31</v>
      </c>
    </row>
    <row r="35" spans="1:9" x14ac:dyDescent="0.35">
      <c r="A35" s="8" t="s">
        <v>52</v>
      </c>
      <c r="B35" s="1">
        <v>5815</v>
      </c>
      <c r="C35" s="1">
        <v>5815</v>
      </c>
      <c r="D35" s="2">
        <v>200.06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45718</v>
      </c>
      <c r="C38" s="1">
        <v>30433</v>
      </c>
      <c r="D38" s="2">
        <v>191.05</v>
      </c>
      <c r="E38" s="1" t="s">
        <v>31</v>
      </c>
      <c r="F38" s="1">
        <v>15286</v>
      </c>
      <c r="I38" s="1" t="s">
        <v>31</v>
      </c>
    </row>
    <row r="39" spans="1:9" x14ac:dyDescent="0.35">
      <c r="A39" s="8" t="s">
        <v>54</v>
      </c>
      <c r="B39" s="1">
        <v>336949</v>
      </c>
      <c r="C39" s="1">
        <v>175347</v>
      </c>
      <c r="D39" s="2">
        <v>228.56</v>
      </c>
      <c r="E39" s="1">
        <v>8286</v>
      </c>
      <c r="F39" s="1">
        <v>161602</v>
      </c>
      <c r="I39" s="1" t="s">
        <v>31</v>
      </c>
    </row>
    <row r="40" spans="1:9" x14ac:dyDescent="0.35">
      <c r="A40" s="8" t="s">
        <v>55</v>
      </c>
      <c r="B40" s="1">
        <v>116191</v>
      </c>
      <c r="C40" s="1">
        <v>62183</v>
      </c>
      <c r="D40" s="2">
        <v>314.41000000000003</v>
      </c>
      <c r="E40" s="1" t="s">
        <v>31</v>
      </c>
      <c r="F40" s="1">
        <v>54008</v>
      </c>
      <c r="I40" s="1" t="s">
        <v>31</v>
      </c>
    </row>
    <row r="41" spans="1:9" x14ac:dyDescent="0.35">
      <c r="A41" s="8" t="s">
        <v>56</v>
      </c>
      <c r="B41" s="1">
        <v>40175</v>
      </c>
      <c r="C41" s="1">
        <v>3205</v>
      </c>
      <c r="D41" s="2">
        <v>400</v>
      </c>
      <c r="E41" s="1" t="s">
        <v>31</v>
      </c>
      <c r="F41" s="1">
        <v>36970</v>
      </c>
      <c r="I41" s="1" t="s">
        <v>31</v>
      </c>
    </row>
    <row r="42" spans="1:9" x14ac:dyDescent="0.35">
      <c r="A42" s="8" t="s">
        <v>57</v>
      </c>
      <c r="B42" s="1">
        <v>43249</v>
      </c>
      <c r="C42" s="1">
        <v>7140</v>
      </c>
      <c r="D42" s="2">
        <v>265.23</v>
      </c>
      <c r="E42" s="1" t="s">
        <v>31</v>
      </c>
      <c r="F42" s="1">
        <v>36109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27377</v>
      </c>
      <c r="C44" s="1" t="s">
        <v>31</v>
      </c>
      <c r="D44" s="2" t="s">
        <v>31</v>
      </c>
      <c r="E44" s="1" t="s">
        <v>31</v>
      </c>
      <c r="F44" s="1">
        <v>27377</v>
      </c>
      <c r="I44" s="1" t="s">
        <v>31</v>
      </c>
    </row>
    <row r="45" spans="1:9" x14ac:dyDescent="0.35">
      <c r="A45" s="8" t="s">
        <v>59</v>
      </c>
      <c r="B45" s="1">
        <v>202790</v>
      </c>
      <c r="C45" s="1">
        <v>57213</v>
      </c>
      <c r="D45" s="2">
        <v>307.33</v>
      </c>
      <c r="E45" s="1" t="s">
        <v>31</v>
      </c>
      <c r="F45" s="1">
        <v>145577</v>
      </c>
      <c r="I45" s="1" t="s">
        <v>31</v>
      </c>
    </row>
    <row r="46" spans="1:9" x14ac:dyDescent="0.35">
      <c r="A46" s="8" t="s">
        <v>60</v>
      </c>
      <c r="B46" s="1">
        <v>171795</v>
      </c>
      <c r="C46" s="1">
        <v>90097</v>
      </c>
      <c r="D46" s="2">
        <v>183.85</v>
      </c>
      <c r="E46" s="1" t="s">
        <v>31</v>
      </c>
      <c r="F46" s="1">
        <v>81699</v>
      </c>
      <c r="I46" s="1" t="s">
        <v>31</v>
      </c>
    </row>
    <row r="47" spans="1:9" x14ac:dyDescent="0.35">
      <c r="A47" s="8" t="s">
        <v>61</v>
      </c>
      <c r="B47" s="1">
        <v>180320</v>
      </c>
      <c r="C47" s="1">
        <v>130999</v>
      </c>
      <c r="D47" s="2">
        <v>265.47000000000003</v>
      </c>
      <c r="E47" s="1">
        <v>8286</v>
      </c>
      <c r="F47" s="1">
        <v>49321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351961</v>
      </c>
      <c r="C49" s="1">
        <v>182389</v>
      </c>
      <c r="D49" s="2">
        <v>269.18</v>
      </c>
      <c r="E49" s="1">
        <v>8286</v>
      </c>
      <c r="F49" s="1">
        <v>169572</v>
      </c>
      <c r="I49" s="1" t="s">
        <v>31</v>
      </c>
    </row>
    <row r="50" spans="1:9" x14ac:dyDescent="0.35">
      <c r="A50" s="8" t="s">
        <v>63</v>
      </c>
      <c r="B50" s="1">
        <v>37167</v>
      </c>
      <c r="C50" s="1">
        <v>2647</v>
      </c>
      <c r="D50" s="2">
        <v>100</v>
      </c>
      <c r="E50" s="1" t="s">
        <v>31</v>
      </c>
      <c r="F50" s="1">
        <v>34519</v>
      </c>
      <c r="I50" s="1" t="s">
        <v>31</v>
      </c>
    </row>
    <row r="51" spans="1:9" x14ac:dyDescent="0.35">
      <c r="A51" s="8" t="s">
        <v>64</v>
      </c>
      <c r="B51" s="1">
        <v>62289</v>
      </c>
      <c r="C51" s="1">
        <v>33260</v>
      </c>
      <c r="D51" s="2">
        <v>217.4</v>
      </c>
      <c r="E51" s="1" t="s">
        <v>31</v>
      </c>
      <c r="F51" s="1">
        <v>29029</v>
      </c>
      <c r="I51" s="1" t="s">
        <v>31</v>
      </c>
    </row>
    <row r="52" spans="1:9" x14ac:dyDescent="0.35">
      <c r="A52" s="8" t="s">
        <v>65</v>
      </c>
      <c r="B52" s="1">
        <v>130867</v>
      </c>
      <c r="C52" s="1">
        <v>60013</v>
      </c>
      <c r="D52" s="2">
        <v>206.02</v>
      </c>
      <c r="E52" s="1" t="s">
        <v>31</v>
      </c>
      <c r="F52" s="1">
        <v>70854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21937</v>
      </c>
      <c r="C56" s="1">
        <v>14470</v>
      </c>
      <c r="D56" s="2">
        <v>146.01</v>
      </c>
      <c r="E56" s="1" t="s">
        <v>31</v>
      </c>
      <c r="F56" s="1">
        <v>7468</v>
      </c>
      <c r="I56" s="1" t="s">
        <v>31</v>
      </c>
    </row>
    <row r="57" spans="1:9" x14ac:dyDescent="0.35">
      <c r="A57" s="8" t="s">
        <v>68</v>
      </c>
      <c r="B57" s="1">
        <v>103450</v>
      </c>
      <c r="C57" s="1">
        <v>49474</v>
      </c>
      <c r="D57" s="2">
        <v>244.91</v>
      </c>
      <c r="E57" s="1" t="s">
        <v>31</v>
      </c>
      <c r="F57" s="1">
        <v>53976</v>
      </c>
      <c r="I57" s="1" t="s">
        <v>31</v>
      </c>
    </row>
    <row r="58" spans="1:9" x14ac:dyDescent="0.35">
      <c r="A58" s="8" t="s">
        <v>69</v>
      </c>
      <c r="B58" s="1">
        <v>212976</v>
      </c>
      <c r="C58" s="1">
        <v>114563</v>
      </c>
      <c r="D58" s="2">
        <v>196.66</v>
      </c>
      <c r="E58" s="1" t="s">
        <v>31</v>
      </c>
      <c r="F58" s="1">
        <v>98413</v>
      </c>
      <c r="I58" s="1" t="s">
        <v>31</v>
      </c>
    </row>
    <row r="59" spans="1:9" x14ac:dyDescent="0.35">
      <c r="A59" s="8" t="s">
        <v>70</v>
      </c>
      <c r="B59" s="1">
        <v>138146</v>
      </c>
      <c r="C59" s="1">
        <v>80460</v>
      </c>
      <c r="D59" s="2">
        <v>357.05</v>
      </c>
      <c r="E59" s="1">
        <v>8286</v>
      </c>
      <c r="F59" s="1">
        <v>57687</v>
      </c>
      <c r="I59" s="1" t="s">
        <v>31</v>
      </c>
    </row>
    <row r="60" spans="1:9" x14ac:dyDescent="0.35">
      <c r="A60" s="8" t="s">
        <v>71</v>
      </c>
      <c r="B60" s="1">
        <v>36280</v>
      </c>
      <c r="C60" s="1">
        <v>3935</v>
      </c>
      <c r="D60" s="2">
        <v>298</v>
      </c>
      <c r="E60" s="1" t="s">
        <v>31</v>
      </c>
      <c r="F60" s="1">
        <v>32345</v>
      </c>
      <c r="I60" s="1" t="s">
        <v>31</v>
      </c>
    </row>
    <row r="61" spans="1:9" x14ac:dyDescent="0.35">
      <c r="A61" s="8" t="s">
        <v>72</v>
      </c>
      <c r="B61" s="1">
        <v>69494</v>
      </c>
      <c r="C61" s="1">
        <v>15408</v>
      </c>
      <c r="D61" s="2">
        <v>196.19</v>
      </c>
      <c r="E61" s="1" t="s">
        <v>31</v>
      </c>
      <c r="F61" s="1">
        <v>54086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51875</v>
      </c>
      <c r="C63" s="1">
        <v>28292</v>
      </c>
      <c r="D63" s="2">
        <v>520.79999999999995</v>
      </c>
      <c r="E63" s="1" t="s">
        <v>31</v>
      </c>
      <c r="F63" s="1">
        <v>23583</v>
      </c>
      <c r="I63" s="1" t="s">
        <v>31</v>
      </c>
    </row>
    <row r="64" spans="1:9" x14ac:dyDescent="0.35">
      <c r="A64" s="8" t="s">
        <v>51</v>
      </c>
      <c r="B64" s="1">
        <v>514026</v>
      </c>
      <c r="C64" s="1">
        <v>233635</v>
      </c>
      <c r="D64" s="2">
        <v>221.62</v>
      </c>
      <c r="E64" s="1">
        <v>8286</v>
      </c>
      <c r="F64" s="1">
        <v>280391</v>
      </c>
      <c r="I64" s="1" t="s">
        <v>31</v>
      </c>
    </row>
    <row r="65" spans="1:9" x14ac:dyDescent="0.35">
      <c r="A65" s="8" t="s">
        <v>44</v>
      </c>
      <c r="B65" s="1">
        <v>16381</v>
      </c>
      <c r="C65" s="1">
        <v>16381</v>
      </c>
      <c r="D65" s="2">
        <v>125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379288</v>
      </c>
      <c r="C67" s="1">
        <v>245827</v>
      </c>
      <c r="D67" s="2">
        <v>251.34</v>
      </c>
      <c r="E67" s="1">
        <v>3879</v>
      </c>
      <c r="F67" s="1">
        <v>133461</v>
      </c>
      <c r="I67" s="1" t="s">
        <v>31</v>
      </c>
    </row>
    <row r="68" spans="1:9" x14ac:dyDescent="0.35">
      <c r="A68" s="8" t="s">
        <v>51</v>
      </c>
      <c r="B68" s="1">
        <v>186614</v>
      </c>
      <c r="C68" s="1">
        <v>16101</v>
      </c>
      <c r="D68" s="2">
        <v>330.62</v>
      </c>
      <c r="E68" s="1">
        <v>4407</v>
      </c>
      <c r="F68" s="1">
        <v>170513</v>
      </c>
      <c r="I68" s="1" t="s">
        <v>31</v>
      </c>
    </row>
    <row r="69" spans="1:9" x14ac:dyDescent="0.35">
      <c r="A69" s="8" t="s">
        <v>44</v>
      </c>
      <c r="B69" s="1">
        <v>16381</v>
      </c>
      <c r="C69" s="1">
        <v>16381</v>
      </c>
      <c r="D69" s="2">
        <v>125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103574</v>
      </c>
      <c r="C71" s="1">
        <v>17596</v>
      </c>
      <c r="D71" s="2">
        <v>123.48</v>
      </c>
      <c r="E71" s="1" t="s">
        <v>31</v>
      </c>
      <c r="F71" s="1">
        <v>85979</v>
      </c>
      <c r="I71" s="1" t="s">
        <v>31</v>
      </c>
    </row>
    <row r="72" spans="1:9" x14ac:dyDescent="0.35">
      <c r="A72" s="8" t="s">
        <v>74</v>
      </c>
      <c r="B72" s="1">
        <v>18732</v>
      </c>
      <c r="C72" s="1">
        <v>9069</v>
      </c>
      <c r="D72" s="2">
        <v>336.58</v>
      </c>
      <c r="E72" s="1" t="s">
        <v>31</v>
      </c>
      <c r="F72" s="1">
        <v>9662</v>
      </c>
      <c r="I72" s="1" t="s">
        <v>31</v>
      </c>
    </row>
    <row r="73" spans="1:9" x14ac:dyDescent="0.35">
      <c r="A73" s="8" t="s">
        <v>174</v>
      </c>
      <c r="C73" s="1">
        <f>SUM(C71:C72)</f>
        <v>26665</v>
      </c>
      <c r="D73" s="2">
        <f>AVERAGE(D71:D72)</f>
        <v>230.03</v>
      </c>
      <c r="F73" s="1">
        <f>SUM(F71:F72)</f>
        <v>95641</v>
      </c>
      <c r="G73" s="1">
        <f>C73+F73</f>
        <v>122306</v>
      </c>
      <c r="H73" s="9">
        <f>C73/G73</f>
        <v>0.21801873988193549</v>
      </c>
    </row>
    <row r="74" spans="1:9" x14ac:dyDescent="0.35">
      <c r="A74" s="8" t="s">
        <v>75</v>
      </c>
      <c r="B74" s="1">
        <v>93947</v>
      </c>
      <c r="C74" s="1">
        <v>46983</v>
      </c>
      <c r="D74" s="2">
        <v>365.35</v>
      </c>
      <c r="E74" s="1" t="s">
        <v>31</v>
      </c>
      <c r="F74" s="1">
        <v>46963</v>
      </c>
      <c r="I74" s="1" t="s">
        <v>31</v>
      </c>
    </row>
    <row r="75" spans="1:9" x14ac:dyDescent="0.35">
      <c r="A75" s="8" t="s">
        <v>76</v>
      </c>
      <c r="B75" s="1">
        <v>73505</v>
      </c>
      <c r="C75" s="1">
        <v>31376</v>
      </c>
      <c r="D75" s="2">
        <v>175.18</v>
      </c>
      <c r="E75" s="1" t="s">
        <v>31</v>
      </c>
      <c r="F75" s="1">
        <v>42129</v>
      </c>
      <c r="I75" s="1" t="s">
        <v>31</v>
      </c>
    </row>
    <row r="76" spans="1:9" x14ac:dyDescent="0.35">
      <c r="A76" s="8" t="s">
        <v>77</v>
      </c>
      <c r="B76" s="1">
        <v>42474</v>
      </c>
      <c r="C76" s="1">
        <v>22542</v>
      </c>
      <c r="D76" s="2">
        <v>196.68</v>
      </c>
      <c r="E76" s="1" t="s">
        <v>31</v>
      </c>
      <c r="F76" s="1">
        <v>19933</v>
      </c>
      <c r="I76" s="1" t="s">
        <v>31</v>
      </c>
    </row>
    <row r="77" spans="1:9" x14ac:dyDescent="0.35">
      <c r="A77" s="8" t="s">
        <v>78</v>
      </c>
      <c r="B77" s="1">
        <v>92295</v>
      </c>
      <c r="C77" s="1">
        <v>57972</v>
      </c>
      <c r="D77" s="2">
        <v>227.69</v>
      </c>
      <c r="E77" s="1" t="s">
        <v>31</v>
      </c>
      <c r="F77" s="1">
        <v>34323</v>
      </c>
      <c r="I77" s="1" t="s">
        <v>31</v>
      </c>
    </row>
    <row r="78" spans="1:9" x14ac:dyDescent="0.35">
      <c r="A78" s="8" t="s">
        <v>79</v>
      </c>
      <c r="B78" s="1">
        <v>34602</v>
      </c>
      <c r="C78" s="1">
        <v>32656</v>
      </c>
      <c r="D78" s="2">
        <v>243.55</v>
      </c>
      <c r="E78" s="1" t="s">
        <v>31</v>
      </c>
      <c r="F78" s="1">
        <v>1946</v>
      </c>
      <c r="I78" s="1" t="s">
        <v>31</v>
      </c>
    </row>
    <row r="79" spans="1:9" x14ac:dyDescent="0.35">
      <c r="A79" s="8" t="s">
        <v>80</v>
      </c>
      <c r="B79" s="1">
        <v>32043</v>
      </c>
      <c r="C79" s="1">
        <v>29012</v>
      </c>
      <c r="D79" s="2">
        <v>389.12</v>
      </c>
      <c r="E79" s="1">
        <v>5839</v>
      </c>
      <c r="F79" s="1">
        <v>3031</v>
      </c>
      <c r="G79" s="1">
        <f>C79+F79</f>
        <v>32043</v>
      </c>
      <c r="H79" s="9">
        <f>C79/G79</f>
        <v>0.90540835751958304</v>
      </c>
      <c r="I79" s="1" t="s">
        <v>31</v>
      </c>
    </row>
    <row r="80" spans="1:9" x14ac:dyDescent="0.35">
      <c r="A80" s="8" t="s">
        <v>44</v>
      </c>
      <c r="B80" s="1">
        <v>91109</v>
      </c>
      <c r="C80" s="1">
        <v>31102</v>
      </c>
      <c r="D80" s="2">
        <v>147.74</v>
      </c>
      <c r="E80" s="1">
        <v>2447</v>
      </c>
      <c r="F80" s="1">
        <v>60007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505478</v>
      </c>
      <c r="C82" s="1">
        <v>239530</v>
      </c>
      <c r="D82" s="2">
        <v>261.83999999999997</v>
      </c>
      <c r="E82" s="1">
        <v>5839</v>
      </c>
      <c r="F82" s="1">
        <v>265948</v>
      </c>
      <c r="I82" s="1" t="s">
        <v>31</v>
      </c>
    </row>
    <row r="83" spans="1:9" x14ac:dyDescent="0.35">
      <c r="A83" s="8" t="s">
        <v>82</v>
      </c>
      <c r="B83" s="1">
        <v>202708</v>
      </c>
      <c r="C83" s="1">
        <v>95167</v>
      </c>
      <c r="D83" s="2">
        <v>219.82</v>
      </c>
      <c r="E83" s="1">
        <v>5839</v>
      </c>
      <c r="F83" s="1">
        <v>107540</v>
      </c>
      <c r="I83" s="1" t="s">
        <v>31</v>
      </c>
    </row>
    <row r="84" spans="1:9" ht="43.5" x14ac:dyDescent="0.35">
      <c r="A84" s="8" t="s">
        <v>83</v>
      </c>
      <c r="B84" s="1">
        <v>117405</v>
      </c>
      <c r="C84" s="1">
        <v>85489</v>
      </c>
      <c r="D84" s="2">
        <v>207.76</v>
      </c>
      <c r="E84" s="1">
        <v>3879</v>
      </c>
      <c r="F84" s="1">
        <v>31917</v>
      </c>
      <c r="I84" s="1" t="s">
        <v>31</v>
      </c>
    </row>
    <row r="85" spans="1:9" x14ac:dyDescent="0.35">
      <c r="A85" s="8" t="s">
        <v>84</v>
      </c>
      <c r="B85" s="1">
        <v>69041</v>
      </c>
      <c r="C85" s="1">
        <v>33012</v>
      </c>
      <c r="D85" s="2">
        <v>496.32</v>
      </c>
      <c r="E85" s="1" t="s">
        <v>31</v>
      </c>
      <c r="F85" s="1">
        <v>36029</v>
      </c>
      <c r="I85" s="1" t="s">
        <v>31</v>
      </c>
    </row>
    <row r="86" spans="1:9" x14ac:dyDescent="0.35">
      <c r="A86" s="8" t="s">
        <v>85</v>
      </c>
      <c r="B86" s="1">
        <v>3879</v>
      </c>
      <c r="C86" s="1" t="s">
        <v>31</v>
      </c>
      <c r="D86" s="2" t="s">
        <v>31</v>
      </c>
      <c r="E86" s="1" t="s">
        <v>31</v>
      </c>
      <c r="F86" s="1">
        <v>3879</v>
      </c>
      <c r="I86" s="1" t="s">
        <v>31</v>
      </c>
    </row>
    <row r="87" spans="1:9" ht="29" x14ac:dyDescent="0.35">
      <c r="A87" s="8" t="s">
        <v>86</v>
      </c>
      <c r="B87" s="1">
        <v>16864</v>
      </c>
      <c r="C87" s="1">
        <v>980</v>
      </c>
      <c r="D87" s="2">
        <v>220</v>
      </c>
      <c r="E87" s="1" t="s">
        <v>31</v>
      </c>
      <c r="F87" s="1">
        <v>15884</v>
      </c>
      <c r="I87" s="1" t="s">
        <v>31</v>
      </c>
    </row>
    <row r="88" spans="1:9" x14ac:dyDescent="0.35">
      <c r="A88" s="8" t="s">
        <v>87</v>
      </c>
      <c r="B88" s="1">
        <v>94469</v>
      </c>
      <c r="C88" s="1">
        <v>40831</v>
      </c>
      <c r="D88" s="2">
        <v>393.17</v>
      </c>
      <c r="E88" s="1" t="s">
        <v>31</v>
      </c>
      <c r="F88" s="1">
        <v>53638</v>
      </c>
      <c r="I88" s="1" t="s">
        <v>31</v>
      </c>
    </row>
    <row r="89" spans="1:9" ht="29" x14ac:dyDescent="0.35">
      <c r="A89" s="8" t="s">
        <v>88</v>
      </c>
      <c r="B89" s="1">
        <v>37574</v>
      </c>
      <c r="C89" s="1">
        <v>28325</v>
      </c>
      <c r="D89" s="2">
        <v>162.86000000000001</v>
      </c>
      <c r="E89" s="1" t="s">
        <v>31</v>
      </c>
      <c r="F89" s="1">
        <v>9248</v>
      </c>
      <c r="I89" s="1" t="s">
        <v>31</v>
      </c>
    </row>
    <row r="90" spans="1:9" x14ac:dyDescent="0.35">
      <c r="A90" s="8" t="s">
        <v>89</v>
      </c>
      <c r="B90" s="1">
        <v>35314</v>
      </c>
      <c r="C90" s="1">
        <v>33711</v>
      </c>
      <c r="D90" s="2">
        <v>414.95</v>
      </c>
      <c r="E90" s="1" t="s">
        <v>31</v>
      </c>
      <c r="F90" s="1">
        <v>1603</v>
      </c>
      <c r="I90" s="1" t="s">
        <v>31</v>
      </c>
    </row>
    <row r="91" spans="1:9" x14ac:dyDescent="0.35">
      <c r="A91" s="8" t="s">
        <v>90</v>
      </c>
      <c r="B91" s="1">
        <v>1636</v>
      </c>
      <c r="C91" s="1" t="s">
        <v>31</v>
      </c>
      <c r="D91" s="2" t="s">
        <v>31</v>
      </c>
      <c r="E91" s="1" t="s">
        <v>31</v>
      </c>
      <c r="F91" s="1">
        <v>1636</v>
      </c>
      <c r="I91" s="1" t="s">
        <v>31</v>
      </c>
    </row>
    <row r="92" spans="1:9" x14ac:dyDescent="0.35">
      <c r="A92" s="8" t="s">
        <v>91</v>
      </c>
      <c r="B92" s="1">
        <v>10588</v>
      </c>
      <c r="C92" s="1">
        <v>6709</v>
      </c>
      <c r="D92" s="2">
        <v>171.15</v>
      </c>
      <c r="E92" s="1" t="s">
        <v>31</v>
      </c>
      <c r="F92" s="1">
        <v>3879</v>
      </c>
      <c r="I92" s="1" t="s">
        <v>31</v>
      </c>
    </row>
    <row r="93" spans="1:9" x14ac:dyDescent="0.35">
      <c r="A93" s="8" t="s">
        <v>44</v>
      </c>
      <c r="B93" s="1">
        <v>13013</v>
      </c>
      <c r="C93" s="1">
        <v>9462</v>
      </c>
      <c r="D93" s="2">
        <v>164.86</v>
      </c>
      <c r="E93" s="1">
        <v>2447</v>
      </c>
      <c r="F93" s="1">
        <v>3551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3182</v>
      </c>
      <c r="C95" s="1">
        <v>3182</v>
      </c>
      <c r="D95" s="2">
        <v>720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5563</v>
      </c>
      <c r="C96" s="1">
        <v>3025</v>
      </c>
      <c r="D96" s="2">
        <v>70</v>
      </c>
      <c r="E96" s="1" t="s">
        <v>31</v>
      </c>
      <c r="F96" s="1">
        <v>2538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8317</v>
      </c>
      <c r="C98" s="1">
        <v>4647</v>
      </c>
      <c r="D98" s="2">
        <v>42</v>
      </c>
      <c r="E98" s="1" t="s">
        <v>31</v>
      </c>
      <c r="F98" s="1">
        <v>3671</v>
      </c>
      <c r="I98" s="1" t="s">
        <v>31</v>
      </c>
    </row>
    <row r="99" spans="1:9" x14ac:dyDescent="0.35">
      <c r="A99" s="8" t="s">
        <v>96</v>
      </c>
      <c r="B99" s="1">
        <v>561987</v>
      </c>
      <c r="C99" s="1">
        <v>267455</v>
      </c>
      <c r="D99" s="2">
        <v>247.04</v>
      </c>
      <c r="E99" s="1">
        <v>8286</v>
      </c>
      <c r="F99" s="1">
        <v>294532</v>
      </c>
      <c r="I99" s="1" t="s">
        <v>31</v>
      </c>
    </row>
    <row r="100" spans="1:9" x14ac:dyDescent="0.35">
      <c r="A100" s="8" t="s">
        <v>44</v>
      </c>
      <c r="B100" s="1">
        <v>3233</v>
      </c>
      <c r="C100" s="1" t="s">
        <v>31</v>
      </c>
      <c r="D100" s="2" t="s">
        <v>31</v>
      </c>
      <c r="E100" s="1" t="s">
        <v>31</v>
      </c>
      <c r="F100" s="1">
        <v>3233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317065</v>
      </c>
      <c r="C102" s="1">
        <v>171226</v>
      </c>
      <c r="D102" s="2">
        <v>280.88</v>
      </c>
      <c r="E102" s="1">
        <v>5839</v>
      </c>
      <c r="F102" s="1">
        <v>145840</v>
      </c>
      <c r="I102" s="1" t="s">
        <v>31</v>
      </c>
    </row>
    <row r="103" spans="1:9" x14ac:dyDescent="0.35">
      <c r="A103" s="8" t="s">
        <v>98</v>
      </c>
      <c r="B103" s="1">
        <v>184725</v>
      </c>
      <c r="C103" s="1">
        <v>73981</v>
      </c>
      <c r="D103" s="2">
        <v>193.67</v>
      </c>
      <c r="E103" s="1" t="s">
        <v>31</v>
      </c>
      <c r="F103" s="1">
        <v>110744</v>
      </c>
      <c r="I103" s="1" t="s">
        <v>31</v>
      </c>
    </row>
    <row r="104" spans="1:9" x14ac:dyDescent="0.35">
      <c r="A104" s="8" t="s">
        <v>99</v>
      </c>
      <c r="B104" s="1">
        <v>31098</v>
      </c>
      <c r="C104" s="1">
        <v>9100</v>
      </c>
      <c r="D104" s="2">
        <v>312.82</v>
      </c>
      <c r="E104" s="1" t="s">
        <v>31</v>
      </c>
      <c r="F104" s="1">
        <v>21998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49394</v>
      </c>
      <c r="C106" s="1">
        <v>24001</v>
      </c>
      <c r="D106" s="2">
        <v>143.62</v>
      </c>
      <c r="E106" s="1">
        <v>2447</v>
      </c>
      <c r="F106" s="1">
        <v>25393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429823</v>
      </c>
      <c r="C108" s="1">
        <v>239392</v>
      </c>
      <c r="D108" s="2">
        <v>249.73</v>
      </c>
      <c r="E108" s="1">
        <v>5839</v>
      </c>
      <c r="F108" s="1">
        <v>190431</v>
      </c>
      <c r="I108" s="1" t="s">
        <v>31</v>
      </c>
    </row>
    <row r="109" spans="1:9" x14ac:dyDescent="0.35">
      <c r="A109" s="8" t="s">
        <v>98</v>
      </c>
      <c r="B109" s="1">
        <v>80977</v>
      </c>
      <c r="C109" s="1">
        <v>12970</v>
      </c>
      <c r="D109" s="2">
        <v>386.33</v>
      </c>
      <c r="E109" s="1" t="s">
        <v>31</v>
      </c>
      <c r="F109" s="1">
        <v>68007</v>
      </c>
      <c r="I109" s="1" t="s">
        <v>31</v>
      </c>
    </row>
    <row r="110" spans="1:9" x14ac:dyDescent="0.35">
      <c r="A110" s="8" t="s">
        <v>99</v>
      </c>
      <c r="B110" s="1">
        <v>12831</v>
      </c>
      <c r="C110" s="1" t="s">
        <v>31</v>
      </c>
      <c r="D110" s="2" t="s">
        <v>31</v>
      </c>
      <c r="E110" s="1" t="s">
        <v>31</v>
      </c>
      <c r="F110" s="1">
        <v>12831</v>
      </c>
      <c r="I110" s="1" t="s">
        <v>31</v>
      </c>
    </row>
    <row r="111" spans="1:9" x14ac:dyDescent="0.35">
      <c r="A111" s="8" t="s">
        <v>100</v>
      </c>
      <c r="B111" s="1">
        <v>1946</v>
      </c>
      <c r="C111" s="1">
        <v>1946</v>
      </c>
      <c r="D111" s="2">
        <v>150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56706</v>
      </c>
      <c r="C112" s="1">
        <v>24001</v>
      </c>
      <c r="D112" s="2">
        <v>143.62</v>
      </c>
      <c r="E112" s="1">
        <v>2447</v>
      </c>
      <c r="F112" s="1">
        <v>32705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298580</v>
      </c>
      <c r="C114" s="1">
        <v>162559</v>
      </c>
      <c r="D114" s="2">
        <v>226.77</v>
      </c>
      <c r="E114" s="1">
        <v>3879</v>
      </c>
      <c r="F114" s="1">
        <v>136021</v>
      </c>
      <c r="I114" s="1" t="s">
        <v>31</v>
      </c>
    </row>
    <row r="115" spans="1:9" x14ac:dyDescent="0.35">
      <c r="A115" s="8" t="s">
        <v>98</v>
      </c>
      <c r="B115" s="1">
        <v>174063</v>
      </c>
      <c r="C115" s="1">
        <v>58320</v>
      </c>
      <c r="D115" s="2">
        <v>231.32</v>
      </c>
      <c r="E115" s="1">
        <v>1960</v>
      </c>
      <c r="F115" s="1">
        <v>115743</v>
      </c>
      <c r="I115" s="1" t="s">
        <v>31</v>
      </c>
    </row>
    <row r="116" spans="1:9" x14ac:dyDescent="0.35">
      <c r="A116" s="8" t="s">
        <v>99</v>
      </c>
      <c r="B116" s="1">
        <v>60246</v>
      </c>
      <c r="C116" s="1">
        <v>33428</v>
      </c>
      <c r="D116" s="2">
        <v>437</v>
      </c>
      <c r="E116" s="1" t="s">
        <v>31</v>
      </c>
      <c r="F116" s="1">
        <v>26817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49394</v>
      </c>
      <c r="C118" s="1">
        <v>24001</v>
      </c>
      <c r="D118" s="2">
        <v>143.62</v>
      </c>
      <c r="E118" s="1">
        <v>2447</v>
      </c>
      <c r="F118" s="1">
        <v>25393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416942</v>
      </c>
      <c r="C120" s="1">
        <v>223329</v>
      </c>
      <c r="D120" s="2">
        <v>273.17</v>
      </c>
      <c r="E120" s="1">
        <v>5839</v>
      </c>
      <c r="F120" s="1">
        <v>193613</v>
      </c>
      <c r="I120" s="1" t="s">
        <v>31</v>
      </c>
    </row>
    <row r="121" spans="1:9" x14ac:dyDescent="0.35">
      <c r="A121" s="8" t="s">
        <v>98</v>
      </c>
      <c r="B121" s="1">
        <v>95725</v>
      </c>
      <c r="C121" s="1">
        <v>27005</v>
      </c>
      <c r="D121" s="2">
        <v>119.39</v>
      </c>
      <c r="E121" s="1" t="s">
        <v>31</v>
      </c>
      <c r="F121" s="1">
        <v>68721</v>
      </c>
      <c r="I121" s="1" t="s">
        <v>31</v>
      </c>
    </row>
    <row r="122" spans="1:9" x14ac:dyDescent="0.35">
      <c r="A122" s="8" t="s">
        <v>99</v>
      </c>
      <c r="B122" s="1">
        <v>16805</v>
      </c>
      <c r="C122" s="1">
        <v>3974</v>
      </c>
      <c r="D122" s="2">
        <v>250</v>
      </c>
      <c r="E122" s="1" t="s">
        <v>31</v>
      </c>
      <c r="F122" s="1">
        <v>12831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52811</v>
      </c>
      <c r="C124" s="1">
        <v>24001</v>
      </c>
      <c r="D124" s="2">
        <v>143.62</v>
      </c>
      <c r="E124" s="1">
        <v>2447</v>
      </c>
      <c r="F124" s="1">
        <v>28809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482026</v>
      </c>
      <c r="C126" s="1">
        <v>236336</v>
      </c>
      <c r="D126" s="2">
        <v>258.33999999999997</v>
      </c>
      <c r="E126" s="1">
        <v>3879</v>
      </c>
      <c r="F126" s="1">
        <v>245689</v>
      </c>
      <c r="I126" s="1" t="s">
        <v>31</v>
      </c>
    </row>
    <row r="127" spans="1:9" x14ac:dyDescent="0.35">
      <c r="A127" s="8" t="s">
        <v>98</v>
      </c>
      <c r="B127" s="1">
        <v>31730</v>
      </c>
      <c r="C127" s="1">
        <v>17971</v>
      </c>
      <c r="D127" s="2">
        <v>223.34</v>
      </c>
      <c r="E127" s="1">
        <v>1960</v>
      </c>
      <c r="F127" s="1">
        <v>13758</v>
      </c>
      <c r="I127" s="1" t="s">
        <v>31</v>
      </c>
    </row>
    <row r="128" spans="1:9" x14ac:dyDescent="0.35">
      <c r="A128" s="8" t="s">
        <v>99</v>
      </c>
      <c r="B128" s="1">
        <v>12831</v>
      </c>
      <c r="C128" s="1" t="s">
        <v>31</v>
      </c>
      <c r="D128" s="2" t="s">
        <v>31</v>
      </c>
      <c r="E128" s="1" t="s">
        <v>31</v>
      </c>
      <c r="F128" s="1">
        <v>12831</v>
      </c>
      <c r="I128" s="1" t="s">
        <v>31</v>
      </c>
    </row>
    <row r="129" spans="1:9" x14ac:dyDescent="0.35">
      <c r="A129" s="8" t="s">
        <v>100</v>
      </c>
      <c r="B129" s="1">
        <v>6302</v>
      </c>
      <c r="C129" s="1" t="s">
        <v>31</v>
      </c>
      <c r="D129" s="2" t="s">
        <v>31</v>
      </c>
      <c r="E129" s="1" t="s">
        <v>31</v>
      </c>
      <c r="F129" s="1">
        <v>6302</v>
      </c>
      <c r="I129" s="1" t="s">
        <v>31</v>
      </c>
    </row>
    <row r="130" spans="1:9" x14ac:dyDescent="0.35">
      <c r="A130" s="8" t="s">
        <v>44</v>
      </c>
      <c r="B130" s="1">
        <v>49394</v>
      </c>
      <c r="C130" s="1">
        <v>24001</v>
      </c>
      <c r="D130" s="2">
        <v>143.62</v>
      </c>
      <c r="E130" s="1">
        <v>2447</v>
      </c>
      <c r="F130" s="1">
        <v>25393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482214</v>
      </c>
      <c r="C132" s="1">
        <v>240790</v>
      </c>
      <c r="D132" s="2">
        <v>254.12</v>
      </c>
      <c r="E132" s="1">
        <v>3879</v>
      </c>
      <c r="F132" s="1">
        <v>241424</v>
      </c>
      <c r="I132" s="1" t="s">
        <v>31</v>
      </c>
    </row>
    <row r="133" spans="1:9" x14ac:dyDescent="0.35">
      <c r="A133" s="8" t="s">
        <v>98</v>
      </c>
      <c r="B133" s="1">
        <v>34662</v>
      </c>
      <c r="C133" s="1">
        <v>13517</v>
      </c>
      <c r="D133" s="2">
        <v>296.32</v>
      </c>
      <c r="E133" s="1">
        <v>1960</v>
      </c>
      <c r="F133" s="1">
        <v>21144</v>
      </c>
      <c r="I133" s="1" t="s">
        <v>31</v>
      </c>
    </row>
    <row r="134" spans="1:9" x14ac:dyDescent="0.35">
      <c r="A134" s="8" t="s">
        <v>99</v>
      </c>
      <c r="B134" s="1">
        <v>12831</v>
      </c>
      <c r="C134" s="1" t="s">
        <v>31</v>
      </c>
      <c r="D134" s="2" t="s">
        <v>31</v>
      </c>
      <c r="E134" s="1" t="s">
        <v>31</v>
      </c>
      <c r="F134" s="1">
        <v>12831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52576</v>
      </c>
      <c r="C136" s="1">
        <v>24001</v>
      </c>
      <c r="D136" s="2">
        <v>143.62</v>
      </c>
      <c r="E136" s="1">
        <v>2447</v>
      </c>
      <c r="F136" s="1">
        <v>28575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292000</v>
      </c>
      <c r="C138" s="1">
        <v>143962</v>
      </c>
      <c r="D138" s="2">
        <v>235.91</v>
      </c>
      <c r="E138" s="1">
        <v>8286</v>
      </c>
      <c r="F138" s="1">
        <v>148038</v>
      </c>
      <c r="I138" s="1" t="s">
        <v>31</v>
      </c>
    </row>
    <row r="139" spans="1:9" x14ac:dyDescent="0.35">
      <c r="A139" s="8" t="s">
        <v>102</v>
      </c>
      <c r="B139" s="1">
        <v>326226</v>
      </c>
      <c r="C139" s="1">
        <v>156771</v>
      </c>
      <c r="D139" s="2">
        <v>283.05</v>
      </c>
      <c r="E139" s="1">
        <v>8286</v>
      </c>
      <c r="F139" s="1">
        <v>169455</v>
      </c>
      <c r="I139" s="1" t="s">
        <v>31</v>
      </c>
    </row>
    <row r="140" spans="1:9" x14ac:dyDescent="0.35">
      <c r="A140" s="8" t="s">
        <v>103</v>
      </c>
      <c r="B140" s="1">
        <v>177586</v>
      </c>
      <c r="C140" s="1">
        <v>93459</v>
      </c>
      <c r="D140" s="2">
        <v>240.26</v>
      </c>
      <c r="E140" s="1" t="s">
        <v>31</v>
      </c>
      <c r="F140" s="1">
        <v>84127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91708</v>
      </c>
      <c r="C9" s="1">
        <v>62163</v>
      </c>
      <c r="D9" s="2">
        <v>315.88</v>
      </c>
      <c r="E9" s="1">
        <v>1059</v>
      </c>
      <c r="F9" s="1">
        <v>29545</v>
      </c>
      <c r="G9" s="1">
        <f>C9+F9</f>
        <v>91708</v>
      </c>
      <c r="H9" s="9">
        <f>C9/G9</f>
        <v>0.67783617568805343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1608</v>
      </c>
      <c r="C11" s="1" t="s">
        <v>31</v>
      </c>
      <c r="D11" s="2" t="s">
        <v>31</v>
      </c>
      <c r="E11" s="1" t="s">
        <v>31</v>
      </c>
      <c r="F11" s="1">
        <v>1608</v>
      </c>
      <c r="I11" s="1" t="s">
        <v>31</v>
      </c>
    </row>
    <row r="12" spans="1:9" x14ac:dyDescent="0.35">
      <c r="A12" s="8" t="s">
        <v>34</v>
      </c>
      <c r="B12" s="1">
        <v>62351</v>
      </c>
      <c r="C12" s="1">
        <v>48952</v>
      </c>
      <c r="D12" s="2">
        <v>333.98</v>
      </c>
      <c r="E12" s="1">
        <v>1059</v>
      </c>
      <c r="F12" s="1">
        <v>13399</v>
      </c>
      <c r="I12" s="1" t="s">
        <v>31</v>
      </c>
    </row>
    <row r="13" spans="1:9" x14ac:dyDescent="0.35">
      <c r="A13" s="8" t="s">
        <v>35</v>
      </c>
      <c r="B13" s="1">
        <v>20750</v>
      </c>
      <c r="C13" s="1">
        <v>11300</v>
      </c>
      <c r="D13" s="2">
        <v>275.62</v>
      </c>
      <c r="E13" s="1" t="s">
        <v>31</v>
      </c>
      <c r="F13" s="1">
        <v>9450</v>
      </c>
      <c r="I13" s="1" t="s">
        <v>31</v>
      </c>
    </row>
    <row r="14" spans="1:9" x14ac:dyDescent="0.35">
      <c r="A14" s="8" t="s">
        <v>36</v>
      </c>
      <c r="B14" s="1">
        <v>4076</v>
      </c>
      <c r="C14" s="1">
        <v>926</v>
      </c>
      <c r="D14" s="2">
        <v>180</v>
      </c>
      <c r="E14" s="1" t="s">
        <v>31</v>
      </c>
      <c r="F14" s="1">
        <v>3151</v>
      </c>
      <c r="I14" s="1" t="s">
        <v>31</v>
      </c>
    </row>
    <row r="15" spans="1:9" x14ac:dyDescent="0.35">
      <c r="A15" s="8" t="s">
        <v>37</v>
      </c>
      <c r="B15" s="1">
        <v>2922</v>
      </c>
      <c r="C15" s="1">
        <v>985</v>
      </c>
      <c r="D15" s="2">
        <v>40</v>
      </c>
      <c r="E15" s="1" t="s">
        <v>31</v>
      </c>
      <c r="F15" s="1">
        <v>1937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48782</v>
      </c>
      <c r="C17" s="1">
        <v>41840</v>
      </c>
      <c r="D17" s="2">
        <v>352.19</v>
      </c>
      <c r="E17" s="1">
        <v>579</v>
      </c>
      <c r="F17" s="1">
        <v>6941</v>
      </c>
      <c r="I17" s="1" t="s">
        <v>31</v>
      </c>
    </row>
    <row r="18" spans="1:9" x14ac:dyDescent="0.35">
      <c r="A18" s="8" t="s">
        <v>39</v>
      </c>
      <c r="B18" s="1">
        <v>42926</v>
      </c>
      <c r="C18" s="1">
        <v>20323</v>
      </c>
      <c r="D18" s="2">
        <v>241.81</v>
      </c>
      <c r="E18" s="1">
        <v>480</v>
      </c>
      <c r="F18" s="1">
        <v>22604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48782</v>
      </c>
      <c r="C20" s="1">
        <v>41840</v>
      </c>
      <c r="D20" s="2">
        <v>352.19</v>
      </c>
      <c r="E20" s="1">
        <v>579</v>
      </c>
      <c r="F20" s="1">
        <v>6941</v>
      </c>
      <c r="I20" s="1" t="s">
        <v>31</v>
      </c>
    </row>
    <row r="21" spans="1:9" x14ac:dyDescent="0.35">
      <c r="A21" s="8" t="s">
        <v>41</v>
      </c>
      <c r="B21" s="1">
        <v>42926</v>
      </c>
      <c r="C21" s="1">
        <v>20323</v>
      </c>
      <c r="D21" s="2">
        <v>241.81</v>
      </c>
      <c r="E21" s="1">
        <v>480</v>
      </c>
      <c r="F21" s="1">
        <v>22604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1529</v>
      </c>
      <c r="C26" s="1" t="s">
        <v>31</v>
      </c>
      <c r="D26" s="2" t="s">
        <v>31</v>
      </c>
      <c r="E26" s="1" t="s">
        <v>31</v>
      </c>
      <c r="F26" s="1">
        <v>1529</v>
      </c>
      <c r="I26" s="1" t="s">
        <v>31</v>
      </c>
    </row>
    <row r="27" spans="1:9" x14ac:dyDescent="0.35">
      <c r="A27" s="8" t="s">
        <v>46</v>
      </c>
      <c r="B27" s="1">
        <v>85135</v>
      </c>
      <c r="C27" s="1">
        <v>61295</v>
      </c>
      <c r="D27" s="2">
        <v>317.72000000000003</v>
      </c>
      <c r="E27" s="1">
        <v>1059</v>
      </c>
      <c r="F27" s="1">
        <v>23840</v>
      </c>
      <c r="I27" s="1" t="s">
        <v>31</v>
      </c>
    </row>
    <row r="28" spans="1:9" x14ac:dyDescent="0.35">
      <c r="A28" s="8" t="s">
        <v>47</v>
      </c>
      <c r="B28" s="1">
        <v>4542</v>
      </c>
      <c r="C28" s="1">
        <v>868</v>
      </c>
      <c r="D28" s="2">
        <v>190</v>
      </c>
      <c r="E28" s="1" t="s">
        <v>31</v>
      </c>
      <c r="F28" s="1">
        <v>3674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501</v>
      </c>
      <c r="C30" s="1" t="s">
        <v>31</v>
      </c>
      <c r="D30" s="2" t="s">
        <v>31</v>
      </c>
      <c r="E30" s="1" t="s">
        <v>31</v>
      </c>
      <c r="F30" s="1">
        <v>501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6072</v>
      </c>
      <c r="C33" s="1">
        <v>868</v>
      </c>
      <c r="D33" s="2">
        <v>190</v>
      </c>
      <c r="E33" s="1" t="s">
        <v>31</v>
      </c>
      <c r="F33" s="1">
        <v>5203</v>
      </c>
      <c r="I33" s="1" t="s">
        <v>31</v>
      </c>
    </row>
    <row r="34" spans="1:9" x14ac:dyDescent="0.35">
      <c r="A34" s="8" t="s">
        <v>51</v>
      </c>
      <c r="B34" s="1">
        <v>85135</v>
      </c>
      <c r="C34" s="1">
        <v>61295</v>
      </c>
      <c r="D34" s="2">
        <v>317.72000000000003</v>
      </c>
      <c r="E34" s="1">
        <v>1059</v>
      </c>
      <c r="F34" s="1">
        <v>23840</v>
      </c>
      <c r="I34" s="1" t="s">
        <v>31</v>
      </c>
    </row>
    <row r="35" spans="1:9" x14ac:dyDescent="0.35">
      <c r="A35" s="8" t="s">
        <v>52</v>
      </c>
      <c r="B35" s="1">
        <v>501</v>
      </c>
      <c r="C35" s="1" t="s">
        <v>31</v>
      </c>
      <c r="D35" s="2" t="s">
        <v>31</v>
      </c>
      <c r="E35" s="1" t="s">
        <v>31</v>
      </c>
      <c r="F35" s="1">
        <v>501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8085</v>
      </c>
      <c r="C38" s="1">
        <v>8085</v>
      </c>
      <c r="D38" s="2">
        <v>648.66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70384</v>
      </c>
      <c r="C39" s="1">
        <v>51293</v>
      </c>
      <c r="D39" s="2">
        <v>272.08</v>
      </c>
      <c r="E39" s="1">
        <v>1059</v>
      </c>
      <c r="F39" s="1">
        <v>19091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3851</v>
      </c>
      <c r="C41" s="1" t="s">
        <v>31</v>
      </c>
      <c r="D41" s="2" t="s">
        <v>31</v>
      </c>
      <c r="E41" s="1" t="s">
        <v>31</v>
      </c>
      <c r="F41" s="1">
        <v>3851</v>
      </c>
      <c r="I41" s="1" t="s">
        <v>31</v>
      </c>
    </row>
    <row r="42" spans="1:9" x14ac:dyDescent="0.35">
      <c r="A42" s="8" t="s">
        <v>57</v>
      </c>
      <c r="B42" s="1">
        <v>9389</v>
      </c>
      <c r="C42" s="1">
        <v>2786</v>
      </c>
      <c r="D42" s="2">
        <v>70.400000000000006</v>
      </c>
      <c r="E42" s="1" t="s">
        <v>31</v>
      </c>
      <c r="F42" s="1">
        <v>6603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1570</v>
      </c>
      <c r="C44" s="1" t="s">
        <v>31</v>
      </c>
      <c r="D44" s="2" t="s">
        <v>31</v>
      </c>
      <c r="E44" s="1" t="s">
        <v>31</v>
      </c>
      <c r="F44" s="1">
        <v>1570</v>
      </c>
      <c r="I44" s="1" t="s">
        <v>31</v>
      </c>
    </row>
    <row r="45" spans="1:9" x14ac:dyDescent="0.35">
      <c r="A45" s="8" t="s">
        <v>59</v>
      </c>
      <c r="B45" s="1">
        <v>19565</v>
      </c>
      <c r="C45" s="1">
        <v>10843</v>
      </c>
      <c r="D45" s="2">
        <v>506.09</v>
      </c>
      <c r="E45" s="1" t="s">
        <v>31</v>
      </c>
      <c r="F45" s="1">
        <v>8722</v>
      </c>
      <c r="I45" s="1" t="s">
        <v>31</v>
      </c>
    </row>
    <row r="46" spans="1:9" x14ac:dyDescent="0.35">
      <c r="A46" s="8" t="s">
        <v>60</v>
      </c>
      <c r="B46" s="1">
        <v>28533</v>
      </c>
      <c r="C46" s="1">
        <v>14432</v>
      </c>
      <c r="D46" s="2">
        <v>326.06</v>
      </c>
      <c r="E46" s="1">
        <v>480</v>
      </c>
      <c r="F46" s="1">
        <v>14101</v>
      </c>
      <c r="I46" s="1" t="s">
        <v>31</v>
      </c>
    </row>
    <row r="47" spans="1:9" x14ac:dyDescent="0.35">
      <c r="A47" s="8" t="s">
        <v>61</v>
      </c>
      <c r="B47" s="1">
        <v>42040</v>
      </c>
      <c r="C47" s="1">
        <v>36888</v>
      </c>
      <c r="D47" s="2">
        <v>253.82</v>
      </c>
      <c r="E47" s="1">
        <v>579</v>
      </c>
      <c r="F47" s="1">
        <v>5152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77878</v>
      </c>
      <c r="C49" s="1">
        <v>59031</v>
      </c>
      <c r="D49" s="2">
        <v>324.98</v>
      </c>
      <c r="E49" s="1">
        <v>1059</v>
      </c>
      <c r="F49" s="1">
        <v>18847</v>
      </c>
      <c r="I49" s="1" t="s">
        <v>31</v>
      </c>
    </row>
    <row r="50" spans="1:9" x14ac:dyDescent="0.35">
      <c r="A50" s="8" t="s">
        <v>63</v>
      </c>
      <c r="B50" s="1">
        <v>2575</v>
      </c>
      <c r="C50" s="1" t="s">
        <v>31</v>
      </c>
      <c r="D50" s="2" t="s">
        <v>31</v>
      </c>
      <c r="E50" s="1" t="s">
        <v>31</v>
      </c>
      <c r="F50" s="1">
        <v>2575</v>
      </c>
      <c r="I50" s="1" t="s">
        <v>31</v>
      </c>
    </row>
    <row r="51" spans="1:9" x14ac:dyDescent="0.35">
      <c r="A51" s="8" t="s">
        <v>64</v>
      </c>
      <c r="B51" s="1">
        <v>5398</v>
      </c>
      <c r="C51" s="1">
        <v>1416</v>
      </c>
      <c r="D51" s="2">
        <v>207.71</v>
      </c>
      <c r="E51" s="1" t="s">
        <v>31</v>
      </c>
      <c r="F51" s="1">
        <v>3982</v>
      </c>
      <c r="I51" s="1" t="s">
        <v>31</v>
      </c>
    </row>
    <row r="52" spans="1:9" x14ac:dyDescent="0.35">
      <c r="A52" s="8" t="s">
        <v>65</v>
      </c>
      <c r="B52" s="1">
        <v>5856</v>
      </c>
      <c r="C52" s="1">
        <v>1716</v>
      </c>
      <c r="D52" s="2">
        <v>101.98</v>
      </c>
      <c r="E52" s="1" t="s">
        <v>31</v>
      </c>
      <c r="F52" s="1">
        <v>4140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2256</v>
      </c>
      <c r="C56" s="1">
        <v>1218</v>
      </c>
      <c r="D56" s="2">
        <v>108.8</v>
      </c>
      <c r="E56" s="1" t="s">
        <v>31</v>
      </c>
      <c r="F56" s="1">
        <v>1037</v>
      </c>
      <c r="I56" s="1" t="s">
        <v>31</v>
      </c>
    </row>
    <row r="57" spans="1:9" x14ac:dyDescent="0.35">
      <c r="A57" s="8" t="s">
        <v>68</v>
      </c>
      <c r="B57" s="1">
        <v>12385</v>
      </c>
      <c r="C57" s="1">
        <v>11460</v>
      </c>
      <c r="D57" s="2">
        <v>258.60000000000002</v>
      </c>
      <c r="E57" s="1">
        <v>480</v>
      </c>
      <c r="F57" s="1">
        <v>925</v>
      </c>
      <c r="I57" s="1" t="s">
        <v>31</v>
      </c>
    </row>
    <row r="58" spans="1:9" x14ac:dyDescent="0.35">
      <c r="A58" s="8" t="s">
        <v>69</v>
      </c>
      <c r="B58" s="1">
        <v>31677</v>
      </c>
      <c r="C58" s="1">
        <v>22433</v>
      </c>
      <c r="D58" s="2">
        <v>377.05</v>
      </c>
      <c r="E58" s="1">
        <v>579</v>
      </c>
      <c r="F58" s="1">
        <v>9244</v>
      </c>
      <c r="I58" s="1" t="s">
        <v>31</v>
      </c>
    </row>
    <row r="59" spans="1:9" x14ac:dyDescent="0.35">
      <c r="A59" s="8" t="s">
        <v>70</v>
      </c>
      <c r="B59" s="1">
        <v>32117</v>
      </c>
      <c r="C59" s="1">
        <v>23758</v>
      </c>
      <c r="D59" s="2">
        <v>314.74</v>
      </c>
      <c r="E59" s="1" t="s">
        <v>31</v>
      </c>
      <c r="F59" s="1">
        <v>8360</v>
      </c>
      <c r="I59" s="1" t="s">
        <v>31</v>
      </c>
    </row>
    <row r="60" spans="1:9" x14ac:dyDescent="0.35">
      <c r="A60" s="8" t="s">
        <v>71</v>
      </c>
      <c r="B60" s="1">
        <v>7271</v>
      </c>
      <c r="C60" s="1">
        <v>1096</v>
      </c>
      <c r="D60" s="2">
        <v>264.83</v>
      </c>
      <c r="E60" s="1" t="s">
        <v>31</v>
      </c>
      <c r="F60" s="1">
        <v>6175</v>
      </c>
      <c r="I60" s="1" t="s">
        <v>31</v>
      </c>
    </row>
    <row r="61" spans="1:9" x14ac:dyDescent="0.35">
      <c r="A61" s="8" t="s">
        <v>72</v>
      </c>
      <c r="B61" s="1">
        <v>6002</v>
      </c>
      <c r="C61" s="1">
        <v>2198</v>
      </c>
      <c r="D61" s="2">
        <v>145.91</v>
      </c>
      <c r="E61" s="1" t="s">
        <v>31</v>
      </c>
      <c r="F61" s="1">
        <v>3804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5874</v>
      </c>
      <c r="C63" s="1">
        <v>869</v>
      </c>
      <c r="D63" s="2">
        <v>209.99</v>
      </c>
      <c r="E63" s="1" t="s">
        <v>31</v>
      </c>
      <c r="F63" s="1">
        <v>5005</v>
      </c>
      <c r="I63" s="1" t="s">
        <v>31</v>
      </c>
    </row>
    <row r="64" spans="1:9" x14ac:dyDescent="0.35">
      <c r="A64" s="8" t="s">
        <v>51</v>
      </c>
      <c r="B64" s="1">
        <v>85833</v>
      </c>
      <c r="C64" s="1">
        <v>61294</v>
      </c>
      <c r="D64" s="2">
        <v>317.43</v>
      </c>
      <c r="E64" s="1">
        <v>1059</v>
      </c>
      <c r="F64" s="1">
        <v>24540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76174</v>
      </c>
      <c r="C67" s="1">
        <v>58542</v>
      </c>
      <c r="D67" s="2">
        <v>323.98</v>
      </c>
      <c r="E67" s="1">
        <v>1059</v>
      </c>
      <c r="F67" s="1">
        <v>17632</v>
      </c>
      <c r="I67" s="1" t="s">
        <v>31</v>
      </c>
    </row>
    <row r="68" spans="1:9" x14ac:dyDescent="0.35">
      <c r="A68" s="8" t="s">
        <v>51</v>
      </c>
      <c r="B68" s="1">
        <v>15533</v>
      </c>
      <c r="C68" s="1">
        <v>3621</v>
      </c>
      <c r="D68" s="2">
        <v>189.08</v>
      </c>
      <c r="E68" s="1" t="s">
        <v>31</v>
      </c>
      <c r="F68" s="1">
        <v>11913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5016</v>
      </c>
      <c r="C71" s="1">
        <v>765</v>
      </c>
      <c r="D71" s="2">
        <v>90</v>
      </c>
      <c r="E71" s="1" t="s">
        <v>31</v>
      </c>
      <c r="F71" s="1">
        <v>4251</v>
      </c>
      <c r="I71" s="1" t="s">
        <v>31</v>
      </c>
    </row>
    <row r="72" spans="1:9" x14ac:dyDescent="0.35">
      <c r="A72" s="8" t="s">
        <v>74</v>
      </c>
      <c r="B72" s="1">
        <v>2078</v>
      </c>
      <c r="C72" s="1">
        <v>1142</v>
      </c>
      <c r="D72" s="2">
        <v>193.12</v>
      </c>
      <c r="E72" s="1" t="s">
        <v>31</v>
      </c>
      <c r="F72" s="1">
        <v>935</v>
      </c>
      <c r="I72" s="1" t="s">
        <v>31</v>
      </c>
    </row>
    <row r="73" spans="1:9" x14ac:dyDescent="0.35">
      <c r="A73" s="8" t="s">
        <v>174</v>
      </c>
      <c r="C73" s="1">
        <f>SUM(C71:C72)</f>
        <v>1907</v>
      </c>
      <c r="D73" s="2">
        <f>AVERAGE(D71:D72)</f>
        <v>141.56</v>
      </c>
      <c r="F73" s="1">
        <f>SUM(F71:F72)</f>
        <v>5186</v>
      </c>
      <c r="G73" s="1">
        <f>C73+F73</f>
        <v>7093</v>
      </c>
      <c r="H73" s="9">
        <f>C73/G73</f>
        <v>0.26885661920203019</v>
      </c>
    </row>
    <row r="74" spans="1:9" x14ac:dyDescent="0.35">
      <c r="A74" s="8" t="s">
        <v>75</v>
      </c>
      <c r="B74" s="1">
        <v>6105</v>
      </c>
      <c r="C74" s="1">
        <v>3533</v>
      </c>
      <c r="D74" s="2">
        <v>184.39</v>
      </c>
      <c r="E74" s="1" t="s">
        <v>31</v>
      </c>
      <c r="F74" s="1">
        <v>2572</v>
      </c>
      <c r="I74" s="1" t="s">
        <v>31</v>
      </c>
    </row>
    <row r="75" spans="1:9" x14ac:dyDescent="0.35">
      <c r="A75" s="8" t="s">
        <v>76</v>
      </c>
      <c r="B75" s="1">
        <v>8359</v>
      </c>
      <c r="C75" s="1">
        <v>5949</v>
      </c>
      <c r="D75" s="2">
        <v>194.75</v>
      </c>
      <c r="E75" s="1" t="s">
        <v>31</v>
      </c>
      <c r="F75" s="1">
        <v>2410</v>
      </c>
      <c r="I75" s="1" t="s">
        <v>31</v>
      </c>
    </row>
    <row r="76" spans="1:9" x14ac:dyDescent="0.35">
      <c r="A76" s="8" t="s">
        <v>77</v>
      </c>
      <c r="B76" s="1">
        <v>11672</v>
      </c>
      <c r="C76" s="1">
        <v>7739</v>
      </c>
      <c r="D76" s="2">
        <v>289.27</v>
      </c>
      <c r="E76" s="1" t="s">
        <v>31</v>
      </c>
      <c r="F76" s="1">
        <v>3933</v>
      </c>
      <c r="I76" s="1" t="s">
        <v>31</v>
      </c>
    </row>
    <row r="77" spans="1:9" x14ac:dyDescent="0.35">
      <c r="A77" s="8" t="s">
        <v>78</v>
      </c>
      <c r="B77" s="1">
        <v>24939</v>
      </c>
      <c r="C77" s="1">
        <v>19517</v>
      </c>
      <c r="D77" s="2">
        <v>264.99</v>
      </c>
      <c r="E77" s="1" t="s">
        <v>31</v>
      </c>
      <c r="F77" s="1">
        <v>5423</v>
      </c>
      <c r="I77" s="1" t="s">
        <v>31</v>
      </c>
    </row>
    <row r="78" spans="1:9" x14ac:dyDescent="0.35">
      <c r="A78" s="8" t="s">
        <v>79</v>
      </c>
      <c r="B78" s="1">
        <v>8923</v>
      </c>
      <c r="C78" s="1">
        <v>8923</v>
      </c>
      <c r="D78" s="2">
        <v>187.15</v>
      </c>
      <c r="E78" s="1" t="s">
        <v>31</v>
      </c>
      <c r="F78" s="1" t="s">
        <v>31</v>
      </c>
      <c r="I78" s="1" t="s">
        <v>31</v>
      </c>
    </row>
    <row r="79" spans="1:9" x14ac:dyDescent="0.35">
      <c r="A79" s="8" t="s">
        <v>80</v>
      </c>
      <c r="B79" s="1">
        <v>9085</v>
      </c>
      <c r="C79" s="1">
        <v>7706</v>
      </c>
      <c r="D79" s="2">
        <v>435.92</v>
      </c>
      <c r="E79" s="1" t="s">
        <v>31</v>
      </c>
      <c r="F79" s="1">
        <v>1379</v>
      </c>
      <c r="G79" s="1">
        <f>C79+F79</f>
        <v>9085</v>
      </c>
      <c r="H79" s="9">
        <f>C79/G79</f>
        <v>0.84821133736929</v>
      </c>
      <c r="I79" s="1" t="s">
        <v>31</v>
      </c>
    </row>
    <row r="80" spans="1:9" x14ac:dyDescent="0.35">
      <c r="A80" s="8" t="s">
        <v>44</v>
      </c>
      <c r="B80" s="1">
        <v>15532</v>
      </c>
      <c r="C80" s="1">
        <v>6889</v>
      </c>
      <c r="D80" s="2">
        <v>833.1</v>
      </c>
      <c r="E80" s="1">
        <v>1059</v>
      </c>
      <c r="F80" s="1">
        <v>8643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85008</v>
      </c>
      <c r="C82" s="1">
        <v>60771</v>
      </c>
      <c r="D82" s="2">
        <v>316.89</v>
      </c>
      <c r="E82" s="1">
        <v>579</v>
      </c>
      <c r="F82" s="1">
        <v>24236</v>
      </c>
      <c r="I82" s="1" t="s">
        <v>31</v>
      </c>
    </row>
    <row r="83" spans="1:9" x14ac:dyDescent="0.35">
      <c r="A83" s="8" t="s">
        <v>82</v>
      </c>
      <c r="B83" s="1">
        <v>33993</v>
      </c>
      <c r="C83" s="1">
        <v>19038</v>
      </c>
      <c r="D83" s="2">
        <v>297.7</v>
      </c>
      <c r="E83" s="1" t="s">
        <v>31</v>
      </c>
      <c r="F83" s="1">
        <v>14955</v>
      </c>
      <c r="I83" s="1" t="s">
        <v>31</v>
      </c>
    </row>
    <row r="84" spans="1:9" ht="43.5" x14ac:dyDescent="0.35">
      <c r="A84" s="8" t="s">
        <v>83</v>
      </c>
      <c r="B84" s="1">
        <v>23668</v>
      </c>
      <c r="C84" s="1">
        <v>14643</v>
      </c>
      <c r="D84" s="2">
        <v>244.25</v>
      </c>
      <c r="E84" s="1" t="s">
        <v>31</v>
      </c>
      <c r="F84" s="1">
        <v>9024</v>
      </c>
      <c r="I84" s="1" t="s">
        <v>31</v>
      </c>
    </row>
    <row r="85" spans="1:9" x14ac:dyDescent="0.35">
      <c r="A85" s="8" t="s">
        <v>84</v>
      </c>
      <c r="B85" s="1">
        <v>7617</v>
      </c>
      <c r="C85" s="1">
        <v>3402</v>
      </c>
      <c r="D85" s="2">
        <v>218.41</v>
      </c>
      <c r="E85" s="1" t="s">
        <v>31</v>
      </c>
      <c r="F85" s="1">
        <v>4215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3123</v>
      </c>
      <c r="C87" s="1">
        <v>1657</v>
      </c>
      <c r="D87" s="2">
        <v>109.36</v>
      </c>
      <c r="E87" s="1" t="s">
        <v>31</v>
      </c>
      <c r="F87" s="1">
        <v>1466</v>
      </c>
      <c r="I87" s="1" t="s">
        <v>31</v>
      </c>
    </row>
    <row r="88" spans="1:9" x14ac:dyDescent="0.35">
      <c r="A88" s="8" t="s">
        <v>87</v>
      </c>
      <c r="B88" s="1">
        <v>4363</v>
      </c>
      <c r="C88" s="1">
        <v>1263</v>
      </c>
      <c r="D88" s="2">
        <v>91.58</v>
      </c>
      <c r="E88" s="1" t="s">
        <v>31</v>
      </c>
      <c r="F88" s="1">
        <v>3100</v>
      </c>
      <c r="I88" s="1" t="s">
        <v>31</v>
      </c>
    </row>
    <row r="89" spans="1:9" ht="29" x14ac:dyDescent="0.35">
      <c r="A89" s="8" t="s">
        <v>88</v>
      </c>
      <c r="B89" s="1">
        <v>6739</v>
      </c>
      <c r="C89" s="1">
        <v>1595</v>
      </c>
      <c r="D89" s="2">
        <v>76.09</v>
      </c>
      <c r="E89" s="1" t="s">
        <v>31</v>
      </c>
      <c r="F89" s="1">
        <v>5145</v>
      </c>
      <c r="I89" s="1" t="s">
        <v>31</v>
      </c>
    </row>
    <row r="90" spans="1:9" x14ac:dyDescent="0.35">
      <c r="A90" s="8" t="s">
        <v>89</v>
      </c>
      <c r="B90" s="1">
        <v>3865</v>
      </c>
      <c r="C90" s="1">
        <v>765</v>
      </c>
      <c r="D90" s="2">
        <v>90</v>
      </c>
      <c r="E90" s="1" t="s">
        <v>31</v>
      </c>
      <c r="F90" s="1">
        <v>3100</v>
      </c>
      <c r="I90" s="1" t="s">
        <v>31</v>
      </c>
    </row>
    <row r="91" spans="1:9" x14ac:dyDescent="0.35">
      <c r="A91" s="8" t="s">
        <v>90</v>
      </c>
      <c r="B91" s="1">
        <v>1301</v>
      </c>
      <c r="C91" s="1">
        <v>765</v>
      </c>
      <c r="D91" s="2">
        <v>90</v>
      </c>
      <c r="E91" s="1" t="s">
        <v>31</v>
      </c>
      <c r="F91" s="1">
        <v>536</v>
      </c>
      <c r="I91" s="1" t="s">
        <v>31</v>
      </c>
    </row>
    <row r="92" spans="1:9" x14ac:dyDescent="0.35">
      <c r="A92" s="8" t="s">
        <v>91</v>
      </c>
      <c r="B92" s="1">
        <v>366</v>
      </c>
      <c r="C92" s="1" t="s">
        <v>31</v>
      </c>
      <c r="D92" s="2" t="s">
        <v>31</v>
      </c>
      <c r="E92" s="1" t="s">
        <v>31</v>
      </c>
      <c r="F92" s="1">
        <v>366</v>
      </c>
      <c r="I92" s="1" t="s">
        <v>31</v>
      </c>
    </row>
    <row r="93" spans="1:9" x14ac:dyDescent="0.35">
      <c r="A93" s="8" t="s">
        <v>44</v>
      </c>
      <c r="B93" s="1">
        <v>4556</v>
      </c>
      <c r="C93" s="1">
        <v>1392</v>
      </c>
      <c r="D93" s="2">
        <v>250</v>
      </c>
      <c r="E93" s="1">
        <v>480</v>
      </c>
      <c r="F93" s="1">
        <v>3164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1190</v>
      </c>
      <c r="C95" s="1">
        <v>1190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579</v>
      </c>
      <c r="C96" s="1">
        <v>579</v>
      </c>
      <c r="D96" s="2" t="s">
        <v>31</v>
      </c>
      <c r="E96" s="1">
        <v>579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642</v>
      </c>
      <c r="C97" s="1">
        <v>642</v>
      </c>
      <c r="D97" s="2">
        <v>420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2887</v>
      </c>
      <c r="C98" s="1">
        <v>2887</v>
      </c>
      <c r="D98" s="2">
        <v>438.9</v>
      </c>
      <c r="E98" s="1">
        <v>579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86989</v>
      </c>
      <c r="C99" s="1">
        <v>57444</v>
      </c>
      <c r="D99" s="2">
        <v>295.14</v>
      </c>
      <c r="E99" s="1">
        <v>480</v>
      </c>
      <c r="F99" s="1">
        <v>29545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55905</v>
      </c>
      <c r="C102" s="1">
        <v>46434</v>
      </c>
      <c r="D102" s="2">
        <v>276.66000000000003</v>
      </c>
      <c r="E102" s="1">
        <v>579</v>
      </c>
      <c r="F102" s="1">
        <v>9472</v>
      </c>
      <c r="I102" s="1" t="s">
        <v>31</v>
      </c>
    </row>
    <row r="103" spans="1:9" x14ac:dyDescent="0.35">
      <c r="A103" s="8" t="s">
        <v>98</v>
      </c>
      <c r="B103" s="1">
        <v>17029</v>
      </c>
      <c r="C103" s="1">
        <v>8966</v>
      </c>
      <c r="D103" s="2">
        <v>178.01</v>
      </c>
      <c r="E103" s="1" t="s">
        <v>31</v>
      </c>
      <c r="F103" s="1">
        <v>8063</v>
      </c>
      <c r="I103" s="1" t="s">
        <v>31</v>
      </c>
    </row>
    <row r="104" spans="1:9" x14ac:dyDescent="0.35">
      <c r="A104" s="8" t="s">
        <v>99</v>
      </c>
      <c r="B104" s="1">
        <v>3821</v>
      </c>
      <c r="C104" s="1">
        <v>454</v>
      </c>
      <c r="D104" s="2">
        <v>290</v>
      </c>
      <c r="E104" s="1" t="s">
        <v>31</v>
      </c>
      <c r="F104" s="1">
        <v>3367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14953</v>
      </c>
      <c r="C106" s="1">
        <v>6310</v>
      </c>
      <c r="D106" s="2">
        <v>833.1</v>
      </c>
      <c r="E106" s="1">
        <v>480</v>
      </c>
      <c r="F106" s="1">
        <v>8643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64957</v>
      </c>
      <c r="C108" s="1">
        <v>50254</v>
      </c>
      <c r="D108" s="2">
        <v>265.88</v>
      </c>
      <c r="E108" s="1">
        <v>579</v>
      </c>
      <c r="F108" s="1">
        <v>14702</v>
      </c>
      <c r="I108" s="1" t="s">
        <v>31</v>
      </c>
    </row>
    <row r="109" spans="1:9" x14ac:dyDescent="0.35">
      <c r="A109" s="8" t="s">
        <v>98</v>
      </c>
      <c r="B109" s="1">
        <v>9654</v>
      </c>
      <c r="C109" s="1">
        <v>5599</v>
      </c>
      <c r="D109" s="2">
        <v>213.92</v>
      </c>
      <c r="E109" s="1" t="s">
        <v>31</v>
      </c>
      <c r="F109" s="1">
        <v>4055</v>
      </c>
      <c r="I109" s="1" t="s">
        <v>31</v>
      </c>
    </row>
    <row r="110" spans="1:9" x14ac:dyDescent="0.35">
      <c r="A110" s="8" t="s">
        <v>99</v>
      </c>
      <c r="B110" s="1">
        <v>2144</v>
      </c>
      <c r="C110" s="1" t="s">
        <v>31</v>
      </c>
      <c r="D110" s="2" t="s">
        <v>31</v>
      </c>
      <c r="E110" s="1" t="s">
        <v>31</v>
      </c>
      <c r="F110" s="1">
        <v>2144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14953</v>
      </c>
      <c r="C112" s="1">
        <v>6310</v>
      </c>
      <c r="D112" s="2">
        <v>833.1</v>
      </c>
      <c r="E112" s="1">
        <v>480</v>
      </c>
      <c r="F112" s="1">
        <v>8643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39744</v>
      </c>
      <c r="C114" s="1">
        <v>32266</v>
      </c>
      <c r="D114" s="2">
        <v>269.08999999999997</v>
      </c>
      <c r="E114" s="1">
        <v>579</v>
      </c>
      <c r="F114" s="1">
        <v>7478</v>
      </c>
      <c r="I114" s="1" t="s">
        <v>31</v>
      </c>
    </row>
    <row r="115" spans="1:9" x14ac:dyDescent="0.35">
      <c r="A115" s="8" t="s">
        <v>98</v>
      </c>
      <c r="B115" s="1">
        <v>28492</v>
      </c>
      <c r="C115" s="1">
        <v>20324</v>
      </c>
      <c r="D115" s="2">
        <v>260.38</v>
      </c>
      <c r="E115" s="1" t="s">
        <v>31</v>
      </c>
      <c r="F115" s="1">
        <v>8167</v>
      </c>
      <c r="I115" s="1" t="s">
        <v>31</v>
      </c>
    </row>
    <row r="116" spans="1:9" x14ac:dyDescent="0.35">
      <c r="A116" s="8" t="s">
        <v>99</v>
      </c>
      <c r="B116" s="1">
        <v>8519</v>
      </c>
      <c r="C116" s="1">
        <v>3262</v>
      </c>
      <c r="D116" s="2">
        <v>180.52</v>
      </c>
      <c r="E116" s="1" t="s">
        <v>31</v>
      </c>
      <c r="F116" s="1">
        <v>5257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14953</v>
      </c>
      <c r="C118" s="1">
        <v>6310</v>
      </c>
      <c r="D118" s="2">
        <v>833.1</v>
      </c>
      <c r="E118" s="1">
        <v>480</v>
      </c>
      <c r="F118" s="1">
        <v>8643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68085</v>
      </c>
      <c r="C120" s="1">
        <v>53346</v>
      </c>
      <c r="D120" s="2">
        <v>264.89</v>
      </c>
      <c r="E120" s="1">
        <v>579</v>
      </c>
      <c r="F120" s="1">
        <v>14738</v>
      </c>
      <c r="I120" s="1" t="s">
        <v>31</v>
      </c>
    </row>
    <row r="121" spans="1:9" x14ac:dyDescent="0.35">
      <c r="A121" s="8" t="s">
        <v>98</v>
      </c>
      <c r="B121" s="1">
        <v>6526</v>
      </c>
      <c r="C121" s="1">
        <v>2507</v>
      </c>
      <c r="D121" s="2">
        <v>170.2</v>
      </c>
      <c r="E121" s="1" t="s">
        <v>31</v>
      </c>
      <c r="F121" s="1">
        <v>4019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2144</v>
      </c>
      <c r="C123" s="1" t="s">
        <v>31</v>
      </c>
      <c r="D123" s="2" t="s">
        <v>31</v>
      </c>
      <c r="E123" s="1" t="s">
        <v>31</v>
      </c>
      <c r="F123" s="1">
        <v>2144</v>
      </c>
      <c r="I123" s="1" t="s">
        <v>31</v>
      </c>
    </row>
    <row r="124" spans="1:9" x14ac:dyDescent="0.35">
      <c r="A124" s="8" t="s">
        <v>44</v>
      </c>
      <c r="B124" s="1">
        <v>14953</v>
      </c>
      <c r="C124" s="1">
        <v>6310</v>
      </c>
      <c r="D124" s="2">
        <v>833.1</v>
      </c>
      <c r="E124" s="1">
        <v>480</v>
      </c>
      <c r="F124" s="1">
        <v>8643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74611</v>
      </c>
      <c r="C126" s="1">
        <v>55853</v>
      </c>
      <c r="D126" s="2">
        <v>260.54000000000002</v>
      </c>
      <c r="E126" s="1">
        <v>579</v>
      </c>
      <c r="F126" s="1">
        <v>18758</v>
      </c>
      <c r="I126" s="1" t="s">
        <v>31</v>
      </c>
    </row>
    <row r="127" spans="1:9" x14ac:dyDescent="0.35">
      <c r="A127" s="8" t="s">
        <v>98</v>
      </c>
      <c r="B127" s="1" t="s">
        <v>31</v>
      </c>
      <c r="C127" s="1" t="s">
        <v>31</v>
      </c>
      <c r="D127" s="2" t="s">
        <v>31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>
        <v>2144</v>
      </c>
      <c r="C128" s="1" t="s">
        <v>31</v>
      </c>
      <c r="D128" s="2" t="s">
        <v>31</v>
      </c>
      <c r="E128" s="1" t="s">
        <v>31</v>
      </c>
      <c r="F128" s="1">
        <v>2144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14953</v>
      </c>
      <c r="C130" s="1">
        <v>6310</v>
      </c>
      <c r="D130" s="2">
        <v>833.1</v>
      </c>
      <c r="E130" s="1">
        <v>480</v>
      </c>
      <c r="F130" s="1">
        <v>8643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71027</v>
      </c>
      <c r="C132" s="1">
        <v>54775</v>
      </c>
      <c r="D132" s="2">
        <v>262.91000000000003</v>
      </c>
      <c r="E132" s="1">
        <v>579</v>
      </c>
      <c r="F132" s="1">
        <v>16252</v>
      </c>
      <c r="I132" s="1" t="s">
        <v>31</v>
      </c>
    </row>
    <row r="133" spans="1:9" x14ac:dyDescent="0.35">
      <c r="A133" s="8" t="s">
        <v>98</v>
      </c>
      <c r="B133" s="1">
        <v>3583</v>
      </c>
      <c r="C133" s="1">
        <v>1078</v>
      </c>
      <c r="D133" s="2">
        <v>142.97999999999999</v>
      </c>
      <c r="E133" s="1" t="s">
        <v>31</v>
      </c>
      <c r="F133" s="1">
        <v>2506</v>
      </c>
      <c r="I133" s="1" t="s">
        <v>31</v>
      </c>
    </row>
    <row r="134" spans="1:9" x14ac:dyDescent="0.35">
      <c r="A134" s="8" t="s">
        <v>99</v>
      </c>
      <c r="B134" s="1">
        <v>2144</v>
      </c>
      <c r="C134" s="1" t="s">
        <v>31</v>
      </c>
      <c r="D134" s="2" t="s">
        <v>31</v>
      </c>
      <c r="E134" s="1" t="s">
        <v>31</v>
      </c>
      <c r="F134" s="1">
        <v>2144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14953</v>
      </c>
      <c r="C136" s="1">
        <v>6310</v>
      </c>
      <c r="D136" s="2">
        <v>833.1</v>
      </c>
      <c r="E136" s="1">
        <v>480</v>
      </c>
      <c r="F136" s="1">
        <v>8643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61885</v>
      </c>
      <c r="C138" s="1">
        <v>46833</v>
      </c>
      <c r="D138" s="2">
        <v>345.74</v>
      </c>
      <c r="E138" s="1">
        <v>1059</v>
      </c>
      <c r="F138" s="1">
        <v>15052</v>
      </c>
      <c r="I138" s="1" t="s">
        <v>31</v>
      </c>
    </row>
    <row r="139" spans="1:9" x14ac:dyDescent="0.35">
      <c r="A139" s="8" t="s">
        <v>102</v>
      </c>
      <c r="B139" s="1">
        <v>59174</v>
      </c>
      <c r="C139" s="1">
        <v>37161</v>
      </c>
      <c r="D139" s="2">
        <v>233.07</v>
      </c>
      <c r="E139" s="1">
        <v>579</v>
      </c>
      <c r="F139" s="1">
        <v>22013</v>
      </c>
      <c r="I139" s="1" t="s">
        <v>31</v>
      </c>
    </row>
    <row r="140" spans="1:9" x14ac:dyDescent="0.35">
      <c r="A140" s="8" t="s">
        <v>103</v>
      </c>
      <c r="B140" s="1">
        <v>18610</v>
      </c>
      <c r="C140" s="1">
        <v>9939</v>
      </c>
      <c r="D140" s="2">
        <v>270.61</v>
      </c>
      <c r="E140" s="1" t="s">
        <v>31</v>
      </c>
      <c r="F140" s="1">
        <v>8670</v>
      </c>
      <c r="I140" s="1" t="s">
        <v>31</v>
      </c>
    </row>
    <row r="141" spans="1:9" x14ac:dyDescent="0.35">
      <c r="A141" s="8" t="s">
        <v>44</v>
      </c>
      <c r="B141" s="1">
        <v>366</v>
      </c>
      <c r="C141" s="1" t="s">
        <v>31</v>
      </c>
      <c r="D141" s="2" t="s">
        <v>31</v>
      </c>
      <c r="E141" s="1" t="s">
        <v>31</v>
      </c>
      <c r="F141" s="1">
        <v>366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812409</v>
      </c>
      <c r="C9" s="1">
        <v>403044</v>
      </c>
      <c r="D9" s="2">
        <v>241.62</v>
      </c>
      <c r="E9" s="1">
        <v>39378</v>
      </c>
      <c r="F9" s="1">
        <v>404778</v>
      </c>
      <c r="G9" s="1">
        <f>C9+F9</f>
        <v>807822</v>
      </c>
      <c r="H9" s="9">
        <f>C9/G9</f>
        <v>0.49892674376285867</v>
      </c>
      <c r="I9" s="1">
        <v>4587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108945</v>
      </c>
      <c r="C11" s="1">
        <v>24481</v>
      </c>
      <c r="D11" s="2">
        <v>490</v>
      </c>
      <c r="E11" s="1">
        <v>18538</v>
      </c>
      <c r="F11" s="1">
        <v>84465</v>
      </c>
      <c r="I11" s="1" t="s">
        <v>31</v>
      </c>
    </row>
    <row r="12" spans="1:9" x14ac:dyDescent="0.35">
      <c r="A12" s="8" t="s">
        <v>34</v>
      </c>
      <c r="B12" s="1">
        <v>459787</v>
      </c>
      <c r="C12" s="1">
        <v>262282</v>
      </c>
      <c r="D12" s="2">
        <v>247.25</v>
      </c>
      <c r="E12" s="1">
        <v>6002</v>
      </c>
      <c r="F12" s="1">
        <v>192918</v>
      </c>
      <c r="I12" s="1">
        <v>4587</v>
      </c>
    </row>
    <row r="13" spans="1:9" x14ac:dyDescent="0.35">
      <c r="A13" s="8" t="s">
        <v>35</v>
      </c>
      <c r="B13" s="1">
        <v>189143</v>
      </c>
      <c r="C13" s="1">
        <v>84195</v>
      </c>
      <c r="D13" s="2">
        <v>200.94</v>
      </c>
      <c r="E13" s="1">
        <v>14838</v>
      </c>
      <c r="F13" s="1">
        <v>104948</v>
      </c>
      <c r="I13" s="1" t="s">
        <v>31</v>
      </c>
    </row>
    <row r="14" spans="1:9" x14ac:dyDescent="0.35">
      <c r="A14" s="8" t="s">
        <v>36</v>
      </c>
      <c r="B14" s="1">
        <v>25425</v>
      </c>
      <c r="C14" s="1">
        <v>11411</v>
      </c>
      <c r="D14" s="2">
        <v>410.15</v>
      </c>
      <c r="E14" s="1" t="s">
        <v>31</v>
      </c>
      <c r="F14" s="1">
        <v>14013</v>
      </c>
      <c r="I14" s="1" t="s">
        <v>31</v>
      </c>
    </row>
    <row r="15" spans="1:9" x14ac:dyDescent="0.35">
      <c r="A15" s="8" t="s">
        <v>37</v>
      </c>
      <c r="B15" s="1">
        <v>29109</v>
      </c>
      <c r="C15" s="1">
        <v>20675</v>
      </c>
      <c r="D15" s="2">
        <v>120</v>
      </c>
      <c r="E15" s="1" t="s">
        <v>31</v>
      </c>
      <c r="F15" s="1">
        <v>8434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311671</v>
      </c>
      <c r="C17" s="1">
        <v>140447</v>
      </c>
      <c r="D17" s="2">
        <v>273.41000000000003</v>
      </c>
      <c r="E17" s="1">
        <v>9761</v>
      </c>
      <c r="F17" s="1">
        <v>171224</v>
      </c>
      <c r="I17" s="1" t="s">
        <v>31</v>
      </c>
    </row>
    <row r="18" spans="1:9" x14ac:dyDescent="0.35">
      <c r="A18" s="8" t="s">
        <v>39</v>
      </c>
      <c r="B18" s="1">
        <v>500738</v>
      </c>
      <c r="C18" s="1">
        <v>262596</v>
      </c>
      <c r="D18" s="2">
        <v>223.47</v>
      </c>
      <c r="E18" s="1">
        <v>29617</v>
      </c>
      <c r="F18" s="1">
        <v>233554</v>
      </c>
      <c r="I18" s="1">
        <v>4587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305684</v>
      </c>
      <c r="C20" s="1">
        <v>134460</v>
      </c>
      <c r="D20" s="2">
        <v>253.95</v>
      </c>
      <c r="E20" s="1">
        <v>9761</v>
      </c>
      <c r="F20" s="1">
        <v>171224</v>
      </c>
      <c r="I20" s="1" t="s">
        <v>31</v>
      </c>
    </row>
    <row r="21" spans="1:9" x14ac:dyDescent="0.35">
      <c r="A21" s="8" t="s">
        <v>41</v>
      </c>
      <c r="B21" s="1">
        <v>500738</v>
      </c>
      <c r="C21" s="1">
        <v>262596</v>
      </c>
      <c r="D21" s="2">
        <v>223.47</v>
      </c>
      <c r="E21" s="1">
        <v>29617</v>
      </c>
      <c r="F21" s="1">
        <v>233554</v>
      </c>
      <c r="I21" s="1">
        <v>4587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5987</v>
      </c>
      <c r="C23" s="1">
        <v>5987</v>
      </c>
      <c r="D23" s="2">
        <v>667.9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4913</v>
      </c>
      <c r="C26" s="1">
        <v>4913</v>
      </c>
      <c r="D26" s="2">
        <v>398.42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722055</v>
      </c>
      <c r="C27" s="1">
        <v>374420</v>
      </c>
      <c r="D27" s="2">
        <v>233.54</v>
      </c>
      <c r="E27" s="1">
        <v>39378</v>
      </c>
      <c r="F27" s="1">
        <v>343048</v>
      </c>
      <c r="I27" s="1">
        <v>4587</v>
      </c>
    </row>
    <row r="28" spans="1:9" x14ac:dyDescent="0.35">
      <c r="A28" s="8" t="s">
        <v>47</v>
      </c>
      <c r="B28" s="1">
        <v>69587</v>
      </c>
      <c r="C28" s="1">
        <v>13030</v>
      </c>
      <c r="D28" s="2">
        <v>281.32</v>
      </c>
      <c r="E28" s="1" t="s">
        <v>31</v>
      </c>
      <c r="F28" s="1">
        <v>56557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15854</v>
      </c>
      <c r="C30" s="1">
        <v>10680</v>
      </c>
      <c r="D30" s="2">
        <v>364.26</v>
      </c>
      <c r="E30" s="1" t="s">
        <v>31</v>
      </c>
      <c r="F30" s="1">
        <v>5174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74500</v>
      </c>
      <c r="C33" s="1">
        <v>17944</v>
      </c>
      <c r="D33" s="2">
        <v>313.38</v>
      </c>
      <c r="E33" s="1" t="s">
        <v>31</v>
      </c>
      <c r="F33" s="1">
        <v>56557</v>
      </c>
      <c r="I33" s="1" t="s">
        <v>31</v>
      </c>
    </row>
    <row r="34" spans="1:9" x14ac:dyDescent="0.35">
      <c r="A34" s="8" t="s">
        <v>51</v>
      </c>
      <c r="B34" s="1">
        <v>722055</v>
      </c>
      <c r="C34" s="1">
        <v>374420</v>
      </c>
      <c r="D34" s="2">
        <v>233.54</v>
      </c>
      <c r="E34" s="1">
        <v>39378</v>
      </c>
      <c r="F34" s="1">
        <v>343048</v>
      </c>
      <c r="I34" s="1">
        <v>4587</v>
      </c>
    </row>
    <row r="35" spans="1:9" x14ac:dyDescent="0.35">
      <c r="A35" s="8" t="s">
        <v>52</v>
      </c>
      <c r="B35" s="1">
        <v>15854</v>
      </c>
      <c r="C35" s="1">
        <v>10680</v>
      </c>
      <c r="D35" s="2">
        <v>364.26</v>
      </c>
      <c r="E35" s="1" t="s">
        <v>31</v>
      </c>
      <c r="F35" s="1">
        <v>5174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53996</v>
      </c>
      <c r="C38" s="1">
        <v>29975</v>
      </c>
      <c r="D38" s="2">
        <v>176.35</v>
      </c>
      <c r="E38" s="1">
        <v>18538</v>
      </c>
      <c r="F38" s="1">
        <v>24021</v>
      </c>
      <c r="I38" s="1" t="s">
        <v>31</v>
      </c>
    </row>
    <row r="39" spans="1:9" x14ac:dyDescent="0.35">
      <c r="A39" s="8" t="s">
        <v>54</v>
      </c>
      <c r="B39" s="1">
        <v>643653</v>
      </c>
      <c r="C39" s="1">
        <v>288794</v>
      </c>
      <c r="D39" s="2">
        <v>261.35000000000002</v>
      </c>
      <c r="E39" s="1">
        <v>14838</v>
      </c>
      <c r="F39" s="1">
        <v>350273</v>
      </c>
      <c r="I39" s="1">
        <v>4587</v>
      </c>
    </row>
    <row r="40" spans="1:9" x14ac:dyDescent="0.35">
      <c r="A40" s="8" t="s">
        <v>55</v>
      </c>
      <c r="B40" s="1">
        <v>97585</v>
      </c>
      <c r="C40" s="1">
        <v>68414</v>
      </c>
      <c r="D40" s="2">
        <v>151.69999999999999</v>
      </c>
      <c r="E40" s="1">
        <v>6002</v>
      </c>
      <c r="F40" s="1">
        <v>29171</v>
      </c>
      <c r="I40" s="1" t="s">
        <v>31</v>
      </c>
    </row>
    <row r="41" spans="1:9" x14ac:dyDescent="0.35">
      <c r="A41" s="8" t="s">
        <v>56</v>
      </c>
      <c r="B41" s="1">
        <v>8490</v>
      </c>
      <c r="C41" s="1">
        <v>8490</v>
      </c>
      <c r="D41" s="2">
        <v>141.58000000000001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8686</v>
      </c>
      <c r="C42" s="1">
        <v>7372</v>
      </c>
      <c r="D42" s="2">
        <v>452.14</v>
      </c>
      <c r="E42" s="1" t="s">
        <v>31</v>
      </c>
      <c r="F42" s="1">
        <v>1314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326969</v>
      </c>
      <c r="C45" s="1">
        <v>124145</v>
      </c>
      <c r="D45" s="2">
        <v>213.35</v>
      </c>
      <c r="E45" s="1">
        <v>31927</v>
      </c>
      <c r="F45" s="1">
        <v>202825</v>
      </c>
      <c r="I45" s="1" t="s">
        <v>31</v>
      </c>
    </row>
    <row r="46" spans="1:9" x14ac:dyDescent="0.35">
      <c r="A46" s="8" t="s">
        <v>60</v>
      </c>
      <c r="B46" s="1">
        <v>206065</v>
      </c>
      <c r="C46" s="1">
        <v>96365</v>
      </c>
      <c r="D46" s="2">
        <v>254.91</v>
      </c>
      <c r="E46" s="1">
        <v>5077</v>
      </c>
      <c r="F46" s="1">
        <v>105114</v>
      </c>
      <c r="I46" s="1">
        <v>4587</v>
      </c>
    </row>
    <row r="47" spans="1:9" x14ac:dyDescent="0.35">
      <c r="A47" s="8" t="s">
        <v>61</v>
      </c>
      <c r="B47" s="1">
        <v>279374</v>
      </c>
      <c r="C47" s="1">
        <v>182534</v>
      </c>
      <c r="D47" s="2">
        <v>250.14</v>
      </c>
      <c r="E47" s="1">
        <v>2375</v>
      </c>
      <c r="F47" s="1">
        <v>96840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428823</v>
      </c>
      <c r="C49" s="1">
        <v>238009</v>
      </c>
      <c r="D49" s="2">
        <v>259.42</v>
      </c>
      <c r="E49" s="1">
        <v>7452</v>
      </c>
      <c r="F49" s="1">
        <v>190814</v>
      </c>
      <c r="I49" s="1" t="s">
        <v>31</v>
      </c>
    </row>
    <row r="50" spans="1:9" x14ac:dyDescent="0.35">
      <c r="A50" s="8" t="s">
        <v>63</v>
      </c>
      <c r="B50" s="1">
        <v>4801</v>
      </c>
      <c r="C50" s="1">
        <v>1117</v>
      </c>
      <c r="D50" s="2">
        <v>300</v>
      </c>
      <c r="E50" s="1" t="s">
        <v>31</v>
      </c>
      <c r="F50" s="1">
        <v>3684</v>
      </c>
      <c r="I50" s="1" t="s">
        <v>31</v>
      </c>
    </row>
    <row r="51" spans="1:9" x14ac:dyDescent="0.35">
      <c r="A51" s="8" t="s">
        <v>64</v>
      </c>
      <c r="B51" s="1">
        <v>71529</v>
      </c>
      <c r="C51" s="1">
        <v>27337</v>
      </c>
      <c r="D51" s="2">
        <v>276.81</v>
      </c>
      <c r="E51" s="1" t="s">
        <v>31</v>
      </c>
      <c r="F51" s="1">
        <v>39605</v>
      </c>
      <c r="I51" s="1">
        <v>4587</v>
      </c>
    </row>
    <row r="52" spans="1:9" x14ac:dyDescent="0.35">
      <c r="A52" s="8" t="s">
        <v>65</v>
      </c>
      <c r="B52" s="1">
        <v>307256</v>
      </c>
      <c r="C52" s="1">
        <v>136581</v>
      </c>
      <c r="D52" s="2">
        <v>194.88</v>
      </c>
      <c r="E52" s="1">
        <v>31927</v>
      </c>
      <c r="F52" s="1">
        <v>170675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36751</v>
      </c>
      <c r="C56" s="1">
        <v>25433</v>
      </c>
      <c r="D56" s="2">
        <v>154.88999999999999</v>
      </c>
      <c r="E56" s="1">
        <v>6002</v>
      </c>
      <c r="F56" s="1">
        <v>11318</v>
      </c>
      <c r="I56" s="1" t="s">
        <v>31</v>
      </c>
    </row>
    <row r="57" spans="1:9" x14ac:dyDescent="0.35">
      <c r="A57" s="8" t="s">
        <v>68</v>
      </c>
      <c r="B57" s="1">
        <v>209793</v>
      </c>
      <c r="C57" s="1">
        <v>127456</v>
      </c>
      <c r="D57" s="2">
        <v>209.49</v>
      </c>
      <c r="E57" s="1">
        <v>7386</v>
      </c>
      <c r="F57" s="1">
        <v>82337</v>
      </c>
      <c r="I57" s="1" t="s">
        <v>31</v>
      </c>
    </row>
    <row r="58" spans="1:9" x14ac:dyDescent="0.35">
      <c r="A58" s="8" t="s">
        <v>69</v>
      </c>
      <c r="B58" s="1">
        <v>278221</v>
      </c>
      <c r="C58" s="1">
        <v>151792</v>
      </c>
      <c r="D58" s="2">
        <v>257.45</v>
      </c>
      <c r="E58" s="1">
        <v>2375</v>
      </c>
      <c r="F58" s="1">
        <v>126429</v>
      </c>
      <c r="I58" s="1" t="s">
        <v>31</v>
      </c>
    </row>
    <row r="59" spans="1:9" x14ac:dyDescent="0.35">
      <c r="A59" s="8" t="s">
        <v>70</v>
      </c>
      <c r="B59" s="1">
        <v>184499</v>
      </c>
      <c r="C59" s="1">
        <v>60183</v>
      </c>
      <c r="D59" s="2">
        <v>308.67</v>
      </c>
      <c r="E59" s="1">
        <v>18538</v>
      </c>
      <c r="F59" s="1">
        <v>119728</v>
      </c>
      <c r="I59" s="1">
        <v>4587</v>
      </c>
    </row>
    <row r="60" spans="1:9" x14ac:dyDescent="0.35">
      <c r="A60" s="8" t="s">
        <v>71</v>
      </c>
      <c r="B60" s="1">
        <v>51768</v>
      </c>
      <c r="C60" s="1">
        <v>25912</v>
      </c>
      <c r="D60" s="2">
        <v>218.27</v>
      </c>
      <c r="E60" s="1">
        <v>5077</v>
      </c>
      <c r="F60" s="1">
        <v>25856</v>
      </c>
      <c r="I60" s="1" t="s">
        <v>31</v>
      </c>
    </row>
    <row r="61" spans="1:9" x14ac:dyDescent="0.35">
      <c r="A61" s="8" t="s">
        <v>72</v>
      </c>
      <c r="B61" s="1">
        <v>51378</v>
      </c>
      <c r="C61" s="1">
        <v>12267</v>
      </c>
      <c r="D61" s="2">
        <v>327.54000000000002</v>
      </c>
      <c r="E61" s="1" t="s">
        <v>31</v>
      </c>
      <c r="F61" s="1">
        <v>39111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62329</v>
      </c>
      <c r="C63" s="1">
        <v>34156</v>
      </c>
      <c r="D63" s="2">
        <v>251.27</v>
      </c>
      <c r="E63" s="1" t="s">
        <v>31</v>
      </c>
      <c r="F63" s="1">
        <v>23586</v>
      </c>
      <c r="I63" s="1">
        <v>4587</v>
      </c>
    </row>
    <row r="64" spans="1:9" x14ac:dyDescent="0.35">
      <c r="A64" s="8" t="s">
        <v>51</v>
      </c>
      <c r="B64" s="1">
        <v>750080</v>
      </c>
      <c r="C64" s="1">
        <v>368888</v>
      </c>
      <c r="D64" s="2">
        <v>240.58</v>
      </c>
      <c r="E64" s="1">
        <v>39378</v>
      </c>
      <c r="F64" s="1">
        <v>381192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714586</v>
      </c>
      <c r="C67" s="1">
        <v>370724</v>
      </c>
      <c r="D67" s="2">
        <v>242.73</v>
      </c>
      <c r="E67" s="1">
        <v>39378</v>
      </c>
      <c r="F67" s="1">
        <v>339275</v>
      </c>
      <c r="I67" s="1">
        <v>4587</v>
      </c>
    </row>
    <row r="68" spans="1:9" x14ac:dyDescent="0.35">
      <c r="A68" s="8" t="s">
        <v>51</v>
      </c>
      <c r="B68" s="1">
        <v>96296</v>
      </c>
      <c r="C68" s="1">
        <v>32320</v>
      </c>
      <c r="D68" s="2">
        <v>230.46</v>
      </c>
      <c r="E68" s="1" t="s">
        <v>31</v>
      </c>
      <c r="F68" s="1">
        <v>63976</v>
      </c>
      <c r="I68" s="1" t="s">
        <v>31</v>
      </c>
    </row>
    <row r="69" spans="1:9" x14ac:dyDescent="0.35">
      <c r="A69" s="8" t="s">
        <v>44</v>
      </c>
      <c r="B69" s="1">
        <v>1527</v>
      </c>
      <c r="C69" s="1" t="s">
        <v>31</v>
      </c>
      <c r="D69" s="2" t="s">
        <v>31</v>
      </c>
      <c r="E69" s="1" t="s">
        <v>31</v>
      </c>
      <c r="F69" s="1">
        <v>1527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51991</v>
      </c>
      <c r="C71" s="1">
        <v>22563</v>
      </c>
      <c r="D71" s="2">
        <v>192.55</v>
      </c>
      <c r="E71" s="1" t="s">
        <v>31</v>
      </c>
      <c r="F71" s="1">
        <v>29428</v>
      </c>
      <c r="I71" s="1" t="s">
        <v>31</v>
      </c>
    </row>
    <row r="72" spans="1:9" x14ac:dyDescent="0.35">
      <c r="A72" s="8" t="s">
        <v>74</v>
      </c>
      <c r="B72" s="1">
        <v>105393</v>
      </c>
      <c r="C72" s="1">
        <v>52082</v>
      </c>
      <c r="D72" s="2">
        <v>158.66</v>
      </c>
      <c r="E72" s="1">
        <v>7386</v>
      </c>
      <c r="F72" s="1">
        <v>53310</v>
      </c>
      <c r="I72" s="1" t="s">
        <v>31</v>
      </c>
    </row>
    <row r="73" spans="1:9" x14ac:dyDescent="0.35">
      <c r="A73" s="8" t="s">
        <v>174</v>
      </c>
      <c r="C73" s="1">
        <f>SUM(C71:C72)</f>
        <v>74645</v>
      </c>
      <c r="D73" s="2">
        <f>AVERAGE(D71:D72)</f>
        <v>175.60500000000002</v>
      </c>
      <c r="F73" s="1">
        <f>SUM(F71:F72)</f>
        <v>82738</v>
      </c>
      <c r="G73" s="1">
        <f>C73+F73</f>
        <v>157383</v>
      </c>
      <c r="H73" s="9">
        <f>C73/G73</f>
        <v>0.47428883678669231</v>
      </c>
    </row>
    <row r="74" spans="1:9" x14ac:dyDescent="0.35">
      <c r="A74" s="8" t="s">
        <v>75</v>
      </c>
      <c r="B74" s="1">
        <v>121229</v>
      </c>
      <c r="C74" s="1">
        <v>33405</v>
      </c>
      <c r="D74" s="2">
        <v>136.66999999999999</v>
      </c>
      <c r="E74" s="1" t="s">
        <v>31</v>
      </c>
      <c r="F74" s="1">
        <v>87824</v>
      </c>
      <c r="I74" s="1" t="s">
        <v>31</v>
      </c>
    </row>
    <row r="75" spans="1:9" x14ac:dyDescent="0.35">
      <c r="A75" s="8" t="s">
        <v>76</v>
      </c>
      <c r="B75" s="1">
        <v>91940</v>
      </c>
      <c r="C75" s="1">
        <v>41402</v>
      </c>
      <c r="D75" s="2">
        <v>270.97000000000003</v>
      </c>
      <c r="E75" s="1" t="s">
        <v>31</v>
      </c>
      <c r="F75" s="1">
        <v>50537</v>
      </c>
      <c r="I75" s="1" t="s">
        <v>31</v>
      </c>
    </row>
    <row r="76" spans="1:9" x14ac:dyDescent="0.35">
      <c r="A76" s="8" t="s">
        <v>77</v>
      </c>
      <c r="B76" s="1">
        <v>102781</v>
      </c>
      <c r="C76" s="1">
        <v>38355</v>
      </c>
      <c r="D76" s="2">
        <v>274.37</v>
      </c>
      <c r="E76" s="1" t="s">
        <v>31</v>
      </c>
      <c r="F76" s="1">
        <v>64426</v>
      </c>
      <c r="I76" s="1" t="s">
        <v>31</v>
      </c>
    </row>
    <row r="77" spans="1:9" x14ac:dyDescent="0.35">
      <c r="A77" s="8" t="s">
        <v>78</v>
      </c>
      <c r="B77" s="1">
        <v>114498</v>
      </c>
      <c r="C77" s="1">
        <v>57716</v>
      </c>
      <c r="D77" s="2">
        <v>254.78</v>
      </c>
      <c r="E77" s="1" t="s">
        <v>31</v>
      </c>
      <c r="F77" s="1">
        <v>56782</v>
      </c>
      <c r="I77" s="1" t="s">
        <v>31</v>
      </c>
    </row>
    <row r="78" spans="1:9" x14ac:dyDescent="0.35">
      <c r="A78" s="8" t="s">
        <v>79</v>
      </c>
      <c r="B78" s="1">
        <v>48051</v>
      </c>
      <c r="C78" s="1">
        <v>42931</v>
      </c>
      <c r="D78" s="2">
        <v>248.77</v>
      </c>
      <c r="E78" s="1" t="s">
        <v>31</v>
      </c>
      <c r="F78" s="1">
        <v>5119</v>
      </c>
      <c r="I78" s="1" t="s">
        <v>31</v>
      </c>
    </row>
    <row r="79" spans="1:9" x14ac:dyDescent="0.35">
      <c r="A79" s="8" t="s">
        <v>80</v>
      </c>
      <c r="B79" s="1">
        <v>42423</v>
      </c>
      <c r="C79" s="1">
        <v>22351</v>
      </c>
      <c r="D79" s="2">
        <v>291.76</v>
      </c>
      <c r="E79" s="1">
        <v>2375</v>
      </c>
      <c r="F79" s="1">
        <v>20072</v>
      </c>
      <c r="G79" s="1">
        <f>C79+F79</f>
        <v>42423</v>
      </c>
      <c r="H79" s="9">
        <f>C79/G79</f>
        <v>0.52686042948400635</v>
      </c>
      <c r="I79" s="1" t="s">
        <v>31</v>
      </c>
    </row>
    <row r="80" spans="1:9" x14ac:dyDescent="0.35">
      <c r="A80" s="8" t="s">
        <v>44</v>
      </c>
      <c r="B80" s="1">
        <v>134104</v>
      </c>
      <c r="C80" s="1">
        <v>92238</v>
      </c>
      <c r="D80" s="2">
        <v>307.39999999999998</v>
      </c>
      <c r="E80" s="1">
        <v>29617</v>
      </c>
      <c r="F80" s="1">
        <v>37280</v>
      </c>
      <c r="I80" s="1">
        <v>4587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656859</v>
      </c>
      <c r="C82" s="1">
        <v>318524</v>
      </c>
      <c r="D82" s="2">
        <v>243.76</v>
      </c>
      <c r="E82" s="1">
        <v>9761</v>
      </c>
      <c r="F82" s="1">
        <v>338335</v>
      </c>
      <c r="I82" s="1" t="s">
        <v>31</v>
      </c>
    </row>
    <row r="83" spans="1:9" x14ac:dyDescent="0.35">
      <c r="A83" s="8" t="s">
        <v>82</v>
      </c>
      <c r="B83" s="1">
        <v>322981</v>
      </c>
      <c r="C83" s="1">
        <v>122451</v>
      </c>
      <c r="D83" s="2">
        <v>218.07</v>
      </c>
      <c r="E83" s="1">
        <v>7386</v>
      </c>
      <c r="F83" s="1">
        <v>200530</v>
      </c>
      <c r="I83" s="1" t="s">
        <v>31</v>
      </c>
    </row>
    <row r="84" spans="1:9" ht="43.5" x14ac:dyDescent="0.35">
      <c r="A84" s="8" t="s">
        <v>83</v>
      </c>
      <c r="B84" s="1">
        <v>250379</v>
      </c>
      <c r="C84" s="1">
        <v>144493</v>
      </c>
      <c r="D84" s="2">
        <v>222.84</v>
      </c>
      <c r="E84" s="1">
        <v>7386</v>
      </c>
      <c r="F84" s="1">
        <v>105885</v>
      </c>
      <c r="I84" s="1" t="s">
        <v>31</v>
      </c>
    </row>
    <row r="85" spans="1:9" x14ac:dyDescent="0.35">
      <c r="A85" s="8" t="s">
        <v>84</v>
      </c>
      <c r="B85" s="1">
        <v>169719</v>
      </c>
      <c r="C85" s="1">
        <v>62641</v>
      </c>
      <c r="D85" s="2">
        <v>217.83</v>
      </c>
      <c r="E85" s="1" t="s">
        <v>31</v>
      </c>
      <c r="F85" s="1">
        <v>107078</v>
      </c>
      <c r="I85" s="1" t="s">
        <v>31</v>
      </c>
    </row>
    <row r="86" spans="1:9" x14ac:dyDescent="0.35">
      <c r="A86" s="8" t="s">
        <v>85</v>
      </c>
      <c r="B86" s="1">
        <v>2758</v>
      </c>
      <c r="C86" s="1">
        <v>2758</v>
      </c>
      <c r="D86" s="2">
        <v>320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22634</v>
      </c>
      <c r="C87" s="1">
        <v>8618</v>
      </c>
      <c r="D87" s="2">
        <v>254.47</v>
      </c>
      <c r="E87" s="1" t="s">
        <v>31</v>
      </c>
      <c r="F87" s="1">
        <v>14016</v>
      </c>
      <c r="I87" s="1" t="s">
        <v>31</v>
      </c>
    </row>
    <row r="88" spans="1:9" x14ac:dyDescent="0.35">
      <c r="A88" s="8" t="s">
        <v>87</v>
      </c>
      <c r="B88" s="1">
        <v>53322</v>
      </c>
      <c r="C88" s="1">
        <v>35199</v>
      </c>
      <c r="D88" s="2">
        <v>187.85</v>
      </c>
      <c r="E88" s="1" t="s">
        <v>31</v>
      </c>
      <c r="F88" s="1">
        <v>18122</v>
      </c>
      <c r="I88" s="1" t="s">
        <v>31</v>
      </c>
    </row>
    <row r="89" spans="1:9" ht="29" x14ac:dyDescent="0.35">
      <c r="A89" s="8" t="s">
        <v>88</v>
      </c>
      <c r="B89" s="1">
        <v>45350</v>
      </c>
      <c r="C89" s="1">
        <v>16438</v>
      </c>
      <c r="D89" s="2">
        <v>236.86</v>
      </c>
      <c r="E89" s="1" t="s">
        <v>31</v>
      </c>
      <c r="F89" s="1">
        <v>28912</v>
      </c>
      <c r="I89" s="1" t="s">
        <v>31</v>
      </c>
    </row>
    <row r="90" spans="1:9" x14ac:dyDescent="0.35">
      <c r="A90" s="8" t="s">
        <v>89</v>
      </c>
      <c r="B90" s="1">
        <v>24325</v>
      </c>
      <c r="C90" s="1">
        <v>15351</v>
      </c>
      <c r="D90" s="2">
        <v>254.54</v>
      </c>
      <c r="E90" s="1" t="s">
        <v>31</v>
      </c>
      <c r="F90" s="1">
        <v>8973</v>
      </c>
      <c r="I90" s="1" t="s">
        <v>31</v>
      </c>
    </row>
    <row r="91" spans="1:9" x14ac:dyDescent="0.35">
      <c r="A91" s="8" t="s">
        <v>90</v>
      </c>
      <c r="B91" s="1">
        <v>10887</v>
      </c>
      <c r="C91" s="1">
        <v>10887</v>
      </c>
      <c r="D91" s="2">
        <v>322.36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17588</v>
      </c>
      <c r="C92" s="1">
        <v>3631</v>
      </c>
      <c r="D92" s="2">
        <v>423.7</v>
      </c>
      <c r="E92" s="1" t="s">
        <v>31</v>
      </c>
      <c r="F92" s="1">
        <v>13957</v>
      </c>
      <c r="I92" s="1" t="s">
        <v>31</v>
      </c>
    </row>
    <row r="93" spans="1:9" x14ac:dyDescent="0.35">
      <c r="A93" s="8" t="s">
        <v>44</v>
      </c>
      <c r="B93" s="1">
        <v>60088</v>
      </c>
      <c r="C93" s="1">
        <v>35837</v>
      </c>
      <c r="D93" s="2">
        <v>222.1</v>
      </c>
      <c r="E93" s="1">
        <v>29617</v>
      </c>
      <c r="F93" s="1">
        <v>19664</v>
      </c>
      <c r="I93" s="1">
        <v>4587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17541</v>
      </c>
      <c r="C96" s="1">
        <v>5128</v>
      </c>
      <c r="D96" s="2">
        <v>265</v>
      </c>
      <c r="E96" s="1" t="s">
        <v>31</v>
      </c>
      <c r="F96" s="1">
        <v>12414</v>
      </c>
      <c r="I96" s="1" t="s">
        <v>31</v>
      </c>
    </row>
    <row r="97" spans="1:9" x14ac:dyDescent="0.35">
      <c r="A97" s="8" t="s">
        <v>94</v>
      </c>
      <c r="B97" s="1">
        <v>3558</v>
      </c>
      <c r="C97" s="1">
        <v>566</v>
      </c>
      <c r="D97" s="2">
        <v>175</v>
      </c>
      <c r="E97" s="1" t="s">
        <v>31</v>
      </c>
      <c r="F97" s="1">
        <v>2993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791309</v>
      </c>
      <c r="C99" s="1">
        <v>397350</v>
      </c>
      <c r="D99" s="2">
        <v>241.38</v>
      </c>
      <c r="E99" s="1">
        <v>39378</v>
      </c>
      <c r="F99" s="1">
        <v>389372</v>
      </c>
      <c r="I99" s="1">
        <v>4587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543857</v>
      </c>
      <c r="C102" s="1">
        <v>270349</v>
      </c>
      <c r="D102" s="2">
        <v>230.96</v>
      </c>
      <c r="E102" s="1">
        <v>9761</v>
      </c>
      <c r="F102" s="1">
        <v>273508</v>
      </c>
      <c r="I102" s="1" t="s">
        <v>31</v>
      </c>
    </row>
    <row r="103" spans="1:9" x14ac:dyDescent="0.35">
      <c r="A103" s="8" t="s">
        <v>98</v>
      </c>
      <c r="B103" s="1">
        <v>132474</v>
      </c>
      <c r="C103" s="1">
        <v>33591</v>
      </c>
      <c r="D103" s="2">
        <v>255.34</v>
      </c>
      <c r="E103" s="1" t="s">
        <v>31</v>
      </c>
      <c r="F103" s="1">
        <v>98883</v>
      </c>
      <c r="I103" s="1" t="s">
        <v>31</v>
      </c>
    </row>
    <row r="104" spans="1:9" x14ac:dyDescent="0.35">
      <c r="A104" s="8" t="s">
        <v>99</v>
      </c>
      <c r="B104" s="1">
        <v>35408</v>
      </c>
      <c r="C104" s="1">
        <v>35408</v>
      </c>
      <c r="D104" s="2">
        <v>203.72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>
        <v>5174</v>
      </c>
      <c r="C105" s="1" t="s">
        <v>31</v>
      </c>
      <c r="D105" s="2" t="s">
        <v>31</v>
      </c>
      <c r="E105" s="1" t="s">
        <v>31</v>
      </c>
      <c r="F105" s="1">
        <v>5174</v>
      </c>
      <c r="I105" s="1" t="s">
        <v>31</v>
      </c>
    </row>
    <row r="106" spans="1:9" x14ac:dyDescent="0.35">
      <c r="A106" s="8" t="s">
        <v>44</v>
      </c>
      <c r="B106" s="1">
        <v>95496</v>
      </c>
      <c r="C106" s="1">
        <v>63696</v>
      </c>
      <c r="D106" s="2">
        <v>344.83</v>
      </c>
      <c r="E106" s="1">
        <v>29617</v>
      </c>
      <c r="F106" s="1">
        <v>27213</v>
      </c>
      <c r="I106" s="1">
        <v>4587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611429</v>
      </c>
      <c r="C108" s="1">
        <v>277850</v>
      </c>
      <c r="D108" s="2">
        <v>223.7</v>
      </c>
      <c r="E108" s="1">
        <v>9761</v>
      </c>
      <c r="F108" s="1">
        <v>333579</v>
      </c>
      <c r="I108" s="1" t="s">
        <v>31</v>
      </c>
    </row>
    <row r="109" spans="1:9" x14ac:dyDescent="0.35">
      <c r="A109" s="8" t="s">
        <v>98</v>
      </c>
      <c r="B109" s="1">
        <v>63107</v>
      </c>
      <c r="C109" s="1">
        <v>42633</v>
      </c>
      <c r="D109" s="2">
        <v>321.44</v>
      </c>
      <c r="E109" s="1" t="s">
        <v>31</v>
      </c>
      <c r="F109" s="1">
        <v>20474</v>
      </c>
      <c r="I109" s="1" t="s">
        <v>31</v>
      </c>
    </row>
    <row r="110" spans="1:9" x14ac:dyDescent="0.35">
      <c r="A110" s="8" t="s">
        <v>99</v>
      </c>
      <c r="B110" s="1">
        <v>14803</v>
      </c>
      <c r="C110" s="1">
        <v>2444</v>
      </c>
      <c r="D110" s="2">
        <v>95</v>
      </c>
      <c r="E110" s="1" t="s">
        <v>31</v>
      </c>
      <c r="F110" s="1">
        <v>12359</v>
      </c>
      <c r="I110" s="1" t="s">
        <v>31</v>
      </c>
    </row>
    <row r="111" spans="1:9" x14ac:dyDescent="0.35">
      <c r="A111" s="8" t="s">
        <v>100</v>
      </c>
      <c r="B111" s="1">
        <v>5980</v>
      </c>
      <c r="C111" s="1" t="s">
        <v>31</v>
      </c>
      <c r="D111" s="2" t="s">
        <v>31</v>
      </c>
      <c r="E111" s="1" t="s">
        <v>31</v>
      </c>
      <c r="F111" s="1">
        <v>5980</v>
      </c>
      <c r="I111" s="1" t="s">
        <v>31</v>
      </c>
    </row>
    <row r="112" spans="1:9" x14ac:dyDescent="0.35">
      <c r="A112" s="8" t="s">
        <v>44</v>
      </c>
      <c r="B112" s="1">
        <v>117090</v>
      </c>
      <c r="C112" s="1">
        <v>80116</v>
      </c>
      <c r="D112" s="2">
        <v>271.73</v>
      </c>
      <c r="E112" s="1">
        <v>29617</v>
      </c>
      <c r="F112" s="1">
        <v>32387</v>
      </c>
      <c r="I112" s="1">
        <v>4587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396895</v>
      </c>
      <c r="C114" s="1">
        <v>196939</v>
      </c>
      <c r="D114" s="2">
        <v>232.82</v>
      </c>
      <c r="E114" s="1">
        <v>9761</v>
      </c>
      <c r="F114" s="1">
        <v>199955</v>
      </c>
      <c r="I114" s="1" t="s">
        <v>31</v>
      </c>
    </row>
    <row r="115" spans="1:9" x14ac:dyDescent="0.35">
      <c r="A115" s="8" t="s">
        <v>98</v>
      </c>
      <c r="B115" s="1">
        <v>265647</v>
      </c>
      <c r="C115" s="1">
        <v>128266</v>
      </c>
      <c r="D115" s="2">
        <v>234.95</v>
      </c>
      <c r="E115" s="1" t="s">
        <v>31</v>
      </c>
      <c r="F115" s="1">
        <v>137381</v>
      </c>
      <c r="I115" s="1" t="s">
        <v>31</v>
      </c>
    </row>
    <row r="116" spans="1:9" x14ac:dyDescent="0.35">
      <c r="A116" s="8" t="s">
        <v>99</v>
      </c>
      <c r="B116" s="1">
        <v>42012</v>
      </c>
      <c r="C116" s="1">
        <v>14143</v>
      </c>
      <c r="D116" s="2">
        <v>161.58000000000001</v>
      </c>
      <c r="E116" s="1" t="s">
        <v>31</v>
      </c>
      <c r="F116" s="1">
        <v>27869</v>
      </c>
      <c r="I116" s="1" t="s">
        <v>31</v>
      </c>
    </row>
    <row r="117" spans="1:9" x14ac:dyDescent="0.35">
      <c r="A117" s="8" t="s">
        <v>100</v>
      </c>
      <c r="B117" s="1">
        <v>12359</v>
      </c>
      <c r="C117" s="1" t="s">
        <v>31</v>
      </c>
      <c r="D117" s="2" t="s">
        <v>31</v>
      </c>
      <c r="E117" s="1" t="s">
        <v>31</v>
      </c>
      <c r="F117" s="1">
        <v>12359</v>
      </c>
      <c r="I117" s="1" t="s">
        <v>31</v>
      </c>
    </row>
    <row r="118" spans="1:9" x14ac:dyDescent="0.35">
      <c r="A118" s="8" t="s">
        <v>44</v>
      </c>
      <c r="B118" s="1">
        <v>95496</v>
      </c>
      <c r="C118" s="1">
        <v>63696</v>
      </c>
      <c r="D118" s="2">
        <v>344.83</v>
      </c>
      <c r="E118" s="1">
        <v>29617</v>
      </c>
      <c r="F118" s="1">
        <v>27213</v>
      </c>
      <c r="I118" s="1">
        <v>4587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615119</v>
      </c>
      <c r="C120" s="1">
        <v>306902</v>
      </c>
      <c r="D120" s="2">
        <v>236.51</v>
      </c>
      <c r="E120" s="1">
        <v>9761</v>
      </c>
      <c r="F120" s="1">
        <v>308217</v>
      </c>
      <c r="I120" s="1" t="s">
        <v>31</v>
      </c>
    </row>
    <row r="121" spans="1:9" x14ac:dyDescent="0.35">
      <c r="A121" s="8" t="s">
        <v>98</v>
      </c>
      <c r="B121" s="1">
        <v>84122</v>
      </c>
      <c r="C121" s="1">
        <v>32446</v>
      </c>
      <c r="D121" s="2">
        <v>169.04</v>
      </c>
      <c r="E121" s="1" t="s">
        <v>31</v>
      </c>
      <c r="F121" s="1">
        <v>51676</v>
      </c>
      <c r="I121" s="1" t="s">
        <v>31</v>
      </c>
    </row>
    <row r="122" spans="1:9" x14ac:dyDescent="0.35">
      <c r="A122" s="8" t="s">
        <v>99</v>
      </c>
      <c r="B122" s="1">
        <v>17671</v>
      </c>
      <c r="C122" s="1" t="s">
        <v>31</v>
      </c>
      <c r="D122" s="2" t="s">
        <v>31</v>
      </c>
      <c r="E122" s="1" t="s">
        <v>31</v>
      </c>
      <c r="F122" s="1">
        <v>17671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95496</v>
      </c>
      <c r="C124" s="1">
        <v>63696</v>
      </c>
      <c r="D124" s="2">
        <v>344.83</v>
      </c>
      <c r="E124" s="1">
        <v>29617</v>
      </c>
      <c r="F124" s="1">
        <v>27213</v>
      </c>
      <c r="I124" s="1">
        <v>4587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686286</v>
      </c>
      <c r="C126" s="1">
        <v>329124</v>
      </c>
      <c r="D126" s="2">
        <v>229.55</v>
      </c>
      <c r="E126" s="1">
        <v>9761</v>
      </c>
      <c r="F126" s="1">
        <v>357162</v>
      </c>
      <c r="I126" s="1" t="s">
        <v>31</v>
      </c>
    </row>
    <row r="127" spans="1:9" x14ac:dyDescent="0.35">
      <c r="A127" s="8" t="s">
        <v>98</v>
      </c>
      <c r="B127" s="1">
        <v>13471</v>
      </c>
      <c r="C127" s="1">
        <v>4222</v>
      </c>
      <c r="D127" s="2">
        <v>200</v>
      </c>
      <c r="E127" s="1" t="s">
        <v>31</v>
      </c>
      <c r="F127" s="1">
        <v>9249</v>
      </c>
      <c r="I127" s="1" t="s">
        <v>31</v>
      </c>
    </row>
    <row r="128" spans="1:9" x14ac:dyDescent="0.35">
      <c r="A128" s="8" t="s">
        <v>99</v>
      </c>
      <c r="B128" s="1">
        <v>17156</v>
      </c>
      <c r="C128" s="1">
        <v>6002</v>
      </c>
      <c r="D128" s="2">
        <v>300</v>
      </c>
      <c r="E128" s="1" t="s">
        <v>31</v>
      </c>
      <c r="F128" s="1">
        <v>11154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95496</v>
      </c>
      <c r="C130" s="1">
        <v>63696</v>
      </c>
      <c r="D130" s="2">
        <v>344.83</v>
      </c>
      <c r="E130" s="1">
        <v>29617</v>
      </c>
      <c r="F130" s="1">
        <v>27213</v>
      </c>
      <c r="I130" s="1">
        <v>4587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658383</v>
      </c>
      <c r="C132" s="1">
        <v>338023</v>
      </c>
      <c r="D132" s="2">
        <v>231.26</v>
      </c>
      <c r="E132" s="1">
        <v>9761</v>
      </c>
      <c r="F132" s="1">
        <v>320360</v>
      </c>
      <c r="I132" s="1" t="s">
        <v>31</v>
      </c>
    </row>
    <row r="133" spans="1:9" x14ac:dyDescent="0.35">
      <c r="A133" s="8" t="s">
        <v>98</v>
      </c>
      <c r="B133" s="1">
        <v>40997</v>
      </c>
      <c r="C133" s="1">
        <v>1325</v>
      </c>
      <c r="D133" s="2">
        <v>50</v>
      </c>
      <c r="E133" s="1" t="s">
        <v>31</v>
      </c>
      <c r="F133" s="1">
        <v>39672</v>
      </c>
      <c r="I133" s="1" t="s">
        <v>31</v>
      </c>
    </row>
    <row r="134" spans="1:9" x14ac:dyDescent="0.35">
      <c r="A134" s="8" t="s">
        <v>99</v>
      </c>
      <c r="B134" s="1">
        <v>17533</v>
      </c>
      <c r="C134" s="1" t="s">
        <v>31</v>
      </c>
      <c r="D134" s="2" t="s">
        <v>31</v>
      </c>
      <c r="E134" s="1" t="s">
        <v>31</v>
      </c>
      <c r="F134" s="1">
        <v>17533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95496</v>
      </c>
      <c r="C136" s="1">
        <v>63696</v>
      </c>
      <c r="D136" s="2">
        <v>344.83</v>
      </c>
      <c r="E136" s="1">
        <v>29617</v>
      </c>
      <c r="F136" s="1">
        <v>27213</v>
      </c>
      <c r="I136" s="1">
        <v>4587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479411</v>
      </c>
      <c r="C138" s="1">
        <v>280237</v>
      </c>
      <c r="D138" s="2">
        <v>258.43</v>
      </c>
      <c r="E138" s="1">
        <v>2375</v>
      </c>
      <c r="F138" s="1">
        <v>199174</v>
      </c>
      <c r="I138" s="1" t="s">
        <v>31</v>
      </c>
    </row>
    <row r="139" spans="1:9" x14ac:dyDescent="0.35">
      <c r="A139" s="8" t="s">
        <v>102</v>
      </c>
      <c r="B139" s="1">
        <v>334148</v>
      </c>
      <c r="C139" s="1">
        <v>160234</v>
      </c>
      <c r="D139" s="2">
        <v>214.03</v>
      </c>
      <c r="E139" s="1">
        <v>20840</v>
      </c>
      <c r="F139" s="1">
        <v>169327</v>
      </c>
      <c r="I139" s="1">
        <v>4587</v>
      </c>
    </row>
    <row r="140" spans="1:9" x14ac:dyDescent="0.35">
      <c r="A140" s="8" t="s">
        <v>103</v>
      </c>
      <c r="B140" s="1">
        <v>253736</v>
      </c>
      <c r="C140" s="1">
        <v>68908</v>
      </c>
      <c r="D140" s="2">
        <v>240.68</v>
      </c>
      <c r="E140" s="1">
        <v>25925</v>
      </c>
      <c r="F140" s="1">
        <v>180241</v>
      </c>
      <c r="I140" s="1">
        <v>4587</v>
      </c>
    </row>
    <row r="141" spans="1:9" x14ac:dyDescent="0.35">
      <c r="A141" s="8" t="s">
        <v>44</v>
      </c>
      <c r="B141" s="1">
        <v>1932</v>
      </c>
      <c r="C141" s="1" t="s">
        <v>31</v>
      </c>
      <c r="D141" s="2" t="s">
        <v>31</v>
      </c>
      <c r="E141" s="1" t="s">
        <v>31</v>
      </c>
      <c r="F141" s="1">
        <v>1932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2830364</v>
      </c>
      <c r="C9" s="1">
        <v>1605418</v>
      </c>
      <c r="D9" s="2">
        <v>371.93</v>
      </c>
      <c r="E9" s="1">
        <v>42277</v>
      </c>
      <c r="F9" s="1">
        <v>1186191</v>
      </c>
      <c r="G9" s="1">
        <f>C9+F9</f>
        <v>2791609</v>
      </c>
      <c r="H9" s="9">
        <f>C9/G9</f>
        <v>0.57508698388635371</v>
      </c>
      <c r="I9" s="1">
        <v>38755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363931</v>
      </c>
      <c r="C11" s="1">
        <v>71673</v>
      </c>
      <c r="D11" s="2">
        <v>520</v>
      </c>
      <c r="E11" s="1" t="s">
        <v>31</v>
      </c>
      <c r="F11" s="1">
        <v>255454</v>
      </c>
      <c r="I11" s="1">
        <v>36804</v>
      </c>
    </row>
    <row r="12" spans="1:9" x14ac:dyDescent="0.35">
      <c r="A12" s="8" t="s">
        <v>34</v>
      </c>
      <c r="B12" s="1">
        <v>1388261</v>
      </c>
      <c r="C12" s="1">
        <v>901520</v>
      </c>
      <c r="D12" s="2">
        <v>412.37</v>
      </c>
      <c r="E12" s="1">
        <v>13366</v>
      </c>
      <c r="F12" s="1">
        <v>486741</v>
      </c>
      <c r="I12" s="1" t="s">
        <v>31</v>
      </c>
    </row>
    <row r="13" spans="1:9" x14ac:dyDescent="0.35">
      <c r="A13" s="8" t="s">
        <v>35</v>
      </c>
      <c r="B13" s="1">
        <v>843721</v>
      </c>
      <c r="C13" s="1">
        <v>558837</v>
      </c>
      <c r="D13" s="2">
        <v>296.52</v>
      </c>
      <c r="E13" s="1">
        <v>22805</v>
      </c>
      <c r="F13" s="1">
        <v>282934</v>
      </c>
      <c r="I13" s="1">
        <v>1951</v>
      </c>
    </row>
    <row r="14" spans="1:9" x14ac:dyDescent="0.35">
      <c r="A14" s="8" t="s">
        <v>36</v>
      </c>
      <c r="B14" s="1">
        <v>155528</v>
      </c>
      <c r="C14" s="1">
        <v>56346</v>
      </c>
      <c r="D14" s="2">
        <v>413.97</v>
      </c>
      <c r="E14" s="1" t="s">
        <v>31</v>
      </c>
      <c r="F14" s="1">
        <v>99182</v>
      </c>
      <c r="I14" s="1" t="s">
        <v>31</v>
      </c>
    </row>
    <row r="15" spans="1:9" x14ac:dyDescent="0.35">
      <c r="A15" s="8" t="s">
        <v>37</v>
      </c>
      <c r="B15" s="1">
        <v>78923</v>
      </c>
      <c r="C15" s="1">
        <v>17042</v>
      </c>
      <c r="D15" s="2">
        <v>162.06</v>
      </c>
      <c r="E15" s="1">
        <v>6106</v>
      </c>
      <c r="F15" s="1">
        <v>61881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1160847</v>
      </c>
      <c r="C17" s="1">
        <v>664612</v>
      </c>
      <c r="D17" s="2">
        <v>374.35</v>
      </c>
      <c r="E17" s="1">
        <v>16869</v>
      </c>
      <c r="F17" s="1">
        <v>496235</v>
      </c>
      <c r="I17" s="1" t="s">
        <v>31</v>
      </c>
    </row>
    <row r="18" spans="1:9" x14ac:dyDescent="0.35">
      <c r="A18" s="8" t="s">
        <v>39</v>
      </c>
      <c r="B18" s="1">
        <v>1669517</v>
      </c>
      <c r="C18" s="1">
        <v>940805</v>
      </c>
      <c r="D18" s="2">
        <v>370.32</v>
      </c>
      <c r="E18" s="1">
        <v>25408</v>
      </c>
      <c r="F18" s="1">
        <v>689956</v>
      </c>
      <c r="I18" s="1">
        <v>38755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1083381</v>
      </c>
      <c r="C20" s="1">
        <v>590612</v>
      </c>
      <c r="D20" s="2">
        <v>390.01</v>
      </c>
      <c r="E20" s="1">
        <v>16869</v>
      </c>
      <c r="F20" s="1">
        <v>492769</v>
      </c>
      <c r="I20" s="1" t="s">
        <v>31</v>
      </c>
    </row>
    <row r="21" spans="1:9" x14ac:dyDescent="0.35">
      <c r="A21" s="8" t="s">
        <v>41</v>
      </c>
      <c r="B21" s="1">
        <v>1645101</v>
      </c>
      <c r="C21" s="1">
        <v>933131</v>
      </c>
      <c r="D21" s="2">
        <v>370.7</v>
      </c>
      <c r="E21" s="1">
        <v>19302</v>
      </c>
      <c r="F21" s="1">
        <v>673215</v>
      </c>
      <c r="I21" s="1">
        <v>38755</v>
      </c>
    </row>
    <row r="22" spans="1:9" x14ac:dyDescent="0.35">
      <c r="A22" s="8" t="s">
        <v>42</v>
      </c>
      <c r="B22" s="1">
        <v>15593</v>
      </c>
      <c r="C22" s="1">
        <v>10575</v>
      </c>
      <c r="D22" s="2">
        <v>350</v>
      </c>
      <c r="E22" s="1" t="s">
        <v>31</v>
      </c>
      <c r="F22" s="1">
        <v>5018</v>
      </c>
      <c r="I22" s="1" t="s">
        <v>31</v>
      </c>
    </row>
    <row r="23" spans="1:9" x14ac:dyDescent="0.35">
      <c r="A23" s="8" t="s">
        <v>43</v>
      </c>
      <c r="B23" s="1">
        <v>81337</v>
      </c>
      <c r="C23" s="1">
        <v>69614</v>
      </c>
      <c r="D23" s="2">
        <v>247.53</v>
      </c>
      <c r="E23" s="1">
        <v>6106</v>
      </c>
      <c r="F23" s="1">
        <v>11722</v>
      </c>
      <c r="I23" s="1" t="s">
        <v>31</v>
      </c>
    </row>
    <row r="24" spans="1:9" x14ac:dyDescent="0.35">
      <c r="A24" s="8" t="s">
        <v>44</v>
      </c>
      <c r="B24" s="1">
        <v>4952</v>
      </c>
      <c r="C24" s="1">
        <v>1486</v>
      </c>
      <c r="D24" s="2">
        <v>150</v>
      </c>
      <c r="E24" s="1" t="s">
        <v>31</v>
      </c>
      <c r="F24" s="1">
        <v>3466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23883</v>
      </c>
      <c r="C26" s="1">
        <v>23883</v>
      </c>
      <c r="D26" s="2">
        <v>319.29000000000002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2486395</v>
      </c>
      <c r="C27" s="1">
        <v>1427280</v>
      </c>
      <c r="D27" s="2">
        <v>383.1</v>
      </c>
      <c r="E27" s="1">
        <v>42277</v>
      </c>
      <c r="F27" s="1">
        <v>1057165</v>
      </c>
      <c r="I27" s="1">
        <v>1951</v>
      </c>
    </row>
    <row r="28" spans="1:9" x14ac:dyDescent="0.35">
      <c r="A28" s="8" t="s">
        <v>47</v>
      </c>
      <c r="B28" s="1">
        <v>192609</v>
      </c>
      <c r="C28" s="1">
        <v>111000</v>
      </c>
      <c r="D28" s="2">
        <v>243.14</v>
      </c>
      <c r="E28" s="1" t="s">
        <v>31</v>
      </c>
      <c r="F28" s="1">
        <v>81609</v>
      </c>
      <c r="I28" s="1" t="s">
        <v>31</v>
      </c>
    </row>
    <row r="29" spans="1:9" x14ac:dyDescent="0.35">
      <c r="A29" s="8" t="s">
        <v>48</v>
      </c>
      <c r="B29" s="1">
        <v>99166</v>
      </c>
      <c r="C29" s="1">
        <v>16131</v>
      </c>
      <c r="D29" s="2">
        <v>698.86</v>
      </c>
      <c r="E29" s="1" t="s">
        <v>31</v>
      </c>
      <c r="F29" s="1">
        <v>46232</v>
      </c>
      <c r="I29" s="1">
        <v>36804</v>
      </c>
    </row>
    <row r="30" spans="1:9" x14ac:dyDescent="0.35">
      <c r="A30" s="8" t="s">
        <v>49</v>
      </c>
      <c r="B30" s="1">
        <v>21416</v>
      </c>
      <c r="C30" s="1">
        <v>21416</v>
      </c>
      <c r="D30" s="2">
        <v>213.65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6894</v>
      </c>
      <c r="C31" s="1">
        <v>5708</v>
      </c>
      <c r="D31" s="2">
        <v>160</v>
      </c>
      <c r="E31" s="1" t="s">
        <v>31</v>
      </c>
      <c r="F31" s="1">
        <v>1186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221511</v>
      </c>
      <c r="C33" s="1">
        <v>134884</v>
      </c>
      <c r="D33" s="2">
        <v>256.63</v>
      </c>
      <c r="E33" s="1" t="s">
        <v>31</v>
      </c>
      <c r="F33" s="1">
        <v>86627</v>
      </c>
      <c r="I33" s="1" t="s">
        <v>31</v>
      </c>
    </row>
    <row r="34" spans="1:9" x14ac:dyDescent="0.35">
      <c r="A34" s="8" t="s">
        <v>51</v>
      </c>
      <c r="B34" s="1">
        <v>2406800</v>
      </c>
      <c r="C34" s="1">
        <v>1357749</v>
      </c>
      <c r="D34" s="2">
        <v>389.87</v>
      </c>
      <c r="E34" s="1">
        <v>36171</v>
      </c>
      <c r="F34" s="1">
        <v>1047100</v>
      </c>
      <c r="I34" s="1">
        <v>1951</v>
      </c>
    </row>
    <row r="35" spans="1:9" x14ac:dyDescent="0.35">
      <c r="A35" s="8" t="s">
        <v>52</v>
      </c>
      <c r="B35" s="1">
        <v>190208</v>
      </c>
      <c r="C35" s="1">
        <v>105591</v>
      </c>
      <c r="D35" s="2">
        <v>314.95</v>
      </c>
      <c r="E35" s="1">
        <v>6106</v>
      </c>
      <c r="F35" s="1">
        <v>47812</v>
      </c>
      <c r="I35" s="1">
        <v>36804</v>
      </c>
    </row>
    <row r="36" spans="1:9" x14ac:dyDescent="0.35">
      <c r="A36" s="8" t="s">
        <v>44</v>
      </c>
      <c r="B36" s="1">
        <v>11846</v>
      </c>
      <c r="C36" s="1">
        <v>7195</v>
      </c>
      <c r="D36" s="2">
        <v>157.93</v>
      </c>
      <c r="E36" s="1" t="s">
        <v>31</v>
      </c>
      <c r="F36" s="1">
        <v>4652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1022351</v>
      </c>
      <c r="C38" s="1">
        <v>463255</v>
      </c>
      <c r="D38" s="2">
        <v>364.87</v>
      </c>
      <c r="E38" s="1">
        <v>6106</v>
      </c>
      <c r="F38" s="1">
        <v>522291</v>
      </c>
      <c r="I38" s="1">
        <v>36804</v>
      </c>
    </row>
    <row r="39" spans="1:9" x14ac:dyDescent="0.35">
      <c r="A39" s="8" t="s">
        <v>54</v>
      </c>
      <c r="B39" s="1">
        <v>1016314</v>
      </c>
      <c r="C39" s="1">
        <v>686315</v>
      </c>
      <c r="D39" s="2">
        <v>366.18</v>
      </c>
      <c r="E39" s="1">
        <v>28815</v>
      </c>
      <c r="F39" s="1">
        <v>328048</v>
      </c>
      <c r="I39" s="1">
        <v>1951</v>
      </c>
    </row>
    <row r="40" spans="1:9" x14ac:dyDescent="0.35">
      <c r="A40" s="8" t="s">
        <v>55</v>
      </c>
      <c r="B40" s="1">
        <v>517549</v>
      </c>
      <c r="C40" s="1">
        <v>330855</v>
      </c>
      <c r="D40" s="2">
        <v>354.28</v>
      </c>
      <c r="E40" s="1" t="s">
        <v>31</v>
      </c>
      <c r="F40" s="1">
        <v>186695</v>
      </c>
      <c r="I40" s="1" t="s">
        <v>31</v>
      </c>
    </row>
    <row r="41" spans="1:9" x14ac:dyDescent="0.35">
      <c r="A41" s="8" t="s">
        <v>56</v>
      </c>
      <c r="B41" s="1">
        <v>94450</v>
      </c>
      <c r="C41" s="1">
        <v>77199</v>
      </c>
      <c r="D41" s="2">
        <v>487.88</v>
      </c>
      <c r="E41" s="1">
        <v>7357</v>
      </c>
      <c r="F41" s="1">
        <v>17251</v>
      </c>
      <c r="I41" s="1" t="s">
        <v>31</v>
      </c>
    </row>
    <row r="42" spans="1:9" x14ac:dyDescent="0.35">
      <c r="A42" s="8" t="s">
        <v>57</v>
      </c>
      <c r="B42" s="1">
        <v>179700</v>
      </c>
      <c r="C42" s="1">
        <v>47794</v>
      </c>
      <c r="D42" s="2">
        <v>464.31</v>
      </c>
      <c r="E42" s="1" t="s">
        <v>31</v>
      </c>
      <c r="F42" s="1">
        <v>131907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203099</v>
      </c>
      <c r="C44" s="1">
        <v>50642</v>
      </c>
      <c r="D44" s="2">
        <v>301.79000000000002</v>
      </c>
      <c r="E44" s="1" t="s">
        <v>31</v>
      </c>
      <c r="F44" s="1">
        <v>115652</v>
      </c>
      <c r="I44" s="1">
        <v>36804</v>
      </c>
    </row>
    <row r="45" spans="1:9" x14ac:dyDescent="0.35">
      <c r="A45" s="8" t="s">
        <v>59</v>
      </c>
      <c r="B45" s="1">
        <v>704513</v>
      </c>
      <c r="C45" s="1">
        <v>313359</v>
      </c>
      <c r="D45" s="2">
        <v>249.07</v>
      </c>
      <c r="E45" s="1" t="s">
        <v>31</v>
      </c>
      <c r="F45" s="1">
        <v>391154</v>
      </c>
      <c r="I45" s="1" t="s">
        <v>31</v>
      </c>
    </row>
    <row r="46" spans="1:9" x14ac:dyDescent="0.35">
      <c r="A46" s="8" t="s">
        <v>60</v>
      </c>
      <c r="B46" s="1">
        <v>878840</v>
      </c>
      <c r="C46" s="1">
        <v>399099</v>
      </c>
      <c r="D46" s="2">
        <v>415.26</v>
      </c>
      <c r="E46" s="1">
        <v>23934</v>
      </c>
      <c r="F46" s="1">
        <v>479741</v>
      </c>
      <c r="I46" s="1" t="s">
        <v>31</v>
      </c>
    </row>
    <row r="47" spans="1:9" x14ac:dyDescent="0.35">
      <c r="A47" s="8" t="s">
        <v>61</v>
      </c>
      <c r="B47" s="1">
        <v>1043912</v>
      </c>
      <c r="C47" s="1">
        <v>842318</v>
      </c>
      <c r="D47" s="2">
        <v>396.59</v>
      </c>
      <c r="E47" s="1">
        <v>18342</v>
      </c>
      <c r="F47" s="1">
        <v>199644</v>
      </c>
      <c r="I47" s="1">
        <v>1951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1645881</v>
      </c>
      <c r="C49" s="1">
        <v>1067564</v>
      </c>
      <c r="D49" s="2">
        <v>398.78</v>
      </c>
      <c r="E49" s="1">
        <v>30170</v>
      </c>
      <c r="F49" s="1">
        <v>576366</v>
      </c>
      <c r="I49" s="1">
        <v>1951</v>
      </c>
    </row>
    <row r="50" spans="1:9" x14ac:dyDescent="0.35">
      <c r="A50" s="8" t="s">
        <v>63</v>
      </c>
      <c r="B50" s="1">
        <v>54482</v>
      </c>
      <c r="C50" s="1">
        <v>27793</v>
      </c>
      <c r="D50" s="2">
        <v>210.41</v>
      </c>
      <c r="E50" s="1" t="s">
        <v>31</v>
      </c>
      <c r="F50" s="1">
        <v>26689</v>
      </c>
      <c r="I50" s="1" t="s">
        <v>31</v>
      </c>
    </row>
    <row r="51" spans="1:9" x14ac:dyDescent="0.35">
      <c r="A51" s="8" t="s">
        <v>64</v>
      </c>
      <c r="B51" s="1">
        <v>335485</v>
      </c>
      <c r="C51" s="1">
        <v>134963</v>
      </c>
      <c r="D51" s="2">
        <v>286.94</v>
      </c>
      <c r="E51" s="1">
        <v>7357</v>
      </c>
      <c r="F51" s="1">
        <v>200522</v>
      </c>
      <c r="I51" s="1" t="s">
        <v>31</v>
      </c>
    </row>
    <row r="52" spans="1:9" x14ac:dyDescent="0.35">
      <c r="A52" s="8" t="s">
        <v>65</v>
      </c>
      <c r="B52" s="1">
        <v>794516</v>
      </c>
      <c r="C52" s="1">
        <v>375098</v>
      </c>
      <c r="D52" s="2">
        <v>333.02</v>
      </c>
      <c r="E52" s="1">
        <v>4751</v>
      </c>
      <c r="F52" s="1">
        <v>382614</v>
      </c>
      <c r="I52" s="1">
        <v>36804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67700</v>
      </c>
      <c r="C56" s="1">
        <v>54801</v>
      </c>
      <c r="D56" s="2">
        <v>410.96</v>
      </c>
      <c r="E56" s="1">
        <v>2107</v>
      </c>
      <c r="F56" s="1">
        <v>12899</v>
      </c>
      <c r="I56" s="1" t="s">
        <v>31</v>
      </c>
    </row>
    <row r="57" spans="1:9" x14ac:dyDescent="0.35">
      <c r="A57" s="8" t="s">
        <v>68</v>
      </c>
      <c r="B57" s="1">
        <v>653281</v>
      </c>
      <c r="C57" s="1">
        <v>435676</v>
      </c>
      <c r="D57" s="2">
        <v>328.38</v>
      </c>
      <c r="E57" s="1">
        <v>5936</v>
      </c>
      <c r="F57" s="1">
        <v>217605</v>
      </c>
      <c r="I57" s="1" t="s">
        <v>31</v>
      </c>
    </row>
    <row r="58" spans="1:9" x14ac:dyDescent="0.35">
      <c r="A58" s="8" t="s">
        <v>69</v>
      </c>
      <c r="B58" s="1">
        <v>859225</v>
      </c>
      <c r="C58" s="1">
        <v>496890</v>
      </c>
      <c r="D58" s="2">
        <v>370.81</v>
      </c>
      <c r="E58" s="1">
        <v>23913</v>
      </c>
      <c r="F58" s="1">
        <v>325531</v>
      </c>
      <c r="I58" s="1">
        <v>36804</v>
      </c>
    </row>
    <row r="59" spans="1:9" x14ac:dyDescent="0.35">
      <c r="A59" s="8" t="s">
        <v>70</v>
      </c>
      <c r="B59" s="1">
        <v>593034</v>
      </c>
      <c r="C59" s="1">
        <v>292204</v>
      </c>
      <c r="D59" s="2">
        <v>384.69</v>
      </c>
      <c r="E59" s="1">
        <v>6106</v>
      </c>
      <c r="F59" s="1">
        <v>300831</v>
      </c>
      <c r="I59" s="1" t="s">
        <v>31</v>
      </c>
    </row>
    <row r="60" spans="1:9" x14ac:dyDescent="0.35">
      <c r="A60" s="8" t="s">
        <v>71</v>
      </c>
      <c r="B60" s="1">
        <v>402661</v>
      </c>
      <c r="C60" s="1">
        <v>229226</v>
      </c>
      <c r="D60" s="2">
        <v>462.69</v>
      </c>
      <c r="E60" s="1">
        <v>4214</v>
      </c>
      <c r="F60" s="1">
        <v>171484</v>
      </c>
      <c r="I60" s="1">
        <v>1951</v>
      </c>
    </row>
    <row r="61" spans="1:9" x14ac:dyDescent="0.35">
      <c r="A61" s="8" t="s">
        <v>72</v>
      </c>
      <c r="B61" s="1">
        <v>254463</v>
      </c>
      <c r="C61" s="1">
        <v>96621</v>
      </c>
      <c r="D61" s="2">
        <v>301.77999999999997</v>
      </c>
      <c r="E61" s="1" t="s">
        <v>31</v>
      </c>
      <c r="F61" s="1">
        <v>157841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482139</v>
      </c>
      <c r="C63" s="1">
        <v>203831</v>
      </c>
      <c r="D63" s="2">
        <v>248.07</v>
      </c>
      <c r="E63" s="1">
        <v>8637</v>
      </c>
      <c r="F63" s="1">
        <v>241504</v>
      </c>
      <c r="I63" s="1">
        <v>36804</v>
      </c>
    </row>
    <row r="64" spans="1:9" x14ac:dyDescent="0.35">
      <c r="A64" s="8" t="s">
        <v>51</v>
      </c>
      <c r="B64" s="1">
        <v>2348225</v>
      </c>
      <c r="C64" s="1">
        <v>1401587</v>
      </c>
      <c r="D64" s="2">
        <v>389.83</v>
      </c>
      <c r="E64" s="1">
        <v>33639</v>
      </c>
      <c r="F64" s="1">
        <v>944687</v>
      </c>
      <c r="I64" s="1">
        <v>1951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2163006</v>
      </c>
      <c r="C67" s="1">
        <v>1342098</v>
      </c>
      <c r="D67" s="2">
        <v>388.3</v>
      </c>
      <c r="E67" s="1">
        <v>31957</v>
      </c>
      <c r="F67" s="1">
        <v>818957</v>
      </c>
      <c r="I67" s="1">
        <v>1951</v>
      </c>
    </row>
    <row r="68" spans="1:9" x14ac:dyDescent="0.35">
      <c r="A68" s="8" t="s">
        <v>51</v>
      </c>
      <c r="B68" s="1">
        <v>667358</v>
      </c>
      <c r="C68" s="1">
        <v>263319</v>
      </c>
      <c r="D68" s="2">
        <v>288.83999999999997</v>
      </c>
      <c r="E68" s="1">
        <v>10320</v>
      </c>
      <c r="F68" s="1">
        <v>367234</v>
      </c>
      <c r="I68" s="1">
        <v>36804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216469</v>
      </c>
      <c r="C71" s="1">
        <v>24128</v>
      </c>
      <c r="D71" s="2">
        <v>467.54</v>
      </c>
      <c r="E71" s="1">
        <v>6106</v>
      </c>
      <c r="F71" s="1">
        <v>155537</v>
      </c>
      <c r="I71" s="1">
        <v>36804</v>
      </c>
    </row>
    <row r="72" spans="1:9" x14ac:dyDescent="0.35">
      <c r="A72" s="8" t="s">
        <v>74</v>
      </c>
      <c r="B72" s="1">
        <v>259355</v>
      </c>
      <c r="C72" s="1">
        <v>73709</v>
      </c>
      <c r="D72" s="2">
        <v>181.03</v>
      </c>
      <c r="E72" s="1" t="s">
        <v>31</v>
      </c>
      <c r="F72" s="1">
        <v>185646</v>
      </c>
      <c r="I72" s="1" t="s">
        <v>31</v>
      </c>
    </row>
    <row r="73" spans="1:9" x14ac:dyDescent="0.35">
      <c r="A73" s="8" t="s">
        <v>174</v>
      </c>
      <c r="C73" s="1">
        <f>SUM(C71:C72)</f>
        <v>97837</v>
      </c>
      <c r="D73" s="2">
        <f>AVERAGE(D71:D72)</f>
        <v>324.28500000000003</v>
      </c>
      <c r="F73" s="1">
        <f>SUM(F71:F72)</f>
        <v>341183</v>
      </c>
      <c r="G73" s="1">
        <f>C73+F73</f>
        <v>439020</v>
      </c>
      <c r="H73" s="9">
        <f>C73/G73</f>
        <v>0.22285317297617421</v>
      </c>
    </row>
    <row r="74" spans="1:9" x14ac:dyDescent="0.35">
      <c r="A74" s="8" t="s">
        <v>75</v>
      </c>
      <c r="B74" s="1">
        <v>259122</v>
      </c>
      <c r="C74" s="1">
        <v>198677</v>
      </c>
      <c r="D74" s="2">
        <v>184.11</v>
      </c>
      <c r="E74" s="1" t="s">
        <v>31</v>
      </c>
      <c r="F74" s="1">
        <v>60445</v>
      </c>
      <c r="I74" s="1" t="s">
        <v>31</v>
      </c>
    </row>
    <row r="75" spans="1:9" x14ac:dyDescent="0.35">
      <c r="A75" s="8" t="s">
        <v>76</v>
      </c>
      <c r="B75" s="1">
        <v>313459</v>
      </c>
      <c r="C75" s="1">
        <v>127832</v>
      </c>
      <c r="D75" s="2">
        <v>417.05</v>
      </c>
      <c r="E75" s="1" t="s">
        <v>31</v>
      </c>
      <c r="F75" s="1">
        <v>185626</v>
      </c>
      <c r="I75" s="1" t="s">
        <v>31</v>
      </c>
    </row>
    <row r="76" spans="1:9" x14ac:dyDescent="0.35">
      <c r="A76" s="8" t="s">
        <v>77</v>
      </c>
      <c r="B76" s="1">
        <v>266653</v>
      </c>
      <c r="C76" s="1">
        <v>182012</v>
      </c>
      <c r="D76" s="2">
        <v>403.82</v>
      </c>
      <c r="E76" s="1" t="s">
        <v>31</v>
      </c>
      <c r="F76" s="1">
        <v>84641</v>
      </c>
      <c r="I76" s="1" t="s">
        <v>31</v>
      </c>
    </row>
    <row r="77" spans="1:9" x14ac:dyDescent="0.35">
      <c r="A77" s="8" t="s">
        <v>78</v>
      </c>
      <c r="B77" s="1">
        <v>367499</v>
      </c>
      <c r="C77" s="1">
        <v>249595</v>
      </c>
      <c r="D77" s="2">
        <v>474.44</v>
      </c>
      <c r="E77" s="1" t="s">
        <v>31</v>
      </c>
      <c r="F77" s="1">
        <v>117905</v>
      </c>
      <c r="I77" s="1" t="s">
        <v>31</v>
      </c>
    </row>
    <row r="78" spans="1:9" x14ac:dyDescent="0.35">
      <c r="A78" s="8" t="s">
        <v>79</v>
      </c>
      <c r="B78" s="1">
        <v>290214</v>
      </c>
      <c r="C78" s="1">
        <v>171133</v>
      </c>
      <c r="D78" s="2">
        <v>495.14</v>
      </c>
      <c r="E78" s="1">
        <v>6322</v>
      </c>
      <c r="F78" s="1">
        <v>119081</v>
      </c>
      <c r="I78" s="1" t="s">
        <v>31</v>
      </c>
    </row>
    <row r="79" spans="1:9" x14ac:dyDescent="0.35">
      <c r="A79" s="8" t="s">
        <v>80</v>
      </c>
      <c r="B79" s="1">
        <v>338810</v>
      </c>
      <c r="C79" s="1">
        <v>297534</v>
      </c>
      <c r="D79" s="2">
        <v>366.02</v>
      </c>
      <c r="E79" s="1">
        <v>7380</v>
      </c>
      <c r="F79" s="1">
        <v>41276</v>
      </c>
      <c r="G79" s="1">
        <f>C79+F79</f>
        <v>338810</v>
      </c>
      <c r="H79" s="9">
        <f>C79/G79</f>
        <v>0.87817360762669339</v>
      </c>
      <c r="I79" s="1" t="s">
        <v>31</v>
      </c>
    </row>
    <row r="80" spans="1:9" x14ac:dyDescent="0.35">
      <c r="A80" s="8" t="s">
        <v>44</v>
      </c>
      <c r="B80" s="1">
        <v>518783</v>
      </c>
      <c r="C80" s="1">
        <v>280797</v>
      </c>
      <c r="D80" s="2">
        <v>318.39</v>
      </c>
      <c r="E80" s="1">
        <v>22470</v>
      </c>
      <c r="F80" s="1">
        <v>236035</v>
      </c>
      <c r="I80" s="1">
        <v>1951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2407335</v>
      </c>
      <c r="C82" s="1">
        <v>1383870</v>
      </c>
      <c r="D82" s="2">
        <v>385.21</v>
      </c>
      <c r="E82" s="1">
        <v>22878</v>
      </c>
      <c r="F82" s="1">
        <v>1023465</v>
      </c>
      <c r="I82" s="1" t="s">
        <v>31</v>
      </c>
    </row>
    <row r="83" spans="1:9" x14ac:dyDescent="0.35">
      <c r="A83" s="8" t="s">
        <v>82</v>
      </c>
      <c r="B83" s="1">
        <v>1293088</v>
      </c>
      <c r="C83" s="1">
        <v>798696</v>
      </c>
      <c r="D83" s="2">
        <v>429.6</v>
      </c>
      <c r="E83" s="1">
        <v>11571</v>
      </c>
      <c r="F83" s="1">
        <v>494392</v>
      </c>
      <c r="I83" s="1" t="s">
        <v>31</v>
      </c>
    </row>
    <row r="84" spans="1:9" ht="43.5" x14ac:dyDescent="0.35">
      <c r="A84" s="8" t="s">
        <v>83</v>
      </c>
      <c r="B84" s="1">
        <v>944154</v>
      </c>
      <c r="C84" s="1">
        <v>538263</v>
      </c>
      <c r="D84" s="2">
        <v>476.38</v>
      </c>
      <c r="E84" s="1">
        <v>8637</v>
      </c>
      <c r="F84" s="1">
        <v>369087</v>
      </c>
      <c r="I84" s="1">
        <v>36804</v>
      </c>
    </row>
    <row r="85" spans="1:9" x14ac:dyDescent="0.35">
      <c r="A85" s="8" t="s">
        <v>84</v>
      </c>
      <c r="B85" s="1">
        <v>505103</v>
      </c>
      <c r="C85" s="1">
        <v>325107</v>
      </c>
      <c r="D85" s="2">
        <v>321.05</v>
      </c>
      <c r="E85" s="1" t="s">
        <v>31</v>
      </c>
      <c r="F85" s="1">
        <v>179996</v>
      </c>
      <c r="I85" s="1" t="s">
        <v>31</v>
      </c>
    </row>
    <row r="86" spans="1:9" x14ac:dyDescent="0.35">
      <c r="A86" s="8" t="s">
        <v>85</v>
      </c>
      <c r="B86" s="1">
        <v>7257</v>
      </c>
      <c r="C86" s="1">
        <v>2239</v>
      </c>
      <c r="D86" s="2">
        <v>300</v>
      </c>
      <c r="E86" s="1" t="s">
        <v>31</v>
      </c>
      <c r="F86" s="1">
        <v>5018</v>
      </c>
      <c r="I86" s="1" t="s">
        <v>31</v>
      </c>
    </row>
    <row r="87" spans="1:9" ht="29" x14ac:dyDescent="0.35">
      <c r="A87" s="8" t="s">
        <v>86</v>
      </c>
      <c r="B87" s="1">
        <v>59556</v>
      </c>
      <c r="C87" s="1">
        <v>43649</v>
      </c>
      <c r="D87" s="2">
        <v>499.97</v>
      </c>
      <c r="E87" s="1">
        <v>6106</v>
      </c>
      <c r="F87" s="1">
        <v>15907</v>
      </c>
      <c r="I87" s="1" t="s">
        <v>31</v>
      </c>
    </row>
    <row r="88" spans="1:9" x14ac:dyDescent="0.35">
      <c r="A88" s="8" t="s">
        <v>87</v>
      </c>
      <c r="B88" s="1">
        <v>311189</v>
      </c>
      <c r="C88" s="1">
        <v>232071</v>
      </c>
      <c r="D88" s="2">
        <v>212.5</v>
      </c>
      <c r="E88" s="1" t="s">
        <v>31</v>
      </c>
      <c r="F88" s="1">
        <v>79118</v>
      </c>
      <c r="I88" s="1" t="s">
        <v>31</v>
      </c>
    </row>
    <row r="89" spans="1:9" ht="29" x14ac:dyDescent="0.35">
      <c r="A89" s="8" t="s">
        <v>88</v>
      </c>
      <c r="B89" s="1">
        <v>167607</v>
      </c>
      <c r="C89" s="1">
        <v>131122</v>
      </c>
      <c r="D89" s="2">
        <v>262.19</v>
      </c>
      <c r="E89" s="1" t="s">
        <v>31</v>
      </c>
      <c r="F89" s="1">
        <v>36485</v>
      </c>
      <c r="I89" s="1" t="s">
        <v>31</v>
      </c>
    </row>
    <row r="90" spans="1:9" x14ac:dyDescent="0.35">
      <c r="A90" s="8" t="s">
        <v>89</v>
      </c>
      <c r="B90" s="1">
        <v>248801</v>
      </c>
      <c r="C90" s="1">
        <v>177081</v>
      </c>
      <c r="D90" s="2">
        <v>203.41</v>
      </c>
      <c r="E90" s="1" t="s">
        <v>31</v>
      </c>
      <c r="F90" s="1">
        <v>71720</v>
      </c>
      <c r="I90" s="1" t="s">
        <v>31</v>
      </c>
    </row>
    <row r="91" spans="1:9" x14ac:dyDescent="0.35">
      <c r="A91" s="8" t="s">
        <v>90</v>
      </c>
      <c r="B91" s="1">
        <v>76266</v>
      </c>
      <c r="C91" s="1">
        <v>64649</v>
      </c>
      <c r="D91" s="2">
        <v>200</v>
      </c>
      <c r="E91" s="1" t="s">
        <v>31</v>
      </c>
      <c r="F91" s="1">
        <v>11617</v>
      </c>
      <c r="I91" s="1" t="s">
        <v>31</v>
      </c>
    </row>
    <row r="92" spans="1:9" x14ac:dyDescent="0.35">
      <c r="A92" s="8" t="s">
        <v>91</v>
      </c>
      <c r="B92" s="1">
        <v>53385</v>
      </c>
      <c r="C92" s="1">
        <v>44046</v>
      </c>
      <c r="D92" s="2">
        <v>299.93</v>
      </c>
      <c r="E92" s="1" t="s">
        <v>31</v>
      </c>
      <c r="F92" s="1">
        <v>9340</v>
      </c>
      <c r="I92" s="1" t="s">
        <v>31</v>
      </c>
    </row>
    <row r="93" spans="1:9" x14ac:dyDescent="0.35">
      <c r="A93" s="8" t="s">
        <v>44</v>
      </c>
      <c r="B93" s="1">
        <v>68013</v>
      </c>
      <c r="C93" s="1">
        <v>50075</v>
      </c>
      <c r="D93" s="2">
        <v>479.96</v>
      </c>
      <c r="E93" s="1">
        <v>5936</v>
      </c>
      <c r="F93" s="1">
        <v>15987</v>
      </c>
      <c r="I93" s="1">
        <v>1951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11020</v>
      </c>
      <c r="C95" s="1">
        <v>11020</v>
      </c>
      <c r="D95" s="2">
        <v>281.76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32690</v>
      </c>
      <c r="C98" s="1">
        <v>27566</v>
      </c>
      <c r="D98" s="2">
        <v>454.19</v>
      </c>
      <c r="E98" s="1" t="s">
        <v>31</v>
      </c>
      <c r="F98" s="1">
        <v>5124</v>
      </c>
      <c r="I98" s="1" t="s">
        <v>31</v>
      </c>
    </row>
    <row r="99" spans="1:9" x14ac:dyDescent="0.35">
      <c r="A99" s="8" t="s">
        <v>96</v>
      </c>
      <c r="B99" s="1">
        <v>2786654</v>
      </c>
      <c r="C99" s="1">
        <v>1566831</v>
      </c>
      <c r="D99" s="2">
        <v>371.07</v>
      </c>
      <c r="E99" s="1">
        <v>42277</v>
      </c>
      <c r="F99" s="1">
        <v>1181068</v>
      </c>
      <c r="I99" s="1">
        <v>38755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1764111</v>
      </c>
      <c r="C102" s="1">
        <v>1063371</v>
      </c>
      <c r="D102" s="2">
        <v>372.32</v>
      </c>
      <c r="E102" s="1">
        <v>13702</v>
      </c>
      <c r="F102" s="1">
        <v>663936</v>
      </c>
      <c r="I102" s="1">
        <v>36804</v>
      </c>
    </row>
    <row r="103" spans="1:9" x14ac:dyDescent="0.35">
      <c r="A103" s="8" t="s">
        <v>98</v>
      </c>
      <c r="B103" s="1">
        <v>630737</v>
      </c>
      <c r="C103" s="1">
        <v>286612</v>
      </c>
      <c r="D103" s="2">
        <v>387.39</v>
      </c>
      <c r="E103" s="1">
        <v>6106</v>
      </c>
      <c r="F103" s="1">
        <v>344125</v>
      </c>
      <c r="I103" s="1" t="s">
        <v>31</v>
      </c>
    </row>
    <row r="104" spans="1:9" x14ac:dyDescent="0.35">
      <c r="A104" s="8" t="s">
        <v>99</v>
      </c>
      <c r="B104" s="1">
        <v>60672</v>
      </c>
      <c r="C104" s="1">
        <v>20043</v>
      </c>
      <c r="D104" s="2">
        <v>517.54999999999995</v>
      </c>
      <c r="E104" s="1" t="s">
        <v>31</v>
      </c>
      <c r="F104" s="1">
        <v>40629</v>
      </c>
      <c r="I104" s="1" t="s">
        <v>31</v>
      </c>
    </row>
    <row r="105" spans="1:9" x14ac:dyDescent="0.35">
      <c r="A105" s="8" t="s">
        <v>100</v>
      </c>
      <c r="B105" s="1">
        <v>2492</v>
      </c>
      <c r="C105" s="1">
        <v>2492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372351</v>
      </c>
      <c r="C106" s="1">
        <v>232899</v>
      </c>
      <c r="D106" s="2">
        <v>328.14</v>
      </c>
      <c r="E106" s="1">
        <v>22470</v>
      </c>
      <c r="F106" s="1">
        <v>137501</v>
      </c>
      <c r="I106" s="1">
        <v>1951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2061384</v>
      </c>
      <c r="C108" s="1">
        <v>1214067</v>
      </c>
      <c r="D108" s="2">
        <v>355.19</v>
      </c>
      <c r="E108" s="1">
        <v>13702</v>
      </c>
      <c r="F108" s="1">
        <v>810514</v>
      </c>
      <c r="I108" s="1">
        <v>36804</v>
      </c>
    </row>
    <row r="109" spans="1:9" x14ac:dyDescent="0.35">
      <c r="A109" s="8" t="s">
        <v>98</v>
      </c>
      <c r="B109" s="1">
        <v>274575</v>
      </c>
      <c r="C109" s="1">
        <v>147927</v>
      </c>
      <c r="D109" s="2">
        <v>544.02</v>
      </c>
      <c r="E109" s="1">
        <v>6106</v>
      </c>
      <c r="F109" s="1">
        <v>126648</v>
      </c>
      <c r="I109" s="1" t="s">
        <v>31</v>
      </c>
    </row>
    <row r="110" spans="1:9" x14ac:dyDescent="0.35">
      <c r="A110" s="8" t="s">
        <v>99</v>
      </c>
      <c r="B110" s="1">
        <v>4013</v>
      </c>
      <c r="C110" s="1">
        <v>4013</v>
      </c>
      <c r="D110" s="2">
        <v>356.03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109077</v>
      </c>
      <c r="C111" s="1">
        <v>6511</v>
      </c>
      <c r="D111" s="2">
        <v>1000</v>
      </c>
      <c r="E111" s="1" t="s">
        <v>31</v>
      </c>
      <c r="F111" s="1">
        <v>102566</v>
      </c>
      <c r="I111" s="1" t="s">
        <v>31</v>
      </c>
    </row>
    <row r="112" spans="1:9" x14ac:dyDescent="0.35">
      <c r="A112" s="8" t="s">
        <v>44</v>
      </c>
      <c r="B112" s="1">
        <v>381313</v>
      </c>
      <c r="C112" s="1">
        <v>232899</v>
      </c>
      <c r="D112" s="2">
        <v>328.14</v>
      </c>
      <c r="E112" s="1">
        <v>22470</v>
      </c>
      <c r="F112" s="1">
        <v>146463</v>
      </c>
      <c r="I112" s="1">
        <v>1951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1247145</v>
      </c>
      <c r="C114" s="1">
        <v>721777</v>
      </c>
      <c r="D114" s="2">
        <v>372.77</v>
      </c>
      <c r="E114" s="1">
        <v>13702</v>
      </c>
      <c r="F114" s="1">
        <v>488563</v>
      </c>
      <c r="I114" s="1">
        <v>36804</v>
      </c>
    </row>
    <row r="115" spans="1:9" x14ac:dyDescent="0.35">
      <c r="A115" s="8" t="s">
        <v>98</v>
      </c>
      <c r="B115" s="1">
        <v>1067011</v>
      </c>
      <c r="C115" s="1">
        <v>547794</v>
      </c>
      <c r="D115" s="2">
        <v>370.43</v>
      </c>
      <c r="E115" s="1">
        <v>6106</v>
      </c>
      <c r="F115" s="1">
        <v>519217</v>
      </c>
      <c r="I115" s="1" t="s">
        <v>31</v>
      </c>
    </row>
    <row r="116" spans="1:9" x14ac:dyDescent="0.35">
      <c r="A116" s="8" t="s">
        <v>99</v>
      </c>
      <c r="B116" s="1">
        <v>143857</v>
      </c>
      <c r="C116" s="1">
        <v>102947</v>
      </c>
      <c r="D116" s="2">
        <v>463.9</v>
      </c>
      <c r="E116" s="1" t="s">
        <v>31</v>
      </c>
      <c r="F116" s="1">
        <v>40910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372351</v>
      </c>
      <c r="C118" s="1">
        <v>232899</v>
      </c>
      <c r="D118" s="2">
        <v>328.14</v>
      </c>
      <c r="E118" s="1">
        <v>22470</v>
      </c>
      <c r="F118" s="1">
        <v>137501</v>
      </c>
      <c r="I118" s="1">
        <v>1951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2136083</v>
      </c>
      <c r="C120" s="1">
        <v>1229251</v>
      </c>
      <c r="D120" s="2">
        <v>356.19</v>
      </c>
      <c r="E120" s="1">
        <v>13702</v>
      </c>
      <c r="F120" s="1">
        <v>870028</v>
      </c>
      <c r="I120" s="1">
        <v>36804</v>
      </c>
    </row>
    <row r="121" spans="1:9" x14ac:dyDescent="0.35">
      <c r="A121" s="8" t="s">
        <v>98</v>
      </c>
      <c r="B121" s="1">
        <v>288975</v>
      </c>
      <c r="C121" s="1">
        <v>140683</v>
      </c>
      <c r="D121" s="2">
        <v>579.79</v>
      </c>
      <c r="E121" s="1">
        <v>6106</v>
      </c>
      <c r="F121" s="1">
        <v>148291</v>
      </c>
      <c r="I121" s="1" t="s">
        <v>31</v>
      </c>
    </row>
    <row r="122" spans="1:9" x14ac:dyDescent="0.35">
      <c r="A122" s="8" t="s">
        <v>99</v>
      </c>
      <c r="B122" s="1">
        <v>32955</v>
      </c>
      <c r="C122" s="1">
        <v>2584</v>
      </c>
      <c r="D122" s="2" t="s">
        <v>31</v>
      </c>
      <c r="E122" s="1" t="s">
        <v>31</v>
      </c>
      <c r="F122" s="1">
        <v>30371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372351</v>
      </c>
      <c r="C124" s="1">
        <v>232899</v>
      </c>
      <c r="D124" s="2">
        <v>328.14</v>
      </c>
      <c r="E124" s="1">
        <v>22470</v>
      </c>
      <c r="F124" s="1">
        <v>137501</v>
      </c>
      <c r="I124" s="1">
        <v>1951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2272950</v>
      </c>
      <c r="C126" s="1">
        <v>1307356</v>
      </c>
      <c r="D126" s="2">
        <v>369.29</v>
      </c>
      <c r="E126" s="1">
        <v>19807</v>
      </c>
      <c r="F126" s="1">
        <v>928789</v>
      </c>
      <c r="I126" s="1">
        <v>36804</v>
      </c>
    </row>
    <row r="127" spans="1:9" x14ac:dyDescent="0.35">
      <c r="A127" s="8" t="s">
        <v>98</v>
      </c>
      <c r="B127" s="1">
        <v>185063</v>
      </c>
      <c r="C127" s="1">
        <v>65162</v>
      </c>
      <c r="D127" s="2">
        <v>569.05999999999995</v>
      </c>
      <c r="E127" s="1" t="s">
        <v>31</v>
      </c>
      <c r="F127" s="1">
        <v>119901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372351</v>
      </c>
      <c r="C130" s="1">
        <v>232899</v>
      </c>
      <c r="D130" s="2">
        <v>328.14</v>
      </c>
      <c r="E130" s="1">
        <v>22470</v>
      </c>
      <c r="F130" s="1">
        <v>137501</v>
      </c>
      <c r="I130" s="1">
        <v>1951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1969238</v>
      </c>
      <c r="C132" s="1">
        <v>1200289</v>
      </c>
      <c r="D132" s="2">
        <v>368.88</v>
      </c>
      <c r="E132" s="1">
        <v>19807</v>
      </c>
      <c r="F132" s="1">
        <v>768949</v>
      </c>
      <c r="I132" s="1" t="s">
        <v>31</v>
      </c>
    </row>
    <row r="133" spans="1:9" x14ac:dyDescent="0.35">
      <c r="A133" s="8" t="s">
        <v>98</v>
      </c>
      <c r="B133" s="1">
        <v>329373</v>
      </c>
      <c r="C133" s="1">
        <v>163346</v>
      </c>
      <c r="D133" s="2">
        <v>440.79</v>
      </c>
      <c r="E133" s="1" t="s">
        <v>31</v>
      </c>
      <c r="F133" s="1">
        <v>129223</v>
      </c>
      <c r="I133" s="1">
        <v>36804</v>
      </c>
    </row>
    <row r="134" spans="1:9" x14ac:dyDescent="0.35">
      <c r="A134" s="8" t="s">
        <v>99</v>
      </c>
      <c r="B134" s="1">
        <v>155272</v>
      </c>
      <c r="C134" s="1">
        <v>4753</v>
      </c>
      <c r="D134" s="2">
        <v>150</v>
      </c>
      <c r="E134" s="1" t="s">
        <v>31</v>
      </c>
      <c r="F134" s="1">
        <v>150519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376481</v>
      </c>
      <c r="C136" s="1">
        <v>237030</v>
      </c>
      <c r="D136" s="2">
        <v>341.07</v>
      </c>
      <c r="E136" s="1">
        <v>22470</v>
      </c>
      <c r="F136" s="1">
        <v>137501</v>
      </c>
      <c r="I136" s="1">
        <v>1951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1804127</v>
      </c>
      <c r="C138" s="1">
        <v>1179360</v>
      </c>
      <c r="D138" s="2">
        <v>399.8</v>
      </c>
      <c r="E138" s="1">
        <v>34985</v>
      </c>
      <c r="F138" s="1">
        <v>622815</v>
      </c>
      <c r="I138" s="1">
        <v>1951</v>
      </c>
    </row>
    <row r="139" spans="1:9" x14ac:dyDescent="0.35">
      <c r="A139" s="8" t="s">
        <v>102</v>
      </c>
      <c r="B139" s="1">
        <v>1644219</v>
      </c>
      <c r="C139" s="1">
        <v>968334</v>
      </c>
      <c r="D139" s="2">
        <v>371.91</v>
      </c>
      <c r="E139" s="1">
        <v>24136</v>
      </c>
      <c r="F139" s="1">
        <v>637130</v>
      </c>
      <c r="I139" s="1">
        <v>38755</v>
      </c>
    </row>
    <row r="140" spans="1:9" x14ac:dyDescent="0.35">
      <c r="A140" s="8" t="s">
        <v>103</v>
      </c>
      <c r="B140" s="1">
        <v>723825</v>
      </c>
      <c r="C140" s="1">
        <v>428338</v>
      </c>
      <c r="D140" s="2">
        <v>286.95</v>
      </c>
      <c r="E140" s="1">
        <v>4751</v>
      </c>
      <c r="F140" s="1">
        <v>295487</v>
      </c>
      <c r="I140" s="1" t="s">
        <v>31</v>
      </c>
    </row>
    <row r="141" spans="1:9" x14ac:dyDescent="0.35">
      <c r="A141" s="8" t="s">
        <v>44</v>
      </c>
      <c r="B141" s="1">
        <v>1186</v>
      </c>
      <c r="C141" s="1">
        <v>1186</v>
      </c>
      <c r="D141" s="2" t="s">
        <v>31</v>
      </c>
      <c r="E141" s="1">
        <v>1186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370643</v>
      </c>
      <c r="C9" s="1">
        <v>182623</v>
      </c>
      <c r="D9" s="2">
        <v>318.41000000000003</v>
      </c>
      <c r="E9" s="1">
        <v>6559</v>
      </c>
      <c r="F9" s="1">
        <v>185168</v>
      </c>
      <c r="G9" s="1">
        <f>C9+F9</f>
        <v>367791</v>
      </c>
      <c r="H9" s="9">
        <f>C9/G9</f>
        <v>0.49654015459867151</v>
      </c>
      <c r="I9" s="1">
        <v>2853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19968</v>
      </c>
      <c r="C11" s="1">
        <v>1568</v>
      </c>
      <c r="D11" s="2">
        <v>200</v>
      </c>
      <c r="E11" s="1" t="s">
        <v>31</v>
      </c>
      <c r="F11" s="1">
        <v>18400</v>
      </c>
      <c r="I11" s="1" t="s">
        <v>31</v>
      </c>
    </row>
    <row r="12" spans="1:9" x14ac:dyDescent="0.35">
      <c r="A12" s="8" t="s">
        <v>34</v>
      </c>
      <c r="B12" s="1">
        <v>221539</v>
      </c>
      <c r="C12" s="1">
        <v>124331</v>
      </c>
      <c r="D12" s="2">
        <v>294.2</v>
      </c>
      <c r="E12" s="1">
        <v>5791</v>
      </c>
      <c r="F12" s="1">
        <v>96297</v>
      </c>
      <c r="I12" s="1">
        <v>911</v>
      </c>
    </row>
    <row r="13" spans="1:9" x14ac:dyDescent="0.35">
      <c r="A13" s="8" t="s">
        <v>35</v>
      </c>
      <c r="B13" s="1">
        <v>99290</v>
      </c>
      <c r="C13" s="1">
        <v>49501</v>
      </c>
      <c r="D13" s="2">
        <v>319.56</v>
      </c>
      <c r="E13" s="1">
        <v>768</v>
      </c>
      <c r="F13" s="1">
        <v>47847</v>
      </c>
      <c r="I13" s="1">
        <v>1942</v>
      </c>
    </row>
    <row r="14" spans="1:9" x14ac:dyDescent="0.35">
      <c r="A14" s="8" t="s">
        <v>36</v>
      </c>
      <c r="B14" s="1">
        <v>13243</v>
      </c>
      <c r="C14" s="1">
        <v>4953</v>
      </c>
      <c r="D14" s="2">
        <v>612.01</v>
      </c>
      <c r="E14" s="1" t="s">
        <v>31</v>
      </c>
      <c r="F14" s="1">
        <v>8290</v>
      </c>
      <c r="I14" s="1" t="s">
        <v>31</v>
      </c>
    </row>
    <row r="15" spans="1:9" x14ac:dyDescent="0.35">
      <c r="A15" s="8" t="s">
        <v>37</v>
      </c>
      <c r="B15" s="1">
        <v>16603</v>
      </c>
      <c r="C15" s="1">
        <v>2269</v>
      </c>
      <c r="D15" s="2">
        <v>1000</v>
      </c>
      <c r="E15" s="1" t="s">
        <v>31</v>
      </c>
      <c r="F15" s="1">
        <v>14334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165896</v>
      </c>
      <c r="C17" s="1">
        <v>89271</v>
      </c>
      <c r="D17" s="2">
        <v>308.27</v>
      </c>
      <c r="E17" s="1">
        <v>4893</v>
      </c>
      <c r="F17" s="1">
        <v>76625</v>
      </c>
      <c r="I17" s="1" t="s">
        <v>31</v>
      </c>
    </row>
    <row r="18" spans="1:9" x14ac:dyDescent="0.35">
      <c r="A18" s="8" t="s">
        <v>39</v>
      </c>
      <c r="B18" s="1">
        <v>204747</v>
      </c>
      <c r="C18" s="1">
        <v>93352</v>
      </c>
      <c r="D18" s="2">
        <v>327.60000000000002</v>
      </c>
      <c r="E18" s="1">
        <v>1666</v>
      </c>
      <c r="F18" s="1">
        <v>108543</v>
      </c>
      <c r="I18" s="1">
        <v>2853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163627</v>
      </c>
      <c r="C20" s="1">
        <v>87002</v>
      </c>
      <c r="D20" s="2">
        <v>288.83</v>
      </c>
      <c r="E20" s="1">
        <v>4893</v>
      </c>
      <c r="F20" s="1">
        <v>76625</v>
      </c>
      <c r="I20" s="1" t="s">
        <v>31</v>
      </c>
    </row>
    <row r="21" spans="1:9" x14ac:dyDescent="0.35">
      <c r="A21" s="8" t="s">
        <v>41</v>
      </c>
      <c r="B21" s="1">
        <v>190456</v>
      </c>
      <c r="C21" s="1">
        <v>87455</v>
      </c>
      <c r="D21" s="2">
        <v>281.38</v>
      </c>
      <c r="E21" s="1">
        <v>1666</v>
      </c>
      <c r="F21" s="1">
        <v>100148</v>
      </c>
      <c r="I21" s="1">
        <v>2853</v>
      </c>
    </row>
    <row r="22" spans="1:9" x14ac:dyDescent="0.35">
      <c r="A22" s="8" t="s">
        <v>42</v>
      </c>
      <c r="B22" s="1">
        <v>13355</v>
      </c>
      <c r="C22" s="1">
        <v>5896</v>
      </c>
      <c r="D22" s="2">
        <v>1000</v>
      </c>
      <c r="E22" s="1" t="s">
        <v>31</v>
      </c>
      <c r="F22" s="1">
        <v>7459</v>
      </c>
      <c r="I22" s="1" t="s">
        <v>31</v>
      </c>
    </row>
    <row r="23" spans="1:9" x14ac:dyDescent="0.35">
      <c r="A23" s="8" t="s">
        <v>43</v>
      </c>
      <c r="B23" s="1">
        <v>2269</v>
      </c>
      <c r="C23" s="1">
        <v>2269</v>
      </c>
      <c r="D23" s="2">
        <v>1000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935</v>
      </c>
      <c r="C24" s="1" t="s">
        <v>31</v>
      </c>
      <c r="D24" s="2" t="s">
        <v>31</v>
      </c>
      <c r="E24" s="1" t="s">
        <v>31</v>
      </c>
      <c r="F24" s="1">
        <v>935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10983</v>
      </c>
      <c r="C26" s="1">
        <v>7465</v>
      </c>
      <c r="D26" s="2">
        <v>812.39</v>
      </c>
      <c r="E26" s="1" t="s">
        <v>31</v>
      </c>
      <c r="F26" s="1">
        <v>3519</v>
      </c>
      <c r="I26" s="1" t="s">
        <v>31</v>
      </c>
    </row>
    <row r="27" spans="1:9" x14ac:dyDescent="0.35">
      <c r="A27" s="8" t="s">
        <v>46</v>
      </c>
      <c r="B27" s="1">
        <v>307379</v>
      </c>
      <c r="C27" s="1">
        <v>161369</v>
      </c>
      <c r="D27" s="2">
        <v>277.92</v>
      </c>
      <c r="E27" s="1">
        <v>6559</v>
      </c>
      <c r="F27" s="1">
        <v>143158</v>
      </c>
      <c r="I27" s="1">
        <v>2853</v>
      </c>
    </row>
    <row r="28" spans="1:9" x14ac:dyDescent="0.35">
      <c r="A28" s="8" t="s">
        <v>47</v>
      </c>
      <c r="B28" s="1">
        <v>27927</v>
      </c>
      <c r="C28" s="1">
        <v>7934</v>
      </c>
      <c r="D28" s="2">
        <v>277.14</v>
      </c>
      <c r="E28" s="1" t="s">
        <v>31</v>
      </c>
      <c r="F28" s="1">
        <v>19993</v>
      </c>
      <c r="I28" s="1" t="s">
        <v>31</v>
      </c>
    </row>
    <row r="29" spans="1:9" x14ac:dyDescent="0.35">
      <c r="A29" s="8" t="s">
        <v>48</v>
      </c>
      <c r="B29" s="1">
        <v>12154</v>
      </c>
      <c r="C29" s="1">
        <v>4695</v>
      </c>
      <c r="D29" s="2">
        <v>1000</v>
      </c>
      <c r="E29" s="1" t="s">
        <v>31</v>
      </c>
      <c r="F29" s="1">
        <v>7459</v>
      </c>
      <c r="I29" s="1" t="s">
        <v>31</v>
      </c>
    </row>
    <row r="30" spans="1:9" x14ac:dyDescent="0.35">
      <c r="A30" s="8" t="s">
        <v>49</v>
      </c>
      <c r="B30" s="1">
        <v>11264</v>
      </c>
      <c r="C30" s="1">
        <v>1161</v>
      </c>
      <c r="D30" s="2">
        <v>20</v>
      </c>
      <c r="E30" s="1" t="s">
        <v>31</v>
      </c>
      <c r="F30" s="1">
        <v>10104</v>
      </c>
      <c r="I30" s="1" t="s">
        <v>31</v>
      </c>
    </row>
    <row r="31" spans="1:9" x14ac:dyDescent="0.35">
      <c r="A31" s="8" t="s">
        <v>44</v>
      </c>
      <c r="B31" s="1">
        <v>935</v>
      </c>
      <c r="C31" s="1" t="s">
        <v>31</v>
      </c>
      <c r="D31" s="2" t="s">
        <v>31</v>
      </c>
      <c r="E31" s="1" t="s">
        <v>31</v>
      </c>
      <c r="F31" s="1">
        <v>935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46369</v>
      </c>
      <c r="C33" s="1">
        <v>15398</v>
      </c>
      <c r="D33" s="2">
        <v>536.61</v>
      </c>
      <c r="E33" s="1" t="s">
        <v>31</v>
      </c>
      <c r="F33" s="1">
        <v>30970</v>
      </c>
      <c r="I33" s="1" t="s">
        <v>31</v>
      </c>
    </row>
    <row r="34" spans="1:9" x14ac:dyDescent="0.35">
      <c r="A34" s="8" t="s">
        <v>51</v>
      </c>
      <c r="B34" s="1">
        <v>307379</v>
      </c>
      <c r="C34" s="1">
        <v>161369</v>
      </c>
      <c r="D34" s="2">
        <v>277.92</v>
      </c>
      <c r="E34" s="1">
        <v>6559</v>
      </c>
      <c r="F34" s="1">
        <v>143158</v>
      </c>
      <c r="I34" s="1">
        <v>2853</v>
      </c>
    </row>
    <row r="35" spans="1:9" x14ac:dyDescent="0.35">
      <c r="A35" s="8" t="s">
        <v>52</v>
      </c>
      <c r="B35" s="1">
        <v>15960</v>
      </c>
      <c r="C35" s="1">
        <v>5856</v>
      </c>
      <c r="D35" s="2">
        <v>805.79</v>
      </c>
      <c r="E35" s="1" t="s">
        <v>31</v>
      </c>
      <c r="F35" s="1">
        <v>10104</v>
      </c>
      <c r="I35" s="1" t="s">
        <v>31</v>
      </c>
    </row>
    <row r="36" spans="1:9" x14ac:dyDescent="0.35">
      <c r="A36" s="8" t="s">
        <v>44</v>
      </c>
      <c r="B36" s="1">
        <v>935</v>
      </c>
      <c r="C36" s="1" t="s">
        <v>31</v>
      </c>
      <c r="D36" s="2" t="s">
        <v>31</v>
      </c>
      <c r="E36" s="1" t="s">
        <v>31</v>
      </c>
      <c r="F36" s="1">
        <v>935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63628</v>
      </c>
      <c r="C38" s="1">
        <v>24120</v>
      </c>
      <c r="D38" s="2">
        <v>597.12</v>
      </c>
      <c r="E38" s="1">
        <v>2577</v>
      </c>
      <c r="F38" s="1">
        <v>39508</v>
      </c>
      <c r="I38" s="1" t="s">
        <v>31</v>
      </c>
    </row>
    <row r="39" spans="1:9" x14ac:dyDescent="0.35">
      <c r="A39" s="8" t="s">
        <v>54</v>
      </c>
      <c r="B39" s="1">
        <v>281458</v>
      </c>
      <c r="C39" s="1">
        <v>149928</v>
      </c>
      <c r="D39" s="2">
        <v>269.95999999999998</v>
      </c>
      <c r="E39" s="1">
        <v>3983</v>
      </c>
      <c r="F39" s="1">
        <v>128678</v>
      </c>
      <c r="I39" s="1">
        <v>2853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3397</v>
      </c>
      <c r="C41" s="1">
        <v>645</v>
      </c>
      <c r="D41" s="2">
        <v>122</v>
      </c>
      <c r="E41" s="1" t="s">
        <v>31</v>
      </c>
      <c r="F41" s="1">
        <v>2752</v>
      </c>
      <c r="I41" s="1" t="s">
        <v>31</v>
      </c>
    </row>
    <row r="42" spans="1:9" x14ac:dyDescent="0.35">
      <c r="A42" s="8" t="s">
        <v>57</v>
      </c>
      <c r="B42" s="1">
        <v>22160</v>
      </c>
      <c r="C42" s="1">
        <v>7931</v>
      </c>
      <c r="D42" s="2">
        <v>460.67</v>
      </c>
      <c r="E42" s="1" t="s">
        <v>31</v>
      </c>
      <c r="F42" s="1">
        <v>14230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14670</v>
      </c>
      <c r="C44" s="1">
        <v>8397</v>
      </c>
      <c r="D44" s="2">
        <v>45</v>
      </c>
      <c r="E44" s="1" t="s">
        <v>31</v>
      </c>
      <c r="F44" s="1">
        <v>6273</v>
      </c>
      <c r="I44" s="1" t="s">
        <v>31</v>
      </c>
    </row>
    <row r="45" spans="1:9" x14ac:dyDescent="0.35">
      <c r="A45" s="8" t="s">
        <v>59</v>
      </c>
      <c r="B45" s="1">
        <v>66104</v>
      </c>
      <c r="C45" s="1">
        <v>34853</v>
      </c>
      <c r="D45" s="2">
        <v>393.09</v>
      </c>
      <c r="E45" s="1" t="s">
        <v>31</v>
      </c>
      <c r="F45" s="1">
        <v>31251</v>
      </c>
      <c r="I45" s="1" t="s">
        <v>31</v>
      </c>
    </row>
    <row r="46" spans="1:9" x14ac:dyDescent="0.35">
      <c r="A46" s="8" t="s">
        <v>60</v>
      </c>
      <c r="B46" s="1">
        <v>127538</v>
      </c>
      <c r="C46" s="1">
        <v>49960</v>
      </c>
      <c r="D46" s="2">
        <v>277.17</v>
      </c>
      <c r="E46" s="1">
        <v>1666</v>
      </c>
      <c r="F46" s="1">
        <v>75636</v>
      </c>
      <c r="I46" s="1">
        <v>1942</v>
      </c>
    </row>
    <row r="47" spans="1:9" x14ac:dyDescent="0.35">
      <c r="A47" s="8" t="s">
        <v>61</v>
      </c>
      <c r="B47" s="1">
        <v>162331</v>
      </c>
      <c r="C47" s="1">
        <v>89413</v>
      </c>
      <c r="D47" s="2">
        <v>338.68</v>
      </c>
      <c r="E47" s="1">
        <v>4893</v>
      </c>
      <c r="F47" s="1">
        <v>72007</v>
      </c>
      <c r="I47" s="1">
        <v>911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297757</v>
      </c>
      <c r="C49" s="1">
        <v>150478</v>
      </c>
      <c r="D49" s="2">
        <v>291.38</v>
      </c>
      <c r="E49" s="1">
        <v>6559</v>
      </c>
      <c r="F49" s="1">
        <v>144426</v>
      </c>
      <c r="I49" s="1">
        <v>2853</v>
      </c>
    </row>
    <row r="50" spans="1:9" x14ac:dyDescent="0.35">
      <c r="A50" s="8" t="s">
        <v>63</v>
      </c>
      <c r="B50" s="1">
        <v>12729</v>
      </c>
      <c r="C50" s="1">
        <v>8166</v>
      </c>
      <c r="D50" s="2">
        <v>1000</v>
      </c>
      <c r="E50" s="1" t="s">
        <v>31</v>
      </c>
      <c r="F50" s="1">
        <v>4563</v>
      </c>
      <c r="I50" s="1" t="s">
        <v>31</v>
      </c>
    </row>
    <row r="51" spans="1:9" x14ac:dyDescent="0.35">
      <c r="A51" s="8" t="s">
        <v>64</v>
      </c>
      <c r="B51" s="1">
        <v>16294</v>
      </c>
      <c r="C51" s="1">
        <v>7334</v>
      </c>
      <c r="D51" s="2">
        <v>310.77999999999997</v>
      </c>
      <c r="E51" s="1" t="s">
        <v>31</v>
      </c>
      <c r="F51" s="1">
        <v>8960</v>
      </c>
      <c r="I51" s="1" t="s">
        <v>31</v>
      </c>
    </row>
    <row r="52" spans="1:9" x14ac:dyDescent="0.35">
      <c r="A52" s="8" t="s">
        <v>65</v>
      </c>
      <c r="B52" s="1">
        <v>43863</v>
      </c>
      <c r="C52" s="1">
        <v>16645</v>
      </c>
      <c r="D52" s="2">
        <v>218.91</v>
      </c>
      <c r="E52" s="1" t="s">
        <v>31</v>
      </c>
      <c r="F52" s="1">
        <v>27218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10912</v>
      </c>
      <c r="C56" s="1">
        <v>7230</v>
      </c>
      <c r="D56" s="2">
        <v>216.78</v>
      </c>
      <c r="E56" s="1" t="s">
        <v>31</v>
      </c>
      <c r="F56" s="1">
        <v>3682</v>
      </c>
      <c r="I56" s="1" t="s">
        <v>31</v>
      </c>
    </row>
    <row r="57" spans="1:9" x14ac:dyDescent="0.35">
      <c r="A57" s="8" t="s">
        <v>68</v>
      </c>
      <c r="B57" s="1">
        <v>78143</v>
      </c>
      <c r="C57" s="1">
        <v>53556</v>
      </c>
      <c r="D57" s="2">
        <v>289.20999999999998</v>
      </c>
      <c r="E57" s="1" t="s">
        <v>31</v>
      </c>
      <c r="F57" s="1">
        <v>23675</v>
      </c>
      <c r="I57" s="1">
        <v>911</v>
      </c>
    </row>
    <row r="58" spans="1:9" x14ac:dyDescent="0.35">
      <c r="A58" s="8" t="s">
        <v>69</v>
      </c>
      <c r="B58" s="1">
        <v>77977</v>
      </c>
      <c r="C58" s="1">
        <v>45500</v>
      </c>
      <c r="D58" s="2">
        <v>332.61</v>
      </c>
      <c r="E58" s="1">
        <v>1576</v>
      </c>
      <c r="F58" s="1">
        <v>32477</v>
      </c>
      <c r="I58" s="1" t="s">
        <v>31</v>
      </c>
    </row>
    <row r="59" spans="1:9" x14ac:dyDescent="0.35">
      <c r="A59" s="8" t="s">
        <v>70</v>
      </c>
      <c r="B59" s="1">
        <v>90133</v>
      </c>
      <c r="C59" s="1">
        <v>39935</v>
      </c>
      <c r="D59" s="2">
        <v>240.3</v>
      </c>
      <c r="E59" s="1">
        <v>4983</v>
      </c>
      <c r="F59" s="1">
        <v>50198</v>
      </c>
      <c r="I59" s="1" t="s">
        <v>31</v>
      </c>
    </row>
    <row r="60" spans="1:9" x14ac:dyDescent="0.35">
      <c r="A60" s="8" t="s">
        <v>71</v>
      </c>
      <c r="B60" s="1">
        <v>65998</v>
      </c>
      <c r="C60" s="1">
        <v>15142</v>
      </c>
      <c r="D60" s="2">
        <v>338.16</v>
      </c>
      <c r="E60" s="1" t="s">
        <v>31</v>
      </c>
      <c r="F60" s="1">
        <v>48914</v>
      </c>
      <c r="I60" s="1">
        <v>1942</v>
      </c>
    </row>
    <row r="61" spans="1:9" x14ac:dyDescent="0.35">
      <c r="A61" s="8" t="s">
        <v>72</v>
      </c>
      <c r="B61" s="1">
        <v>47480</v>
      </c>
      <c r="C61" s="1">
        <v>21259</v>
      </c>
      <c r="D61" s="2">
        <v>516.07000000000005</v>
      </c>
      <c r="E61" s="1" t="s">
        <v>31</v>
      </c>
      <c r="F61" s="1">
        <v>26221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20815</v>
      </c>
      <c r="C63" s="1">
        <v>10206</v>
      </c>
      <c r="D63" s="2">
        <v>699.78</v>
      </c>
      <c r="E63" s="1" t="s">
        <v>31</v>
      </c>
      <c r="F63" s="1">
        <v>10609</v>
      </c>
      <c r="I63" s="1" t="s">
        <v>31</v>
      </c>
    </row>
    <row r="64" spans="1:9" x14ac:dyDescent="0.35">
      <c r="A64" s="8" t="s">
        <v>51</v>
      </c>
      <c r="B64" s="1">
        <v>349828</v>
      </c>
      <c r="C64" s="1">
        <v>172417</v>
      </c>
      <c r="D64" s="2">
        <v>294.75</v>
      </c>
      <c r="E64" s="1">
        <v>6559</v>
      </c>
      <c r="F64" s="1">
        <v>174559</v>
      </c>
      <c r="I64" s="1">
        <v>2853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320700</v>
      </c>
      <c r="C67" s="1">
        <v>174125</v>
      </c>
      <c r="D67" s="2">
        <v>320.97000000000003</v>
      </c>
      <c r="E67" s="1">
        <v>4893</v>
      </c>
      <c r="F67" s="1">
        <v>145664</v>
      </c>
      <c r="I67" s="1">
        <v>911</v>
      </c>
    </row>
    <row r="68" spans="1:9" x14ac:dyDescent="0.35">
      <c r="A68" s="8" t="s">
        <v>51</v>
      </c>
      <c r="B68" s="1">
        <v>47728</v>
      </c>
      <c r="C68" s="1">
        <v>8498</v>
      </c>
      <c r="D68" s="2">
        <v>255.51</v>
      </c>
      <c r="E68" s="1">
        <v>1666</v>
      </c>
      <c r="F68" s="1">
        <v>37289</v>
      </c>
      <c r="I68" s="1">
        <v>1942</v>
      </c>
    </row>
    <row r="69" spans="1:9" x14ac:dyDescent="0.35">
      <c r="A69" s="8" t="s">
        <v>44</v>
      </c>
      <c r="B69" s="1">
        <v>2215</v>
      </c>
      <c r="C69" s="1" t="s">
        <v>31</v>
      </c>
      <c r="D69" s="2" t="s">
        <v>31</v>
      </c>
      <c r="E69" s="1" t="s">
        <v>31</v>
      </c>
      <c r="F69" s="1">
        <v>2215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12752</v>
      </c>
      <c r="C71" s="1">
        <v>7158</v>
      </c>
      <c r="D71" s="2">
        <v>839.95</v>
      </c>
      <c r="E71" s="1" t="s">
        <v>31</v>
      </c>
      <c r="F71" s="1">
        <v>5594</v>
      </c>
      <c r="I71" s="1" t="s">
        <v>31</v>
      </c>
    </row>
    <row r="72" spans="1:9" x14ac:dyDescent="0.35">
      <c r="A72" s="8" t="s">
        <v>74</v>
      </c>
      <c r="B72" s="1">
        <v>17385</v>
      </c>
      <c r="C72" s="1">
        <v>1421</v>
      </c>
      <c r="D72" s="2">
        <v>264.45</v>
      </c>
      <c r="E72" s="1" t="s">
        <v>31</v>
      </c>
      <c r="F72" s="1">
        <v>15963</v>
      </c>
      <c r="I72" s="1" t="s">
        <v>31</v>
      </c>
    </row>
    <row r="73" spans="1:9" x14ac:dyDescent="0.35">
      <c r="A73" s="8" t="s">
        <v>174</v>
      </c>
      <c r="C73" s="1">
        <f>SUM(C71:C72)</f>
        <v>8579</v>
      </c>
      <c r="D73" s="2">
        <f>AVERAGE(D71:D72)</f>
        <v>552.20000000000005</v>
      </c>
      <c r="F73" s="1">
        <f>SUM(F71:F72)</f>
        <v>21557</v>
      </c>
      <c r="G73" s="1">
        <f>C73+F73</f>
        <v>30136</v>
      </c>
      <c r="H73" s="9">
        <f>C73/G73</f>
        <v>0.28467613485532256</v>
      </c>
    </row>
    <row r="74" spans="1:9" x14ac:dyDescent="0.35">
      <c r="A74" s="8" t="s">
        <v>75</v>
      </c>
      <c r="B74" s="1">
        <v>26653</v>
      </c>
      <c r="C74" s="1">
        <v>6627</v>
      </c>
      <c r="D74" s="2">
        <v>171.81</v>
      </c>
      <c r="E74" s="1" t="s">
        <v>31</v>
      </c>
      <c r="F74" s="1">
        <v>20026</v>
      </c>
      <c r="I74" s="1" t="s">
        <v>31</v>
      </c>
    </row>
    <row r="75" spans="1:9" x14ac:dyDescent="0.35">
      <c r="A75" s="8" t="s">
        <v>76</v>
      </c>
      <c r="B75" s="1">
        <v>71330</v>
      </c>
      <c r="C75" s="1">
        <v>36679</v>
      </c>
      <c r="D75" s="2">
        <v>331.8</v>
      </c>
      <c r="E75" s="1" t="s">
        <v>31</v>
      </c>
      <c r="F75" s="1">
        <v>34651</v>
      </c>
      <c r="I75" s="1" t="s">
        <v>31</v>
      </c>
    </row>
    <row r="76" spans="1:9" x14ac:dyDescent="0.35">
      <c r="A76" s="8" t="s">
        <v>77</v>
      </c>
      <c r="B76" s="1">
        <v>45134</v>
      </c>
      <c r="C76" s="1">
        <v>18305</v>
      </c>
      <c r="D76" s="2">
        <v>93.93</v>
      </c>
      <c r="E76" s="1">
        <v>741</v>
      </c>
      <c r="F76" s="1">
        <v>26829</v>
      </c>
      <c r="I76" s="1" t="s">
        <v>31</v>
      </c>
    </row>
    <row r="77" spans="1:9" x14ac:dyDescent="0.35">
      <c r="A77" s="8" t="s">
        <v>78</v>
      </c>
      <c r="B77" s="1">
        <v>84735</v>
      </c>
      <c r="C77" s="1">
        <v>45545</v>
      </c>
      <c r="D77" s="2">
        <v>236.55</v>
      </c>
      <c r="E77" s="1">
        <v>1666</v>
      </c>
      <c r="F77" s="1">
        <v>39190</v>
      </c>
      <c r="I77" s="1" t="s">
        <v>31</v>
      </c>
    </row>
    <row r="78" spans="1:9" x14ac:dyDescent="0.35">
      <c r="A78" s="8" t="s">
        <v>79</v>
      </c>
      <c r="B78" s="1">
        <v>32677</v>
      </c>
      <c r="C78" s="1">
        <v>25187</v>
      </c>
      <c r="D78" s="2">
        <v>406.76</v>
      </c>
      <c r="E78" s="1" t="s">
        <v>31</v>
      </c>
      <c r="F78" s="1">
        <v>7490</v>
      </c>
      <c r="I78" s="1" t="s">
        <v>31</v>
      </c>
    </row>
    <row r="79" spans="1:9" x14ac:dyDescent="0.35">
      <c r="A79" s="8" t="s">
        <v>80</v>
      </c>
      <c r="B79" s="1">
        <v>29181</v>
      </c>
      <c r="C79" s="1">
        <v>21349</v>
      </c>
      <c r="D79" s="2">
        <v>410.76</v>
      </c>
      <c r="E79" s="1" t="s">
        <v>31</v>
      </c>
      <c r="F79" s="1">
        <v>7833</v>
      </c>
      <c r="G79" s="1">
        <f>C79+F79</f>
        <v>29182</v>
      </c>
      <c r="H79" s="9">
        <f>C79/G79</f>
        <v>0.73158111164416417</v>
      </c>
      <c r="I79" s="1" t="s">
        <v>31</v>
      </c>
    </row>
    <row r="80" spans="1:9" x14ac:dyDescent="0.35">
      <c r="A80" s="8" t="s">
        <v>44</v>
      </c>
      <c r="B80" s="1">
        <v>50795</v>
      </c>
      <c r="C80" s="1">
        <v>20351</v>
      </c>
      <c r="D80" s="2">
        <v>327.96</v>
      </c>
      <c r="E80" s="1">
        <v>4153</v>
      </c>
      <c r="F80" s="1">
        <v>27591</v>
      </c>
      <c r="I80" s="1">
        <v>2853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336720</v>
      </c>
      <c r="C82" s="1">
        <v>168371</v>
      </c>
      <c r="D82" s="2">
        <v>315.16000000000003</v>
      </c>
      <c r="E82" s="1">
        <v>5791</v>
      </c>
      <c r="F82" s="1">
        <v>168349</v>
      </c>
      <c r="I82" s="1" t="s">
        <v>31</v>
      </c>
    </row>
    <row r="83" spans="1:9" x14ac:dyDescent="0.35">
      <c r="A83" s="8" t="s">
        <v>82</v>
      </c>
      <c r="B83" s="1">
        <v>170104</v>
      </c>
      <c r="C83" s="1">
        <v>83593</v>
      </c>
      <c r="D83" s="2">
        <v>282.86</v>
      </c>
      <c r="E83" s="1">
        <v>2474</v>
      </c>
      <c r="F83" s="1">
        <v>86511</v>
      </c>
      <c r="I83" s="1" t="s">
        <v>31</v>
      </c>
    </row>
    <row r="84" spans="1:9" ht="43.5" x14ac:dyDescent="0.35">
      <c r="A84" s="8" t="s">
        <v>83</v>
      </c>
      <c r="B84" s="1">
        <v>133583</v>
      </c>
      <c r="C84" s="1">
        <v>76184</v>
      </c>
      <c r="D84" s="2">
        <v>333.83</v>
      </c>
      <c r="E84" s="1">
        <v>1666</v>
      </c>
      <c r="F84" s="1">
        <v>57398</v>
      </c>
      <c r="I84" s="1" t="s">
        <v>31</v>
      </c>
    </row>
    <row r="85" spans="1:9" x14ac:dyDescent="0.35">
      <c r="A85" s="8" t="s">
        <v>84</v>
      </c>
      <c r="B85" s="1">
        <v>31980</v>
      </c>
      <c r="C85" s="1">
        <v>7561</v>
      </c>
      <c r="D85" s="2">
        <v>354.42</v>
      </c>
      <c r="E85" s="1" t="s">
        <v>31</v>
      </c>
      <c r="F85" s="1">
        <v>24419</v>
      </c>
      <c r="I85" s="1" t="s">
        <v>31</v>
      </c>
    </row>
    <row r="86" spans="1:9" x14ac:dyDescent="0.35">
      <c r="A86" s="8" t="s">
        <v>85</v>
      </c>
      <c r="B86" s="1">
        <v>10294</v>
      </c>
      <c r="C86" s="1">
        <v>2427</v>
      </c>
      <c r="D86" s="2">
        <v>40</v>
      </c>
      <c r="E86" s="1" t="s">
        <v>31</v>
      </c>
      <c r="F86" s="1">
        <v>7867</v>
      </c>
      <c r="I86" s="1" t="s">
        <v>31</v>
      </c>
    </row>
    <row r="87" spans="1:9" ht="29" x14ac:dyDescent="0.35">
      <c r="A87" s="8" t="s">
        <v>86</v>
      </c>
      <c r="B87" s="1">
        <v>17879</v>
      </c>
      <c r="C87" s="1">
        <v>10297</v>
      </c>
      <c r="D87" s="2">
        <v>204.18</v>
      </c>
      <c r="E87" s="1" t="s">
        <v>31</v>
      </c>
      <c r="F87" s="1">
        <v>7582</v>
      </c>
      <c r="I87" s="1" t="s">
        <v>31</v>
      </c>
    </row>
    <row r="88" spans="1:9" x14ac:dyDescent="0.35">
      <c r="A88" s="8" t="s">
        <v>87</v>
      </c>
      <c r="B88" s="1">
        <v>21056</v>
      </c>
      <c r="C88" s="1">
        <v>7915</v>
      </c>
      <c r="D88" s="2">
        <v>834.63</v>
      </c>
      <c r="E88" s="1" t="s">
        <v>31</v>
      </c>
      <c r="F88" s="1">
        <v>13142</v>
      </c>
      <c r="I88" s="1" t="s">
        <v>31</v>
      </c>
    </row>
    <row r="89" spans="1:9" ht="29" x14ac:dyDescent="0.35">
      <c r="A89" s="8" t="s">
        <v>88</v>
      </c>
      <c r="B89" s="1">
        <v>15300</v>
      </c>
      <c r="C89" s="1">
        <v>4728</v>
      </c>
      <c r="D89" s="2">
        <v>75.64</v>
      </c>
      <c r="E89" s="1" t="s">
        <v>31</v>
      </c>
      <c r="F89" s="1">
        <v>10572</v>
      </c>
      <c r="I89" s="1" t="s">
        <v>31</v>
      </c>
    </row>
    <row r="90" spans="1:9" x14ac:dyDescent="0.35">
      <c r="A90" s="8" t="s">
        <v>89</v>
      </c>
      <c r="B90" s="1">
        <v>14578</v>
      </c>
      <c r="C90" s="1">
        <v>2812</v>
      </c>
      <c r="D90" s="2">
        <v>365.08</v>
      </c>
      <c r="E90" s="1" t="s">
        <v>31</v>
      </c>
      <c r="F90" s="1">
        <v>11766</v>
      </c>
      <c r="I90" s="1" t="s">
        <v>31</v>
      </c>
    </row>
    <row r="91" spans="1:9" x14ac:dyDescent="0.35">
      <c r="A91" s="8" t="s">
        <v>90</v>
      </c>
      <c r="B91" s="1">
        <v>11325</v>
      </c>
      <c r="C91" s="1">
        <v>6485</v>
      </c>
      <c r="D91" s="2">
        <v>954.62</v>
      </c>
      <c r="E91" s="1" t="s">
        <v>31</v>
      </c>
      <c r="F91" s="1">
        <v>4840</v>
      </c>
      <c r="I91" s="1" t="s">
        <v>31</v>
      </c>
    </row>
    <row r="92" spans="1:9" x14ac:dyDescent="0.35">
      <c r="A92" s="8" t="s">
        <v>91</v>
      </c>
      <c r="B92" s="1">
        <v>5504</v>
      </c>
      <c r="C92" s="1">
        <v>5504</v>
      </c>
      <c r="D92" s="2">
        <v>576.67999999999995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14174</v>
      </c>
      <c r="C93" s="1">
        <v>3480</v>
      </c>
      <c r="D93" s="2">
        <v>483.54</v>
      </c>
      <c r="E93" s="1">
        <v>768</v>
      </c>
      <c r="F93" s="1">
        <v>7841</v>
      </c>
      <c r="I93" s="1">
        <v>2853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2596</v>
      </c>
      <c r="C96" s="1">
        <v>1452</v>
      </c>
      <c r="D96" s="2">
        <v>81.96</v>
      </c>
      <c r="E96" s="1" t="s">
        <v>31</v>
      </c>
      <c r="F96" s="1">
        <v>1143</v>
      </c>
      <c r="I96" s="1" t="s">
        <v>31</v>
      </c>
    </row>
    <row r="97" spans="1:9" x14ac:dyDescent="0.35">
      <c r="A97" s="8" t="s">
        <v>94</v>
      </c>
      <c r="B97" s="1">
        <v>1769</v>
      </c>
      <c r="C97" s="1" t="s">
        <v>31</v>
      </c>
      <c r="D97" s="2" t="s">
        <v>31</v>
      </c>
      <c r="E97" s="1" t="s">
        <v>31</v>
      </c>
      <c r="F97" s="1">
        <v>1769</v>
      </c>
      <c r="I97" s="1" t="s">
        <v>31</v>
      </c>
    </row>
    <row r="98" spans="1:9" x14ac:dyDescent="0.35">
      <c r="A98" s="8" t="s">
        <v>95</v>
      </c>
      <c r="B98" s="1">
        <v>7719</v>
      </c>
      <c r="C98" s="1">
        <v>6808</v>
      </c>
      <c r="D98" s="2">
        <v>933.08</v>
      </c>
      <c r="E98" s="1" t="s">
        <v>31</v>
      </c>
      <c r="F98" s="1">
        <v>911</v>
      </c>
      <c r="I98" s="1" t="s">
        <v>31</v>
      </c>
    </row>
    <row r="99" spans="1:9" x14ac:dyDescent="0.35">
      <c r="A99" s="8" t="s">
        <v>96</v>
      </c>
      <c r="B99" s="1">
        <v>359471</v>
      </c>
      <c r="C99" s="1">
        <v>174363</v>
      </c>
      <c r="D99" s="2">
        <v>295.33999999999997</v>
      </c>
      <c r="E99" s="1">
        <v>6559</v>
      </c>
      <c r="F99" s="1">
        <v>182255</v>
      </c>
      <c r="I99" s="1">
        <v>2853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262898</v>
      </c>
      <c r="C102" s="1">
        <v>132447</v>
      </c>
      <c r="D102" s="2">
        <v>279.55</v>
      </c>
      <c r="E102" s="1">
        <v>1666</v>
      </c>
      <c r="F102" s="1">
        <v>130452</v>
      </c>
      <c r="I102" s="1" t="s">
        <v>31</v>
      </c>
    </row>
    <row r="103" spans="1:9" x14ac:dyDescent="0.35">
      <c r="A103" s="8" t="s">
        <v>98</v>
      </c>
      <c r="B103" s="1">
        <v>54504</v>
      </c>
      <c r="C103" s="1">
        <v>19837</v>
      </c>
      <c r="D103" s="2">
        <v>264.25</v>
      </c>
      <c r="E103" s="1" t="s">
        <v>31</v>
      </c>
      <c r="F103" s="1">
        <v>34667</v>
      </c>
      <c r="I103" s="1" t="s">
        <v>31</v>
      </c>
    </row>
    <row r="104" spans="1:9" x14ac:dyDescent="0.35">
      <c r="A104" s="8" t="s">
        <v>99</v>
      </c>
      <c r="B104" s="1">
        <v>8699</v>
      </c>
      <c r="C104" s="1">
        <v>3373</v>
      </c>
      <c r="D104" s="2">
        <v>441.81</v>
      </c>
      <c r="E104" s="1">
        <v>741</v>
      </c>
      <c r="F104" s="1">
        <v>5326</v>
      </c>
      <c r="I104" s="1" t="s">
        <v>31</v>
      </c>
    </row>
    <row r="105" spans="1:9" x14ac:dyDescent="0.35">
      <c r="A105" s="8" t="s">
        <v>100</v>
      </c>
      <c r="B105" s="1">
        <v>5896</v>
      </c>
      <c r="C105" s="1">
        <v>5896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38646</v>
      </c>
      <c r="C106" s="1">
        <v>21070</v>
      </c>
      <c r="D106" s="2">
        <v>429.83</v>
      </c>
      <c r="E106" s="1">
        <v>4153</v>
      </c>
      <c r="F106" s="1">
        <v>14723</v>
      </c>
      <c r="I106" s="1">
        <v>2853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291020</v>
      </c>
      <c r="C108" s="1">
        <v>136800</v>
      </c>
      <c r="D108" s="2">
        <v>239.86</v>
      </c>
      <c r="E108" s="1">
        <v>2406</v>
      </c>
      <c r="F108" s="1">
        <v>154220</v>
      </c>
      <c r="I108" s="1" t="s">
        <v>31</v>
      </c>
    </row>
    <row r="109" spans="1:9" x14ac:dyDescent="0.35">
      <c r="A109" s="8" t="s">
        <v>98</v>
      </c>
      <c r="B109" s="1">
        <v>24603</v>
      </c>
      <c r="C109" s="1">
        <v>11274</v>
      </c>
      <c r="D109" s="2">
        <v>373.22</v>
      </c>
      <c r="E109" s="1" t="s">
        <v>31</v>
      </c>
      <c r="F109" s="1">
        <v>13330</v>
      </c>
      <c r="I109" s="1" t="s">
        <v>31</v>
      </c>
    </row>
    <row r="110" spans="1:9" x14ac:dyDescent="0.35">
      <c r="A110" s="8" t="s">
        <v>99</v>
      </c>
      <c r="B110" s="1">
        <v>16374</v>
      </c>
      <c r="C110" s="1">
        <v>13479</v>
      </c>
      <c r="D110" s="2">
        <v>907.97</v>
      </c>
      <c r="E110" s="1" t="s">
        <v>31</v>
      </c>
      <c r="F110" s="1">
        <v>2895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38646</v>
      </c>
      <c r="C112" s="1">
        <v>21070</v>
      </c>
      <c r="D112" s="2">
        <v>429.83</v>
      </c>
      <c r="E112" s="1">
        <v>4153</v>
      </c>
      <c r="F112" s="1">
        <v>14723</v>
      </c>
      <c r="I112" s="1">
        <v>2853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201032</v>
      </c>
      <c r="C114" s="1">
        <v>108340</v>
      </c>
      <c r="D114" s="2">
        <v>299.89999999999998</v>
      </c>
      <c r="E114" s="1">
        <v>2406</v>
      </c>
      <c r="F114" s="1">
        <v>92692</v>
      </c>
      <c r="I114" s="1" t="s">
        <v>31</v>
      </c>
    </row>
    <row r="115" spans="1:9" x14ac:dyDescent="0.35">
      <c r="A115" s="8" t="s">
        <v>98</v>
      </c>
      <c r="B115" s="1">
        <v>102928</v>
      </c>
      <c r="C115" s="1">
        <v>42158</v>
      </c>
      <c r="D115" s="2">
        <v>230.01</v>
      </c>
      <c r="E115" s="1" t="s">
        <v>31</v>
      </c>
      <c r="F115" s="1">
        <v>60771</v>
      </c>
      <c r="I115" s="1" t="s">
        <v>31</v>
      </c>
    </row>
    <row r="116" spans="1:9" x14ac:dyDescent="0.35">
      <c r="A116" s="8" t="s">
        <v>99</v>
      </c>
      <c r="B116" s="1">
        <v>28037</v>
      </c>
      <c r="C116" s="1">
        <v>11056</v>
      </c>
      <c r="D116" s="2">
        <v>660.14</v>
      </c>
      <c r="E116" s="1" t="s">
        <v>31</v>
      </c>
      <c r="F116" s="1">
        <v>16981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38646</v>
      </c>
      <c r="C118" s="1">
        <v>21070</v>
      </c>
      <c r="D118" s="2">
        <v>429.83</v>
      </c>
      <c r="E118" s="1">
        <v>4153</v>
      </c>
      <c r="F118" s="1">
        <v>14723</v>
      </c>
      <c r="I118" s="1">
        <v>2853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297672</v>
      </c>
      <c r="C120" s="1">
        <v>141106</v>
      </c>
      <c r="D120" s="2">
        <v>277.73</v>
      </c>
      <c r="E120" s="1">
        <v>2406</v>
      </c>
      <c r="F120" s="1">
        <v>156565</v>
      </c>
      <c r="I120" s="1" t="s">
        <v>31</v>
      </c>
    </row>
    <row r="121" spans="1:9" x14ac:dyDescent="0.35">
      <c r="A121" s="8" t="s">
        <v>98</v>
      </c>
      <c r="B121" s="1">
        <v>27269</v>
      </c>
      <c r="C121" s="1">
        <v>13390</v>
      </c>
      <c r="D121" s="2">
        <v>320.62</v>
      </c>
      <c r="E121" s="1" t="s">
        <v>31</v>
      </c>
      <c r="F121" s="1">
        <v>13879</v>
      </c>
      <c r="I121" s="1" t="s">
        <v>31</v>
      </c>
    </row>
    <row r="122" spans="1:9" x14ac:dyDescent="0.35">
      <c r="A122" s="8" t="s">
        <v>99</v>
      </c>
      <c r="B122" s="1">
        <v>7057</v>
      </c>
      <c r="C122" s="1">
        <v>7057</v>
      </c>
      <c r="D122" s="2">
        <v>838.84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38646</v>
      </c>
      <c r="C124" s="1">
        <v>21070</v>
      </c>
      <c r="D124" s="2">
        <v>429.83</v>
      </c>
      <c r="E124" s="1">
        <v>4153</v>
      </c>
      <c r="F124" s="1">
        <v>14723</v>
      </c>
      <c r="I124" s="1">
        <v>2853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316846</v>
      </c>
      <c r="C126" s="1">
        <v>155657</v>
      </c>
      <c r="D126" s="2">
        <v>279.54000000000002</v>
      </c>
      <c r="E126" s="1">
        <v>2406</v>
      </c>
      <c r="F126" s="1">
        <v>161189</v>
      </c>
      <c r="I126" s="1" t="s">
        <v>31</v>
      </c>
    </row>
    <row r="127" spans="1:9" x14ac:dyDescent="0.35">
      <c r="A127" s="8" t="s">
        <v>98</v>
      </c>
      <c r="B127" s="1">
        <v>1796</v>
      </c>
      <c r="C127" s="1" t="s">
        <v>31</v>
      </c>
      <c r="D127" s="2" t="s">
        <v>31</v>
      </c>
      <c r="E127" s="1" t="s">
        <v>31</v>
      </c>
      <c r="F127" s="1">
        <v>1796</v>
      </c>
      <c r="I127" s="1" t="s">
        <v>31</v>
      </c>
    </row>
    <row r="128" spans="1:9" x14ac:dyDescent="0.35">
      <c r="A128" s="8" t="s">
        <v>99</v>
      </c>
      <c r="B128" s="1">
        <v>13355</v>
      </c>
      <c r="C128" s="1">
        <v>5896</v>
      </c>
      <c r="D128" s="2">
        <v>1000</v>
      </c>
      <c r="E128" s="1" t="s">
        <v>31</v>
      </c>
      <c r="F128" s="1">
        <v>7459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38646</v>
      </c>
      <c r="C130" s="1">
        <v>21070</v>
      </c>
      <c r="D130" s="2">
        <v>429.83</v>
      </c>
      <c r="E130" s="1">
        <v>4153</v>
      </c>
      <c r="F130" s="1">
        <v>14723</v>
      </c>
      <c r="I130" s="1">
        <v>2853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305371</v>
      </c>
      <c r="C132" s="1">
        <v>150988</v>
      </c>
      <c r="D132" s="2">
        <v>286.23</v>
      </c>
      <c r="E132" s="1">
        <v>2406</v>
      </c>
      <c r="F132" s="1">
        <v>154383</v>
      </c>
      <c r="I132" s="1" t="s">
        <v>31</v>
      </c>
    </row>
    <row r="133" spans="1:9" x14ac:dyDescent="0.35">
      <c r="A133" s="8" t="s">
        <v>98</v>
      </c>
      <c r="B133" s="1">
        <v>20730</v>
      </c>
      <c r="C133" s="1">
        <v>4669</v>
      </c>
      <c r="D133" s="2">
        <v>68.81</v>
      </c>
      <c r="E133" s="1" t="s">
        <v>31</v>
      </c>
      <c r="F133" s="1">
        <v>16061</v>
      </c>
      <c r="I133" s="1" t="s">
        <v>31</v>
      </c>
    </row>
    <row r="134" spans="1:9" x14ac:dyDescent="0.35">
      <c r="A134" s="8" t="s">
        <v>99</v>
      </c>
      <c r="B134" s="1">
        <v>5896</v>
      </c>
      <c r="C134" s="1">
        <v>5896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38646</v>
      </c>
      <c r="C136" s="1">
        <v>21070</v>
      </c>
      <c r="D136" s="2">
        <v>429.83</v>
      </c>
      <c r="E136" s="1">
        <v>4153</v>
      </c>
      <c r="F136" s="1">
        <v>14723</v>
      </c>
      <c r="I136" s="1">
        <v>2853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220346</v>
      </c>
      <c r="C138" s="1">
        <v>115995</v>
      </c>
      <c r="D138" s="2">
        <v>357.57</v>
      </c>
      <c r="E138" s="1">
        <v>6559</v>
      </c>
      <c r="F138" s="1">
        <v>103439</v>
      </c>
      <c r="I138" s="1">
        <v>911</v>
      </c>
    </row>
    <row r="139" spans="1:9" x14ac:dyDescent="0.35">
      <c r="A139" s="8" t="s">
        <v>102</v>
      </c>
      <c r="B139" s="1">
        <v>255481</v>
      </c>
      <c r="C139" s="1">
        <v>122594</v>
      </c>
      <c r="D139" s="2">
        <v>303.70999999999998</v>
      </c>
      <c r="E139" s="1">
        <v>3983</v>
      </c>
      <c r="F139" s="1">
        <v>130945</v>
      </c>
      <c r="I139" s="1">
        <v>1942</v>
      </c>
    </row>
    <row r="140" spans="1:9" x14ac:dyDescent="0.35">
      <c r="A140" s="8" t="s">
        <v>103</v>
      </c>
      <c r="B140" s="1">
        <v>92002</v>
      </c>
      <c r="C140" s="1">
        <v>36832</v>
      </c>
      <c r="D140" s="2">
        <v>462.16</v>
      </c>
      <c r="E140" s="1" t="s">
        <v>31</v>
      </c>
      <c r="F140" s="1">
        <v>55171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65884</v>
      </c>
      <c r="C9" s="1">
        <v>34035</v>
      </c>
      <c r="D9" s="2">
        <v>254.97</v>
      </c>
      <c r="E9" s="1">
        <v>1142</v>
      </c>
      <c r="F9" s="1">
        <v>31849</v>
      </c>
      <c r="G9" s="1">
        <f>C9+F9</f>
        <v>65884</v>
      </c>
      <c r="H9" s="9">
        <f>C9/G9</f>
        <v>0.5165897638273329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34939</v>
      </c>
      <c r="C12" s="1">
        <v>22205</v>
      </c>
      <c r="D12" s="2">
        <v>268.33999999999997</v>
      </c>
      <c r="E12" s="1">
        <v>1142</v>
      </c>
      <c r="F12" s="1">
        <v>12735</v>
      </c>
      <c r="I12" s="1" t="s">
        <v>31</v>
      </c>
    </row>
    <row r="13" spans="1:9" x14ac:dyDescent="0.35">
      <c r="A13" s="8" t="s">
        <v>35</v>
      </c>
      <c r="B13" s="1">
        <v>20740</v>
      </c>
      <c r="C13" s="1">
        <v>9681</v>
      </c>
      <c r="D13" s="2">
        <v>246.26</v>
      </c>
      <c r="E13" s="1" t="s">
        <v>31</v>
      </c>
      <c r="F13" s="1">
        <v>11059</v>
      </c>
      <c r="I13" s="1" t="s">
        <v>31</v>
      </c>
    </row>
    <row r="14" spans="1:9" x14ac:dyDescent="0.35">
      <c r="A14" s="8" t="s">
        <v>36</v>
      </c>
      <c r="B14" s="1">
        <v>6739</v>
      </c>
      <c r="C14" s="1">
        <v>2149</v>
      </c>
      <c r="D14" s="2">
        <v>165.62</v>
      </c>
      <c r="E14" s="1" t="s">
        <v>31</v>
      </c>
      <c r="F14" s="1">
        <v>4591</v>
      </c>
      <c r="I14" s="1" t="s">
        <v>31</v>
      </c>
    </row>
    <row r="15" spans="1:9" x14ac:dyDescent="0.35">
      <c r="A15" s="8" t="s">
        <v>37</v>
      </c>
      <c r="B15" s="1">
        <v>3465</v>
      </c>
      <c r="C15" s="1" t="s">
        <v>31</v>
      </c>
      <c r="D15" s="2" t="s">
        <v>31</v>
      </c>
      <c r="E15" s="1" t="s">
        <v>31</v>
      </c>
      <c r="F15" s="1">
        <v>3465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32101</v>
      </c>
      <c r="C17" s="1">
        <v>19235</v>
      </c>
      <c r="D17" s="2">
        <v>232.69</v>
      </c>
      <c r="E17" s="1" t="s">
        <v>31</v>
      </c>
      <c r="F17" s="1">
        <v>12866</v>
      </c>
      <c r="I17" s="1" t="s">
        <v>31</v>
      </c>
    </row>
    <row r="18" spans="1:9" x14ac:dyDescent="0.35">
      <c r="A18" s="8" t="s">
        <v>39</v>
      </c>
      <c r="B18" s="1">
        <v>33783</v>
      </c>
      <c r="C18" s="1">
        <v>14800</v>
      </c>
      <c r="D18" s="2">
        <v>287.27</v>
      </c>
      <c r="E18" s="1">
        <v>1142</v>
      </c>
      <c r="F18" s="1">
        <v>18983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30588</v>
      </c>
      <c r="C20" s="1">
        <v>19235</v>
      </c>
      <c r="D20" s="2">
        <v>232.69</v>
      </c>
      <c r="E20" s="1" t="s">
        <v>31</v>
      </c>
      <c r="F20" s="1">
        <v>11352</v>
      </c>
      <c r="I20" s="1" t="s">
        <v>31</v>
      </c>
    </row>
    <row r="21" spans="1:9" x14ac:dyDescent="0.35">
      <c r="A21" s="8" t="s">
        <v>41</v>
      </c>
      <c r="B21" s="1">
        <v>32986</v>
      </c>
      <c r="C21" s="1">
        <v>14003</v>
      </c>
      <c r="D21" s="2">
        <v>286.45</v>
      </c>
      <c r="E21" s="1">
        <v>1142</v>
      </c>
      <c r="F21" s="1">
        <v>18983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2311</v>
      </c>
      <c r="C23" s="1">
        <v>797</v>
      </c>
      <c r="D23" s="2">
        <v>300</v>
      </c>
      <c r="E23" s="1" t="s">
        <v>31</v>
      </c>
      <c r="F23" s="1">
        <v>1514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2296</v>
      </c>
      <c r="C26" s="1">
        <v>797</v>
      </c>
      <c r="D26" s="2">
        <v>300</v>
      </c>
      <c r="E26" s="1" t="s">
        <v>31</v>
      </c>
      <c r="F26" s="1">
        <v>1499</v>
      </c>
      <c r="I26" s="1" t="s">
        <v>31</v>
      </c>
    </row>
    <row r="27" spans="1:9" x14ac:dyDescent="0.35">
      <c r="A27" s="8" t="s">
        <v>46</v>
      </c>
      <c r="B27" s="1">
        <v>57106</v>
      </c>
      <c r="C27" s="1">
        <v>29688</v>
      </c>
      <c r="D27" s="2">
        <v>252.86</v>
      </c>
      <c r="E27" s="1" t="s">
        <v>31</v>
      </c>
      <c r="F27" s="1">
        <v>27418</v>
      </c>
      <c r="I27" s="1" t="s">
        <v>31</v>
      </c>
    </row>
    <row r="28" spans="1:9" x14ac:dyDescent="0.35">
      <c r="A28" s="8" t="s">
        <v>47</v>
      </c>
      <c r="B28" s="1">
        <v>5340</v>
      </c>
      <c r="C28" s="1">
        <v>2408</v>
      </c>
      <c r="D28" s="2">
        <v>265.73</v>
      </c>
      <c r="E28" s="1" t="s">
        <v>31</v>
      </c>
      <c r="F28" s="1">
        <v>2933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1142</v>
      </c>
      <c r="C30" s="1">
        <v>1142</v>
      </c>
      <c r="D30" s="2" t="s">
        <v>31</v>
      </c>
      <c r="E30" s="1">
        <v>1142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7636</v>
      </c>
      <c r="C33" s="1">
        <v>3205</v>
      </c>
      <c r="D33" s="2">
        <v>274.25</v>
      </c>
      <c r="E33" s="1" t="s">
        <v>31</v>
      </c>
      <c r="F33" s="1">
        <v>4432</v>
      </c>
      <c r="I33" s="1" t="s">
        <v>31</v>
      </c>
    </row>
    <row r="34" spans="1:9" x14ac:dyDescent="0.35">
      <c r="A34" s="8" t="s">
        <v>51</v>
      </c>
      <c r="B34" s="1">
        <v>55592</v>
      </c>
      <c r="C34" s="1">
        <v>29688</v>
      </c>
      <c r="D34" s="2">
        <v>252.86</v>
      </c>
      <c r="E34" s="1" t="s">
        <v>31</v>
      </c>
      <c r="F34" s="1">
        <v>25904</v>
      </c>
      <c r="I34" s="1" t="s">
        <v>31</v>
      </c>
    </row>
    <row r="35" spans="1:9" x14ac:dyDescent="0.35">
      <c r="A35" s="8" t="s">
        <v>52</v>
      </c>
      <c r="B35" s="1">
        <v>2655</v>
      </c>
      <c r="C35" s="1">
        <v>1142</v>
      </c>
      <c r="D35" s="2" t="s">
        <v>31</v>
      </c>
      <c r="E35" s="1">
        <v>1142</v>
      </c>
      <c r="F35" s="1">
        <v>1514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645</v>
      </c>
      <c r="C38" s="1" t="s">
        <v>31</v>
      </c>
      <c r="D38" s="2" t="s">
        <v>31</v>
      </c>
      <c r="E38" s="1" t="s">
        <v>31</v>
      </c>
      <c r="F38" s="1">
        <v>645</v>
      </c>
      <c r="I38" s="1" t="s">
        <v>31</v>
      </c>
    </row>
    <row r="39" spans="1:9" x14ac:dyDescent="0.35">
      <c r="A39" s="8" t="s">
        <v>54</v>
      </c>
      <c r="B39" s="1">
        <v>61170</v>
      </c>
      <c r="C39" s="1">
        <v>31455</v>
      </c>
      <c r="D39" s="2">
        <v>261.79000000000002</v>
      </c>
      <c r="E39" s="1">
        <v>1142</v>
      </c>
      <c r="F39" s="1">
        <v>29715</v>
      </c>
      <c r="I39" s="1" t="s">
        <v>31</v>
      </c>
    </row>
    <row r="40" spans="1:9" x14ac:dyDescent="0.35">
      <c r="A40" s="8" t="s">
        <v>55</v>
      </c>
      <c r="B40" s="1">
        <v>213</v>
      </c>
      <c r="C40" s="1">
        <v>213</v>
      </c>
      <c r="D40" s="2">
        <v>400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501</v>
      </c>
      <c r="C41" s="1">
        <v>288</v>
      </c>
      <c r="D41" s="2">
        <v>500</v>
      </c>
      <c r="E41" s="1" t="s">
        <v>31</v>
      </c>
      <c r="F41" s="1">
        <v>213</v>
      </c>
      <c r="I41" s="1" t="s">
        <v>31</v>
      </c>
    </row>
    <row r="42" spans="1:9" x14ac:dyDescent="0.35">
      <c r="A42" s="8" t="s">
        <v>57</v>
      </c>
      <c r="B42" s="1">
        <v>3356</v>
      </c>
      <c r="C42" s="1">
        <v>2080</v>
      </c>
      <c r="D42" s="2">
        <v>108.04</v>
      </c>
      <c r="E42" s="1" t="s">
        <v>31</v>
      </c>
      <c r="F42" s="1">
        <v>1276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20869</v>
      </c>
      <c r="C45" s="1">
        <v>8421</v>
      </c>
      <c r="D45" s="2">
        <v>224.56</v>
      </c>
      <c r="E45" s="1" t="s">
        <v>31</v>
      </c>
      <c r="F45" s="1">
        <v>12448</v>
      </c>
      <c r="I45" s="1" t="s">
        <v>31</v>
      </c>
    </row>
    <row r="46" spans="1:9" x14ac:dyDescent="0.35">
      <c r="A46" s="8" t="s">
        <v>60</v>
      </c>
      <c r="B46" s="1">
        <v>12126</v>
      </c>
      <c r="C46" s="1">
        <v>6356</v>
      </c>
      <c r="D46" s="2">
        <v>197.4</v>
      </c>
      <c r="E46" s="1" t="s">
        <v>31</v>
      </c>
      <c r="F46" s="1">
        <v>5770</v>
      </c>
      <c r="I46" s="1" t="s">
        <v>31</v>
      </c>
    </row>
    <row r="47" spans="1:9" x14ac:dyDescent="0.35">
      <c r="A47" s="8" t="s">
        <v>61</v>
      </c>
      <c r="B47" s="1">
        <v>32888</v>
      </c>
      <c r="C47" s="1">
        <v>19258</v>
      </c>
      <c r="D47" s="2">
        <v>288.05</v>
      </c>
      <c r="E47" s="1">
        <v>1142</v>
      </c>
      <c r="F47" s="1">
        <v>13630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45968</v>
      </c>
      <c r="C49" s="1">
        <v>28641</v>
      </c>
      <c r="D49" s="2">
        <v>261.20999999999998</v>
      </c>
      <c r="E49" s="1">
        <v>1142</v>
      </c>
      <c r="F49" s="1">
        <v>17327</v>
      </c>
      <c r="I49" s="1" t="s">
        <v>31</v>
      </c>
    </row>
    <row r="50" spans="1:9" x14ac:dyDescent="0.35">
      <c r="A50" s="8" t="s">
        <v>63</v>
      </c>
      <c r="B50" s="1">
        <v>4919</v>
      </c>
      <c r="C50" s="1" t="s">
        <v>31</v>
      </c>
      <c r="D50" s="2" t="s">
        <v>31</v>
      </c>
      <c r="E50" s="1" t="s">
        <v>31</v>
      </c>
      <c r="F50" s="1">
        <v>4919</v>
      </c>
      <c r="I50" s="1" t="s">
        <v>31</v>
      </c>
    </row>
    <row r="51" spans="1:9" x14ac:dyDescent="0.35">
      <c r="A51" s="8" t="s">
        <v>64</v>
      </c>
      <c r="B51" s="1">
        <v>6312</v>
      </c>
      <c r="C51" s="1">
        <v>3280</v>
      </c>
      <c r="D51" s="2">
        <v>210.57</v>
      </c>
      <c r="E51" s="1" t="s">
        <v>31</v>
      </c>
      <c r="F51" s="1">
        <v>3032</v>
      </c>
      <c r="I51" s="1" t="s">
        <v>31</v>
      </c>
    </row>
    <row r="52" spans="1:9" x14ac:dyDescent="0.35">
      <c r="A52" s="8" t="s">
        <v>65</v>
      </c>
      <c r="B52" s="1">
        <v>8685</v>
      </c>
      <c r="C52" s="1">
        <v>2114</v>
      </c>
      <c r="D52" s="2">
        <v>234.47</v>
      </c>
      <c r="E52" s="1" t="s">
        <v>31</v>
      </c>
      <c r="F52" s="1">
        <v>6571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506</v>
      </c>
      <c r="C56" s="1">
        <v>144</v>
      </c>
      <c r="D56" s="2">
        <v>68</v>
      </c>
      <c r="E56" s="1" t="s">
        <v>31</v>
      </c>
      <c r="F56" s="1">
        <v>362</v>
      </c>
      <c r="I56" s="1" t="s">
        <v>31</v>
      </c>
    </row>
    <row r="57" spans="1:9" x14ac:dyDescent="0.35">
      <c r="A57" s="8" t="s">
        <v>68</v>
      </c>
      <c r="B57" s="1">
        <v>18307</v>
      </c>
      <c r="C57" s="1">
        <v>6405</v>
      </c>
      <c r="D57" s="2">
        <v>211.62</v>
      </c>
      <c r="E57" s="1" t="s">
        <v>31</v>
      </c>
      <c r="F57" s="1">
        <v>11902</v>
      </c>
      <c r="I57" s="1" t="s">
        <v>31</v>
      </c>
    </row>
    <row r="58" spans="1:9" x14ac:dyDescent="0.35">
      <c r="A58" s="8" t="s">
        <v>69</v>
      </c>
      <c r="B58" s="1">
        <v>23409</v>
      </c>
      <c r="C58" s="1">
        <v>17193</v>
      </c>
      <c r="D58" s="2">
        <v>229.93</v>
      </c>
      <c r="E58" s="1">
        <v>1142</v>
      </c>
      <c r="F58" s="1">
        <v>6216</v>
      </c>
      <c r="I58" s="1" t="s">
        <v>31</v>
      </c>
    </row>
    <row r="59" spans="1:9" x14ac:dyDescent="0.35">
      <c r="A59" s="8" t="s">
        <v>70</v>
      </c>
      <c r="B59" s="1">
        <v>16067</v>
      </c>
      <c r="C59" s="1">
        <v>7643</v>
      </c>
      <c r="D59" s="2">
        <v>348.96</v>
      </c>
      <c r="E59" s="1" t="s">
        <v>31</v>
      </c>
      <c r="F59" s="1">
        <v>8424</v>
      </c>
      <c r="I59" s="1" t="s">
        <v>31</v>
      </c>
    </row>
    <row r="60" spans="1:9" x14ac:dyDescent="0.35">
      <c r="A60" s="8" t="s">
        <v>71</v>
      </c>
      <c r="B60" s="1">
        <v>5230</v>
      </c>
      <c r="C60" s="1">
        <v>2650</v>
      </c>
      <c r="D60" s="2">
        <v>246.77</v>
      </c>
      <c r="E60" s="1" t="s">
        <v>31</v>
      </c>
      <c r="F60" s="1">
        <v>2580</v>
      </c>
      <c r="I60" s="1" t="s">
        <v>31</v>
      </c>
    </row>
    <row r="61" spans="1:9" x14ac:dyDescent="0.35">
      <c r="A61" s="8" t="s">
        <v>72</v>
      </c>
      <c r="B61" s="1">
        <v>2365</v>
      </c>
      <c r="C61" s="1" t="s">
        <v>31</v>
      </c>
      <c r="D61" s="2" t="s">
        <v>31</v>
      </c>
      <c r="E61" s="1" t="s">
        <v>31</v>
      </c>
      <c r="F61" s="1">
        <v>2365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3092</v>
      </c>
      <c r="C63" s="1">
        <v>1379</v>
      </c>
      <c r="D63" s="2">
        <v>300</v>
      </c>
      <c r="E63" s="1" t="s">
        <v>31</v>
      </c>
      <c r="F63" s="1">
        <v>1713</v>
      </c>
      <c r="I63" s="1" t="s">
        <v>31</v>
      </c>
    </row>
    <row r="64" spans="1:9" x14ac:dyDescent="0.35">
      <c r="A64" s="8" t="s">
        <v>51</v>
      </c>
      <c r="B64" s="1">
        <v>62792</v>
      </c>
      <c r="C64" s="1">
        <v>32656</v>
      </c>
      <c r="D64" s="2">
        <v>253.56</v>
      </c>
      <c r="E64" s="1">
        <v>1142</v>
      </c>
      <c r="F64" s="1">
        <v>30136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55967</v>
      </c>
      <c r="C67" s="1">
        <v>32249</v>
      </c>
      <c r="D67" s="2">
        <v>263.98</v>
      </c>
      <c r="E67" s="1">
        <v>1142</v>
      </c>
      <c r="F67" s="1">
        <v>23718</v>
      </c>
      <c r="I67" s="1" t="s">
        <v>31</v>
      </c>
    </row>
    <row r="68" spans="1:9" x14ac:dyDescent="0.35">
      <c r="A68" s="8" t="s">
        <v>51</v>
      </c>
      <c r="B68" s="1">
        <v>9917</v>
      </c>
      <c r="C68" s="1">
        <v>1786</v>
      </c>
      <c r="D68" s="2">
        <v>100</v>
      </c>
      <c r="E68" s="1" t="s">
        <v>31</v>
      </c>
      <c r="F68" s="1">
        <v>8131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432</v>
      </c>
      <c r="C71" s="1">
        <v>288</v>
      </c>
      <c r="D71" s="2">
        <v>500</v>
      </c>
      <c r="E71" s="1" t="s">
        <v>31</v>
      </c>
      <c r="F71" s="1">
        <v>144</v>
      </c>
      <c r="I71" s="1" t="s">
        <v>31</v>
      </c>
    </row>
    <row r="72" spans="1:9" x14ac:dyDescent="0.35">
      <c r="A72" s="8" t="s">
        <v>74</v>
      </c>
      <c r="B72" s="1">
        <v>3693</v>
      </c>
      <c r="C72" s="1">
        <v>2179</v>
      </c>
      <c r="D72" s="2">
        <v>100</v>
      </c>
      <c r="E72" s="1" t="s">
        <v>31</v>
      </c>
      <c r="F72" s="1">
        <v>1514</v>
      </c>
      <c r="I72" s="1" t="s">
        <v>31</v>
      </c>
    </row>
    <row r="73" spans="1:9" x14ac:dyDescent="0.35">
      <c r="A73" s="8" t="s">
        <v>174</v>
      </c>
      <c r="C73" s="1">
        <f>SUM(C71:C72)</f>
        <v>2467</v>
      </c>
      <c r="D73" s="2">
        <f>AVERAGE(D71:D72)</f>
        <v>300</v>
      </c>
      <c r="F73" s="1">
        <f>SUM(F71:F72)</f>
        <v>1658</v>
      </c>
      <c r="G73" s="1">
        <f>C73+F73</f>
        <v>4125</v>
      </c>
      <c r="H73" s="9">
        <f>C73/G73</f>
        <v>0.59806060606060607</v>
      </c>
    </row>
    <row r="74" spans="1:9" x14ac:dyDescent="0.35">
      <c r="A74" s="8" t="s">
        <v>75</v>
      </c>
      <c r="B74" s="1">
        <v>3555</v>
      </c>
      <c r="C74" s="1" t="s">
        <v>31</v>
      </c>
      <c r="D74" s="2" t="s">
        <v>31</v>
      </c>
      <c r="E74" s="1" t="s">
        <v>31</v>
      </c>
      <c r="F74" s="1">
        <v>3555</v>
      </c>
      <c r="I74" s="1" t="s">
        <v>31</v>
      </c>
    </row>
    <row r="75" spans="1:9" x14ac:dyDescent="0.35">
      <c r="A75" s="8" t="s">
        <v>76</v>
      </c>
      <c r="B75" s="1">
        <v>12984</v>
      </c>
      <c r="C75" s="1">
        <v>2408</v>
      </c>
      <c r="D75" s="2">
        <v>128.08000000000001</v>
      </c>
      <c r="E75" s="1" t="s">
        <v>31</v>
      </c>
      <c r="F75" s="1">
        <v>10576</v>
      </c>
      <c r="I75" s="1" t="s">
        <v>31</v>
      </c>
    </row>
    <row r="76" spans="1:9" x14ac:dyDescent="0.35">
      <c r="A76" s="8" t="s">
        <v>77</v>
      </c>
      <c r="B76" s="1">
        <v>8647</v>
      </c>
      <c r="C76" s="1">
        <v>3500</v>
      </c>
      <c r="D76" s="2">
        <v>299.04000000000002</v>
      </c>
      <c r="E76" s="1" t="s">
        <v>31</v>
      </c>
      <c r="F76" s="1">
        <v>5148</v>
      </c>
      <c r="I76" s="1" t="s">
        <v>31</v>
      </c>
    </row>
    <row r="77" spans="1:9" x14ac:dyDescent="0.35">
      <c r="A77" s="8" t="s">
        <v>78</v>
      </c>
      <c r="B77" s="1">
        <v>11625</v>
      </c>
      <c r="C77" s="1">
        <v>9417</v>
      </c>
      <c r="D77" s="2">
        <v>131.34</v>
      </c>
      <c r="E77" s="1" t="s">
        <v>31</v>
      </c>
      <c r="F77" s="1">
        <v>2208</v>
      </c>
      <c r="I77" s="1" t="s">
        <v>31</v>
      </c>
    </row>
    <row r="78" spans="1:9" x14ac:dyDescent="0.35">
      <c r="A78" s="8" t="s">
        <v>79</v>
      </c>
      <c r="B78" s="1">
        <v>7644</v>
      </c>
      <c r="C78" s="1">
        <v>6295</v>
      </c>
      <c r="D78" s="2">
        <v>380.17</v>
      </c>
      <c r="E78" s="1">
        <v>797</v>
      </c>
      <c r="F78" s="1">
        <v>1350</v>
      </c>
      <c r="I78" s="1" t="s">
        <v>31</v>
      </c>
    </row>
    <row r="79" spans="1:9" x14ac:dyDescent="0.35">
      <c r="A79" s="8" t="s">
        <v>80</v>
      </c>
      <c r="B79" s="1">
        <v>6157</v>
      </c>
      <c r="C79" s="1">
        <v>2742</v>
      </c>
      <c r="D79" s="2">
        <v>451.08</v>
      </c>
      <c r="E79" s="1" t="s">
        <v>31</v>
      </c>
      <c r="F79" s="1">
        <v>3415</v>
      </c>
      <c r="G79" s="1">
        <f>C79+F79</f>
        <v>6157</v>
      </c>
      <c r="H79" s="9">
        <f>C79/G79</f>
        <v>0.44534675978560989</v>
      </c>
      <c r="I79" s="1" t="s">
        <v>31</v>
      </c>
    </row>
    <row r="80" spans="1:9" x14ac:dyDescent="0.35">
      <c r="A80" s="8" t="s">
        <v>44</v>
      </c>
      <c r="B80" s="1">
        <v>11147</v>
      </c>
      <c r="C80" s="1">
        <v>7208</v>
      </c>
      <c r="D80" s="2">
        <v>298.07</v>
      </c>
      <c r="E80" s="1">
        <v>345</v>
      </c>
      <c r="F80" s="1">
        <v>3940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60169</v>
      </c>
      <c r="C82" s="1">
        <v>31041</v>
      </c>
      <c r="D82" s="2">
        <v>246.39</v>
      </c>
      <c r="E82" s="1" t="s">
        <v>31</v>
      </c>
      <c r="F82" s="1">
        <v>29128</v>
      </c>
      <c r="I82" s="1" t="s">
        <v>31</v>
      </c>
    </row>
    <row r="83" spans="1:9" x14ac:dyDescent="0.35">
      <c r="A83" s="8" t="s">
        <v>82</v>
      </c>
      <c r="B83" s="1">
        <v>29741</v>
      </c>
      <c r="C83" s="1">
        <v>14987</v>
      </c>
      <c r="D83" s="2">
        <v>311.49</v>
      </c>
      <c r="E83" s="1" t="s">
        <v>31</v>
      </c>
      <c r="F83" s="1">
        <v>14754</v>
      </c>
      <c r="I83" s="1" t="s">
        <v>31</v>
      </c>
    </row>
    <row r="84" spans="1:9" ht="43.5" x14ac:dyDescent="0.35">
      <c r="A84" s="8" t="s">
        <v>83</v>
      </c>
      <c r="B84" s="1">
        <v>23617</v>
      </c>
      <c r="C84" s="1">
        <v>13389</v>
      </c>
      <c r="D84" s="2">
        <v>304.36</v>
      </c>
      <c r="E84" s="1" t="s">
        <v>31</v>
      </c>
      <c r="F84" s="1">
        <v>10227</v>
      </c>
      <c r="I84" s="1" t="s">
        <v>31</v>
      </c>
    </row>
    <row r="85" spans="1:9" x14ac:dyDescent="0.35">
      <c r="A85" s="8" t="s">
        <v>84</v>
      </c>
      <c r="B85" s="1">
        <v>6358</v>
      </c>
      <c r="C85" s="1">
        <v>2200</v>
      </c>
      <c r="D85" s="2">
        <v>203.51</v>
      </c>
      <c r="E85" s="1" t="s">
        <v>31</v>
      </c>
      <c r="F85" s="1">
        <v>4158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851</v>
      </c>
      <c r="C87" s="1" t="s">
        <v>31</v>
      </c>
      <c r="D87" s="2" t="s">
        <v>31</v>
      </c>
      <c r="E87" s="1" t="s">
        <v>31</v>
      </c>
      <c r="F87" s="1">
        <v>851</v>
      </c>
      <c r="I87" s="1" t="s">
        <v>31</v>
      </c>
    </row>
    <row r="88" spans="1:9" x14ac:dyDescent="0.35">
      <c r="A88" s="8" t="s">
        <v>87</v>
      </c>
      <c r="B88" s="1">
        <v>8184</v>
      </c>
      <c r="C88" s="1">
        <v>1786</v>
      </c>
      <c r="D88" s="2">
        <v>100</v>
      </c>
      <c r="E88" s="1" t="s">
        <v>31</v>
      </c>
      <c r="F88" s="1">
        <v>6398</v>
      </c>
      <c r="I88" s="1" t="s">
        <v>31</v>
      </c>
    </row>
    <row r="89" spans="1:9" ht="29" x14ac:dyDescent="0.35">
      <c r="A89" s="8" t="s">
        <v>88</v>
      </c>
      <c r="B89" s="1">
        <v>6862</v>
      </c>
      <c r="C89" s="1">
        <v>2131</v>
      </c>
      <c r="D89" s="2">
        <v>164.74</v>
      </c>
      <c r="E89" s="1" t="s">
        <v>31</v>
      </c>
      <c r="F89" s="1">
        <v>4731</v>
      </c>
      <c r="I89" s="1" t="s">
        <v>31</v>
      </c>
    </row>
    <row r="90" spans="1:9" x14ac:dyDescent="0.35">
      <c r="A90" s="8" t="s">
        <v>89</v>
      </c>
      <c r="B90" s="1">
        <v>9061</v>
      </c>
      <c r="C90" s="1">
        <v>3521</v>
      </c>
      <c r="D90" s="2">
        <v>75.36</v>
      </c>
      <c r="E90" s="1" t="s">
        <v>31</v>
      </c>
      <c r="F90" s="1">
        <v>5540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5576</v>
      </c>
      <c r="C92" s="1" t="s">
        <v>31</v>
      </c>
      <c r="D92" s="2" t="s">
        <v>31</v>
      </c>
      <c r="E92" s="1" t="s">
        <v>31</v>
      </c>
      <c r="F92" s="1">
        <v>5576</v>
      </c>
      <c r="I92" s="1" t="s">
        <v>31</v>
      </c>
    </row>
    <row r="93" spans="1:9" x14ac:dyDescent="0.35">
      <c r="A93" s="8" t="s">
        <v>44</v>
      </c>
      <c r="B93" s="1">
        <v>4241</v>
      </c>
      <c r="C93" s="1">
        <v>2717</v>
      </c>
      <c r="D93" s="2">
        <v>451.29</v>
      </c>
      <c r="E93" s="1">
        <v>1142</v>
      </c>
      <c r="F93" s="1">
        <v>1525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288</v>
      </c>
      <c r="C97" s="1">
        <v>288</v>
      </c>
      <c r="D97" s="2">
        <v>35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288</v>
      </c>
      <c r="C98" s="1">
        <v>288</v>
      </c>
      <c r="D98" s="2">
        <v>35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65596</v>
      </c>
      <c r="C99" s="1">
        <v>33747</v>
      </c>
      <c r="D99" s="2">
        <v>256.93</v>
      </c>
      <c r="E99" s="1">
        <v>1142</v>
      </c>
      <c r="F99" s="1">
        <v>31849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33808</v>
      </c>
      <c r="C102" s="1">
        <v>19426</v>
      </c>
      <c r="D102" s="2">
        <v>257.44</v>
      </c>
      <c r="E102" s="1">
        <v>797</v>
      </c>
      <c r="F102" s="1">
        <v>14382</v>
      </c>
      <c r="I102" s="1" t="s">
        <v>31</v>
      </c>
    </row>
    <row r="103" spans="1:9" x14ac:dyDescent="0.35">
      <c r="A103" s="8" t="s">
        <v>98</v>
      </c>
      <c r="B103" s="1">
        <v>21262</v>
      </c>
      <c r="C103" s="1">
        <v>7185</v>
      </c>
      <c r="D103" s="2">
        <v>263.48</v>
      </c>
      <c r="E103" s="1" t="s">
        <v>31</v>
      </c>
      <c r="F103" s="1">
        <v>14077</v>
      </c>
      <c r="I103" s="1" t="s">
        <v>31</v>
      </c>
    </row>
    <row r="104" spans="1:9" x14ac:dyDescent="0.35">
      <c r="A104" s="8" t="s">
        <v>99</v>
      </c>
      <c r="B104" s="1">
        <v>1206</v>
      </c>
      <c r="C104" s="1">
        <v>288</v>
      </c>
      <c r="D104" s="2">
        <v>35</v>
      </c>
      <c r="E104" s="1" t="s">
        <v>31</v>
      </c>
      <c r="F104" s="1">
        <v>918</v>
      </c>
      <c r="I104" s="1" t="s">
        <v>31</v>
      </c>
    </row>
    <row r="105" spans="1:9" x14ac:dyDescent="0.35">
      <c r="A105" s="8" t="s">
        <v>100</v>
      </c>
      <c r="B105" s="1">
        <v>1735</v>
      </c>
      <c r="C105" s="1">
        <v>1735</v>
      </c>
      <c r="D105" s="2">
        <v>50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7874</v>
      </c>
      <c r="C106" s="1">
        <v>5401</v>
      </c>
      <c r="D106" s="2">
        <v>316.82</v>
      </c>
      <c r="E106" s="1">
        <v>345</v>
      </c>
      <c r="F106" s="1">
        <v>2473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52922</v>
      </c>
      <c r="C108" s="1">
        <v>26440</v>
      </c>
      <c r="D108" s="2">
        <v>221.01</v>
      </c>
      <c r="E108" s="1">
        <v>797</v>
      </c>
      <c r="F108" s="1">
        <v>26482</v>
      </c>
      <c r="I108" s="1" t="s">
        <v>31</v>
      </c>
    </row>
    <row r="109" spans="1:9" x14ac:dyDescent="0.35">
      <c r="A109" s="8" t="s">
        <v>98</v>
      </c>
      <c r="B109" s="1">
        <v>4090</v>
      </c>
      <c r="C109" s="1">
        <v>1762</v>
      </c>
      <c r="D109" s="2">
        <v>504.04</v>
      </c>
      <c r="E109" s="1" t="s">
        <v>31</v>
      </c>
      <c r="F109" s="1">
        <v>2328</v>
      </c>
      <c r="I109" s="1" t="s">
        <v>31</v>
      </c>
    </row>
    <row r="110" spans="1:9" x14ac:dyDescent="0.35">
      <c r="A110" s="8" t="s">
        <v>99</v>
      </c>
      <c r="B110" s="1">
        <v>567</v>
      </c>
      <c r="C110" s="1" t="s">
        <v>31</v>
      </c>
      <c r="D110" s="2" t="s">
        <v>31</v>
      </c>
      <c r="E110" s="1" t="s">
        <v>31</v>
      </c>
      <c r="F110" s="1">
        <v>567</v>
      </c>
      <c r="I110" s="1" t="s">
        <v>31</v>
      </c>
    </row>
    <row r="111" spans="1:9" x14ac:dyDescent="0.35">
      <c r="A111" s="8" t="s">
        <v>100</v>
      </c>
      <c r="B111" s="1">
        <v>432</v>
      </c>
      <c r="C111" s="1">
        <v>432</v>
      </c>
      <c r="D111" s="2">
        <v>500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7874</v>
      </c>
      <c r="C112" s="1">
        <v>5401</v>
      </c>
      <c r="D112" s="2">
        <v>316.82</v>
      </c>
      <c r="E112" s="1">
        <v>345</v>
      </c>
      <c r="F112" s="1">
        <v>2473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22772</v>
      </c>
      <c r="C114" s="1">
        <v>13761</v>
      </c>
      <c r="D114" s="2">
        <v>311.7</v>
      </c>
      <c r="E114" s="1">
        <v>797</v>
      </c>
      <c r="F114" s="1">
        <v>9011</v>
      </c>
      <c r="I114" s="1" t="s">
        <v>31</v>
      </c>
    </row>
    <row r="115" spans="1:9" x14ac:dyDescent="0.35">
      <c r="A115" s="8" t="s">
        <v>98</v>
      </c>
      <c r="B115" s="1">
        <v>30632</v>
      </c>
      <c r="C115" s="1">
        <v>14009</v>
      </c>
      <c r="D115" s="2">
        <v>163.53</v>
      </c>
      <c r="E115" s="1" t="s">
        <v>31</v>
      </c>
      <c r="F115" s="1">
        <v>16623</v>
      </c>
      <c r="I115" s="1" t="s">
        <v>31</v>
      </c>
    </row>
    <row r="116" spans="1:9" x14ac:dyDescent="0.35">
      <c r="A116" s="8" t="s">
        <v>99</v>
      </c>
      <c r="B116" s="1">
        <v>4606</v>
      </c>
      <c r="C116" s="1">
        <v>864</v>
      </c>
      <c r="D116" s="2">
        <v>550</v>
      </c>
      <c r="E116" s="1" t="s">
        <v>31</v>
      </c>
      <c r="F116" s="1">
        <v>3742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7874</v>
      </c>
      <c r="C118" s="1">
        <v>5401</v>
      </c>
      <c r="D118" s="2">
        <v>316.82</v>
      </c>
      <c r="E118" s="1">
        <v>345</v>
      </c>
      <c r="F118" s="1">
        <v>2473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53510</v>
      </c>
      <c r="C120" s="1">
        <v>27431</v>
      </c>
      <c r="D120" s="2">
        <v>239.76</v>
      </c>
      <c r="E120" s="1">
        <v>797</v>
      </c>
      <c r="F120" s="1">
        <v>26079</v>
      </c>
      <c r="I120" s="1" t="s">
        <v>31</v>
      </c>
    </row>
    <row r="121" spans="1:9" x14ac:dyDescent="0.35">
      <c r="A121" s="8" t="s">
        <v>98</v>
      </c>
      <c r="B121" s="1">
        <v>4501</v>
      </c>
      <c r="C121" s="1">
        <v>1203</v>
      </c>
      <c r="D121" s="2">
        <v>326.82</v>
      </c>
      <c r="E121" s="1" t="s">
        <v>31</v>
      </c>
      <c r="F121" s="1">
        <v>3298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7874</v>
      </c>
      <c r="C124" s="1">
        <v>5401</v>
      </c>
      <c r="D124" s="2">
        <v>316.82</v>
      </c>
      <c r="E124" s="1">
        <v>345</v>
      </c>
      <c r="F124" s="1">
        <v>2473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53855</v>
      </c>
      <c r="C126" s="1">
        <v>27932</v>
      </c>
      <c r="D126" s="2">
        <v>243.8</v>
      </c>
      <c r="E126" s="1">
        <v>797</v>
      </c>
      <c r="F126" s="1">
        <v>25923</v>
      </c>
      <c r="I126" s="1" t="s">
        <v>31</v>
      </c>
    </row>
    <row r="127" spans="1:9" x14ac:dyDescent="0.35">
      <c r="A127" s="8" t="s">
        <v>98</v>
      </c>
      <c r="B127" s="1">
        <v>4155</v>
      </c>
      <c r="C127" s="1">
        <v>702</v>
      </c>
      <c r="D127" s="2">
        <v>234.81</v>
      </c>
      <c r="E127" s="1" t="s">
        <v>31</v>
      </c>
      <c r="F127" s="1">
        <v>3454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7874</v>
      </c>
      <c r="C130" s="1">
        <v>5401</v>
      </c>
      <c r="D130" s="2">
        <v>316.82</v>
      </c>
      <c r="E130" s="1">
        <v>345</v>
      </c>
      <c r="F130" s="1">
        <v>2473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54473</v>
      </c>
      <c r="C132" s="1">
        <v>26611</v>
      </c>
      <c r="D132" s="2">
        <v>229.45</v>
      </c>
      <c r="E132" s="1">
        <v>797</v>
      </c>
      <c r="F132" s="1">
        <v>27863</v>
      </c>
      <c r="I132" s="1" t="s">
        <v>31</v>
      </c>
    </row>
    <row r="133" spans="1:9" x14ac:dyDescent="0.35">
      <c r="A133" s="8" t="s">
        <v>98</v>
      </c>
      <c r="B133" s="1">
        <v>3537</v>
      </c>
      <c r="C133" s="1">
        <v>2023</v>
      </c>
      <c r="D133" s="2">
        <v>467.21</v>
      </c>
      <c r="E133" s="1" t="s">
        <v>31</v>
      </c>
      <c r="F133" s="1">
        <v>1514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7874</v>
      </c>
      <c r="C136" s="1">
        <v>5401</v>
      </c>
      <c r="D136" s="2">
        <v>316.82</v>
      </c>
      <c r="E136" s="1">
        <v>345</v>
      </c>
      <c r="F136" s="1">
        <v>2473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41287</v>
      </c>
      <c r="C138" s="1">
        <v>27641</v>
      </c>
      <c r="D138" s="2">
        <v>283.52</v>
      </c>
      <c r="E138" s="1">
        <v>1142</v>
      </c>
      <c r="F138" s="1">
        <v>13645</v>
      </c>
      <c r="I138" s="1" t="s">
        <v>31</v>
      </c>
    </row>
    <row r="139" spans="1:9" x14ac:dyDescent="0.35">
      <c r="A139" s="8" t="s">
        <v>102</v>
      </c>
      <c r="B139" s="1">
        <v>41798</v>
      </c>
      <c r="C139" s="1">
        <v>20161</v>
      </c>
      <c r="D139" s="2">
        <v>258.02</v>
      </c>
      <c r="E139" s="1">
        <v>345</v>
      </c>
      <c r="F139" s="1">
        <v>21637</v>
      </c>
      <c r="I139" s="1" t="s">
        <v>31</v>
      </c>
    </row>
    <row r="140" spans="1:9" x14ac:dyDescent="0.35">
      <c r="A140" s="8" t="s">
        <v>103</v>
      </c>
      <c r="B140" s="1">
        <v>11592</v>
      </c>
      <c r="C140" s="1">
        <v>5462</v>
      </c>
      <c r="D140" s="2">
        <v>98.25</v>
      </c>
      <c r="E140" s="1" t="s">
        <v>31</v>
      </c>
      <c r="F140" s="1">
        <v>6130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792737</v>
      </c>
      <c r="C9" s="1">
        <v>450121</v>
      </c>
      <c r="D9" s="2">
        <v>335.48</v>
      </c>
      <c r="E9" s="1">
        <v>5637</v>
      </c>
      <c r="F9" s="1">
        <v>336500</v>
      </c>
      <c r="G9" s="1">
        <f>C9+F9</f>
        <v>786621</v>
      </c>
      <c r="H9" s="9">
        <f>C9/G9</f>
        <v>0.57222092977431316</v>
      </c>
      <c r="I9" s="1">
        <v>6115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61634</v>
      </c>
      <c r="C11" s="1">
        <v>21337</v>
      </c>
      <c r="D11" s="2">
        <v>160</v>
      </c>
      <c r="E11" s="1" t="s">
        <v>31</v>
      </c>
      <c r="F11" s="1">
        <v>40297</v>
      </c>
      <c r="I11" s="1" t="s">
        <v>31</v>
      </c>
    </row>
    <row r="12" spans="1:9" x14ac:dyDescent="0.35">
      <c r="A12" s="8" t="s">
        <v>34</v>
      </c>
      <c r="B12" s="1">
        <v>391165</v>
      </c>
      <c r="C12" s="1">
        <v>207012</v>
      </c>
      <c r="D12" s="2">
        <v>315.64</v>
      </c>
      <c r="E12" s="1">
        <v>3310</v>
      </c>
      <c r="F12" s="1">
        <v>184153</v>
      </c>
      <c r="I12" s="1" t="s">
        <v>31</v>
      </c>
    </row>
    <row r="13" spans="1:9" x14ac:dyDescent="0.35">
      <c r="A13" s="8" t="s">
        <v>35</v>
      </c>
      <c r="B13" s="1">
        <v>300857</v>
      </c>
      <c r="C13" s="1">
        <v>207691</v>
      </c>
      <c r="D13" s="2">
        <v>369.84</v>
      </c>
      <c r="E13" s="1">
        <v>2326</v>
      </c>
      <c r="F13" s="1">
        <v>87051</v>
      </c>
      <c r="I13" s="1">
        <v>6115</v>
      </c>
    </row>
    <row r="14" spans="1:9" x14ac:dyDescent="0.35">
      <c r="A14" s="8" t="s">
        <v>36</v>
      </c>
      <c r="B14" s="1">
        <v>27395</v>
      </c>
      <c r="C14" s="1">
        <v>11318</v>
      </c>
      <c r="D14" s="2">
        <v>445.69</v>
      </c>
      <c r="E14" s="1" t="s">
        <v>31</v>
      </c>
      <c r="F14" s="1">
        <v>16077</v>
      </c>
      <c r="I14" s="1" t="s">
        <v>31</v>
      </c>
    </row>
    <row r="15" spans="1:9" x14ac:dyDescent="0.35">
      <c r="A15" s="8" t="s">
        <v>37</v>
      </c>
      <c r="B15" s="1">
        <v>11685</v>
      </c>
      <c r="C15" s="1">
        <v>2763</v>
      </c>
      <c r="D15" s="2">
        <v>200</v>
      </c>
      <c r="E15" s="1" t="s">
        <v>31</v>
      </c>
      <c r="F15" s="1">
        <v>8922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309644</v>
      </c>
      <c r="C17" s="1">
        <v>191381</v>
      </c>
      <c r="D17" s="2">
        <v>401.72</v>
      </c>
      <c r="E17" s="1">
        <v>3954</v>
      </c>
      <c r="F17" s="1">
        <v>112147</v>
      </c>
      <c r="I17" s="1">
        <v>6115</v>
      </c>
    </row>
    <row r="18" spans="1:9" x14ac:dyDescent="0.35">
      <c r="A18" s="8" t="s">
        <v>39</v>
      </c>
      <c r="B18" s="1">
        <v>483093</v>
      </c>
      <c r="C18" s="1">
        <v>258740</v>
      </c>
      <c r="D18" s="2">
        <v>288.25</v>
      </c>
      <c r="E18" s="1">
        <v>1683</v>
      </c>
      <c r="F18" s="1">
        <v>224353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309644</v>
      </c>
      <c r="C20" s="1">
        <v>191381</v>
      </c>
      <c r="D20" s="2">
        <v>401.72</v>
      </c>
      <c r="E20" s="1">
        <v>3954</v>
      </c>
      <c r="F20" s="1">
        <v>112147</v>
      </c>
      <c r="I20" s="1">
        <v>6115</v>
      </c>
    </row>
    <row r="21" spans="1:9" x14ac:dyDescent="0.35">
      <c r="A21" s="8" t="s">
        <v>41</v>
      </c>
      <c r="B21" s="1">
        <v>483093</v>
      </c>
      <c r="C21" s="1">
        <v>258740</v>
      </c>
      <c r="D21" s="2">
        <v>288.25</v>
      </c>
      <c r="E21" s="1">
        <v>1683</v>
      </c>
      <c r="F21" s="1">
        <v>224353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9364</v>
      </c>
      <c r="C26" s="1" t="s">
        <v>31</v>
      </c>
      <c r="D26" s="2" t="s">
        <v>31</v>
      </c>
      <c r="E26" s="1" t="s">
        <v>31</v>
      </c>
      <c r="F26" s="1">
        <v>9364</v>
      </c>
      <c r="I26" s="1" t="s">
        <v>31</v>
      </c>
    </row>
    <row r="27" spans="1:9" x14ac:dyDescent="0.35">
      <c r="A27" s="8" t="s">
        <v>46</v>
      </c>
      <c r="B27" s="1">
        <v>698278</v>
      </c>
      <c r="C27" s="1">
        <v>424746</v>
      </c>
      <c r="D27" s="2">
        <v>338.61</v>
      </c>
      <c r="E27" s="1">
        <v>5637</v>
      </c>
      <c r="F27" s="1">
        <v>267417</v>
      </c>
      <c r="I27" s="1">
        <v>6115</v>
      </c>
    </row>
    <row r="28" spans="1:9" x14ac:dyDescent="0.35">
      <c r="A28" s="8" t="s">
        <v>47</v>
      </c>
      <c r="B28" s="1">
        <v>50175</v>
      </c>
      <c r="C28" s="1">
        <v>15606</v>
      </c>
      <c r="D28" s="2">
        <v>293.67</v>
      </c>
      <c r="E28" s="1" t="s">
        <v>31</v>
      </c>
      <c r="F28" s="1">
        <v>34569</v>
      </c>
      <c r="I28" s="1" t="s">
        <v>31</v>
      </c>
    </row>
    <row r="29" spans="1:9" x14ac:dyDescent="0.35">
      <c r="A29" s="8" t="s">
        <v>48</v>
      </c>
      <c r="B29" s="1">
        <v>9823</v>
      </c>
      <c r="C29" s="1">
        <v>1912</v>
      </c>
      <c r="D29" s="2">
        <v>350</v>
      </c>
      <c r="E29" s="1" t="s">
        <v>31</v>
      </c>
      <c r="F29" s="1">
        <v>7911</v>
      </c>
      <c r="I29" s="1" t="s">
        <v>31</v>
      </c>
    </row>
    <row r="30" spans="1:9" x14ac:dyDescent="0.35">
      <c r="A30" s="8" t="s">
        <v>49</v>
      </c>
      <c r="B30" s="1">
        <v>8322</v>
      </c>
      <c r="C30" s="1" t="s">
        <v>31</v>
      </c>
      <c r="D30" s="2" t="s">
        <v>31</v>
      </c>
      <c r="E30" s="1" t="s">
        <v>31</v>
      </c>
      <c r="F30" s="1">
        <v>8322</v>
      </c>
      <c r="I30" s="1" t="s">
        <v>31</v>
      </c>
    </row>
    <row r="31" spans="1:9" x14ac:dyDescent="0.35">
      <c r="A31" s="8" t="s">
        <v>44</v>
      </c>
      <c r="B31" s="1">
        <v>16774</v>
      </c>
      <c r="C31" s="1">
        <v>7857</v>
      </c>
      <c r="D31" s="2">
        <v>250</v>
      </c>
      <c r="E31" s="1" t="s">
        <v>31</v>
      </c>
      <c r="F31" s="1">
        <v>8917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59539</v>
      </c>
      <c r="C33" s="1">
        <v>15606</v>
      </c>
      <c r="D33" s="2">
        <v>293.67</v>
      </c>
      <c r="E33" s="1" t="s">
        <v>31</v>
      </c>
      <c r="F33" s="1">
        <v>43933</v>
      </c>
      <c r="I33" s="1" t="s">
        <v>31</v>
      </c>
    </row>
    <row r="34" spans="1:9" x14ac:dyDescent="0.35">
      <c r="A34" s="8" t="s">
        <v>51</v>
      </c>
      <c r="B34" s="1">
        <v>698278</v>
      </c>
      <c r="C34" s="1">
        <v>424746</v>
      </c>
      <c r="D34" s="2">
        <v>338.61</v>
      </c>
      <c r="E34" s="1">
        <v>5637</v>
      </c>
      <c r="F34" s="1">
        <v>267417</v>
      </c>
      <c r="I34" s="1">
        <v>6115</v>
      </c>
    </row>
    <row r="35" spans="1:9" x14ac:dyDescent="0.35">
      <c r="A35" s="8" t="s">
        <v>52</v>
      </c>
      <c r="B35" s="1">
        <v>18145</v>
      </c>
      <c r="C35" s="1">
        <v>1912</v>
      </c>
      <c r="D35" s="2">
        <v>350</v>
      </c>
      <c r="E35" s="1" t="s">
        <v>31</v>
      </c>
      <c r="F35" s="1">
        <v>16233</v>
      </c>
      <c r="I35" s="1" t="s">
        <v>31</v>
      </c>
    </row>
    <row r="36" spans="1:9" x14ac:dyDescent="0.35">
      <c r="A36" s="8" t="s">
        <v>44</v>
      </c>
      <c r="B36" s="1">
        <v>16774</v>
      </c>
      <c r="C36" s="1">
        <v>7857</v>
      </c>
      <c r="D36" s="2">
        <v>250</v>
      </c>
      <c r="E36" s="1" t="s">
        <v>31</v>
      </c>
      <c r="F36" s="1">
        <v>8917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110596</v>
      </c>
      <c r="C38" s="1">
        <v>42235</v>
      </c>
      <c r="D38" s="2">
        <v>213.48</v>
      </c>
      <c r="E38" s="1" t="s">
        <v>31</v>
      </c>
      <c r="F38" s="1">
        <v>68362</v>
      </c>
      <c r="I38" s="1" t="s">
        <v>31</v>
      </c>
    </row>
    <row r="39" spans="1:9" x14ac:dyDescent="0.35">
      <c r="A39" s="8" t="s">
        <v>54</v>
      </c>
      <c r="B39" s="1">
        <v>420202</v>
      </c>
      <c r="C39" s="1">
        <v>254334</v>
      </c>
      <c r="D39" s="2">
        <v>340.76</v>
      </c>
      <c r="E39" s="1">
        <v>1627</v>
      </c>
      <c r="F39" s="1">
        <v>165868</v>
      </c>
      <c r="I39" s="1" t="s">
        <v>31</v>
      </c>
    </row>
    <row r="40" spans="1:9" x14ac:dyDescent="0.35">
      <c r="A40" s="8" t="s">
        <v>55</v>
      </c>
      <c r="B40" s="1">
        <v>139445</v>
      </c>
      <c r="C40" s="1">
        <v>88289</v>
      </c>
      <c r="D40" s="2">
        <v>315.08</v>
      </c>
      <c r="E40" s="1">
        <v>2326</v>
      </c>
      <c r="F40" s="1">
        <v>45041</v>
      </c>
      <c r="I40" s="1">
        <v>6115</v>
      </c>
    </row>
    <row r="41" spans="1:9" x14ac:dyDescent="0.35">
      <c r="A41" s="8" t="s">
        <v>56</v>
      </c>
      <c r="B41" s="1">
        <v>52017</v>
      </c>
      <c r="C41" s="1">
        <v>31014</v>
      </c>
      <c r="D41" s="2">
        <v>518.28</v>
      </c>
      <c r="E41" s="1">
        <v>1683</v>
      </c>
      <c r="F41" s="1">
        <v>21003</v>
      </c>
      <c r="I41" s="1" t="s">
        <v>31</v>
      </c>
    </row>
    <row r="42" spans="1:9" x14ac:dyDescent="0.35">
      <c r="A42" s="8" t="s">
        <v>57</v>
      </c>
      <c r="B42" s="1">
        <v>70477</v>
      </c>
      <c r="C42" s="1">
        <v>34250</v>
      </c>
      <c r="D42" s="2">
        <v>339.17</v>
      </c>
      <c r="E42" s="1" t="s">
        <v>31</v>
      </c>
      <c r="F42" s="1">
        <v>36227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17176</v>
      </c>
      <c r="C44" s="1" t="s">
        <v>31</v>
      </c>
      <c r="D44" s="2" t="s">
        <v>31</v>
      </c>
      <c r="E44" s="1" t="s">
        <v>31</v>
      </c>
      <c r="F44" s="1">
        <v>17176</v>
      </c>
      <c r="I44" s="1" t="s">
        <v>31</v>
      </c>
    </row>
    <row r="45" spans="1:9" x14ac:dyDescent="0.35">
      <c r="A45" s="8" t="s">
        <v>59</v>
      </c>
      <c r="B45" s="1">
        <v>153723</v>
      </c>
      <c r="C45" s="1">
        <v>72517</v>
      </c>
      <c r="D45" s="2">
        <v>171.21</v>
      </c>
      <c r="E45" s="1" t="s">
        <v>31</v>
      </c>
      <c r="F45" s="1">
        <v>81206</v>
      </c>
      <c r="I45" s="1" t="s">
        <v>31</v>
      </c>
    </row>
    <row r="46" spans="1:9" x14ac:dyDescent="0.35">
      <c r="A46" s="8" t="s">
        <v>60</v>
      </c>
      <c r="B46" s="1">
        <v>245523</v>
      </c>
      <c r="C46" s="1">
        <v>104086</v>
      </c>
      <c r="D46" s="2">
        <v>312.33999999999997</v>
      </c>
      <c r="E46" s="1" t="s">
        <v>31</v>
      </c>
      <c r="F46" s="1">
        <v>135322</v>
      </c>
      <c r="I46" s="1">
        <v>6115</v>
      </c>
    </row>
    <row r="47" spans="1:9" x14ac:dyDescent="0.35">
      <c r="A47" s="8" t="s">
        <v>61</v>
      </c>
      <c r="B47" s="1">
        <v>376315</v>
      </c>
      <c r="C47" s="1">
        <v>273518</v>
      </c>
      <c r="D47" s="2">
        <v>389.78</v>
      </c>
      <c r="E47" s="1">
        <v>5637</v>
      </c>
      <c r="F47" s="1">
        <v>102797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617308</v>
      </c>
      <c r="C49" s="1">
        <v>377094</v>
      </c>
      <c r="D49" s="2">
        <v>342.45</v>
      </c>
      <c r="E49" s="1">
        <v>5637</v>
      </c>
      <c r="F49" s="1">
        <v>234098</v>
      </c>
      <c r="I49" s="1">
        <v>6115</v>
      </c>
    </row>
    <row r="50" spans="1:9" x14ac:dyDescent="0.35">
      <c r="A50" s="8" t="s">
        <v>63</v>
      </c>
      <c r="B50" s="1">
        <v>5176</v>
      </c>
      <c r="C50" s="1">
        <v>4352</v>
      </c>
      <c r="D50" s="2">
        <v>50</v>
      </c>
      <c r="E50" s="1" t="s">
        <v>31</v>
      </c>
      <c r="F50" s="1">
        <v>823</v>
      </c>
      <c r="I50" s="1" t="s">
        <v>31</v>
      </c>
    </row>
    <row r="51" spans="1:9" x14ac:dyDescent="0.35">
      <c r="A51" s="8" t="s">
        <v>64</v>
      </c>
      <c r="B51" s="1">
        <v>71379</v>
      </c>
      <c r="C51" s="1">
        <v>39654</v>
      </c>
      <c r="D51" s="2">
        <v>314.44</v>
      </c>
      <c r="E51" s="1" t="s">
        <v>31</v>
      </c>
      <c r="F51" s="1">
        <v>31725</v>
      </c>
      <c r="I51" s="1" t="s">
        <v>31</v>
      </c>
    </row>
    <row r="52" spans="1:9" x14ac:dyDescent="0.35">
      <c r="A52" s="8" t="s">
        <v>65</v>
      </c>
      <c r="B52" s="1">
        <v>98874</v>
      </c>
      <c r="C52" s="1">
        <v>29021</v>
      </c>
      <c r="D52" s="2">
        <v>318.85000000000002</v>
      </c>
      <c r="E52" s="1" t="s">
        <v>31</v>
      </c>
      <c r="F52" s="1">
        <v>69854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14560</v>
      </c>
      <c r="C56" s="1">
        <v>6674</v>
      </c>
      <c r="D56" s="2">
        <v>267.95</v>
      </c>
      <c r="E56" s="1" t="s">
        <v>31</v>
      </c>
      <c r="F56" s="1">
        <v>7886</v>
      </c>
      <c r="I56" s="1" t="s">
        <v>31</v>
      </c>
    </row>
    <row r="57" spans="1:9" x14ac:dyDescent="0.35">
      <c r="A57" s="8" t="s">
        <v>68</v>
      </c>
      <c r="B57" s="1">
        <v>224413</v>
      </c>
      <c r="C57" s="1">
        <v>98013</v>
      </c>
      <c r="D57" s="2">
        <v>299.49</v>
      </c>
      <c r="E57" s="1">
        <v>4010</v>
      </c>
      <c r="F57" s="1">
        <v>126401</v>
      </c>
      <c r="I57" s="1" t="s">
        <v>31</v>
      </c>
    </row>
    <row r="58" spans="1:9" x14ac:dyDescent="0.35">
      <c r="A58" s="8" t="s">
        <v>69</v>
      </c>
      <c r="B58" s="1">
        <v>275499</v>
      </c>
      <c r="C58" s="1">
        <v>186648</v>
      </c>
      <c r="D58" s="2">
        <v>377.92</v>
      </c>
      <c r="E58" s="1">
        <v>1627</v>
      </c>
      <c r="F58" s="1">
        <v>88851</v>
      </c>
      <c r="I58" s="1" t="s">
        <v>31</v>
      </c>
    </row>
    <row r="59" spans="1:9" x14ac:dyDescent="0.35">
      <c r="A59" s="8" t="s">
        <v>70</v>
      </c>
      <c r="B59" s="1">
        <v>135910</v>
      </c>
      <c r="C59" s="1">
        <v>93829</v>
      </c>
      <c r="D59" s="2">
        <v>287.73</v>
      </c>
      <c r="E59" s="1" t="s">
        <v>31</v>
      </c>
      <c r="F59" s="1">
        <v>42081</v>
      </c>
      <c r="I59" s="1" t="s">
        <v>31</v>
      </c>
    </row>
    <row r="60" spans="1:9" x14ac:dyDescent="0.35">
      <c r="A60" s="8" t="s">
        <v>71</v>
      </c>
      <c r="B60" s="1">
        <v>88012</v>
      </c>
      <c r="C60" s="1">
        <v>40215</v>
      </c>
      <c r="D60" s="2">
        <v>438.11</v>
      </c>
      <c r="E60" s="1" t="s">
        <v>31</v>
      </c>
      <c r="F60" s="1">
        <v>41682</v>
      </c>
      <c r="I60" s="1">
        <v>6115</v>
      </c>
    </row>
    <row r="61" spans="1:9" x14ac:dyDescent="0.35">
      <c r="A61" s="8" t="s">
        <v>72</v>
      </c>
      <c r="B61" s="1">
        <v>54341</v>
      </c>
      <c r="C61" s="1">
        <v>24742</v>
      </c>
      <c r="D61" s="2">
        <v>204.56</v>
      </c>
      <c r="E61" s="1" t="s">
        <v>31</v>
      </c>
      <c r="F61" s="1">
        <v>29599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72281</v>
      </c>
      <c r="C63" s="1">
        <v>37973</v>
      </c>
      <c r="D63" s="2">
        <v>216.94</v>
      </c>
      <c r="E63" s="1" t="s">
        <v>31</v>
      </c>
      <c r="F63" s="1">
        <v>34308</v>
      </c>
      <c r="I63" s="1" t="s">
        <v>31</v>
      </c>
    </row>
    <row r="64" spans="1:9" x14ac:dyDescent="0.35">
      <c r="A64" s="8" t="s">
        <v>51</v>
      </c>
      <c r="B64" s="1">
        <v>720456</v>
      </c>
      <c r="C64" s="1">
        <v>412148</v>
      </c>
      <c r="D64" s="2">
        <v>346.67</v>
      </c>
      <c r="E64" s="1">
        <v>5637</v>
      </c>
      <c r="F64" s="1">
        <v>302192</v>
      </c>
      <c r="I64" s="1">
        <v>6115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628943</v>
      </c>
      <c r="C67" s="1">
        <v>397224</v>
      </c>
      <c r="D67" s="2">
        <v>347.57</v>
      </c>
      <c r="E67" s="1">
        <v>5637</v>
      </c>
      <c r="F67" s="1">
        <v>225603</v>
      </c>
      <c r="I67" s="1">
        <v>6115</v>
      </c>
    </row>
    <row r="68" spans="1:9" x14ac:dyDescent="0.35">
      <c r="A68" s="8" t="s">
        <v>51</v>
      </c>
      <c r="B68" s="1">
        <v>163794</v>
      </c>
      <c r="C68" s="1">
        <v>52897</v>
      </c>
      <c r="D68" s="2">
        <v>238.39</v>
      </c>
      <c r="E68" s="1" t="s">
        <v>31</v>
      </c>
      <c r="F68" s="1">
        <v>110897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57146</v>
      </c>
      <c r="C71" s="1">
        <v>33654</v>
      </c>
      <c r="D71" s="2">
        <v>219.02</v>
      </c>
      <c r="E71" s="1" t="s">
        <v>31</v>
      </c>
      <c r="F71" s="1">
        <v>23492</v>
      </c>
      <c r="I71" s="1" t="s">
        <v>31</v>
      </c>
    </row>
    <row r="72" spans="1:9" x14ac:dyDescent="0.35">
      <c r="A72" s="8" t="s">
        <v>74</v>
      </c>
      <c r="B72" s="1">
        <v>34460</v>
      </c>
      <c r="C72" s="1">
        <v>12360</v>
      </c>
      <c r="D72" s="2">
        <v>47.41</v>
      </c>
      <c r="E72" s="1" t="s">
        <v>31</v>
      </c>
      <c r="F72" s="1">
        <v>22099</v>
      </c>
      <c r="I72" s="1" t="s">
        <v>31</v>
      </c>
    </row>
    <row r="73" spans="1:9" x14ac:dyDescent="0.35">
      <c r="A73" s="8" t="s">
        <v>174</v>
      </c>
      <c r="C73" s="1">
        <f>SUM(C71:C72)</f>
        <v>46014</v>
      </c>
      <c r="D73" s="2">
        <f>AVERAGE(D71:D72)</f>
        <v>133.215</v>
      </c>
      <c r="F73" s="1">
        <f>SUM(F71:F72)</f>
        <v>45591</v>
      </c>
      <c r="G73" s="1">
        <f>C73+F73</f>
        <v>91605</v>
      </c>
      <c r="H73" s="9">
        <f>C73/G73</f>
        <v>0.50230882593744886</v>
      </c>
    </row>
    <row r="74" spans="1:9" x14ac:dyDescent="0.35">
      <c r="A74" s="8" t="s">
        <v>75</v>
      </c>
      <c r="B74" s="1">
        <v>63996</v>
      </c>
      <c r="C74" s="1">
        <v>23056</v>
      </c>
      <c r="D74" s="2">
        <v>204.24</v>
      </c>
      <c r="E74" s="1" t="s">
        <v>31</v>
      </c>
      <c r="F74" s="1">
        <v>40939</v>
      </c>
      <c r="I74" s="1" t="s">
        <v>31</v>
      </c>
    </row>
    <row r="75" spans="1:9" x14ac:dyDescent="0.35">
      <c r="A75" s="8" t="s">
        <v>76</v>
      </c>
      <c r="B75" s="1">
        <v>125273</v>
      </c>
      <c r="C75" s="1">
        <v>72816</v>
      </c>
      <c r="D75" s="2">
        <v>226.84</v>
      </c>
      <c r="E75" s="1" t="s">
        <v>31</v>
      </c>
      <c r="F75" s="1">
        <v>52458</v>
      </c>
      <c r="I75" s="1" t="s">
        <v>31</v>
      </c>
    </row>
    <row r="76" spans="1:9" x14ac:dyDescent="0.35">
      <c r="A76" s="8" t="s">
        <v>77</v>
      </c>
      <c r="B76" s="1">
        <v>74197</v>
      </c>
      <c r="C76" s="1">
        <v>40285</v>
      </c>
      <c r="D76" s="2">
        <v>239.04</v>
      </c>
      <c r="E76" s="1" t="s">
        <v>31</v>
      </c>
      <c r="F76" s="1">
        <v>27796</v>
      </c>
      <c r="I76" s="1">
        <v>6115</v>
      </c>
    </row>
    <row r="77" spans="1:9" x14ac:dyDescent="0.35">
      <c r="A77" s="8" t="s">
        <v>78</v>
      </c>
      <c r="B77" s="1">
        <v>131337</v>
      </c>
      <c r="C77" s="1">
        <v>69195</v>
      </c>
      <c r="D77" s="2">
        <v>413.31</v>
      </c>
      <c r="E77" s="1" t="s">
        <v>31</v>
      </c>
      <c r="F77" s="1">
        <v>62142</v>
      </c>
      <c r="I77" s="1" t="s">
        <v>31</v>
      </c>
    </row>
    <row r="78" spans="1:9" x14ac:dyDescent="0.35">
      <c r="A78" s="8" t="s">
        <v>79</v>
      </c>
      <c r="B78" s="1">
        <v>65297</v>
      </c>
      <c r="C78" s="1">
        <v>37089</v>
      </c>
      <c r="D78" s="2">
        <v>363.65</v>
      </c>
      <c r="E78" s="1" t="s">
        <v>31</v>
      </c>
      <c r="F78" s="1">
        <v>28209</v>
      </c>
      <c r="I78" s="1" t="s">
        <v>31</v>
      </c>
    </row>
    <row r="79" spans="1:9" x14ac:dyDescent="0.35">
      <c r="A79" s="8" t="s">
        <v>80</v>
      </c>
      <c r="B79" s="1">
        <v>133677</v>
      </c>
      <c r="C79" s="1">
        <v>121933</v>
      </c>
      <c r="D79" s="2">
        <v>438.08</v>
      </c>
      <c r="E79" s="1">
        <v>1683</v>
      </c>
      <c r="F79" s="1">
        <v>11743</v>
      </c>
      <c r="G79" s="1">
        <f>C79+F79</f>
        <v>133676</v>
      </c>
      <c r="H79" s="9">
        <f>C79/G79</f>
        <v>0.91215326610610725</v>
      </c>
      <c r="I79" s="1" t="s">
        <v>31</v>
      </c>
    </row>
    <row r="80" spans="1:9" x14ac:dyDescent="0.35">
      <c r="A80" s="8" t="s">
        <v>44</v>
      </c>
      <c r="B80" s="1">
        <v>107354</v>
      </c>
      <c r="C80" s="1">
        <v>39732</v>
      </c>
      <c r="D80" s="2">
        <v>447.21</v>
      </c>
      <c r="E80" s="1">
        <v>3954</v>
      </c>
      <c r="F80" s="1">
        <v>67621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675035</v>
      </c>
      <c r="C82" s="1">
        <v>408740</v>
      </c>
      <c r="D82" s="2">
        <v>331.49</v>
      </c>
      <c r="E82" s="1">
        <v>3310</v>
      </c>
      <c r="F82" s="1">
        <v>260179</v>
      </c>
      <c r="I82" s="1">
        <v>6115</v>
      </c>
    </row>
    <row r="83" spans="1:9" x14ac:dyDescent="0.35">
      <c r="A83" s="8" t="s">
        <v>82</v>
      </c>
      <c r="B83" s="1">
        <v>377947</v>
      </c>
      <c r="C83" s="1">
        <v>201227</v>
      </c>
      <c r="D83" s="2">
        <v>344.71</v>
      </c>
      <c r="E83" s="1">
        <v>1683</v>
      </c>
      <c r="F83" s="1">
        <v>170605</v>
      </c>
      <c r="I83" s="1">
        <v>6115</v>
      </c>
    </row>
    <row r="84" spans="1:9" ht="43.5" x14ac:dyDescent="0.35">
      <c r="A84" s="8" t="s">
        <v>83</v>
      </c>
      <c r="B84" s="1">
        <v>213204</v>
      </c>
      <c r="C84" s="1">
        <v>123621</v>
      </c>
      <c r="D84" s="2">
        <v>339.89</v>
      </c>
      <c r="E84" s="1" t="s">
        <v>31</v>
      </c>
      <c r="F84" s="1">
        <v>89583</v>
      </c>
      <c r="I84" s="1" t="s">
        <v>31</v>
      </c>
    </row>
    <row r="85" spans="1:9" x14ac:dyDescent="0.35">
      <c r="A85" s="8" t="s">
        <v>84</v>
      </c>
      <c r="B85" s="1">
        <v>89691</v>
      </c>
      <c r="C85" s="1">
        <v>40316</v>
      </c>
      <c r="D85" s="2">
        <v>305.98</v>
      </c>
      <c r="E85" s="1" t="s">
        <v>31</v>
      </c>
      <c r="F85" s="1">
        <v>49375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31730</v>
      </c>
      <c r="C87" s="1">
        <v>432</v>
      </c>
      <c r="D87" s="2">
        <v>300</v>
      </c>
      <c r="E87" s="1" t="s">
        <v>31</v>
      </c>
      <c r="F87" s="1">
        <v>31297</v>
      </c>
      <c r="I87" s="1" t="s">
        <v>31</v>
      </c>
    </row>
    <row r="88" spans="1:9" x14ac:dyDescent="0.35">
      <c r="A88" s="8" t="s">
        <v>87</v>
      </c>
      <c r="B88" s="1">
        <v>77318</v>
      </c>
      <c r="C88" s="1">
        <v>5708</v>
      </c>
      <c r="D88" s="2">
        <v>300</v>
      </c>
      <c r="E88" s="1" t="s">
        <v>31</v>
      </c>
      <c r="F88" s="1">
        <v>71610</v>
      </c>
      <c r="I88" s="1" t="s">
        <v>31</v>
      </c>
    </row>
    <row r="89" spans="1:9" ht="29" x14ac:dyDescent="0.35">
      <c r="A89" s="8" t="s">
        <v>88</v>
      </c>
      <c r="B89" s="1">
        <v>45366</v>
      </c>
      <c r="C89" s="1">
        <v>10108</v>
      </c>
      <c r="D89" s="2">
        <v>228.18</v>
      </c>
      <c r="E89" s="1" t="s">
        <v>31</v>
      </c>
      <c r="F89" s="1">
        <v>35257</v>
      </c>
      <c r="I89" s="1" t="s">
        <v>31</v>
      </c>
    </row>
    <row r="90" spans="1:9" x14ac:dyDescent="0.35">
      <c r="A90" s="8" t="s">
        <v>89</v>
      </c>
      <c r="B90" s="1">
        <v>17937</v>
      </c>
      <c r="C90" s="1">
        <v>6641</v>
      </c>
      <c r="D90" s="2">
        <v>337.49</v>
      </c>
      <c r="E90" s="1" t="s">
        <v>31</v>
      </c>
      <c r="F90" s="1">
        <v>11296</v>
      </c>
      <c r="I90" s="1" t="s">
        <v>31</v>
      </c>
    </row>
    <row r="91" spans="1:9" x14ac:dyDescent="0.35">
      <c r="A91" s="8" t="s">
        <v>90</v>
      </c>
      <c r="B91" s="1">
        <v>8658</v>
      </c>
      <c r="C91" s="1" t="s">
        <v>31</v>
      </c>
      <c r="D91" s="2" t="s">
        <v>31</v>
      </c>
      <c r="E91" s="1" t="s">
        <v>31</v>
      </c>
      <c r="F91" s="1">
        <v>8658</v>
      </c>
      <c r="I91" s="1" t="s">
        <v>31</v>
      </c>
    </row>
    <row r="92" spans="1:9" x14ac:dyDescent="0.35">
      <c r="A92" s="8" t="s">
        <v>91</v>
      </c>
      <c r="B92" s="1">
        <v>1858</v>
      </c>
      <c r="C92" s="1" t="s">
        <v>31</v>
      </c>
      <c r="D92" s="2" t="s">
        <v>31</v>
      </c>
      <c r="E92" s="1" t="s">
        <v>31</v>
      </c>
      <c r="F92" s="1">
        <v>1858</v>
      </c>
      <c r="I92" s="1" t="s">
        <v>31</v>
      </c>
    </row>
    <row r="93" spans="1:9" x14ac:dyDescent="0.35">
      <c r="A93" s="8" t="s">
        <v>44</v>
      </c>
      <c r="B93" s="1">
        <v>41338</v>
      </c>
      <c r="C93" s="1">
        <v>4638</v>
      </c>
      <c r="D93" s="2">
        <v>300</v>
      </c>
      <c r="E93" s="1">
        <v>2326</v>
      </c>
      <c r="F93" s="1">
        <v>36700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42618</v>
      </c>
      <c r="C95" s="1">
        <v>26665</v>
      </c>
      <c r="D95" s="2">
        <v>532.22</v>
      </c>
      <c r="E95" s="1" t="s">
        <v>31</v>
      </c>
      <c r="F95" s="1">
        <v>15953</v>
      </c>
      <c r="I95" s="1" t="s">
        <v>31</v>
      </c>
    </row>
    <row r="96" spans="1:9" x14ac:dyDescent="0.35">
      <c r="A96" s="8" t="s">
        <v>93</v>
      </c>
      <c r="B96" s="1">
        <v>21392</v>
      </c>
      <c r="C96" s="1">
        <v>21392</v>
      </c>
      <c r="D96" s="2">
        <v>471.01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20291</v>
      </c>
      <c r="C97" s="1">
        <v>20291</v>
      </c>
      <c r="D97" s="2">
        <v>508.73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14373</v>
      </c>
      <c r="C98" s="1">
        <v>6131</v>
      </c>
      <c r="D98" s="2">
        <v>125</v>
      </c>
      <c r="E98" s="1" t="s">
        <v>31</v>
      </c>
      <c r="F98" s="1">
        <v>8242</v>
      </c>
      <c r="I98" s="1" t="s">
        <v>31</v>
      </c>
    </row>
    <row r="99" spans="1:9" x14ac:dyDescent="0.35">
      <c r="A99" s="8" t="s">
        <v>96</v>
      </c>
      <c r="B99" s="1">
        <v>707749</v>
      </c>
      <c r="C99" s="1">
        <v>389328</v>
      </c>
      <c r="D99" s="2">
        <v>321.13</v>
      </c>
      <c r="E99" s="1">
        <v>5637</v>
      </c>
      <c r="F99" s="1">
        <v>312305</v>
      </c>
      <c r="I99" s="1">
        <v>6115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511194</v>
      </c>
      <c r="C102" s="1">
        <v>316390</v>
      </c>
      <c r="D102" s="2">
        <v>321.92</v>
      </c>
      <c r="E102" s="1">
        <v>3310</v>
      </c>
      <c r="F102" s="1">
        <v>188689</v>
      </c>
      <c r="I102" s="1">
        <v>6115</v>
      </c>
    </row>
    <row r="103" spans="1:9" x14ac:dyDescent="0.35">
      <c r="A103" s="8" t="s">
        <v>98</v>
      </c>
      <c r="B103" s="1">
        <v>166908</v>
      </c>
      <c r="C103" s="1">
        <v>91233</v>
      </c>
      <c r="D103" s="2">
        <v>369.6</v>
      </c>
      <c r="E103" s="1" t="s">
        <v>31</v>
      </c>
      <c r="F103" s="1">
        <v>75675</v>
      </c>
      <c r="I103" s="1" t="s">
        <v>31</v>
      </c>
    </row>
    <row r="104" spans="1:9" x14ac:dyDescent="0.35">
      <c r="A104" s="8" t="s">
        <v>99</v>
      </c>
      <c r="B104" s="1">
        <v>7278</v>
      </c>
      <c r="C104" s="1">
        <v>2763</v>
      </c>
      <c r="D104" s="2">
        <v>200</v>
      </c>
      <c r="E104" s="1" t="s">
        <v>31</v>
      </c>
      <c r="F104" s="1">
        <v>4515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107356</v>
      </c>
      <c r="C106" s="1">
        <v>39735</v>
      </c>
      <c r="D106" s="2">
        <v>380.78</v>
      </c>
      <c r="E106" s="1">
        <v>2326</v>
      </c>
      <c r="F106" s="1">
        <v>67621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573535</v>
      </c>
      <c r="C108" s="1">
        <v>357360</v>
      </c>
      <c r="D108" s="2">
        <v>350.8</v>
      </c>
      <c r="E108" s="1">
        <v>3310</v>
      </c>
      <c r="F108" s="1">
        <v>210060</v>
      </c>
      <c r="I108" s="1">
        <v>6115</v>
      </c>
    </row>
    <row r="109" spans="1:9" x14ac:dyDescent="0.35">
      <c r="A109" s="8" t="s">
        <v>98</v>
      </c>
      <c r="B109" s="1">
        <v>74406</v>
      </c>
      <c r="C109" s="1">
        <v>47893</v>
      </c>
      <c r="D109" s="2">
        <v>252.3</v>
      </c>
      <c r="E109" s="1" t="s">
        <v>31</v>
      </c>
      <c r="F109" s="1">
        <v>26513</v>
      </c>
      <c r="I109" s="1" t="s">
        <v>31</v>
      </c>
    </row>
    <row r="110" spans="1:9" x14ac:dyDescent="0.35">
      <c r="A110" s="8" t="s">
        <v>99</v>
      </c>
      <c r="B110" s="1">
        <v>40655</v>
      </c>
      <c r="C110" s="1">
        <v>8349</v>
      </c>
      <c r="D110" s="2">
        <v>142.01</v>
      </c>
      <c r="E110" s="1" t="s">
        <v>31</v>
      </c>
      <c r="F110" s="1">
        <v>32306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104141</v>
      </c>
      <c r="C112" s="1">
        <v>36520</v>
      </c>
      <c r="D112" s="2">
        <v>341.26</v>
      </c>
      <c r="E112" s="1">
        <v>2326</v>
      </c>
      <c r="F112" s="1">
        <v>67621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410896</v>
      </c>
      <c r="C114" s="1">
        <v>244860</v>
      </c>
      <c r="D114" s="2">
        <v>306.54000000000002</v>
      </c>
      <c r="E114" s="1">
        <v>1683</v>
      </c>
      <c r="F114" s="1">
        <v>159921</v>
      </c>
      <c r="I114" s="1">
        <v>6115</v>
      </c>
    </row>
    <row r="115" spans="1:9" x14ac:dyDescent="0.35">
      <c r="A115" s="8" t="s">
        <v>98</v>
      </c>
      <c r="B115" s="1">
        <v>186724</v>
      </c>
      <c r="C115" s="1">
        <v>115343</v>
      </c>
      <c r="D115" s="2">
        <v>407.3</v>
      </c>
      <c r="E115" s="1" t="s">
        <v>31</v>
      </c>
      <c r="F115" s="1">
        <v>71381</v>
      </c>
      <c r="I115" s="1" t="s">
        <v>31</v>
      </c>
    </row>
    <row r="116" spans="1:9" x14ac:dyDescent="0.35">
      <c r="A116" s="8" t="s">
        <v>99</v>
      </c>
      <c r="B116" s="1">
        <v>89348</v>
      </c>
      <c r="C116" s="1">
        <v>51771</v>
      </c>
      <c r="D116" s="2">
        <v>308.04000000000002</v>
      </c>
      <c r="E116" s="1" t="s">
        <v>31</v>
      </c>
      <c r="F116" s="1">
        <v>37577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105768</v>
      </c>
      <c r="C118" s="1">
        <v>38147</v>
      </c>
      <c r="D118" s="2">
        <v>341.26</v>
      </c>
      <c r="E118" s="1">
        <v>3954</v>
      </c>
      <c r="F118" s="1">
        <v>67621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572790</v>
      </c>
      <c r="C120" s="1">
        <v>352768</v>
      </c>
      <c r="D120" s="2">
        <v>329</v>
      </c>
      <c r="E120" s="1">
        <v>3310</v>
      </c>
      <c r="F120" s="1">
        <v>213906</v>
      </c>
      <c r="I120" s="1">
        <v>6115</v>
      </c>
    </row>
    <row r="121" spans="1:9" x14ac:dyDescent="0.35">
      <c r="A121" s="8" t="s">
        <v>98</v>
      </c>
      <c r="B121" s="1">
        <v>91733</v>
      </c>
      <c r="C121" s="1">
        <v>46125</v>
      </c>
      <c r="D121" s="2">
        <v>371.07</v>
      </c>
      <c r="E121" s="1" t="s">
        <v>31</v>
      </c>
      <c r="F121" s="1">
        <v>45609</v>
      </c>
      <c r="I121" s="1" t="s">
        <v>31</v>
      </c>
    </row>
    <row r="122" spans="1:9" x14ac:dyDescent="0.35">
      <c r="A122" s="8" t="s">
        <v>99</v>
      </c>
      <c r="B122" s="1">
        <v>17941</v>
      </c>
      <c r="C122" s="1">
        <v>8577</v>
      </c>
      <c r="D122" s="2">
        <v>538.29999999999995</v>
      </c>
      <c r="E122" s="1" t="s">
        <v>31</v>
      </c>
      <c r="F122" s="1">
        <v>9364</v>
      </c>
      <c r="I122" s="1" t="s">
        <v>31</v>
      </c>
    </row>
    <row r="123" spans="1:9" x14ac:dyDescent="0.35">
      <c r="A123" s="8" t="s">
        <v>100</v>
      </c>
      <c r="B123" s="1">
        <v>6131</v>
      </c>
      <c r="C123" s="1">
        <v>6131</v>
      </c>
      <c r="D123" s="2">
        <v>125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104141</v>
      </c>
      <c r="C124" s="1">
        <v>36520</v>
      </c>
      <c r="D124" s="2">
        <v>341.26</v>
      </c>
      <c r="E124" s="1">
        <v>2326</v>
      </c>
      <c r="F124" s="1">
        <v>67621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663735</v>
      </c>
      <c r="C126" s="1">
        <v>391729</v>
      </c>
      <c r="D126" s="2">
        <v>335.68</v>
      </c>
      <c r="E126" s="1">
        <v>3310</v>
      </c>
      <c r="F126" s="1">
        <v>265891</v>
      </c>
      <c r="I126" s="1">
        <v>6115</v>
      </c>
    </row>
    <row r="127" spans="1:9" x14ac:dyDescent="0.35">
      <c r="A127" s="8" t="s">
        <v>98</v>
      </c>
      <c r="B127" s="1">
        <v>13021</v>
      </c>
      <c r="C127" s="1">
        <v>10033</v>
      </c>
      <c r="D127" s="2">
        <v>459.36</v>
      </c>
      <c r="E127" s="1" t="s">
        <v>31</v>
      </c>
      <c r="F127" s="1">
        <v>2988</v>
      </c>
      <c r="I127" s="1" t="s">
        <v>31</v>
      </c>
    </row>
    <row r="128" spans="1:9" x14ac:dyDescent="0.35">
      <c r="A128" s="8" t="s">
        <v>99</v>
      </c>
      <c r="B128" s="1">
        <v>11840</v>
      </c>
      <c r="C128" s="1">
        <v>11840</v>
      </c>
      <c r="D128" s="2">
        <v>209.37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104141</v>
      </c>
      <c r="C130" s="1">
        <v>36520</v>
      </c>
      <c r="D130" s="2">
        <v>341.26</v>
      </c>
      <c r="E130" s="1">
        <v>2326</v>
      </c>
      <c r="F130" s="1">
        <v>67621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635041</v>
      </c>
      <c r="C132" s="1">
        <v>386208</v>
      </c>
      <c r="D132" s="2">
        <v>339.36</v>
      </c>
      <c r="E132" s="1">
        <v>3310</v>
      </c>
      <c r="F132" s="1">
        <v>242718</v>
      </c>
      <c r="I132" s="1">
        <v>6115</v>
      </c>
    </row>
    <row r="133" spans="1:9" x14ac:dyDescent="0.35">
      <c r="A133" s="8" t="s">
        <v>98</v>
      </c>
      <c r="B133" s="1">
        <v>44435</v>
      </c>
      <c r="C133" s="1">
        <v>21262</v>
      </c>
      <c r="D133" s="2">
        <v>318.17</v>
      </c>
      <c r="E133" s="1" t="s">
        <v>31</v>
      </c>
      <c r="F133" s="1">
        <v>23173</v>
      </c>
      <c r="I133" s="1" t="s">
        <v>31</v>
      </c>
    </row>
    <row r="134" spans="1:9" x14ac:dyDescent="0.35">
      <c r="A134" s="8" t="s">
        <v>99</v>
      </c>
      <c r="B134" s="1">
        <v>9120</v>
      </c>
      <c r="C134" s="1">
        <v>6131</v>
      </c>
      <c r="D134" s="2">
        <v>125</v>
      </c>
      <c r="E134" s="1" t="s">
        <v>31</v>
      </c>
      <c r="F134" s="1">
        <v>2988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104141</v>
      </c>
      <c r="C136" s="1">
        <v>36520</v>
      </c>
      <c r="D136" s="2">
        <v>341.26</v>
      </c>
      <c r="E136" s="1">
        <v>2326</v>
      </c>
      <c r="F136" s="1">
        <v>67621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509063</v>
      </c>
      <c r="C138" s="1">
        <v>345955</v>
      </c>
      <c r="D138" s="2">
        <v>368.64</v>
      </c>
      <c r="E138" s="1">
        <v>3310</v>
      </c>
      <c r="F138" s="1">
        <v>156993</v>
      </c>
      <c r="I138" s="1">
        <v>6115</v>
      </c>
    </row>
    <row r="139" spans="1:9" x14ac:dyDescent="0.35">
      <c r="A139" s="8" t="s">
        <v>102</v>
      </c>
      <c r="B139" s="1">
        <v>468754</v>
      </c>
      <c r="C139" s="1">
        <v>244420</v>
      </c>
      <c r="D139" s="2">
        <v>301.64999999999998</v>
      </c>
      <c r="E139" s="1">
        <v>2326</v>
      </c>
      <c r="F139" s="1">
        <v>218219</v>
      </c>
      <c r="I139" s="1">
        <v>6115</v>
      </c>
    </row>
    <row r="140" spans="1:9" x14ac:dyDescent="0.35">
      <c r="A140" s="8" t="s">
        <v>103</v>
      </c>
      <c r="B140" s="1">
        <v>170747</v>
      </c>
      <c r="C140" s="1">
        <v>78015</v>
      </c>
      <c r="D140" s="2">
        <v>340.87</v>
      </c>
      <c r="E140" s="1" t="s">
        <v>31</v>
      </c>
      <c r="F140" s="1">
        <v>92731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755160</v>
      </c>
      <c r="C9" s="1">
        <v>414134</v>
      </c>
      <c r="D9" s="2">
        <v>388.94</v>
      </c>
      <c r="E9" s="1">
        <v>25786</v>
      </c>
      <c r="F9" s="1">
        <v>339152</v>
      </c>
      <c r="G9" s="1">
        <f>C9+F9</f>
        <v>753286</v>
      </c>
      <c r="H9" s="9">
        <f>C9/G9</f>
        <v>0.54976994129719658</v>
      </c>
      <c r="I9" s="1">
        <v>1875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8415</v>
      </c>
      <c r="C11" s="1">
        <v>8415</v>
      </c>
      <c r="D11" s="2">
        <v>700</v>
      </c>
      <c r="E11" s="1">
        <v>3726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435885</v>
      </c>
      <c r="C12" s="1">
        <v>253956</v>
      </c>
      <c r="D12" s="2">
        <v>382.85</v>
      </c>
      <c r="E12" s="1">
        <v>12230</v>
      </c>
      <c r="F12" s="1">
        <v>180054</v>
      </c>
      <c r="I12" s="1">
        <v>1875</v>
      </c>
    </row>
    <row r="13" spans="1:9" x14ac:dyDescent="0.35">
      <c r="A13" s="8" t="s">
        <v>35</v>
      </c>
      <c r="B13" s="1">
        <v>228181</v>
      </c>
      <c r="C13" s="1">
        <v>140501</v>
      </c>
      <c r="D13" s="2">
        <v>375.94</v>
      </c>
      <c r="E13" s="1">
        <v>7699</v>
      </c>
      <c r="F13" s="1">
        <v>87680</v>
      </c>
      <c r="I13" s="1" t="s">
        <v>31</v>
      </c>
    </row>
    <row r="14" spans="1:9" x14ac:dyDescent="0.35">
      <c r="A14" s="8" t="s">
        <v>36</v>
      </c>
      <c r="B14" s="1">
        <v>45832</v>
      </c>
      <c r="C14" s="1">
        <v>2191</v>
      </c>
      <c r="D14" s="2">
        <v>222.34</v>
      </c>
      <c r="E14" s="1" t="s">
        <v>31</v>
      </c>
      <c r="F14" s="1">
        <v>43641</v>
      </c>
      <c r="I14" s="1" t="s">
        <v>31</v>
      </c>
    </row>
    <row r="15" spans="1:9" x14ac:dyDescent="0.35">
      <c r="A15" s="8" t="s">
        <v>37</v>
      </c>
      <c r="B15" s="1">
        <v>36847</v>
      </c>
      <c r="C15" s="1">
        <v>9071</v>
      </c>
      <c r="D15" s="2">
        <v>800</v>
      </c>
      <c r="E15" s="1">
        <v>2130</v>
      </c>
      <c r="F15" s="1">
        <v>27777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318847</v>
      </c>
      <c r="C17" s="1">
        <v>167013</v>
      </c>
      <c r="D17" s="2">
        <v>443.35</v>
      </c>
      <c r="E17" s="1">
        <v>13918</v>
      </c>
      <c r="F17" s="1">
        <v>151834</v>
      </c>
      <c r="I17" s="1" t="s">
        <v>31</v>
      </c>
    </row>
    <row r="18" spans="1:9" x14ac:dyDescent="0.35">
      <c r="A18" s="8" t="s">
        <v>39</v>
      </c>
      <c r="B18" s="1">
        <v>436313</v>
      </c>
      <c r="C18" s="1">
        <v>247121</v>
      </c>
      <c r="D18" s="2">
        <v>354.6</v>
      </c>
      <c r="E18" s="1">
        <v>11868</v>
      </c>
      <c r="F18" s="1">
        <v>187318</v>
      </c>
      <c r="I18" s="1">
        <v>1875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314696</v>
      </c>
      <c r="C20" s="1">
        <v>165955</v>
      </c>
      <c r="D20" s="2">
        <v>445.82</v>
      </c>
      <c r="E20" s="1">
        <v>13918</v>
      </c>
      <c r="F20" s="1">
        <v>148741</v>
      </c>
      <c r="I20" s="1" t="s">
        <v>31</v>
      </c>
    </row>
    <row r="21" spans="1:9" x14ac:dyDescent="0.35">
      <c r="A21" s="8" t="s">
        <v>41</v>
      </c>
      <c r="B21" s="1">
        <v>422825</v>
      </c>
      <c r="C21" s="1">
        <v>241235</v>
      </c>
      <c r="D21" s="2">
        <v>353.4</v>
      </c>
      <c r="E21" s="1">
        <v>8142</v>
      </c>
      <c r="F21" s="1">
        <v>179715</v>
      </c>
      <c r="I21" s="1">
        <v>1875</v>
      </c>
    </row>
    <row r="22" spans="1:9" x14ac:dyDescent="0.35">
      <c r="A22" s="8" t="s">
        <v>42</v>
      </c>
      <c r="B22" s="1">
        <v>4687</v>
      </c>
      <c r="C22" s="1">
        <v>4687</v>
      </c>
      <c r="D22" s="2">
        <v>1000</v>
      </c>
      <c r="E22" s="1">
        <v>3726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7308</v>
      </c>
      <c r="C23" s="1">
        <v>2257</v>
      </c>
      <c r="D23" s="2">
        <v>84.07</v>
      </c>
      <c r="E23" s="1" t="s">
        <v>31</v>
      </c>
      <c r="F23" s="1">
        <v>5051</v>
      </c>
      <c r="I23" s="1" t="s">
        <v>31</v>
      </c>
    </row>
    <row r="24" spans="1:9" x14ac:dyDescent="0.35">
      <c r="A24" s="8" t="s">
        <v>44</v>
      </c>
      <c r="B24" s="1">
        <v>5645</v>
      </c>
      <c r="C24" s="1" t="s">
        <v>31</v>
      </c>
      <c r="D24" s="2" t="s">
        <v>31</v>
      </c>
      <c r="E24" s="1" t="s">
        <v>31</v>
      </c>
      <c r="F24" s="1">
        <v>5645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3045</v>
      </c>
      <c r="C26" s="1">
        <v>1868</v>
      </c>
      <c r="D26" s="2">
        <v>380.31</v>
      </c>
      <c r="E26" s="1" t="s">
        <v>31</v>
      </c>
      <c r="F26" s="1">
        <v>1177</v>
      </c>
      <c r="I26" s="1" t="s">
        <v>31</v>
      </c>
    </row>
    <row r="27" spans="1:9" x14ac:dyDescent="0.35">
      <c r="A27" s="8" t="s">
        <v>46</v>
      </c>
      <c r="B27" s="1">
        <v>656001</v>
      </c>
      <c r="C27" s="1">
        <v>362886</v>
      </c>
      <c r="D27" s="2">
        <v>384.22</v>
      </c>
      <c r="E27" s="1">
        <v>20666</v>
      </c>
      <c r="F27" s="1">
        <v>291240</v>
      </c>
      <c r="I27" s="1">
        <v>1875</v>
      </c>
    </row>
    <row r="28" spans="1:9" x14ac:dyDescent="0.35">
      <c r="A28" s="8" t="s">
        <v>47</v>
      </c>
      <c r="B28" s="1">
        <v>56346</v>
      </c>
      <c r="C28" s="1">
        <v>36697</v>
      </c>
      <c r="D28" s="2">
        <v>438.02</v>
      </c>
      <c r="E28" s="1">
        <v>1394</v>
      </c>
      <c r="F28" s="1">
        <v>19649</v>
      </c>
      <c r="I28" s="1" t="s">
        <v>31</v>
      </c>
    </row>
    <row r="29" spans="1:9" x14ac:dyDescent="0.35">
      <c r="A29" s="8" t="s">
        <v>48</v>
      </c>
      <c r="B29" s="1">
        <v>12772</v>
      </c>
      <c r="C29" s="1">
        <v>7299</v>
      </c>
      <c r="D29" s="2">
        <v>371.4</v>
      </c>
      <c r="E29" s="1">
        <v>3726</v>
      </c>
      <c r="F29" s="1">
        <v>5473</v>
      </c>
      <c r="I29" s="1" t="s">
        <v>31</v>
      </c>
    </row>
    <row r="30" spans="1:9" x14ac:dyDescent="0.35">
      <c r="A30" s="8" t="s">
        <v>49</v>
      </c>
      <c r="B30" s="1">
        <v>13477</v>
      </c>
      <c r="C30" s="1">
        <v>3462</v>
      </c>
      <c r="D30" s="2">
        <v>558.67999999999995</v>
      </c>
      <c r="E30" s="1" t="s">
        <v>31</v>
      </c>
      <c r="F30" s="1">
        <v>10014</v>
      </c>
      <c r="I30" s="1" t="s">
        <v>31</v>
      </c>
    </row>
    <row r="31" spans="1:9" x14ac:dyDescent="0.35">
      <c r="A31" s="8" t="s">
        <v>44</v>
      </c>
      <c r="B31" s="1">
        <v>13520</v>
      </c>
      <c r="C31" s="1">
        <v>1922</v>
      </c>
      <c r="D31" s="2">
        <v>50</v>
      </c>
      <c r="E31" s="1" t="s">
        <v>31</v>
      </c>
      <c r="F31" s="1">
        <v>11599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64077</v>
      </c>
      <c r="C33" s="1">
        <v>43251</v>
      </c>
      <c r="D33" s="2">
        <v>449.34</v>
      </c>
      <c r="E33" s="1">
        <v>5120</v>
      </c>
      <c r="F33" s="1">
        <v>20826</v>
      </c>
      <c r="I33" s="1" t="s">
        <v>31</v>
      </c>
    </row>
    <row r="34" spans="1:9" x14ac:dyDescent="0.35">
      <c r="A34" s="8" t="s">
        <v>51</v>
      </c>
      <c r="B34" s="1">
        <v>648837</v>
      </c>
      <c r="C34" s="1">
        <v>361828</v>
      </c>
      <c r="D34" s="2">
        <v>385.11</v>
      </c>
      <c r="E34" s="1">
        <v>20666</v>
      </c>
      <c r="F34" s="1">
        <v>285134</v>
      </c>
      <c r="I34" s="1">
        <v>1875</v>
      </c>
    </row>
    <row r="35" spans="1:9" x14ac:dyDescent="0.35">
      <c r="A35" s="8" t="s">
        <v>52</v>
      </c>
      <c r="B35" s="1">
        <v>24578</v>
      </c>
      <c r="C35" s="1">
        <v>7133</v>
      </c>
      <c r="D35" s="2">
        <v>337.42</v>
      </c>
      <c r="E35" s="1" t="s">
        <v>31</v>
      </c>
      <c r="F35" s="1">
        <v>17445</v>
      </c>
      <c r="I35" s="1" t="s">
        <v>31</v>
      </c>
    </row>
    <row r="36" spans="1:9" x14ac:dyDescent="0.35">
      <c r="A36" s="8" t="s">
        <v>44</v>
      </c>
      <c r="B36" s="1">
        <v>17668</v>
      </c>
      <c r="C36" s="1">
        <v>1922</v>
      </c>
      <c r="D36" s="2">
        <v>50</v>
      </c>
      <c r="E36" s="1" t="s">
        <v>31</v>
      </c>
      <c r="F36" s="1">
        <v>15746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143529</v>
      </c>
      <c r="C38" s="1">
        <v>98826</v>
      </c>
      <c r="D38" s="2">
        <v>290.83999999999997</v>
      </c>
      <c r="E38" s="1">
        <v>5051</v>
      </c>
      <c r="F38" s="1">
        <v>44703</v>
      </c>
      <c r="I38" s="1" t="s">
        <v>31</v>
      </c>
    </row>
    <row r="39" spans="1:9" x14ac:dyDescent="0.35">
      <c r="A39" s="8" t="s">
        <v>54</v>
      </c>
      <c r="B39" s="1">
        <v>487040</v>
      </c>
      <c r="C39" s="1">
        <v>254305</v>
      </c>
      <c r="D39" s="2">
        <v>404.65</v>
      </c>
      <c r="E39" s="1">
        <v>20735</v>
      </c>
      <c r="F39" s="1">
        <v>230860</v>
      </c>
      <c r="I39" s="1">
        <v>1875</v>
      </c>
    </row>
    <row r="40" spans="1:9" x14ac:dyDescent="0.35">
      <c r="A40" s="8" t="s">
        <v>55</v>
      </c>
      <c r="B40" s="1">
        <v>13425</v>
      </c>
      <c r="C40" s="1">
        <v>5611</v>
      </c>
      <c r="D40" s="2">
        <v>264.02999999999997</v>
      </c>
      <c r="E40" s="1" t="s">
        <v>31</v>
      </c>
      <c r="F40" s="1">
        <v>7814</v>
      </c>
      <c r="I40" s="1" t="s">
        <v>31</v>
      </c>
    </row>
    <row r="41" spans="1:9" x14ac:dyDescent="0.35">
      <c r="A41" s="8" t="s">
        <v>56</v>
      </c>
      <c r="B41" s="1">
        <v>54623</v>
      </c>
      <c r="C41" s="1">
        <v>39070</v>
      </c>
      <c r="D41" s="2">
        <v>448.27</v>
      </c>
      <c r="E41" s="1" t="s">
        <v>31</v>
      </c>
      <c r="F41" s="1">
        <v>15553</v>
      </c>
      <c r="I41" s="1" t="s">
        <v>31</v>
      </c>
    </row>
    <row r="42" spans="1:9" x14ac:dyDescent="0.35">
      <c r="A42" s="8" t="s">
        <v>57</v>
      </c>
      <c r="B42" s="1">
        <v>56544</v>
      </c>
      <c r="C42" s="1">
        <v>16322</v>
      </c>
      <c r="D42" s="2">
        <v>673.14</v>
      </c>
      <c r="E42" s="1" t="s">
        <v>31</v>
      </c>
      <c r="F42" s="1">
        <v>40222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45285</v>
      </c>
      <c r="C44" s="1">
        <v>11766</v>
      </c>
      <c r="D44" s="2">
        <v>150</v>
      </c>
      <c r="E44" s="1" t="s">
        <v>31</v>
      </c>
      <c r="F44" s="1">
        <v>33519</v>
      </c>
      <c r="I44" s="1" t="s">
        <v>31</v>
      </c>
    </row>
    <row r="45" spans="1:9" x14ac:dyDescent="0.35">
      <c r="A45" s="8" t="s">
        <v>59</v>
      </c>
      <c r="B45" s="1">
        <v>155569</v>
      </c>
      <c r="C45" s="1">
        <v>53783</v>
      </c>
      <c r="D45" s="2">
        <v>158.91</v>
      </c>
      <c r="E45" s="1">
        <v>5051</v>
      </c>
      <c r="F45" s="1">
        <v>101786</v>
      </c>
      <c r="I45" s="1" t="s">
        <v>31</v>
      </c>
    </row>
    <row r="46" spans="1:9" x14ac:dyDescent="0.35">
      <c r="A46" s="8" t="s">
        <v>60</v>
      </c>
      <c r="B46" s="1">
        <v>248033</v>
      </c>
      <c r="C46" s="1">
        <v>139026</v>
      </c>
      <c r="D46" s="2">
        <v>324.47000000000003</v>
      </c>
      <c r="E46" s="1">
        <v>13005</v>
      </c>
      <c r="F46" s="1">
        <v>109007</v>
      </c>
      <c r="I46" s="1" t="s">
        <v>31</v>
      </c>
    </row>
    <row r="47" spans="1:9" x14ac:dyDescent="0.35">
      <c r="A47" s="8" t="s">
        <v>61</v>
      </c>
      <c r="B47" s="1">
        <v>306273</v>
      </c>
      <c r="C47" s="1">
        <v>209558</v>
      </c>
      <c r="D47" s="2">
        <v>499.08</v>
      </c>
      <c r="E47" s="1">
        <v>7730</v>
      </c>
      <c r="F47" s="1">
        <v>94840</v>
      </c>
      <c r="I47" s="1">
        <v>1875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539605</v>
      </c>
      <c r="C49" s="1">
        <v>322088</v>
      </c>
      <c r="D49" s="2">
        <v>413.99</v>
      </c>
      <c r="E49" s="1">
        <v>19930</v>
      </c>
      <c r="F49" s="1">
        <v>215642</v>
      </c>
      <c r="I49" s="1">
        <v>1875</v>
      </c>
    </row>
    <row r="50" spans="1:9" x14ac:dyDescent="0.35">
      <c r="A50" s="8" t="s">
        <v>63</v>
      </c>
      <c r="B50" s="1">
        <v>3649</v>
      </c>
      <c r="C50" s="1">
        <v>2309</v>
      </c>
      <c r="D50" s="2">
        <v>150</v>
      </c>
      <c r="E50" s="1" t="s">
        <v>31</v>
      </c>
      <c r="F50" s="1">
        <v>1340</v>
      </c>
      <c r="I50" s="1" t="s">
        <v>31</v>
      </c>
    </row>
    <row r="51" spans="1:9" x14ac:dyDescent="0.35">
      <c r="A51" s="8" t="s">
        <v>64</v>
      </c>
      <c r="B51" s="1">
        <v>97748</v>
      </c>
      <c r="C51" s="1">
        <v>37237</v>
      </c>
      <c r="D51" s="2">
        <v>371.64</v>
      </c>
      <c r="E51" s="1">
        <v>2130</v>
      </c>
      <c r="F51" s="1">
        <v>60511</v>
      </c>
      <c r="I51" s="1" t="s">
        <v>31</v>
      </c>
    </row>
    <row r="52" spans="1:9" x14ac:dyDescent="0.35">
      <c r="A52" s="8" t="s">
        <v>65</v>
      </c>
      <c r="B52" s="1">
        <v>114159</v>
      </c>
      <c r="C52" s="1">
        <v>52500</v>
      </c>
      <c r="D52" s="2">
        <v>250.29</v>
      </c>
      <c r="E52" s="1">
        <v>3726</v>
      </c>
      <c r="F52" s="1">
        <v>61659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20723</v>
      </c>
      <c r="C56" s="1">
        <v>13274</v>
      </c>
      <c r="D56" s="2">
        <v>141.85</v>
      </c>
      <c r="E56" s="1" t="s">
        <v>31</v>
      </c>
      <c r="F56" s="1">
        <v>7448</v>
      </c>
      <c r="I56" s="1" t="s">
        <v>31</v>
      </c>
    </row>
    <row r="57" spans="1:9" x14ac:dyDescent="0.35">
      <c r="A57" s="8" t="s">
        <v>68</v>
      </c>
      <c r="B57" s="1">
        <v>179840</v>
      </c>
      <c r="C57" s="1">
        <v>112687</v>
      </c>
      <c r="D57" s="2">
        <v>490.77</v>
      </c>
      <c r="E57" s="1">
        <v>4593</v>
      </c>
      <c r="F57" s="1">
        <v>65278</v>
      </c>
      <c r="I57" s="1">
        <v>1875</v>
      </c>
    </row>
    <row r="58" spans="1:9" x14ac:dyDescent="0.35">
      <c r="A58" s="8" t="s">
        <v>69</v>
      </c>
      <c r="B58" s="1">
        <v>241528</v>
      </c>
      <c r="C58" s="1">
        <v>154004</v>
      </c>
      <c r="D58" s="2">
        <v>436.95</v>
      </c>
      <c r="E58" s="1">
        <v>6538</v>
      </c>
      <c r="F58" s="1">
        <v>87524</v>
      </c>
      <c r="I58" s="1" t="s">
        <v>31</v>
      </c>
    </row>
    <row r="59" spans="1:9" x14ac:dyDescent="0.35">
      <c r="A59" s="8" t="s">
        <v>70</v>
      </c>
      <c r="B59" s="1">
        <v>151996</v>
      </c>
      <c r="C59" s="1">
        <v>74163</v>
      </c>
      <c r="D59" s="2">
        <v>237.75</v>
      </c>
      <c r="E59" s="1">
        <v>6817</v>
      </c>
      <c r="F59" s="1">
        <v>77833</v>
      </c>
      <c r="I59" s="1" t="s">
        <v>31</v>
      </c>
    </row>
    <row r="60" spans="1:9" x14ac:dyDescent="0.35">
      <c r="A60" s="8" t="s">
        <v>71</v>
      </c>
      <c r="B60" s="1">
        <v>82013</v>
      </c>
      <c r="C60" s="1">
        <v>25692</v>
      </c>
      <c r="D60" s="2">
        <v>379.19</v>
      </c>
      <c r="E60" s="1" t="s">
        <v>31</v>
      </c>
      <c r="F60" s="1">
        <v>56320</v>
      </c>
      <c r="I60" s="1" t="s">
        <v>31</v>
      </c>
    </row>
    <row r="61" spans="1:9" x14ac:dyDescent="0.35">
      <c r="A61" s="8" t="s">
        <v>72</v>
      </c>
      <c r="B61" s="1">
        <v>79061</v>
      </c>
      <c r="C61" s="1">
        <v>34313</v>
      </c>
      <c r="D61" s="2">
        <v>210.4</v>
      </c>
      <c r="E61" s="1">
        <v>7839</v>
      </c>
      <c r="F61" s="1">
        <v>44748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108819</v>
      </c>
      <c r="C63" s="1">
        <v>42080</v>
      </c>
      <c r="D63" s="2">
        <v>343.99</v>
      </c>
      <c r="E63" s="1" t="s">
        <v>31</v>
      </c>
      <c r="F63" s="1">
        <v>66739</v>
      </c>
      <c r="I63" s="1" t="s">
        <v>31</v>
      </c>
    </row>
    <row r="64" spans="1:9" x14ac:dyDescent="0.35">
      <c r="A64" s="8" t="s">
        <v>51</v>
      </c>
      <c r="B64" s="1">
        <v>646341</v>
      </c>
      <c r="C64" s="1">
        <v>372053</v>
      </c>
      <c r="D64" s="2">
        <v>394.03</v>
      </c>
      <c r="E64" s="1">
        <v>25786</v>
      </c>
      <c r="F64" s="1">
        <v>272413</v>
      </c>
      <c r="I64" s="1">
        <v>1875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640456</v>
      </c>
      <c r="C67" s="1">
        <v>364310</v>
      </c>
      <c r="D67" s="2">
        <v>399.73</v>
      </c>
      <c r="E67" s="1">
        <v>22696</v>
      </c>
      <c r="F67" s="1">
        <v>274271</v>
      </c>
      <c r="I67" s="1">
        <v>1875</v>
      </c>
    </row>
    <row r="68" spans="1:9" x14ac:dyDescent="0.35">
      <c r="A68" s="8" t="s">
        <v>51</v>
      </c>
      <c r="B68" s="1">
        <v>114704</v>
      </c>
      <c r="C68" s="1">
        <v>49824</v>
      </c>
      <c r="D68" s="2">
        <v>307.69</v>
      </c>
      <c r="E68" s="1">
        <v>3091</v>
      </c>
      <c r="F68" s="1">
        <v>64881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30009</v>
      </c>
      <c r="C71" s="1">
        <v>3943</v>
      </c>
      <c r="D71" s="2">
        <v>250</v>
      </c>
      <c r="E71" s="1" t="s">
        <v>31</v>
      </c>
      <c r="F71" s="1">
        <v>26066</v>
      </c>
      <c r="I71" s="1" t="s">
        <v>31</v>
      </c>
    </row>
    <row r="72" spans="1:9" x14ac:dyDescent="0.35">
      <c r="A72" s="8" t="s">
        <v>74</v>
      </c>
      <c r="B72" s="1">
        <v>43926</v>
      </c>
      <c r="C72" s="1">
        <v>20983</v>
      </c>
      <c r="D72" s="2">
        <v>106.16</v>
      </c>
      <c r="E72" s="1" t="s">
        <v>31</v>
      </c>
      <c r="F72" s="1">
        <v>22943</v>
      </c>
      <c r="I72" s="1" t="s">
        <v>31</v>
      </c>
    </row>
    <row r="73" spans="1:9" x14ac:dyDescent="0.35">
      <c r="A73" s="8" t="s">
        <v>174</v>
      </c>
      <c r="C73" s="1">
        <f>SUM(C71:C72)</f>
        <v>24926</v>
      </c>
      <c r="D73" s="2">
        <f>AVERAGE(D71:D72)</f>
        <v>178.07999999999998</v>
      </c>
      <c r="F73" s="1">
        <f>SUM(F71:F72)</f>
        <v>49009</v>
      </c>
      <c r="G73" s="1">
        <f>C73+F73</f>
        <v>73935</v>
      </c>
      <c r="H73" s="9">
        <f>C73/G73</f>
        <v>0.33713396902684789</v>
      </c>
    </row>
    <row r="74" spans="1:9" x14ac:dyDescent="0.35">
      <c r="A74" s="8" t="s">
        <v>75</v>
      </c>
      <c r="B74" s="1">
        <v>48847</v>
      </c>
      <c r="C74" s="1">
        <v>23576</v>
      </c>
      <c r="D74" s="2">
        <v>172.66</v>
      </c>
      <c r="E74" s="1">
        <v>5051</v>
      </c>
      <c r="F74" s="1">
        <v>25271</v>
      </c>
      <c r="I74" s="1" t="s">
        <v>31</v>
      </c>
    </row>
    <row r="75" spans="1:9" x14ac:dyDescent="0.35">
      <c r="A75" s="8" t="s">
        <v>76</v>
      </c>
      <c r="B75" s="1">
        <v>146977</v>
      </c>
      <c r="C75" s="1">
        <v>51991</v>
      </c>
      <c r="D75" s="2">
        <v>191.83</v>
      </c>
      <c r="E75" s="1" t="s">
        <v>31</v>
      </c>
      <c r="F75" s="1">
        <v>94986</v>
      </c>
      <c r="I75" s="1" t="s">
        <v>31</v>
      </c>
    </row>
    <row r="76" spans="1:9" x14ac:dyDescent="0.35">
      <c r="A76" s="8" t="s">
        <v>77</v>
      </c>
      <c r="B76" s="1">
        <v>89755</v>
      </c>
      <c r="C76" s="1">
        <v>60554</v>
      </c>
      <c r="D76" s="2">
        <v>368.53</v>
      </c>
      <c r="E76" s="1">
        <v>2555</v>
      </c>
      <c r="F76" s="1">
        <v>29201</v>
      </c>
      <c r="I76" s="1" t="s">
        <v>31</v>
      </c>
    </row>
    <row r="77" spans="1:9" x14ac:dyDescent="0.35">
      <c r="A77" s="8" t="s">
        <v>78</v>
      </c>
      <c r="B77" s="1">
        <v>141906</v>
      </c>
      <c r="C77" s="1">
        <v>59820</v>
      </c>
      <c r="D77" s="2">
        <v>419.96</v>
      </c>
      <c r="E77" s="1" t="s">
        <v>31</v>
      </c>
      <c r="F77" s="1">
        <v>82086</v>
      </c>
      <c r="I77" s="1" t="s">
        <v>31</v>
      </c>
    </row>
    <row r="78" spans="1:9" x14ac:dyDescent="0.35">
      <c r="A78" s="8" t="s">
        <v>79</v>
      </c>
      <c r="B78" s="1">
        <v>65482</v>
      </c>
      <c r="C78" s="1">
        <v>50145</v>
      </c>
      <c r="D78" s="2">
        <v>433.97</v>
      </c>
      <c r="E78" s="1">
        <v>4785</v>
      </c>
      <c r="F78" s="1">
        <v>15337</v>
      </c>
      <c r="I78" s="1" t="s">
        <v>31</v>
      </c>
    </row>
    <row r="79" spans="1:9" x14ac:dyDescent="0.35">
      <c r="A79" s="8" t="s">
        <v>80</v>
      </c>
      <c r="B79" s="1">
        <v>114916</v>
      </c>
      <c r="C79" s="1">
        <v>98521</v>
      </c>
      <c r="D79" s="2">
        <v>572.44000000000005</v>
      </c>
      <c r="E79" s="1">
        <v>5479</v>
      </c>
      <c r="F79" s="1">
        <v>16395</v>
      </c>
      <c r="G79" s="1">
        <f>C79+F79</f>
        <v>114916</v>
      </c>
      <c r="H79" s="9">
        <f>C79/G79</f>
        <v>0.8573305718959936</v>
      </c>
      <c r="I79" s="1" t="s">
        <v>31</v>
      </c>
    </row>
    <row r="80" spans="1:9" x14ac:dyDescent="0.35">
      <c r="A80" s="8" t="s">
        <v>44</v>
      </c>
      <c r="B80" s="1">
        <v>73342</v>
      </c>
      <c r="C80" s="1">
        <v>44601</v>
      </c>
      <c r="D80" s="2">
        <v>397.68</v>
      </c>
      <c r="E80" s="1">
        <v>7916</v>
      </c>
      <c r="F80" s="1">
        <v>26866</v>
      </c>
      <c r="I80" s="1">
        <v>1875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686824</v>
      </c>
      <c r="C82" s="1">
        <v>385683</v>
      </c>
      <c r="D82" s="2">
        <v>392.99</v>
      </c>
      <c r="E82" s="1">
        <v>17870</v>
      </c>
      <c r="F82" s="1">
        <v>301141</v>
      </c>
      <c r="I82" s="1" t="s">
        <v>31</v>
      </c>
    </row>
    <row r="83" spans="1:9" x14ac:dyDescent="0.35">
      <c r="A83" s="8" t="s">
        <v>82</v>
      </c>
      <c r="B83" s="1">
        <v>337361</v>
      </c>
      <c r="C83" s="1">
        <v>199340</v>
      </c>
      <c r="D83" s="2">
        <v>318.75</v>
      </c>
      <c r="E83" s="1">
        <v>7340</v>
      </c>
      <c r="F83" s="1">
        <v>138021</v>
      </c>
      <c r="I83" s="1" t="s">
        <v>31</v>
      </c>
    </row>
    <row r="84" spans="1:9" ht="43.5" x14ac:dyDescent="0.35">
      <c r="A84" s="8" t="s">
        <v>83</v>
      </c>
      <c r="B84" s="1">
        <v>214712</v>
      </c>
      <c r="C84" s="1">
        <v>127576</v>
      </c>
      <c r="D84" s="2">
        <v>361.28</v>
      </c>
      <c r="E84" s="1">
        <v>9836</v>
      </c>
      <c r="F84" s="1">
        <v>87136</v>
      </c>
      <c r="I84" s="1" t="s">
        <v>31</v>
      </c>
    </row>
    <row r="85" spans="1:9" x14ac:dyDescent="0.35">
      <c r="A85" s="8" t="s">
        <v>84</v>
      </c>
      <c r="B85" s="1">
        <v>100353</v>
      </c>
      <c r="C85" s="1">
        <v>49376</v>
      </c>
      <c r="D85" s="2">
        <v>263.48</v>
      </c>
      <c r="E85" s="1">
        <v>3726</v>
      </c>
      <c r="F85" s="1">
        <v>50977</v>
      </c>
      <c r="I85" s="1" t="s">
        <v>31</v>
      </c>
    </row>
    <row r="86" spans="1:9" x14ac:dyDescent="0.35">
      <c r="A86" s="8" t="s">
        <v>85</v>
      </c>
      <c r="B86" s="1">
        <v>32588</v>
      </c>
      <c r="C86" s="1" t="s">
        <v>31</v>
      </c>
      <c r="D86" s="2" t="s">
        <v>31</v>
      </c>
      <c r="E86" s="1" t="s">
        <v>31</v>
      </c>
      <c r="F86" s="1">
        <v>32588</v>
      </c>
      <c r="I86" s="1" t="s">
        <v>31</v>
      </c>
    </row>
    <row r="87" spans="1:9" ht="29" x14ac:dyDescent="0.35">
      <c r="A87" s="8" t="s">
        <v>86</v>
      </c>
      <c r="B87" s="1">
        <v>23378</v>
      </c>
      <c r="C87" s="1">
        <v>8685</v>
      </c>
      <c r="D87" s="2">
        <v>673.02</v>
      </c>
      <c r="E87" s="1" t="s">
        <v>31</v>
      </c>
      <c r="F87" s="1">
        <v>14693</v>
      </c>
      <c r="I87" s="1" t="s">
        <v>31</v>
      </c>
    </row>
    <row r="88" spans="1:9" x14ac:dyDescent="0.35">
      <c r="A88" s="8" t="s">
        <v>87</v>
      </c>
      <c r="B88" s="1">
        <v>77943</v>
      </c>
      <c r="C88" s="1">
        <v>41882</v>
      </c>
      <c r="D88" s="2">
        <v>100.02</v>
      </c>
      <c r="E88" s="1" t="s">
        <v>31</v>
      </c>
      <c r="F88" s="1">
        <v>36061</v>
      </c>
      <c r="I88" s="1" t="s">
        <v>31</v>
      </c>
    </row>
    <row r="89" spans="1:9" ht="29" x14ac:dyDescent="0.35">
      <c r="A89" s="8" t="s">
        <v>88</v>
      </c>
      <c r="B89" s="1">
        <v>111281</v>
      </c>
      <c r="C89" s="1">
        <v>26026</v>
      </c>
      <c r="D89" s="2">
        <v>89.81</v>
      </c>
      <c r="E89" s="1" t="s">
        <v>31</v>
      </c>
      <c r="F89" s="1">
        <v>85255</v>
      </c>
      <c r="I89" s="1" t="s">
        <v>31</v>
      </c>
    </row>
    <row r="90" spans="1:9" x14ac:dyDescent="0.35">
      <c r="A90" s="8" t="s">
        <v>89</v>
      </c>
      <c r="B90" s="1">
        <v>64757</v>
      </c>
      <c r="C90" s="1">
        <v>24188</v>
      </c>
      <c r="D90" s="2">
        <v>320.42</v>
      </c>
      <c r="E90" s="1" t="s">
        <v>31</v>
      </c>
      <c r="F90" s="1">
        <v>40568</v>
      </c>
      <c r="I90" s="1" t="s">
        <v>31</v>
      </c>
    </row>
    <row r="91" spans="1:9" x14ac:dyDescent="0.35">
      <c r="A91" s="8" t="s">
        <v>90</v>
      </c>
      <c r="B91" s="1">
        <v>5070</v>
      </c>
      <c r="C91" s="1">
        <v>3356</v>
      </c>
      <c r="D91" s="2">
        <v>200</v>
      </c>
      <c r="E91" s="1" t="s">
        <v>31</v>
      </c>
      <c r="F91" s="1">
        <v>1715</v>
      </c>
      <c r="I91" s="1" t="s">
        <v>31</v>
      </c>
    </row>
    <row r="92" spans="1:9" x14ac:dyDescent="0.35">
      <c r="A92" s="8" t="s">
        <v>91</v>
      </c>
      <c r="B92" s="1">
        <v>19798</v>
      </c>
      <c r="C92" s="1">
        <v>12466</v>
      </c>
      <c r="D92" s="2">
        <v>152.4</v>
      </c>
      <c r="E92" s="1">
        <v>3726</v>
      </c>
      <c r="F92" s="1">
        <v>7332</v>
      </c>
      <c r="I92" s="1" t="s">
        <v>31</v>
      </c>
    </row>
    <row r="93" spans="1:9" x14ac:dyDescent="0.35">
      <c r="A93" s="8" t="s">
        <v>44</v>
      </c>
      <c r="B93" s="1">
        <v>17801</v>
      </c>
      <c r="C93" s="1">
        <v>11278</v>
      </c>
      <c r="D93" s="2">
        <v>200.89</v>
      </c>
      <c r="E93" s="1">
        <v>7916</v>
      </c>
      <c r="F93" s="1">
        <v>4648</v>
      </c>
      <c r="I93" s="1">
        <v>1875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2370</v>
      </c>
      <c r="C95" s="1">
        <v>1013</v>
      </c>
      <c r="D95" s="2">
        <v>665</v>
      </c>
      <c r="E95" s="1" t="s">
        <v>31</v>
      </c>
      <c r="F95" s="1">
        <v>1357</v>
      </c>
      <c r="I95" s="1" t="s">
        <v>31</v>
      </c>
    </row>
    <row r="96" spans="1:9" x14ac:dyDescent="0.35">
      <c r="A96" s="8" t="s">
        <v>93</v>
      </c>
      <c r="B96" s="1">
        <v>4432</v>
      </c>
      <c r="C96" s="1">
        <v>4432</v>
      </c>
      <c r="D96" s="2">
        <v>481.55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17602</v>
      </c>
      <c r="C97" s="1">
        <v>17602</v>
      </c>
      <c r="D97" s="2">
        <v>80.459999999999994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4036</v>
      </c>
      <c r="C98" s="1">
        <v>4036</v>
      </c>
      <c r="D98" s="2">
        <v>180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728595</v>
      </c>
      <c r="C99" s="1">
        <v>388925</v>
      </c>
      <c r="D99" s="2">
        <v>404.29</v>
      </c>
      <c r="E99" s="1">
        <v>25786</v>
      </c>
      <c r="F99" s="1">
        <v>337795</v>
      </c>
      <c r="I99" s="1">
        <v>1875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488938</v>
      </c>
      <c r="C102" s="1">
        <v>276794</v>
      </c>
      <c r="D102" s="2">
        <v>442.44</v>
      </c>
      <c r="E102" s="1">
        <v>16476</v>
      </c>
      <c r="F102" s="1">
        <v>212144</v>
      </c>
      <c r="I102" s="1" t="s">
        <v>31</v>
      </c>
    </row>
    <row r="103" spans="1:9" x14ac:dyDescent="0.35">
      <c r="A103" s="8" t="s">
        <v>98</v>
      </c>
      <c r="B103" s="1">
        <v>182824</v>
      </c>
      <c r="C103" s="1">
        <v>92644</v>
      </c>
      <c r="D103" s="2">
        <v>242.19</v>
      </c>
      <c r="E103" s="1">
        <v>1394</v>
      </c>
      <c r="F103" s="1">
        <v>90180</v>
      </c>
      <c r="I103" s="1" t="s">
        <v>31</v>
      </c>
    </row>
    <row r="104" spans="1:9" x14ac:dyDescent="0.35">
      <c r="A104" s="8" t="s">
        <v>99</v>
      </c>
      <c r="B104" s="1">
        <v>15595</v>
      </c>
      <c r="C104" s="1">
        <v>6174</v>
      </c>
      <c r="D104" s="2">
        <v>234.39</v>
      </c>
      <c r="E104" s="1" t="s">
        <v>31</v>
      </c>
      <c r="F104" s="1">
        <v>9421</v>
      </c>
      <c r="I104" s="1" t="s">
        <v>31</v>
      </c>
    </row>
    <row r="105" spans="1:9" x14ac:dyDescent="0.35">
      <c r="A105" s="8" t="s">
        <v>100</v>
      </c>
      <c r="B105" s="1">
        <v>654</v>
      </c>
      <c r="C105" s="1" t="s">
        <v>31</v>
      </c>
      <c r="D105" s="2" t="s">
        <v>31</v>
      </c>
      <c r="E105" s="1" t="s">
        <v>31</v>
      </c>
      <c r="F105" s="1">
        <v>654</v>
      </c>
      <c r="I105" s="1" t="s">
        <v>31</v>
      </c>
    </row>
    <row r="106" spans="1:9" x14ac:dyDescent="0.35">
      <c r="A106" s="8" t="s">
        <v>44</v>
      </c>
      <c r="B106" s="1">
        <v>67149</v>
      </c>
      <c r="C106" s="1">
        <v>38522</v>
      </c>
      <c r="D106" s="2">
        <v>399.83</v>
      </c>
      <c r="E106" s="1">
        <v>7916</v>
      </c>
      <c r="F106" s="1">
        <v>26753</v>
      </c>
      <c r="I106" s="1">
        <v>1875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586253</v>
      </c>
      <c r="C108" s="1">
        <v>315318</v>
      </c>
      <c r="D108" s="2">
        <v>398.53</v>
      </c>
      <c r="E108" s="1">
        <v>17870</v>
      </c>
      <c r="F108" s="1">
        <v>270935</v>
      </c>
      <c r="I108" s="1" t="s">
        <v>31</v>
      </c>
    </row>
    <row r="109" spans="1:9" x14ac:dyDescent="0.35">
      <c r="A109" s="8" t="s">
        <v>98</v>
      </c>
      <c r="B109" s="1">
        <v>83084</v>
      </c>
      <c r="C109" s="1">
        <v>50010</v>
      </c>
      <c r="D109" s="2">
        <v>347.47</v>
      </c>
      <c r="E109" s="1" t="s">
        <v>31</v>
      </c>
      <c r="F109" s="1">
        <v>33074</v>
      </c>
      <c r="I109" s="1" t="s">
        <v>31</v>
      </c>
    </row>
    <row r="110" spans="1:9" x14ac:dyDescent="0.35">
      <c r="A110" s="8" t="s">
        <v>99</v>
      </c>
      <c r="B110" s="1">
        <v>4542</v>
      </c>
      <c r="C110" s="1">
        <v>1404</v>
      </c>
      <c r="D110" s="2">
        <v>200</v>
      </c>
      <c r="E110" s="1" t="s">
        <v>31</v>
      </c>
      <c r="F110" s="1">
        <v>3138</v>
      </c>
      <c r="I110" s="1" t="s">
        <v>31</v>
      </c>
    </row>
    <row r="111" spans="1:9" x14ac:dyDescent="0.35">
      <c r="A111" s="8" t="s">
        <v>100</v>
      </c>
      <c r="B111" s="1">
        <v>654</v>
      </c>
      <c r="C111" s="1" t="s">
        <v>31</v>
      </c>
      <c r="D111" s="2" t="s">
        <v>31</v>
      </c>
      <c r="E111" s="1" t="s">
        <v>31</v>
      </c>
      <c r="F111" s="1">
        <v>654</v>
      </c>
      <c r="I111" s="1" t="s">
        <v>31</v>
      </c>
    </row>
    <row r="112" spans="1:9" x14ac:dyDescent="0.35">
      <c r="A112" s="8" t="s">
        <v>44</v>
      </c>
      <c r="B112" s="1">
        <v>80627</v>
      </c>
      <c r="C112" s="1">
        <v>47402</v>
      </c>
      <c r="D112" s="2">
        <v>377.38</v>
      </c>
      <c r="E112" s="1">
        <v>7916</v>
      </c>
      <c r="F112" s="1">
        <v>31351</v>
      </c>
      <c r="I112" s="1">
        <v>1875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368383</v>
      </c>
      <c r="C114" s="1">
        <v>211210</v>
      </c>
      <c r="D114" s="2">
        <v>402.18</v>
      </c>
      <c r="E114" s="1">
        <v>6538</v>
      </c>
      <c r="F114" s="1">
        <v>157173</v>
      </c>
      <c r="I114" s="1" t="s">
        <v>31</v>
      </c>
    </row>
    <row r="115" spans="1:9" x14ac:dyDescent="0.35">
      <c r="A115" s="8" t="s">
        <v>98</v>
      </c>
      <c r="B115" s="1">
        <v>248020</v>
      </c>
      <c r="C115" s="1">
        <v>130955</v>
      </c>
      <c r="D115" s="2">
        <v>359.33</v>
      </c>
      <c r="E115" s="1">
        <v>7606</v>
      </c>
      <c r="F115" s="1">
        <v>117065</v>
      </c>
      <c r="I115" s="1" t="s">
        <v>31</v>
      </c>
    </row>
    <row r="116" spans="1:9" x14ac:dyDescent="0.35">
      <c r="A116" s="8" t="s">
        <v>99</v>
      </c>
      <c r="B116" s="1">
        <v>67665</v>
      </c>
      <c r="C116" s="1">
        <v>29505</v>
      </c>
      <c r="D116" s="2">
        <v>428.43</v>
      </c>
      <c r="E116" s="1">
        <v>3726</v>
      </c>
      <c r="F116" s="1">
        <v>38161</v>
      </c>
      <c r="I116" s="1" t="s">
        <v>31</v>
      </c>
    </row>
    <row r="117" spans="1:9" x14ac:dyDescent="0.35">
      <c r="A117" s="8" t="s">
        <v>100</v>
      </c>
      <c r="B117" s="1">
        <v>3943</v>
      </c>
      <c r="C117" s="1">
        <v>3943</v>
      </c>
      <c r="D117" s="2">
        <v>250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67149</v>
      </c>
      <c r="C118" s="1">
        <v>38522</v>
      </c>
      <c r="D118" s="2">
        <v>399.83</v>
      </c>
      <c r="E118" s="1">
        <v>7916</v>
      </c>
      <c r="F118" s="1">
        <v>26753</v>
      </c>
      <c r="I118" s="1">
        <v>1875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573768</v>
      </c>
      <c r="C120" s="1">
        <v>327096</v>
      </c>
      <c r="D120" s="2">
        <v>386.65</v>
      </c>
      <c r="E120" s="1">
        <v>9093</v>
      </c>
      <c r="F120" s="1">
        <v>246671</v>
      </c>
      <c r="I120" s="1" t="s">
        <v>31</v>
      </c>
    </row>
    <row r="121" spans="1:9" x14ac:dyDescent="0.35">
      <c r="A121" s="8" t="s">
        <v>98</v>
      </c>
      <c r="B121" s="1">
        <v>93507</v>
      </c>
      <c r="C121" s="1">
        <v>35980</v>
      </c>
      <c r="D121" s="2">
        <v>406.09</v>
      </c>
      <c r="E121" s="1" t="s">
        <v>31</v>
      </c>
      <c r="F121" s="1">
        <v>57528</v>
      </c>
      <c r="I121" s="1" t="s">
        <v>31</v>
      </c>
    </row>
    <row r="122" spans="1:9" x14ac:dyDescent="0.35">
      <c r="A122" s="8" t="s">
        <v>99</v>
      </c>
      <c r="B122" s="1">
        <v>18617</v>
      </c>
      <c r="C122" s="1">
        <v>12536</v>
      </c>
      <c r="D122" s="2">
        <v>336.2</v>
      </c>
      <c r="E122" s="1">
        <v>8777</v>
      </c>
      <c r="F122" s="1">
        <v>6081</v>
      </c>
      <c r="I122" s="1" t="s">
        <v>31</v>
      </c>
    </row>
    <row r="123" spans="1:9" x14ac:dyDescent="0.35">
      <c r="A123" s="8" t="s">
        <v>100</v>
      </c>
      <c r="B123" s="1">
        <v>1663</v>
      </c>
      <c r="C123" s="1" t="s">
        <v>31</v>
      </c>
      <c r="D123" s="2" t="s">
        <v>31</v>
      </c>
      <c r="E123" s="1" t="s">
        <v>31</v>
      </c>
      <c r="F123" s="1">
        <v>1663</v>
      </c>
      <c r="I123" s="1" t="s">
        <v>31</v>
      </c>
    </row>
    <row r="124" spans="1:9" x14ac:dyDescent="0.35">
      <c r="A124" s="8" t="s">
        <v>44</v>
      </c>
      <c r="B124" s="1">
        <v>67605</v>
      </c>
      <c r="C124" s="1">
        <v>38522</v>
      </c>
      <c r="D124" s="2">
        <v>399.83</v>
      </c>
      <c r="E124" s="1">
        <v>7916</v>
      </c>
      <c r="F124" s="1">
        <v>27209</v>
      </c>
      <c r="I124" s="1">
        <v>1875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644693</v>
      </c>
      <c r="C126" s="1">
        <v>351935</v>
      </c>
      <c r="D126" s="2">
        <v>388.48</v>
      </c>
      <c r="E126" s="1">
        <v>14144</v>
      </c>
      <c r="F126" s="1">
        <v>292757</v>
      </c>
      <c r="I126" s="1" t="s">
        <v>31</v>
      </c>
    </row>
    <row r="127" spans="1:9" x14ac:dyDescent="0.35">
      <c r="A127" s="8" t="s">
        <v>98</v>
      </c>
      <c r="B127" s="1">
        <v>31188</v>
      </c>
      <c r="C127" s="1">
        <v>19950</v>
      </c>
      <c r="D127" s="2">
        <v>379.91</v>
      </c>
      <c r="E127" s="1" t="s">
        <v>31</v>
      </c>
      <c r="F127" s="1">
        <v>11238</v>
      </c>
      <c r="I127" s="1" t="s">
        <v>31</v>
      </c>
    </row>
    <row r="128" spans="1:9" x14ac:dyDescent="0.35">
      <c r="A128" s="8" t="s">
        <v>99</v>
      </c>
      <c r="B128" s="1">
        <v>10969</v>
      </c>
      <c r="C128" s="1">
        <v>3726</v>
      </c>
      <c r="D128" s="2" t="s">
        <v>31</v>
      </c>
      <c r="E128" s="1">
        <v>3726</v>
      </c>
      <c r="F128" s="1">
        <v>7243</v>
      </c>
      <c r="I128" s="1" t="s">
        <v>31</v>
      </c>
    </row>
    <row r="129" spans="1:9" x14ac:dyDescent="0.35">
      <c r="A129" s="8" t="s">
        <v>100</v>
      </c>
      <c r="B129" s="1">
        <v>1161</v>
      </c>
      <c r="C129" s="1" t="s">
        <v>31</v>
      </c>
      <c r="D129" s="2" t="s">
        <v>31</v>
      </c>
      <c r="E129" s="1" t="s">
        <v>31</v>
      </c>
      <c r="F129" s="1">
        <v>1161</v>
      </c>
      <c r="I129" s="1" t="s">
        <v>31</v>
      </c>
    </row>
    <row r="130" spans="1:9" x14ac:dyDescent="0.35">
      <c r="A130" s="8" t="s">
        <v>44</v>
      </c>
      <c r="B130" s="1">
        <v>67149</v>
      </c>
      <c r="C130" s="1">
        <v>38522</v>
      </c>
      <c r="D130" s="2">
        <v>399.83</v>
      </c>
      <c r="E130" s="1">
        <v>7916</v>
      </c>
      <c r="F130" s="1">
        <v>26753</v>
      </c>
      <c r="I130" s="1">
        <v>1875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630194</v>
      </c>
      <c r="C132" s="1">
        <v>341196</v>
      </c>
      <c r="D132" s="2">
        <v>380.18</v>
      </c>
      <c r="E132" s="1">
        <v>11589</v>
      </c>
      <c r="F132" s="1">
        <v>288998</v>
      </c>
      <c r="I132" s="1" t="s">
        <v>31</v>
      </c>
    </row>
    <row r="133" spans="1:9" x14ac:dyDescent="0.35">
      <c r="A133" s="8" t="s">
        <v>98</v>
      </c>
      <c r="B133" s="1">
        <v>56478</v>
      </c>
      <c r="C133" s="1">
        <v>33076</v>
      </c>
      <c r="D133" s="2">
        <v>506.86</v>
      </c>
      <c r="E133" s="1">
        <v>6282</v>
      </c>
      <c r="F133" s="1">
        <v>23401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1340</v>
      </c>
      <c r="C135" s="1">
        <v>1340</v>
      </c>
      <c r="D135" s="2">
        <v>200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67149</v>
      </c>
      <c r="C136" s="1">
        <v>38522</v>
      </c>
      <c r="D136" s="2">
        <v>399.83</v>
      </c>
      <c r="E136" s="1">
        <v>7916</v>
      </c>
      <c r="F136" s="1">
        <v>26753</v>
      </c>
      <c r="I136" s="1">
        <v>1875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507682</v>
      </c>
      <c r="C138" s="1">
        <v>283138</v>
      </c>
      <c r="D138" s="2">
        <v>425.82</v>
      </c>
      <c r="E138" s="1">
        <v>9227</v>
      </c>
      <c r="F138" s="1">
        <v>222669</v>
      </c>
      <c r="I138" s="1">
        <v>1875</v>
      </c>
    </row>
    <row r="139" spans="1:9" x14ac:dyDescent="0.35">
      <c r="A139" s="8" t="s">
        <v>102</v>
      </c>
      <c r="B139" s="1">
        <v>453257</v>
      </c>
      <c r="C139" s="1">
        <v>260463</v>
      </c>
      <c r="D139" s="2">
        <v>282.38</v>
      </c>
      <c r="E139" s="1">
        <v>19570</v>
      </c>
      <c r="F139" s="1">
        <v>192794</v>
      </c>
      <c r="I139" s="1" t="s">
        <v>31</v>
      </c>
    </row>
    <row r="140" spans="1:9" x14ac:dyDescent="0.35">
      <c r="A140" s="8" t="s">
        <v>103</v>
      </c>
      <c r="B140" s="1">
        <v>191260</v>
      </c>
      <c r="C140" s="1">
        <v>93046</v>
      </c>
      <c r="D140" s="2">
        <v>216.11</v>
      </c>
      <c r="E140" s="1">
        <v>7181</v>
      </c>
      <c r="F140" s="1">
        <v>98214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167994</v>
      </c>
      <c r="C9" s="1">
        <v>38053</v>
      </c>
      <c r="D9" s="2">
        <v>249.34</v>
      </c>
      <c r="E9" s="1">
        <v>4876</v>
      </c>
      <c r="F9" s="1">
        <v>129941</v>
      </c>
      <c r="G9" s="1">
        <f>C9+F9</f>
        <v>167994</v>
      </c>
      <c r="H9" s="9">
        <f>C9/G9</f>
        <v>0.22651404216817267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22199</v>
      </c>
      <c r="C11" s="1" t="s">
        <v>31</v>
      </c>
      <c r="D11" s="2" t="s">
        <v>31</v>
      </c>
      <c r="E11" s="1" t="s">
        <v>31</v>
      </c>
      <c r="F11" s="1">
        <v>22199</v>
      </c>
      <c r="I11" s="1" t="s">
        <v>31</v>
      </c>
    </row>
    <row r="12" spans="1:9" x14ac:dyDescent="0.35">
      <c r="A12" s="8" t="s">
        <v>34</v>
      </c>
      <c r="B12" s="1">
        <v>81751</v>
      </c>
      <c r="C12" s="1">
        <v>28834</v>
      </c>
      <c r="D12" s="2">
        <v>294.64</v>
      </c>
      <c r="E12" s="1">
        <v>3971</v>
      </c>
      <c r="F12" s="1">
        <v>52918</v>
      </c>
      <c r="I12" s="1" t="s">
        <v>31</v>
      </c>
    </row>
    <row r="13" spans="1:9" x14ac:dyDescent="0.35">
      <c r="A13" s="8" t="s">
        <v>35</v>
      </c>
      <c r="B13" s="1">
        <v>40763</v>
      </c>
      <c r="C13" s="1">
        <v>6223</v>
      </c>
      <c r="D13" s="2">
        <v>124.27</v>
      </c>
      <c r="E13" s="1" t="s">
        <v>31</v>
      </c>
      <c r="F13" s="1">
        <v>34540</v>
      </c>
      <c r="I13" s="1" t="s">
        <v>31</v>
      </c>
    </row>
    <row r="14" spans="1:9" x14ac:dyDescent="0.35">
      <c r="A14" s="8" t="s">
        <v>36</v>
      </c>
      <c r="B14" s="1">
        <v>15520</v>
      </c>
      <c r="C14" s="1">
        <v>2996</v>
      </c>
      <c r="D14" s="2">
        <v>82.94</v>
      </c>
      <c r="E14" s="1">
        <v>905</v>
      </c>
      <c r="F14" s="1">
        <v>12524</v>
      </c>
      <c r="I14" s="1" t="s">
        <v>31</v>
      </c>
    </row>
    <row r="15" spans="1:9" x14ac:dyDescent="0.35">
      <c r="A15" s="8" t="s">
        <v>37</v>
      </c>
      <c r="B15" s="1">
        <v>7761</v>
      </c>
      <c r="C15" s="1" t="s">
        <v>31</v>
      </c>
      <c r="D15" s="2" t="s">
        <v>31</v>
      </c>
      <c r="E15" s="1" t="s">
        <v>31</v>
      </c>
      <c r="F15" s="1">
        <v>7761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91610</v>
      </c>
      <c r="C17" s="1">
        <v>18941</v>
      </c>
      <c r="D17" s="2">
        <v>343.79</v>
      </c>
      <c r="E17" s="1">
        <v>4876</v>
      </c>
      <c r="F17" s="1">
        <v>72669</v>
      </c>
      <c r="I17" s="1" t="s">
        <v>31</v>
      </c>
    </row>
    <row r="18" spans="1:9" x14ac:dyDescent="0.35">
      <c r="A18" s="8" t="s">
        <v>39</v>
      </c>
      <c r="B18" s="1">
        <v>76384</v>
      </c>
      <c r="C18" s="1">
        <v>19112</v>
      </c>
      <c r="D18" s="2">
        <v>179.84</v>
      </c>
      <c r="E18" s="1" t="s">
        <v>31</v>
      </c>
      <c r="F18" s="1">
        <v>57272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91610</v>
      </c>
      <c r="C20" s="1">
        <v>18941</v>
      </c>
      <c r="D20" s="2">
        <v>343.79</v>
      </c>
      <c r="E20" s="1">
        <v>4876</v>
      </c>
      <c r="F20" s="1">
        <v>72669</v>
      </c>
      <c r="I20" s="1" t="s">
        <v>31</v>
      </c>
    </row>
    <row r="21" spans="1:9" x14ac:dyDescent="0.35">
      <c r="A21" s="8" t="s">
        <v>41</v>
      </c>
      <c r="B21" s="1">
        <v>72155</v>
      </c>
      <c r="C21" s="1">
        <v>19112</v>
      </c>
      <c r="D21" s="2">
        <v>179.84</v>
      </c>
      <c r="E21" s="1" t="s">
        <v>31</v>
      </c>
      <c r="F21" s="1">
        <v>53044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4229</v>
      </c>
      <c r="C23" s="1" t="s">
        <v>31</v>
      </c>
      <c r="D23" s="2" t="s">
        <v>31</v>
      </c>
      <c r="E23" s="1" t="s">
        <v>31</v>
      </c>
      <c r="F23" s="1">
        <v>4229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4266</v>
      </c>
      <c r="C26" s="1">
        <v>1642</v>
      </c>
      <c r="D26" s="2">
        <v>200</v>
      </c>
      <c r="E26" s="1" t="s">
        <v>31</v>
      </c>
      <c r="F26" s="1">
        <v>2625</v>
      </c>
      <c r="I26" s="1" t="s">
        <v>31</v>
      </c>
    </row>
    <row r="27" spans="1:9" x14ac:dyDescent="0.35">
      <c r="A27" s="8" t="s">
        <v>46</v>
      </c>
      <c r="B27" s="1">
        <v>152211</v>
      </c>
      <c r="C27" s="1">
        <v>36411</v>
      </c>
      <c r="D27" s="2">
        <v>251.91</v>
      </c>
      <c r="E27" s="1">
        <v>4876</v>
      </c>
      <c r="F27" s="1">
        <v>115801</v>
      </c>
      <c r="I27" s="1" t="s">
        <v>31</v>
      </c>
    </row>
    <row r="28" spans="1:9" x14ac:dyDescent="0.35">
      <c r="A28" s="8" t="s">
        <v>47</v>
      </c>
      <c r="B28" s="1">
        <v>3728</v>
      </c>
      <c r="C28" s="1" t="s">
        <v>31</v>
      </c>
      <c r="D28" s="2" t="s">
        <v>31</v>
      </c>
      <c r="E28" s="1" t="s">
        <v>31</v>
      </c>
      <c r="F28" s="1">
        <v>3728</v>
      </c>
      <c r="I28" s="1" t="s">
        <v>31</v>
      </c>
    </row>
    <row r="29" spans="1:9" x14ac:dyDescent="0.35">
      <c r="A29" s="8" t="s">
        <v>48</v>
      </c>
      <c r="B29" s="1">
        <v>4229</v>
      </c>
      <c r="C29" s="1" t="s">
        <v>31</v>
      </c>
      <c r="D29" s="2" t="s">
        <v>31</v>
      </c>
      <c r="E29" s="1" t="s">
        <v>31</v>
      </c>
      <c r="F29" s="1">
        <v>4229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3559</v>
      </c>
      <c r="C31" s="1" t="s">
        <v>31</v>
      </c>
      <c r="D31" s="2" t="s">
        <v>31</v>
      </c>
      <c r="E31" s="1" t="s">
        <v>31</v>
      </c>
      <c r="F31" s="1">
        <v>3559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7994</v>
      </c>
      <c r="C33" s="1">
        <v>1642</v>
      </c>
      <c r="D33" s="2">
        <v>200</v>
      </c>
      <c r="E33" s="1" t="s">
        <v>31</v>
      </c>
      <c r="F33" s="1">
        <v>6353</v>
      </c>
      <c r="I33" s="1" t="s">
        <v>31</v>
      </c>
    </row>
    <row r="34" spans="1:9" x14ac:dyDescent="0.35">
      <c r="A34" s="8" t="s">
        <v>51</v>
      </c>
      <c r="B34" s="1">
        <v>152211</v>
      </c>
      <c r="C34" s="1">
        <v>36411</v>
      </c>
      <c r="D34" s="2">
        <v>251.91</v>
      </c>
      <c r="E34" s="1">
        <v>4876</v>
      </c>
      <c r="F34" s="1">
        <v>115801</v>
      </c>
      <c r="I34" s="1" t="s">
        <v>31</v>
      </c>
    </row>
    <row r="35" spans="1:9" x14ac:dyDescent="0.35">
      <c r="A35" s="8" t="s">
        <v>52</v>
      </c>
      <c r="B35" s="1">
        <v>4229</v>
      </c>
      <c r="C35" s="1" t="s">
        <v>31</v>
      </c>
      <c r="D35" s="2" t="s">
        <v>31</v>
      </c>
      <c r="E35" s="1" t="s">
        <v>31</v>
      </c>
      <c r="F35" s="1">
        <v>4229</v>
      </c>
      <c r="I35" s="1" t="s">
        <v>31</v>
      </c>
    </row>
    <row r="36" spans="1:9" x14ac:dyDescent="0.35">
      <c r="A36" s="8" t="s">
        <v>44</v>
      </c>
      <c r="B36" s="1">
        <v>3559</v>
      </c>
      <c r="C36" s="1" t="s">
        <v>31</v>
      </c>
      <c r="D36" s="2" t="s">
        <v>31</v>
      </c>
      <c r="E36" s="1" t="s">
        <v>31</v>
      </c>
      <c r="F36" s="1">
        <v>3559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1465</v>
      </c>
      <c r="C38" s="1">
        <v>1095</v>
      </c>
      <c r="D38" s="2">
        <v>350</v>
      </c>
      <c r="E38" s="1" t="s">
        <v>31</v>
      </c>
      <c r="F38" s="1">
        <v>370</v>
      </c>
      <c r="I38" s="1" t="s">
        <v>31</v>
      </c>
    </row>
    <row r="39" spans="1:9" x14ac:dyDescent="0.35">
      <c r="A39" s="8" t="s">
        <v>54</v>
      </c>
      <c r="B39" s="1">
        <v>154554</v>
      </c>
      <c r="C39" s="1">
        <v>33052</v>
      </c>
      <c r="D39" s="2">
        <v>251.37</v>
      </c>
      <c r="E39" s="1">
        <v>3971</v>
      </c>
      <c r="F39" s="1">
        <v>121502</v>
      </c>
      <c r="I39" s="1" t="s">
        <v>31</v>
      </c>
    </row>
    <row r="40" spans="1:9" x14ac:dyDescent="0.35">
      <c r="A40" s="8" t="s">
        <v>55</v>
      </c>
      <c r="B40" s="1">
        <v>8069</v>
      </c>
      <c r="C40" s="1" t="s">
        <v>31</v>
      </c>
      <c r="D40" s="2" t="s">
        <v>31</v>
      </c>
      <c r="E40" s="1" t="s">
        <v>31</v>
      </c>
      <c r="F40" s="1">
        <v>8069</v>
      </c>
      <c r="I40" s="1" t="s">
        <v>31</v>
      </c>
    </row>
    <row r="41" spans="1:9" x14ac:dyDescent="0.35">
      <c r="A41" s="8" t="s">
        <v>56</v>
      </c>
      <c r="B41" s="1">
        <v>905</v>
      </c>
      <c r="C41" s="1">
        <v>905</v>
      </c>
      <c r="D41" s="2" t="s">
        <v>31</v>
      </c>
      <c r="E41" s="1">
        <v>905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3001</v>
      </c>
      <c r="C42" s="1">
        <v>3001</v>
      </c>
      <c r="D42" s="2">
        <v>192.94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75639</v>
      </c>
      <c r="C45" s="1">
        <v>5099</v>
      </c>
      <c r="D45" s="2">
        <v>150</v>
      </c>
      <c r="E45" s="1" t="s">
        <v>31</v>
      </c>
      <c r="F45" s="1">
        <v>70539</v>
      </c>
      <c r="I45" s="1" t="s">
        <v>31</v>
      </c>
    </row>
    <row r="46" spans="1:9" x14ac:dyDescent="0.35">
      <c r="A46" s="8" t="s">
        <v>60</v>
      </c>
      <c r="B46" s="1">
        <v>43278</v>
      </c>
      <c r="C46" s="1">
        <v>12376</v>
      </c>
      <c r="D46" s="2">
        <v>212.3</v>
      </c>
      <c r="E46" s="1">
        <v>3971</v>
      </c>
      <c r="F46" s="1">
        <v>30902</v>
      </c>
      <c r="I46" s="1" t="s">
        <v>31</v>
      </c>
    </row>
    <row r="47" spans="1:9" x14ac:dyDescent="0.35">
      <c r="A47" s="8" t="s">
        <v>61</v>
      </c>
      <c r="B47" s="1">
        <v>49077</v>
      </c>
      <c r="C47" s="1">
        <v>20577</v>
      </c>
      <c r="D47" s="2">
        <v>290.92</v>
      </c>
      <c r="E47" s="1">
        <v>905</v>
      </c>
      <c r="F47" s="1">
        <v>28500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114221</v>
      </c>
      <c r="C49" s="1">
        <v>26678</v>
      </c>
      <c r="D49" s="2">
        <v>275.76</v>
      </c>
      <c r="E49" s="1">
        <v>4876</v>
      </c>
      <c r="F49" s="1">
        <v>87543</v>
      </c>
      <c r="I49" s="1" t="s">
        <v>31</v>
      </c>
    </row>
    <row r="50" spans="1:9" x14ac:dyDescent="0.35">
      <c r="A50" s="8" t="s">
        <v>63</v>
      </c>
      <c r="B50" s="1">
        <v>3338</v>
      </c>
      <c r="C50" s="1" t="s">
        <v>31</v>
      </c>
      <c r="D50" s="2" t="s">
        <v>31</v>
      </c>
      <c r="E50" s="1" t="s">
        <v>31</v>
      </c>
      <c r="F50" s="1">
        <v>3338</v>
      </c>
      <c r="I50" s="1" t="s">
        <v>31</v>
      </c>
    </row>
    <row r="51" spans="1:9" x14ac:dyDescent="0.35">
      <c r="A51" s="8" t="s">
        <v>64</v>
      </c>
      <c r="B51" s="1">
        <v>23921</v>
      </c>
      <c r="C51" s="1">
        <v>2903</v>
      </c>
      <c r="D51" s="2">
        <v>125.25</v>
      </c>
      <c r="E51" s="1" t="s">
        <v>31</v>
      </c>
      <c r="F51" s="1">
        <v>21018</v>
      </c>
      <c r="I51" s="1" t="s">
        <v>31</v>
      </c>
    </row>
    <row r="52" spans="1:9" x14ac:dyDescent="0.35">
      <c r="A52" s="8" t="s">
        <v>65</v>
      </c>
      <c r="B52" s="1">
        <v>26514</v>
      </c>
      <c r="C52" s="1">
        <v>8472</v>
      </c>
      <c r="D52" s="2">
        <v>223.88</v>
      </c>
      <c r="E52" s="1" t="s">
        <v>31</v>
      </c>
      <c r="F52" s="1">
        <v>18042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4451</v>
      </c>
      <c r="C56" s="1">
        <v>205</v>
      </c>
      <c r="D56" s="2">
        <v>40</v>
      </c>
      <c r="E56" s="1" t="s">
        <v>31</v>
      </c>
      <c r="F56" s="1">
        <v>4246</v>
      </c>
      <c r="I56" s="1" t="s">
        <v>31</v>
      </c>
    </row>
    <row r="57" spans="1:9" x14ac:dyDescent="0.35">
      <c r="A57" s="8" t="s">
        <v>68</v>
      </c>
      <c r="B57" s="1">
        <v>41413</v>
      </c>
      <c r="C57" s="1">
        <v>6871</v>
      </c>
      <c r="D57" s="2">
        <v>493.37</v>
      </c>
      <c r="E57" s="1" t="s">
        <v>31</v>
      </c>
      <c r="F57" s="1">
        <v>34542</v>
      </c>
      <c r="I57" s="1" t="s">
        <v>31</v>
      </c>
    </row>
    <row r="58" spans="1:9" x14ac:dyDescent="0.35">
      <c r="A58" s="8" t="s">
        <v>69</v>
      </c>
      <c r="B58" s="1">
        <v>55551</v>
      </c>
      <c r="C58" s="1">
        <v>12794</v>
      </c>
      <c r="D58" s="2">
        <v>202.93</v>
      </c>
      <c r="E58" s="1" t="s">
        <v>31</v>
      </c>
      <c r="F58" s="1">
        <v>42757</v>
      </c>
      <c r="I58" s="1" t="s">
        <v>31</v>
      </c>
    </row>
    <row r="59" spans="1:9" x14ac:dyDescent="0.35">
      <c r="A59" s="8" t="s">
        <v>70</v>
      </c>
      <c r="B59" s="1">
        <v>29789</v>
      </c>
      <c r="C59" s="1">
        <v>13587</v>
      </c>
      <c r="D59" s="2">
        <v>178.55</v>
      </c>
      <c r="E59" s="1">
        <v>3971</v>
      </c>
      <c r="F59" s="1">
        <v>16202</v>
      </c>
      <c r="I59" s="1" t="s">
        <v>31</v>
      </c>
    </row>
    <row r="60" spans="1:9" x14ac:dyDescent="0.35">
      <c r="A60" s="8" t="s">
        <v>71</v>
      </c>
      <c r="B60" s="1">
        <v>20742</v>
      </c>
      <c r="C60" s="1">
        <v>2012</v>
      </c>
      <c r="D60" s="2">
        <v>135.16999999999999</v>
      </c>
      <c r="E60" s="1" t="s">
        <v>31</v>
      </c>
      <c r="F60" s="1">
        <v>18730</v>
      </c>
      <c r="I60" s="1" t="s">
        <v>31</v>
      </c>
    </row>
    <row r="61" spans="1:9" x14ac:dyDescent="0.35">
      <c r="A61" s="8" t="s">
        <v>72</v>
      </c>
      <c r="B61" s="1">
        <v>16047</v>
      </c>
      <c r="C61" s="1">
        <v>2583</v>
      </c>
      <c r="D61" s="2">
        <v>172.28</v>
      </c>
      <c r="E61" s="1">
        <v>905</v>
      </c>
      <c r="F61" s="1">
        <v>13464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16317</v>
      </c>
      <c r="C63" s="1">
        <v>2362</v>
      </c>
      <c r="D63" s="2">
        <v>145.1</v>
      </c>
      <c r="E63" s="1" t="s">
        <v>31</v>
      </c>
      <c r="F63" s="1">
        <v>13955</v>
      </c>
      <c r="I63" s="1" t="s">
        <v>31</v>
      </c>
    </row>
    <row r="64" spans="1:9" x14ac:dyDescent="0.35">
      <c r="A64" s="8" t="s">
        <v>51</v>
      </c>
      <c r="B64" s="1">
        <v>151677</v>
      </c>
      <c r="C64" s="1">
        <v>35690</v>
      </c>
      <c r="D64" s="2">
        <v>257.33</v>
      </c>
      <c r="E64" s="1">
        <v>4876</v>
      </c>
      <c r="F64" s="1">
        <v>115987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148510</v>
      </c>
      <c r="C67" s="1">
        <v>35220</v>
      </c>
      <c r="D67" s="2">
        <v>244.85</v>
      </c>
      <c r="E67" s="1">
        <v>4876</v>
      </c>
      <c r="F67" s="1">
        <v>113290</v>
      </c>
      <c r="I67" s="1" t="s">
        <v>31</v>
      </c>
    </row>
    <row r="68" spans="1:9" x14ac:dyDescent="0.35">
      <c r="A68" s="8" t="s">
        <v>51</v>
      </c>
      <c r="B68" s="1">
        <v>19484</v>
      </c>
      <c r="C68" s="1">
        <v>2832</v>
      </c>
      <c r="D68" s="2">
        <v>297.52</v>
      </c>
      <c r="E68" s="1" t="s">
        <v>31</v>
      </c>
      <c r="F68" s="1">
        <v>16652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17393</v>
      </c>
      <c r="C71" s="1" t="s">
        <v>31</v>
      </c>
      <c r="D71" s="2" t="s">
        <v>31</v>
      </c>
      <c r="E71" s="1" t="s">
        <v>31</v>
      </c>
      <c r="F71" s="1">
        <v>17393</v>
      </c>
      <c r="I71" s="1" t="s">
        <v>31</v>
      </c>
    </row>
    <row r="72" spans="1:9" x14ac:dyDescent="0.35">
      <c r="A72" s="8" t="s">
        <v>74</v>
      </c>
      <c r="B72" s="1">
        <v>11202</v>
      </c>
      <c r="C72" s="1" t="s">
        <v>31</v>
      </c>
      <c r="D72" s="2" t="s">
        <v>31</v>
      </c>
      <c r="E72" s="1" t="s">
        <v>31</v>
      </c>
      <c r="F72" s="1">
        <v>11202</v>
      </c>
      <c r="I72" s="1" t="s">
        <v>31</v>
      </c>
    </row>
    <row r="73" spans="1:9" x14ac:dyDescent="0.35">
      <c r="A73" s="8" t="s">
        <v>174</v>
      </c>
      <c r="C73" s="1">
        <f>SUM(C71:C72)</f>
        <v>0</v>
      </c>
      <c r="D73" s="2" t="e">
        <f>AVERAGE(D71:D72)</f>
        <v>#DIV/0!</v>
      </c>
      <c r="F73" s="1">
        <f>SUM(F71:F72)</f>
        <v>28595</v>
      </c>
      <c r="G73" s="1">
        <f>C73+F73</f>
        <v>28595</v>
      </c>
      <c r="H73" s="9">
        <f>C73/G73</f>
        <v>0</v>
      </c>
    </row>
    <row r="74" spans="1:9" x14ac:dyDescent="0.35">
      <c r="A74" s="8" t="s">
        <v>75</v>
      </c>
      <c r="B74" s="1">
        <v>9003</v>
      </c>
      <c r="C74" s="1">
        <v>1277</v>
      </c>
      <c r="D74" s="2">
        <v>90.35</v>
      </c>
      <c r="E74" s="1" t="s">
        <v>31</v>
      </c>
      <c r="F74" s="1">
        <v>7726</v>
      </c>
      <c r="I74" s="1" t="s">
        <v>31</v>
      </c>
    </row>
    <row r="75" spans="1:9" x14ac:dyDescent="0.35">
      <c r="A75" s="8" t="s">
        <v>76</v>
      </c>
      <c r="B75" s="1">
        <v>14520</v>
      </c>
      <c r="C75" s="1">
        <v>7101</v>
      </c>
      <c r="D75" s="2">
        <v>130.46</v>
      </c>
      <c r="E75" s="1" t="s">
        <v>31</v>
      </c>
      <c r="F75" s="1">
        <v>7418</v>
      </c>
      <c r="I75" s="1" t="s">
        <v>31</v>
      </c>
    </row>
    <row r="76" spans="1:9" x14ac:dyDescent="0.35">
      <c r="A76" s="8" t="s">
        <v>77</v>
      </c>
      <c r="B76" s="1">
        <v>23795</v>
      </c>
      <c r="C76" s="1">
        <v>6738</v>
      </c>
      <c r="D76" s="2">
        <v>246.37</v>
      </c>
      <c r="E76" s="1" t="s">
        <v>31</v>
      </c>
      <c r="F76" s="1">
        <v>17057</v>
      </c>
      <c r="I76" s="1" t="s">
        <v>31</v>
      </c>
    </row>
    <row r="77" spans="1:9" x14ac:dyDescent="0.35">
      <c r="A77" s="8" t="s">
        <v>78</v>
      </c>
      <c r="B77" s="1">
        <v>24473</v>
      </c>
      <c r="C77" s="1">
        <v>7917</v>
      </c>
      <c r="D77" s="2">
        <v>208.82</v>
      </c>
      <c r="E77" s="1" t="s">
        <v>31</v>
      </c>
      <c r="F77" s="1">
        <v>16557</v>
      </c>
      <c r="I77" s="1" t="s">
        <v>31</v>
      </c>
    </row>
    <row r="78" spans="1:9" x14ac:dyDescent="0.35">
      <c r="A78" s="8" t="s">
        <v>79</v>
      </c>
      <c r="B78" s="1">
        <v>1488</v>
      </c>
      <c r="C78" s="1">
        <v>606</v>
      </c>
      <c r="D78" s="2">
        <v>100</v>
      </c>
      <c r="E78" s="1" t="s">
        <v>31</v>
      </c>
      <c r="F78" s="1">
        <v>881</v>
      </c>
      <c r="I78" s="1" t="s">
        <v>31</v>
      </c>
    </row>
    <row r="79" spans="1:9" x14ac:dyDescent="0.35">
      <c r="A79" s="8" t="s">
        <v>80</v>
      </c>
      <c r="B79" s="1">
        <v>5406</v>
      </c>
      <c r="C79" s="1">
        <v>2705</v>
      </c>
      <c r="D79" s="2">
        <v>78.73</v>
      </c>
      <c r="E79" s="1">
        <v>905</v>
      </c>
      <c r="F79" s="1">
        <v>2702</v>
      </c>
      <c r="G79" s="1">
        <f>C79+F79</f>
        <v>5407</v>
      </c>
      <c r="H79" s="9">
        <f>C79/G79</f>
        <v>0.50027741816164228</v>
      </c>
      <c r="I79" s="1" t="s">
        <v>31</v>
      </c>
    </row>
    <row r="80" spans="1:9" x14ac:dyDescent="0.35">
      <c r="A80" s="8" t="s">
        <v>44</v>
      </c>
      <c r="B80" s="1">
        <v>60714</v>
      </c>
      <c r="C80" s="1">
        <v>11709</v>
      </c>
      <c r="D80" s="2">
        <v>480.14</v>
      </c>
      <c r="E80" s="1">
        <v>3971</v>
      </c>
      <c r="F80" s="1">
        <v>49006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141072</v>
      </c>
      <c r="C82" s="1">
        <v>30209</v>
      </c>
      <c r="D82" s="2">
        <v>231.3</v>
      </c>
      <c r="E82" s="1">
        <v>905</v>
      </c>
      <c r="F82" s="1">
        <v>110863</v>
      </c>
      <c r="I82" s="1" t="s">
        <v>31</v>
      </c>
    </row>
    <row r="83" spans="1:9" x14ac:dyDescent="0.35">
      <c r="A83" s="8" t="s">
        <v>82</v>
      </c>
      <c r="B83" s="1">
        <v>62996</v>
      </c>
      <c r="C83" s="1">
        <v>17256</v>
      </c>
      <c r="D83" s="2">
        <v>228.17</v>
      </c>
      <c r="E83" s="1" t="s">
        <v>31</v>
      </c>
      <c r="F83" s="1">
        <v>45740</v>
      </c>
      <c r="I83" s="1" t="s">
        <v>31</v>
      </c>
    </row>
    <row r="84" spans="1:9" ht="43.5" x14ac:dyDescent="0.35">
      <c r="A84" s="8" t="s">
        <v>83</v>
      </c>
      <c r="B84" s="1">
        <v>42713</v>
      </c>
      <c r="C84" s="1">
        <v>8327</v>
      </c>
      <c r="D84" s="2">
        <v>224.32</v>
      </c>
      <c r="E84" s="1" t="s">
        <v>31</v>
      </c>
      <c r="F84" s="1">
        <v>34387</v>
      </c>
      <c r="I84" s="1" t="s">
        <v>31</v>
      </c>
    </row>
    <row r="85" spans="1:9" x14ac:dyDescent="0.35">
      <c r="A85" s="8" t="s">
        <v>84</v>
      </c>
      <c r="B85" s="1">
        <v>18796</v>
      </c>
      <c r="C85" s="1">
        <v>801</v>
      </c>
      <c r="D85" s="2">
        <v>36.28</v>
      </c>
      <c r="E85" s="1" t="s">
        <v>31</v>
      </c>
      <c r="F85" s="1">
        <v>17996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7615</v>
      </c>
      <c r="C87" s="1">
        <v>2013</v>
      </c>
      <c r="D87" s="2">
        <v>379.5</v>
      </c>
      <c r="E87" s="1" t="s">
        <v>31</v>
      </c>
      <c r="F87" s="1">
        <v>5601</v>
      </c>
      <c r="I87" s="1" t="s">
        <v>31</v>
      </c>
    </row>
    <row r="88" spans="1:9" x14ac:dyDescent="0.35">
      <c r="A88" s="8" t="s">
        <v>87</v>
      </c>
      <c r="B88" s="1">
        <v>29881</v>
      </c>
      <c r="C88" s="1">
        <v>2106</v>
      </c>
      <c r="D88" s="2">
        <v>124.55</v>
      </c>
      <c r="E88" s="1" t="s">
        <v>31</v>
      </c>
      <c r="F88" s="1">
        <v>27775</v>
      </c>
      <c r="I88" s="1" t="s">
        <v>31</v>
      </c>
    </row>
    <row r="89" spans="1:9" ht="29" x14ac:dyDescent="0.35">
      <c r="A89" s="8" t="s">
        <v>88</v>
      </c>
      <c r="B89" s="1">
        <v>22012</v>
      </c>
      <c r="C89" s="1">
        <v>1072</v>
      </c>
      <c r="D89" s="2">
        <v>100</v>
      </c>
      <c r="E89" s="1" t="s">
        <v>31</v>
      </c>
      <c r="F89" s="1">
        <v>20940</v>
      </c>
      <c r="I89" s="1" t="s">
        <v>31</v>
      </c>
    </row>
    <row r="90" spans="1:9" x14ac:dyDescent="0.35">
      <c r="A90" s="8" t="s">
        <v>89</v>
      </c>
      <c r="B90" s="1">
        <v>19650</v>
      </c>
      <c r="C90" s="1" t="s">
        <v>31</v>
      </c>
      <c r="D90" s="2" t="s">
        <v>31</v>
      </c>
      <c r="E90" s="1" t="s">
        <v>31</v>
      </c>
      <c r="F90" s="1">
        <v>19650</v>
      </c>
      <c r="I90" s="1" t="s">
        <v>31</v>
      </c>
    </row>
    <row r="91" spans="1:9" x14ac:dyDescent="0.35">
      <c r="A91" s="8" t="s">
        <v>90</v>
      </c>
      <c r="B91" s="1">
        <v>821</v>
      </c>
      <c r="C91" s="1" t="s">
        <v>31</v>
      </c>
      <c r="D91" s="2" t="s">
        <v>31</v>
      </c>
      <c r="E91" s="1" t="s">
        <v>31</v>
      </c>
      <c r="F91" s="1">
        <v>821</v>
      </c>
      <c r="I91" s="1" t="s">
        <v>31</v>
      </c>
    </row>
    <row r="92" spans="1:9" x14ac:dyDescent="0.35">
      <c r="A92" s="8" t="s">
        <v>91</v>
      </c>
      <c r="B92" s="1">
        <v>1941</v>
      </c>
      <c r="C92" s="1">
        <v>205</v>
      </c>
      <c r="D92" s="2">
        <v>40</v>
      </c>
      <c r="E92" s="1" t="s">
        <v>31</v>
      </c>
      <c r="F92" s="1">
        <v>1736</v>
      </c>
      <c r="I92" s="1" t="s">
        <v>31</v>
      </c>
    </row>
    <row r="93" spans="1:9" x14ac:dyDescent="0.35">
      <c r="A93" s="8" t="s">
        <v>44</v>
      </c>
      <c r="B93" s="1">
        <v>19989</v>
      </c>
      <c r="C93" s="1">
        <v>5066</v>
      </c>
      <c r="D93" s="2">
        <v>350</v>
      </c>
      <c r="E93" s="1">
        <v>3971</v>
      </c>
      <c r="F93" s="1">
        <v>14923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205</v>
      </c>
      <c r="C96" s="1">
        <v>205</v>
      </c>
      <c r="D96" s="2">
        <v>40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717</v>
      </c>
      <c r="C97" s="1">
        <v>717</v>
      </c>
      <c r="D97" s="2">
        <v>320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1750</v>
      </c>
      <c r="C98" s="1" t="s">
        <v>31</v>
      </c>
      <c r="D98" s="2" t="s">
        <v>31</v>
      </c>
      <c r="E98" s="1" t="s">
        <v>31</v>
      </c>
      <c r="F98" s="1">
        <v>1750</v>
      </c>
      <c r="I98" s="1" t="s">
        <v>31</v>
      </c>
    </row>
    <row r="99" spans="1:9" x14ac:dyDescent="0.35">
      <c r="A99" s="8" t="s">
        <v>96</v>
      </c>
      <c r="B99" s="1">
        <v>165322</v>
      </c>
      <c r="C99" s="1">
        <v>37131</v>
      </c>
      <c r="D99" s="2">
        <v>249.11</v>
      </c>
      <c r="E99" s="1">
        <v>4876</v>
      </c>
      <c r="F99" s="1">
        <v>128192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72364</v>
      </c>
      <c r="C102" s="1">
        <v>16604</v>
      </c>
      <c r="D102" s="2">
        <v>168.5</v>
      </c>
      <c r="E102" s="1">
        <v>905</v>
      </c>
      <c r="F102" s="1">
        <v>55760</v>
      </c>
      <c r="I102" s="1" t="s">
        <v>31</v>
      </c>
    </row>
    <row r="103" spans="1:9" x14ac:dyDescent="0.35">
      <c r="A103" s="8" t="s">
        <v>98</v>
      </c>
      <c r="B103" s="1">
        <v>31296</v>
      </c>
      <c r="C103" s="1">
        <v>8333</v>
      </c>
      <c r="D103" s="2">
        <v>145.05000000000001</v>
      </c>
      <c r="E103" s="1" t="s">
        <v>31</v>
      </c>
      <c r="F103" s="1">
        <v>22964</v>
      </c>
      <c r="I103" s="1" t="s">
        <v>31</v>
      </c>
    </row>
    <row r="104" spans="1:9" x14ac:dyDescent="0.35">
      <c r="A104" s="8" t="s">
        <v>99</v>
      </c>
      <c r="B104" s="1">
        <v>5635</v>
      </c>
      <c r="C104" s="1">
        <v>1407</v>
      </c>
      <c r="D104" s="2">
        <v>500</v>
      </c>
      <c r="E104" s="1" t="s">
        <v>31</v>
      </c>
      <c r="F104" s="1">
        <v>4229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58698</v>
      </c>
      <c r="C106" s="1">
        <v>11709</v>
      </c>
      <c r="D106" s="2">
        <v>480.14</v>
      </c>
      <c r="E106" s="1">
        <v>3971</v>
      </c>
      <c r="F106" s="1">
        <v>46989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92557</v>
      </c>
      <c r="C108" s="1">
        <v>23461</v>
      </c>
      <c r="D108" s="2">
        <v>185</v>
      </c>
      <c r="E108" s="1">
        <v>905</v>
      </c>
      <c r="F108" s="1">
        <v>69096</v>
      </c>
      <c r="I108" s="1" t="s">
        <v>31</v>
      </c>
    </row>
    <row r="109" spans="1:9" x14ac:dyDescent="0.35">
      <c r="A109" s="8" t="s">
        <v>98</v>
      </c>
      <c r="B109" s="1">
        <v>12749</v>
      </c>
      <c r="C109" s="1">
        <v>2883</v>
      </c>
      <c r="D109" s="2">
        <v>133.4</v>
      </c>
      <c r="E109" s="1" t="s">
        <v>31</v>
      </c>
      <c r="F109" s="1">
        <v>9866</v>
      </c>
      <c r="I109" s="1" t="s">
        <v>31</v>
      </c>
    </row>
    <row r="110" spans="1:9" x14ac:dyDescent="0.35">
      <c r="A110" s="8" t="s">
        <v>99</v>
      </c>
      <c r="B110" s="1">
        <v>915</v>
      </c>
      <c r="C110" s="1" t="s">
        <v>31</v>
      </c>
      <c r="D110" s="2" t="s">
        <v>31</v>
      </c>
      <c r="E110" s="1" t="s">
        <v>31</v>
      </c>
      <c r="F110" s="1">
        <v>915</v>
      </c>
      <c r="I110" s="1" t="s">
        <v>31</v>
      </c>
    </row>
    <row r="111" spans="1:9" x14ac:dyDescent="0.35">
      <c r="A111" s="8" t="s">
        <v>100</v>
      </c>
      <c r="B111" s="1">
        <v>3075</v>
      </c>
      <c r="C111" s="1" t="s">
        <v>31</v>
      </c>
      <c r="D111" s="2" t="s">
        <v>31</v>
      </c>
      <c r="E111" s="1" t="s">
        <v>31</v>
      </c>
      <c r="F111" s="1">
        <v>3075</v>
      </c>
      <c r="I111" s="1" t="s">
        <v>31</v>
      </c>
    </row>
    <row r="112" spans="1:9" x14ac:dyDescent="0.35">
      <c r="A112" s="8" t="s">
        <v>44</v>
      </c>
      <c r="B112" s="1">
        <v>58698</v>
      </c>
      <c r="C112" s="1">
        <v>11709</v>
      </c>
      <c r="D112" s="2">
        <v>480.14</v>
      </c>
      <c r="E112" s="1">
        <v>3971</v>
      </c>
      <c r="F112" s="1">
        <v>46989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58190</v>
      </c>
      <c r="C114" s="1">
        <v>7986</v>
      </c>
      <c r="D114" s="2">
        <v>144.41</v>
      </c>
      <c r="E114" s="1">
        <v>905</v>
      </c>
      <c r="F114" s="1">
        <v>50204</v>
      </c>
      <c r="I114" s="1" t="s">
        <v>31</v>
      </c>
    </row>
    <row r="115" spans="1:9" x14ac:dyDescent="0.35">
      <c r="A115" s="8" t="s">
        <v>98</v>
      </c>
      <c r="B115" s="1">
        <v>37807</v>
      </c>
      <c r="C115" s="1">
        <v>11184</v>
      </c>
      <c r="D115" s="2">
        <v>230.05</v>
      </c>
      <c r="E115" s="1" t="s">
        <v>31</v>
      </c>
      <c r="F115" s="1">
        <v>26623</v>
      </c>
      <c r="I115" s="1" t="s">
        <v>31</v>
      </c>
    </row>
    <row r="116" spans="1:9" x14ac:dyDescent="0.35">
      <c r="A116" s="8" t="s">
        <v>99</v>
      </c>
      <c r="B116" s="1">
        <v>13299</v>
      </c>
      <c r="C116" s="1">
        <v>7173</v>
      </c>
      <c r="D116" s="2">
        <v>134.07</v>
      </c>
      <c r="E116" s="1" t="s">
        <v>31</v>
      </c>
      <c r="F116" s="1">
        <v>6126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58698</v>
      </c>
      <c r="C118" s="1">
        <v>11709</v>
      </c>
      <c r="D118" s="2">
        <v>480.14</v>
      </c>
      <c r="E118" s="1">
        <v>3971</v>
      </c>
      <c r="F118" s="1">
        <v>46989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85430</v>
      </c>
      <c r="C120" s="1">
        <v>23311</v>
      </c>
      <c r="D120" s="2">
        <v>166.34</v>
      </c>
      <c r="E120" s="1">
        <v>905</v>
      </c>
      <c r="F120" s="1">
        <v>62119</v>
      </c>
      <c r="I120" s="1" t="s">
        <v>31</v>
      </c>
    </row>
    <row r="121" spans="1:9" x14ac:dyDescent="0.35">
      <c r="A121" s="8" t="s">
        <v>98</v>
      </c>
      <c r="B121" s="1">
        <v>20912</v>
      </c>
      <c r="C121" s="1">
        <v>2426</v>
      </c>
      <c r="D121" s="2">
        <v>317.23</v>
      </c>
      <c r="E121" s="1" t="s">
        <v>31</v>
      </c>
      <c r="F121" s="1">
        <v>18486</v>
      </c>
      <c r="I121" s="1" t="s">
        <v>31</v>
      </c>
    </row>
    <row r="122" spans="1:9" x14ac:dyDescent="0.35">
      <c r="A122" s="8" t="s">
        <v>99</v>
      </c>
      <c r="B122" s="1">
        <v>2953</v>
      </c>
      <c r="C122" s="1">
        <v>606</v>
      </c>
      <c r="D122" s="2">
        <v>100</v>
      </c>
      <c r="E122" s="1" t="s">
        <v>31</v>
      </c>
      <c r="F122" s="1">
        <v>2347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58698</v>
      </c>
      <c r="C124" s="1">
        <v>11709</v>
      </c>
      <c r="D124" s="2">
        <v>480.14</v>
      </c>
      <c r="E124" s="1">
        <v>3971</v>
      </c>
      <c r="F124" s="1">
        <v>46989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101403</v>
      </c>
      <c r="C126" s="1">
        <v>24937</v>
      </c>
      <c r="D126" s="2">
        <v>160.37</v>
      </c>
      <c r="E126" s="1">
        <v>905</v>
      </c>
      <c r="F126" s="1">
        <v>76466</v>
      </c>
      <c r="I126" s="1" t="s">
        <v>31</v>
      </c>
    </row>
    <row r="127" spans="1:9" x14ac:dyDescent="0.35">
      <c r="A127" s="8" t="s">
        <v>98</v>
      </c>
      <c r="B127" s="1">
        <v>7893</v>
      </c>
      <c r="C127" s="1">
        <v>1407</v>
      </c>
      <c r="D127" s="2">
        <v>500</v>
      </c>
      <c r="E127" s="1" t="s">
        <v>31</v>
      </c>
      <c r="F127" s="1">
        <v>6486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58698</v>
      </c>
      <c r="C130" s="1">
        <v>11709</v>
      </c>
      <c r="D130" s="2">
        <v>480.14</v>
      </c>
      <c r="E130" s="1">
        <v>3971</v>
      </c>
      <c r="F130" s="1">
        <v>46989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94542</v>
      </c>
      <c r="C132" s="1">
        <v>23566</v>
      </c>
      <c r="D132" s="2">
        <v>152.08000000000001</v>
      </c>
      <c r="E132" s="1">
        <v>905</v>
      </c>
      <c r="F132" s="1">
        <v>70975</v>
      </c>
      <c r="I132" s="1" t="s">
        <v>31</v>
      </c>
    </row>
    <row r="133" spans="1:9" x14ac:dyDescent="0.35">
      <c r="A133" s="8" t="s">
        <v>98</v>
      </c>
      <c r="B133" s="1">
        <v>14754</v>
      </c>
      <c r="C133" s="1">
        <v>2777</v>
      </c>
      <c r="D133" s="2">
        <v>400</v>
      </c>
      <c r="E133" s="1" t="s">
        <v>31</v>
      </c>
      <c r="F133" s="1">
        <v>11977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58698</v>
      </c>
      <c r="C136" s="1">
        <v>11709</v>
      </c>
      <c r="D136" s="2">
        <v>480.14</v>
      </c>
      <c r="E136" s="1">
        <v>3971</v>
      </c>
      <c r="F136" s="1">
        <v>46989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85702</v>
      </c>
      <c r="C138" s="1">
        <v>18938</v>
      </c>
      <c r="D138" s="2">
        <v>346.92</v>
      </c>
      <c r="E138" s="1" t="s">
        <v>31</v>
      </c>
      <c r="F138" s="1">
        <v>66765</v>
      </c>
      <c r="I138" s="1" t="s">
        <v>31</v>
      </c>
    </row>
    <row r="139" spans="1:9" x14ac:dyDescent="0.35">
      <c r="A139" s="8" t="s">
        <v>102</v>
      </c>
      <c r="B139" s="1">
        <v>111718</v>
      </c>
      <c r="C139" s="1">
        <v>26293</v>
      </c>
      <c r="D139" s="2">
        <v>142.84</v>
      </c>
      <c r="E139" s="1">
        <v>4876</v>
      </c>
      <c r="F139" s="1">
        <v>85425</v>
      </c>
      <c r="I139" s="1" t="s">
        <v>31</v>
      </c>
    </row>
    <row r="140" spans="1:9" x14ac:dyDescent="0.35">
      <c r="A140" s="8" t="s">
        <v>103</v>
      </c>
      <c r="B140" s="1">
        <v>59586</v>
      </c>
      <c r="C140" s="1">
        <v>12616</v>
      </c>
      <c r="D140" s="2">
        <v>157.27000000000001</v>
      </c>
      <c r="E140" s="1">
        <v>905</v>
      </c>
      <c r="F140" s="1">
        <v>46970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587293</v>
      </c>
      <c r="C9" s="1">
        <v>271150</v>
      </c>
      <c r="D9" s="2">
        <v>273.69</v>
      </c>
      <c r="E9" s="1">
        <v>5791</v>
      </c>
      <c r="F9" s="1">
        <v>316143</v>
      </c>
      <c r="G9" s="1">
        <f>C9+F9</f>
        <v>587293</v>
      </c>
      <c r="H9" s="9">
        <f>C9/G9</f>
        <v>0.46169458856141654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15132</v>
      </c>
      <c r="C11" s="1" t="s">
        <v>31</v>
      </c>
      <c r="D11" s="2" t="s">
        <v>31</v>
      </c>
      <c r="E11" s="1" t="s">
        <v>31</v>
      </c>
      <c r="F11" s="1">
        <v>15132</v>
      </c>
      <c r="I11" s="1" t="s">
        <v>31</v>
      </c>
    </row>
    <row r="12" spans="1:9" x14ac:dyDescent="0.35">
      <c r="A12" s="8" t="s">
        <v>34</v>
      </c>
      <c r="B12" s="1">
        <v>353404</v>
      </c>
      <c r="C12" s="1">
        <v>163224</v>
      </c>
      <c r="D12" s="2">
        <v>303.60000000000002</v>
      </c>
      <c r="E12" s="1">
        <v>5791</v>
      </c>
      <c r="F12" s="1">
        <v>190179</v>
      </c>
      <c r="I12" s="1" t="s">
        <v>31</v>
      </c>
    </row>
    <row r="13" spans="1:9" x14ac:dyDescent="0.35">
      <c r="A13" s="8" t="s">
        <v>35</v>
      </c>
      <c r="B13" s="1">
        <v>187504</v>
      </c>
      <c r="C13" s="1">
        <v>100252</v>
      </c>
      <c r="D13" s="2">
        <v>209.86</v>
      </c>
      <c r="E13" s="1" t="s">
        <v>31</v>
      </c>
      <c r="F13" s="1">
        <v>87252</v>
      </c>
      <c r="I13" s="1" t="s">
        <v>31</v>
      </c>
    </row>
    <row r="14" spans="1:9" x14ac:dyDescent="0.35">
      <c r="A14" s="8" t="s">
        <v>36</v>
      </c>
      <c r="B14" s="1">
        <v>27498</v>
      </c>
      <c r="C14" s="1">
        <v>7674</v>
      </c>
      <c r="D14" s="2">
        <v>465.62</v>
      </c>
      <c r="E14" s="1" t="s">
        <v>31</v>
      </c>
      <c r="F14" s="1">
        <v>19824</v>
      </c>
      <c r="I14" s="1" t="s">
        <v>31</v>
      </c>
    </row>
    <row r="15" spans="1:9" x14ac:dyDescent="0.35">
      <c r="A15" s="8" t="s">
        <v>37</v>
      </c>
      <c r="B15" s="1">
        <v>3756</v>
      </c>
      <c r="C15" s="1" t="s">
        <v>31</v>
      </c>
      <c r="D15" s="2" t="s">
        <v>31</v>
      </c>
      <c r="E15" s="1" t="s">
        <v>31</v>
      </c>
      <c r="F15" s="1">
        <v>3756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274875</v>
      </c>
      <c r="C17" s="1">
        <v>143720</v>
      </c>
      <c r="D17" s="2">
        <v>267.26</v>
      </c>
      <c r="E17" s="1" t="s">
        <v>31</v>
      </c>
      <c r="F17" s="1">
        <v>131155</v>
      </c>
      <c r="I17" s="1" t="s">
        <v>31</v>
      </c>
    </row>
    <row r="18" spans="1:9" x14ac:dyDescent="0.35">
      <c r="A18" s="8" t="s">
        <v>39</v>
      </c>
      <c r="B18" s="1">
        <v>312418</v>
      </c>
      <c r="C18" s="1">
        <v>127430</v>
      </c>
      <c r="D18" s="2">
        <v>281.51</v>
      </c>
      <c r="E18" s="1">
        <v>5791</v>
      </c>
      <c r="F18" s="1">
        <v>184988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261187</v>
      </c>
      <c r="C20" s="1">
        <v>143720</v>
      </c>
      <c r="D20" s="2">
        <v>267.26</v>
      </c>
      <c r="E20" s="1" t="s">
        <v>31</v>
      </c>
      <c r="F20" s="1">
        <v>117467</v>
      </c>
      <c r="I20" s="1" t="s">
        <v>31</v>
      </c>
    </row>
    <row r="21" spans="1:9" x14ac:dyDescent="0.35">
      <c r="A21" s="8" t="s">
        <v>41</v>
      </c>
      <c r="B21" s="1">
        <v>310470</v>
      </c>
      <c r="C21" s="1">
        <v>127430</v>
      </c>
      <c r="D21" s="2">
        <v>281.51</v>
      </c>
      <c r="E21" s="1">
        <v>5791</v>
      </c>
      <c r="F21" s="1">
        <v>183040</v>
      </c>
      <c r="I21" s="1" t="s">
        <v>31</v>
      </c>
    </row>
    <row r="22" spans="1:9" x14ac:dyDescent="0.35">
      <c r="A22" s="8" t="s">
        <v>42</v>
      </c>
      <c r="B22" s="1">
        <v>13688</v>
      </c>
      <c r="C22" s="1" t="s">
        <v>31</v>
      </c>
      <c r="D22" s="2" t="s">
        <v>31</v>
      </c>
      <c r="E22" s="1" t="s">
        <v>31</v>
      </c>
      <c r="F22" s="1">
        <v>13688</v>
      </c>
      <c r="I22" s="1" t="s">
        <v>31</v>
      </c>
    </row>
    <row r="23" spans="1:9" x14ac:dyDescent="0.35">
      <c r="A23" s="8" t="s">
        <v>43</v>
      </c>
      <c r="B23" s="1">
        <v>1948</v>
      </c>
      <c r="C23" s="1" t="s">
        <v>31</v>
      </c>
      <c r="D23" s="2" t="s">
        <v>31</v>
      </c>
      <c r="E23" s="1" t="s">
        <v>31</v>
      </c>
      <c r="F23" s="1">
        <v>1948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17267</v>
      </c>
      <c r="C26" s="1" t="s">
        <v>31</v>
      </c>
      <c r="D26" s="2" t="s">
        <v>31</v>
      </c>
      <c r="E26" s="1" t="s">
        <v>31</v>
      </c>
      <c r="F26" s="1">
        <v>17267</v>
      </c>
      <c r="I26" s="1" t="s">
        <v>31</v>
      </c>
    </row>
    <row r="27" spans="1:9" x14ac:dyDescent="0.35">
      <c r="A27" s="8" t="s">
        <v>46</v>
      </c>
      <c r="B27" s="1">
        <v>535345</v>
      </c>
      <c r="C27" s="1">
        <v>238417</v>
      </c>
      <c r="D27" s="2">
        <v>283</v>
      </c>
      <c r="E27" s="1">
        <v>5791</v>
      </c>
      <c r="F27" s="1">
        <v>296928</v>
      </c>
      <c r="I27" s="1" t="s">
        <v>31</v>
      </c>
    </row>
    <row r="28" spans="1:9" x14ac:dyDescent="0.35">
      <c r="A28" s="8" t="s">
        <v>47</v>
      </c>
      <c r="B28" s="1">
        <v>17212</v>
      </c>
      <c r="C28" s="1">
        <v>15264</v>
      </c>
      <c r="D28" s="2">
        <v>246.95</v>
      </c>
      <c r="E28" s="1" t="s">
        <v>31</v>
      </c>
      <c r="F28" s="1">
        <v>1948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2896</v>
      </c>
      <c r="C30" s="1">
        <v>2896</v>
      </c>
      <c r="D30" s="2">
        <v>300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14574</v>
      </c>
      <c r="C31" s="1">
        <v>14574</v>
      </c>
      <c r="D31" s="2">
        <v>150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48166</v>
      </c>
      <c r="C33" s="1">
        <v>15264</v>
      </c>
      <c r="D33" s="2">
        <v>246.95</v>
      </c>
      <c r="E33" s="1" t="s">
        <v>31</v>
      </c>
      <c r="F33" s="1">
        <v>32902</v>
      </c>
      <c r="I33" s="1" t="s">
        <v>31</v>
      </c>
    </row>
    <row r="34" spans="1:9" x14ac:dyDescent="0.35">
      <c r="A34" s="8" t="s">
        <v>51</v>
      </c>
      <c r="B34" s="1">
        <v>519710</v>
      </c>
      <c r="C34" s="1">
        <v>238417</v>
      </c>
      <c r="D34" s="2">
        <v>283</v>
      </c>
      <c r="E34" s="1">
        <v>5791</v>
      </c>
      <c r="F34" s="1">
        <v>281293</v>
      </c>
      <c r="I34" s="1" t="s">
        <v>31</v>
      </c>
    </row>
    <row r="35" spans="1:9" x14ac:dyDescent="0.35">
      <c r="A35" s="8" t="s">
        <v>52</v>
      </c>
      <c r="B35" s="1">
        <v>4843</v>
      </c>
      <c r="C35" s="1">
        <v>2896</v>
      </c>
      <c r="D35" s="2">
        <v>300</v>
      </c>
      <c r="E35" s="1" t="s">
        <v>31</v>
      </c>
      <c r="F35" s="1">
        <v>1948</v>
      </c>
      <c r="I35" s="1" t="s">
        <v>31</v>
      </c>
    </row>
    <row r="36" spans="1:9" x14ac:dyDescent="0.35">
      <c r="A36" s="8" t="s">
        <v>44</v>
      </c>
      <c r="B36" s="1">
        <v>14574</v>
      </c>
      <c r="C36" s="1">
        <v>14574</v>
      </c>
      <c r="D36" s="2">
        <v>150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85581</v>
      </c>
      <c r="C38" s="1">
        <v>38096</v>
      </c>
      <c r="D38" s="2">
        <v>197.86</v>
      </c>
      <c r="E38" s="1" t="s">
        <v>31</v>
      </c>
      <c r="F38" s="1">
        <v>47486</v>
      </c>
      <c r="I38" s="1" t="s">
        <v>31</v>
      </c>
    </row>
    <row r="39" spans="1:9" x14ac:dyDescent="0.35">
      <c r="A39" s="8" t="s">
        <v>54</v>
      </c>
      <c r="B39" s="1">
        <v>401957</v>
      </c>
      <c r="C39" s="1">
        <v>214406</v>
      </c>
      <c r="D39" s="2">
        <v>275.92</v>
      </c>
      <c r="E39" s="1">
        <v>5791</v>
      </c>
      <c r="F39" s="1">
        <v>187551</v>
      </c>
      <c r="I39" s="1" t="s">
        <v>31</v>
      </c>
    </row>
    <row r="40" spans="1:9" x14ac:dyDescent="0.35">
      <c r="A40" s="8" t="s">
        <v>55</v>
      </c>
      <c r="B40" s="1">
        <v>24247</v>
      </c>
      <c r="C40" s="1">
        <v>2258</v>
      </c>
      <c r="D40" s="2">
        <v>300</v>
      </c>
      <c r="E40" s="1" t="s">
        <v>31</v>
      </c>
      <c r="F40" s="1">
        <v>21989</v>
      </c>
      <c r="I40" s="1" t="s">
        <v>31</v>
      </c>
    </row>
    <row r="41" spans="1:9" x14ac:dyDescent="0.35">
      <c r="A41" s="8" t="s">
        <v>56</v>
      </c>
      <c r="B41" s="1">
        <v>42554</v>
      </c>
      <c r="C41" s="1">
        <v>7198</v>
      </c>
      <c r="D41" s="2">
        <v>203.22</v>
      </c>
      <c r="E41" s="1" t="s">
        <v>31</v>
      </c>
      <c r="F41" s="1">
        <v>35356</v>
      </c>
      <c r="I41" s="1" t="s">
        <v>31</v>
      </c>
    </row>
    <row r="42" spans="1:9" x14ac:dyDescent="0.35">
      <c r="A42" s="8" t="s">
        <v>57</v>
      </c>
      <c r="B42" s="1">
        <v>32954</v>
      </c>
      <c r="C42" s="1">
        <v>9192</v>
      </c>
      <c r="D42" s="2">
        <v>587.01</v>
      </c>
      <c r="E42" s="1" t="s">
        <v>31</v>
      </c>
      <c r="F42" s="1">
        <v>23762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56525</v>
      </c>
      <c r="C44" s="1">
        <v>27706</v>
      </c>
      <c r="D44" s="2">
        <v>126.3</v>
      </c>
      <c r="E44" s="1" t="s">
        <v>31</v>
      </c>
      <c r="F44" s="1">
        <v>28819</v>
      </c>
      <c r="I44" s="1" t="s">
        <v>31</v>
      </c>
    </row>
    <row r="45" spans="1:9" x14ac:dyDescent="0.35">
      <c r="A45" s="8" t="s">
        <v>59</v>
      </c>
      <c r="B45" s="1">
        <v>153058</v>
      </c>
      <c r="C45" s="1">
        <v>44052</v>
      </c>
      <c r="D45" s="2">
        <v>95.49</v>
      </c>
      <c r="E45" s="1" t="s">
        <v>31</v>
      </c>
      <c r="F45" s="1">
        <v>109007</v>
      </c>
      <c r="I45" s="1" t="s">
        <v>31</v>
      </c>
    </row>
    <row r="46" spans="1:9" x14ac:dyDescent="0.35">
      <c r="A46" s="8" t="s">
        <v>60</v>
      </c>
      <c r="B46" s="1">
        <v>158372</v>
      </c>
      <c r="C46" s="1">
        <v>52838</v>
      </c>
      <c r="D46" s="2">
        <v>258.85000000000002</v>
      </c>
      <c r="E46" s="1" t="s">
        <v>31</v>
      </c>
      <c r="F46" s="1">
        <v>105534</v>
      </c>
      <c r="I46" s="1" t="s">
        <v>31</v>
      </c>
    </row>
    <row r="47" spans="1:9" x14ac:dyDescent="0.35">
      <c r="A47" s="8" t="s">
        <v>61</v>
      </c>
      <c r="B47" s="1">
        <v>219337</v>
      </c>
      <c r="C47" s="1">
        <v>146554</v>
      </c>
      <c r="D47" s="2">
        <v>366.29</v>
      </c>
      <c r="E47" s="1">
        <v>5791</v>
      </c>
      <c r="F47" s="1">
        <v>72783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459332</v>
      </c>
      <c r="C49" s="1">
        <v>244799</v>
      </c>
      <c r="D49" s="2">
        <v>279.83999999999997</v>
      </c>
      <c r="E49" s="1">
        <v>2896</v>
      </c>
      <c r="F49" s="1">
        <v>214533</v>
      </c>
      <c r="I49" s="1" t="s">
        <v>31</v>
      </c>
    </row>
    <row r="50" spans="1:9" x14ac:dyDescent="0.35">
      <c r="A50" s="8" t="s">
        <v>63</v>
      </c>
      <c r="B50" s="1">
        <v>13688</v>
      </c>
      <c r="C50" s="1" t="s">
        <v>31</v>
      </c>
      <c r="D50" s="2" t="s">
        <v>31</v>
      </c>
      <c r="E50" s="1" t="s">
        <v>31</v>
      </c>
      <c r="F50" s="1">
        <v>13688</v>
      </c>
      <c r="I50" s="1" t="s">
        <v>31</v>
      </c>
    </row>
    <row r="51" spans="1:9" x14ac:dyDescent="0.35">
      <c r="A51" s="8" t="s">
        <v>64</v>
      </c>
      <c r="B51" s="1">
        <v>18103</v>
      </c>
      <c r="C51" s="1">
        <v>10792</v>
      </c>
      <c r="D51" s="2">
        <v>288.81</v>
      </c>
      <c r="E51" s="1" t="s">
        <v>31</v>
      </c>
      <c r="F51" s="1">
        <v>7312</v>
      </c>
      <c r="I51" s="1" t="s">
        <v>31</v>
      </c>
    </row>
    <row r="52" spans="1:9" x14ac:dyDescent="0.35">
      <c r="A52" s="8" t="s">
        <v>65</v>
      </c>
      <c r="B52" s="1">
        <v>96170</v>
      </c>
      <c r="C52" s="1">
        <v>15559</v>
      </c>
      <c r="D52" s="2">
        <v>144.96</v>
      </c>
      <c r="E52" s="1">
        <v>2896</v>
      </c>
      <c r="F52" s="1">
        <v>80611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959</v>
      </c>
      <c r="C56" s="1">
        <v>959</v>
      </c>
      <c r="D56" s="2">
        <v>100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115041</v>
      </c>
      <c r="C57" s="1">
        <v>77149</v>
      </c>
      <c r="D57" s="2">
        <v>211.63</v>
      </c>
      <c r="E57" s="1" t="s">
        <v>31</v>
      </c>
      <c r="F57" s="1">
        <v>37892</v>
      </c>
      <c r="I57" s="1" t="s">
        <v>31</v>
      </c>
    </row>
    <row r="58" spans="1:9" x14ac:dyDescent="0.35">
      <c r="A58" s="8" t="s">
        <v>69</v>
      </c>
      <c r="B58" s="1">
        <v>252805</v>
      </c>
      <c r="C58" s="1">
        <v>146608</v>
      </c>
      <c r="D58" s="2">
        <v>276.83999999999997</v>
      </c>
      <c r="E58" s="1">
        <v>5791</v>
      </c>
      <c r="F58" s="1">
        <v>106197</v>
      </c>
      <c r="I58" s="1" t="s">
        <v>31</v>
      </c>
    </row>
    <row r="59" spans="1:9" x14ac:dyDescent="0.35">
      <c r="A59" s="8" t="s">
        <v>70</v>
      </c>
      <c r="B59" s="1">
        <v>125124</v>
      </c>
      <c r="C59" s="1">
        <v>37359</v>
      </c>
      <c r="D59" s="2">
        <v>335.54</v>
      </c>
      <c r="E59" s="1" t="s">
        <v>31</v>
      </c>
      <c r="F59" s="1">
        <v>87765</v>
      </c>
      <c r="I59" s="1" t="s">
        <v>31</v>
      </c>
    </row>
    <row r="60" spans="1:9" x14ac:dyDescent="0.35">
      <c r="A60" s="8" t="s">
        <v>71</v>
      </c>
      <c r="B60" s="1">
        <v>32190</v>
      </c>
      <c r="C60" s="1">
        <v>9076</v>
      </c>
      <c r="D60" s="2">
        <v>539.44000000000005</v>
      </c>
      <c r="E60" s="1" t="s">
        <v>31</v>
      </c>
      <c r="F60" s="1">
        <v>23115</v>
      </c>
      <c r="I60" s="1" t="s">
        <v>31</v>
      </c>
    </row>
    <row r="61" spans="1:9" x14ac:dyDescent="0.35">
      <c r="A61" s="8" t="s">
        <v>72</v>
      </c>
      <c r="B61" s="1">
        <v>61173</v>
      </c>
      <c r="C61" s="1" t="s">
        <v>31</v>
      </c>
      <c r="D61" s="2" t="s">
        <v>31</v>
      </c>
      <c r="E61" s="1" t="s">
        <v>31</v>
      </c>
      <c r="F61" s="1">
        <v>61173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13199</v>
      </c>
      <c r="C63" s="1">
        <v>5153</v>
      </c>
      <c r="D63" s="2">
        <v>260.67</v>
      </c>
      <c r="E63" s="1" t="s">
        <v>31</v>
      </c>
      <c r="F63" s="1">
        <v>8045</v>
      </c>
      <c r="I63" s="1" t="s">
        <v>31</v>
      </c>
    </row>
    <row r="64" spans="1:9" x14ac:dyDescent="0.35">
      <c r="A64" s="8" t="s">
        <v>51</v>
      </c>
      <c r="B64" s="1">
        <v>574094</v>
      </c>
      <c r="C64" s="1">
        <v>265996</v>
      </c>
      <c r="D64" s="2">
        <v>273.95</v>
      </c>
      <c r="E64" s="1">
        <v>5791</v>
      </c>
      <c r="F64" s="1">
        <v>308098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503054</v>
      </c>
      <c r="C67" s="1">
        <v>235294</v>
      </c>
      <c r="D67" s="2">
        <v>289.69</v>
      </c>
      <c r="E67" s="1">
        <v>5791</v>
      </c>
      <c r="F67" s="1">
        <v>267761</v>
      </c>
      <c r="I67" s="1" t="s">
        <v>31</v>
      </c>
    </row>
    <row r="68" spans="1:9" x14ac:dyDescent="0.35">
      <c r="A68" s="8" t="s">
        <v>51</v>
      </c>
      <c r="B68" s="1">
        <v>84239</v>
      </c>
      <c r="C68" s="1">
        <v>35856</v>
      </c>
      <c r="D68" s="2">
        <v>172.85</v>
      </c>
      <c r="E68" s="1" t="s">
        <v>31</v>
      </c>
      <c r="F68" s="1">
        <v>48382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62273</v>
      </c>
      <c r="C71" s="1">
        <v>2258</v>
      </c>
      <c r="D71" s="2">
        <v>300</v>
      </c>
      <c r="E71" s="1" t="s">
        <v>31</v>
      </c>
      <c r="F71" s="1">
        <v>60015</v>
      </c>
      <c r="I71" s="1" t="s">
        <v>31</v>
      </c>
    </row>
    <row r="72" spans="1:9" x14ac:dyDescent="0.35">
      <c r="A72" s="8" t="s">
        <v>74</v>
      </c>
      <c r="B72" s="1">
        <v>15479</v>
      </c>
      <c r="C72" s="1">
        <v>8167</v>
      </c>
      <c r="D72" s="2">
        <v>100</v>
      </c>
      <c r="E72" s="1" t="s">
        <v>31</v>
      </c>
      <c r="F72" s="1">
        <v>7312</v>
      </c>
      <c r="I72" s="1" t="s">
        <v>31</v>
      </c>
    </row>
    <row r="73" spans="1:9" x14ac:dyDescent="0.35">
      <c r="A73" s="8" t="s">
        <v>174</v>
      </c>
      <c r="C73" s="1">
        <f>SUM(C71:C72)</f>
        <v>10425</v>
      </c>
      <c r="D73" s="2">
        <f>AVERAGE(D71:D72)</f>
        <v>200</v>
      </c>
      <c r="F73" s="1">
        <f>SUM(F71:F72)</f>
        <v>67327</v>
      </c>
      <c r="G73" s="1">
        <f>C73+F73</f>
        <v>77752</v>
      </c>
      <c r="H73" s="9">
        <f>C73/G73</f>
        <v>0.13408015227904105</v>
      </c>
    </row>
    <row r="74" spans="1:9" x14ac:dyDescent="0.35">
      <c r="A74" s="8" t="s">
        <v>75</v>
      </c>
      <c r="B74" s="1">
        <v>30045</v>
      </c>
      <c r="C74" s="1">
        <v>16521</v>
      </c>
      <c r="D74" s="2">
        <v>188.91</v>
      </c>
      <c r="E74" s="1" t="s">
        <v>31</v>
      </c>
      <c r="F74" s="1">
        <v>13523</v>
      </c>
      <c r="I74" s="1" t="s">
        <v>31</v>
      </c>
    </row>
    <row r="75" spans="1:9" x14ac:dyDescent="0.35">
      <c r="A75" s="8" t="s">
        <v>76</v>
      </c>
      <c r="B75" s="1">
        <v>108240</v>
      </c>
      <c r="C75" s="1">
        <v>55125</v>
      </c>
      <c r="D75" s="2">
        <v>108.43</v>
      </c>
      <c r="E75" s="1" t="s">
        <v>31</v>
      </c>
      <c r="F75" s="1">
        <v>53115</v>
      </c>
      <c r="I75" s="1" t="s">
        <v>31</v>
      </c>
    </row>
    <row r="76" spans="1:9" x14ac:dyDescent="0.35">
      <c r="A76" s="8" t="s">
        <v>77</v>
      </c>
      <c r="B76" s="1">
        <v>57564</v>
      </c>
      <c r="C76" s="1">
        <v>23044</v>
      </c>
      <c r="D76" s="2">
        <v>287.69</v>
      </c>
      <c r="E76" s="1" t="s">
        <v>31</v>
      </c>
      <c r="F76" s="1">
        <v>34520</v>
      </c>
      <c r="I76" s="1" t="s">
        <v>31</v>
      </c>
    </row>
    <row r="77" spans="1:9" x14ac:dyDescent="0.35">
      <c r="A77" s="8" t="s">
        <v>78</v>
      </c>
      <c r="B77" s="1">
        <v>107884</v>
      </c>
      <c r="C77" s="1">
        <v>70439</v>
      </c>
      <c r="D77" s="2">
        <v>288.23</v>
      </c>
      <c r="E77" s="1" t="s">
        <v>31</v>
      </c>
      <c r="F77" s="1">
        <v>37445</v>
      </c>
      <c r="I77" s="1" t="s">
        <v>31</v>
      </c>
    </row>
    <row r="78" spans="1:9" x14ac:dyDescent="0.35">
      <c r="A78" s="8" t="s">
        <v>79</v>
      </c>
      <c r="B78" s="1">
        <v>43690</v>
      </c>
      <c r="C78" s="1">
        <v>26953</v>
      </c>
      <c r="D78" s="2">
        <v>343.46</v>
      </c>
      <c r="E78" s="1" t="s">
        <v>31</v>
      </c>
      <c r="F78" s="1">
        <v>16737</v>
      </c>
      <c r="I78" s="1" t="s">
        <v>31</v>
      </c>
    </row>
    <row r="79" spans="1:9" x14ac:dyDescent="0.35">
      <c r="A79" s="8" t="s">
        <v>80</v>
      </c>
      <c r="B79" s="1">
        <v>41549</v>
      </c>
      <c r="C79" s="1">
        <v>34898</v>
      </c>
      <c r="D79" s="2">
        <v>478.72</v>
      </c>
      <c r="E79" s="1" t="s">
        <v>31</v>
      </c>
      <c r="F79" s="1">
        <v>6651</v>
      </c>
      <c r="G79" s="1">
        <f>C79+F79</f>
        <v>41549</v>
      </c>
      <c r="H79" s="9">
        <f>C79/G79</f>
        <v>0.83992394522130498</v>
      </c>
      <c r="I79" s="1" t="s">
        <v>31</v>
      </c>
    </row>
    <row r="80" spans="1:9" x14ac:dyDescent="0.35">
      <c r="A80" s="8" t="s">
        <v>44</v>
      </c>
      <c r="B80" s="1">
        <v>120570</v>
      </c>
      <c r="C80" s="1">
        <v>33744</v>
      </c>
      <c r="D80" s="2">
        <v>328.71</v>
      </c>
      <c r="E80" s="1">
        <v>5791</v>
      </c>
      <c r="F80" s="1">
        <v>86826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529295</v>
      </c>
      <c r="C82" s="1">
        <v>233853</v>
      </c>
      <c r="D82" s="2">
        <v>290.66000000000003</v>
      </c>
      <c r="E82" s="1" t="s">
        <v>31</v>
      </c>
      <c r="F82" s="1">
        <v>295442</v>
      </c>
      <c r="I82" s="1" t="s">
        <v>31</v>
      </c>
    </row>
    <row r="83" spans="1:9" x14ac:dyDescent="0.35">
      <c r="A83" s="8" t="s">
        <v>82</v>
      </c>
      <c r="B83" s="1">
        <v>244138</v>
      </c>
      <c r="C83" s="1">
        <v>112375</v>
      </c>
      <c r="D83" s="2">
        <v>270.24</v>
      </c>
      <c r="E83" s="1" t="s">
        <v>31</v>
      </c>
      <c r="F83" s="1">
        <v>131763</v>
      </c>
      <c r="I83" s="1" t="s">
        <v>31</v>
      </c>
    </row>
    <row r="84" spans="1:9" ht="43.5" x14ac:dyDescent="0.35">
      <c r="A84" s="8" t="s">
        <v>83</v>
      </c>
      <c r="B84" s="1">
        <v>186030</v>
      </c>
      <c r="C84" s="1">
        <v>101145</v>
      </c>
      <c r="D84" s="2">
        <v>249.36</v>
      </c>
      <c r="E84" s="1" t="s">
        <v>31</v>
      </c>
      <c r="F84" s="1">
        <v>84885</v>
      </c>
      <c r="I84" s="1" t="s">
        <v>31</v>
      </c>
    </row>
    <row r="85" spans="1:9" x14ac:dyDescent="0.35">
      <c r="A85" s="8" t="s">
        <v>84</v>
      </c>
      <c r="B85" s="1">
        <v>86724</v>
      </c>
      <c r="C85" s="1">
        <v>34050</v>
      </c>
      <c r="D85" s="2">
        <v>138.12</v>
      </c>
      <c r="E85" s="1" t="s">
        <v>31</v>
      </c>
      <c r="F85" s="1">
        <v>52674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8691</v>
      </c>
      <c r="C87" s="1">
        <v>5031</v>
      </c>
      <c r="D87" s="2">
        <v>344.62</v>
      </c>
      <c r="E87" s="1" t="s">
        <v>31</v>
      </c>
      <c r="F87" s="1">
        <v>3660</v>
      </c>
      <c r="I87" s="1" t="s">
        <v>31</v>
      </c>
    </row>
    <row r="88" spans="1:9" x14ac:dyDescent="0.35">
      <c r="A88" s="8" t="s">
        <v>87</v>
      </c>
      <c r="B88" s="1">
        <v>79510</v>
      </c>
      <c r="C88" s="1">
        <v>19496</v>
      </c>
      <c r="D88" s="2">
        <v>100</v>
      </c>
      <c r="E88" s="1" t="s">
        <v>31</v>
      </c>
      <c r="F88" s="1">
        <v>60015</v>
      </c>
      <c r="I88" s="1" t="s">
        <v>31</v>
      </c>
    </row>
    <row r="89" spans="1:9" ht="29" x14ac:dyDescent="0.35">
      <c r="A89" s="8" t="s">
        <v>88</v>
      </c>
      <c r="B89" s="1">
        <v>74457</v>
      </c>
      <c r="C89" s="1">
        <v>11329</v>
      </c>
      <c r="D89" s="2">
        <v>100</v>
      </c>
      <c r="E89" s="1" t="s">
        <v>31</v>
      </c>
      <c r="F89" s="1">
        <v>63128</v>
      </c>
      <c r="I89" s="1" t="s">
        <v>31</v>
      </c>
    </row>
    <row r="90" spans="1:9" x14ac:dyDescent="0.35">
      <c r="A90" s="8" t="s">
        <v>89</v>
      </c>
      <c r="B90" s="1">
        <v>63772</v>
      </c>
      <c r="C90" s="1" t="s">
        <v>31</v>
      </c>
      <c r="D90" s="2" t="s">
        <v>31</v>
      </c>
      <c r="E90" s="1" t="s">
        <v>31</v>
      </c>
      <c r="F90" s="1">
        <v>63772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6918</v>
      </c>
      <c r="C92" s="1">
        <v>4971</v>
      </c>
      <c r="D92" s="2">
        <v>300</v>
      </c>
      <c r="E92" s="1" t="s">
        <v>31</v>
      </c>
      <c r="F92" s="1">
        <v>1948</v>
      </c>
      <c r="I92" s="1" t="s">
        <v>31</v>
      </c>
    </row>
    <row r="93" spans="1:9" x14ac:dyDescent="0.35">
      <c r="A93" s="8" t="s">
        <v>44</v>
      </c>
      <c r="B93" s="1">
        <v>20923</v>
      </c>
      <c r="C93" s="1">
        <v>5791</v>
      </c>
      <c r="D93" s="2" t="s">
        <v>31</v>
      </c>
      <c r="E93" s="1">
        <v>5791</v>
      </c>
      <c r="F93" s="1">
        <v>15132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4723</v>
      </c>
      <c r="C95" s="1">
        <v>4723</v>
      </c>
      <c r="D95" s="2">
        <v>160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582570</v>
      </c>
      <c r="C99" s="1">
        <v>266426</v>
      </c>
      <c r="D99" s="2">
        <v>275.77999999999997</v>
      </c>
      <c r="E99" s="1">
        <v>5791</v>
      </c>
      <c r="F99" s="1">
        <v>316143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380324</v>
      </c>
      <c r="C102" s="1">
        <v>191017</v>
      </c>
      <c r="D102" s="2">
        <v>279.05</v>
      </c>
      <c r="E102" s="1" t="s">
        <v>31</v>
      </c>
      <c r="F102" s="1">
        <v>189307</v>
      </c>
      <c r="I102" s="1" t="s">
        <v>31</v>
      </c>
    </row>
    <row r="103" spans="1:9" x14ac:dyDescent="0.35">
      <c r="A103" s="8" t="s">
        <v>98</v>
      </c>
      <c r="B103" s="1">
        <v>91485</v>
      </c>
      <c r="C103" s="1">
        <v>51475</v>
      </c>
      <c r="D103" s="2">
        <v>220.22</v>
      </c>
      <c r="E103" s="1" t="s">
        <v>31</v>
      </c>
      <c r="F103" s="1">
        <v>40010</v>
      </c>
      <c r="I103" s="1" t="s">
        <v>31</v>
      </c>
    </row>
    <row r="104" spans="1:9" x14ac:dyDescent="0.35">
      <c r="A104" s="8" t="s">
        <v>99</v>
      </c>
      <c r="B104" s="1">
        <v>5890</v>
      </c>
      <c r="C104" s="1">
        <v>5890</v>
      </c>
      <c r="D104" s="2">
        <v>120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109594</v>
      </c>
      <c r="C106" s="1">
        <v>22768</v>
      </c>
      <c r="D106" s="2">
        <v>418.01</v>
      </c>
      <c r="E106" s="1">
        <v>5791</v>
      </c>
      <c r="F106" s="1">
        <v>86826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434697</v>
      </c>
      <c r="C108" s="1">
        <v>227928</v>
      </c>
      <c r="D108" s="2">
        <v>264.33</v>
      </c>
      <c r="E108" s="1" t="s">
        <v>31</v>
      </c>
      <c r="F108" s="1">
        <v>206769</v>
      </c>
      <c r="I108" s="1" t="s">
        <v>31</v>
      </c>
    </row>
    <row r="109" spans="1:9" x14ac:dyDescent="0.35">
      <c r="A109" s="8" t="s">
        <v>98</v>
      </c>
      <c r="B109" s="1">
        <v>43001</v>
      </c>
      <c r="C109" s="1">
        <v>20453</v>
      </c>
      <c r="D109" s="2">
        <v>256.69</v>
      </c>
      <c r="E109" s="1" t="s">
        <v>31</v>
      </c>
      <c r="F109" s="1">
        <v>22548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109594</v>
      </c>
      <c r="C112" s="1">
        <v>22768</v>
      </c>
      <c r="D112" s="2">
        <v>418.01</v>
      </c>
      <c r="E112" s="1">
        <v>5791</v>
      </c>
      <c r="F112" s="1">
        <v>86826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269126</v>
      </c>
      <c r="C114" s="1">
        <v>183004</v>
      </c>
      <c r="D114" s="2">
        <v>246.54</v>
      </c>
      <c r="E114" s="1" t="s">
        <v>31</v>
      </c>
      <c r="F114" s="1">
        <v>86122</v>
      </c>
      <c r="I114" s="1" t="s">
        <v>31</v>
      </c>
    </row>
    <row r="115" spans="1:9" x14ac:dyDescent="0.35">
      <c r="A115" s="8" t="s">
        <v>98</v>
      </c>
      <c r="B115" s="1">
        <v>171991</v>
      </c>
      <c r="C115" s="1">
        <v>56131</v>
      </c>
      <c r="D115" s="2">
        <v>333.21</v>
      </c>
      <c r="E115" s="1" t="s">
        <v>31</v>
      </c>
      <c r="F115" s="1">
        <v>115860</v>
      </c>
      <c r="I115" s="1" t="s">
        <v>31</v>
      </c>
    </row>
    <row r="116" spans="1:9" x14ac:dyDescent="0.35">
      <c r="A116" s="8" t="s">
        <v>99</v>
      </c>
      <c r="B116" s="1">
        <v>36581</v>
      </c>
      <c r="C116" s="1">
        <v>9247</v>
      </c>
      <c r="D116" s="2">
        <v>174.68</v>
      </c>
      <c r="E116" s="1" t="s">
        <v>31</v>
      </c>
      <c r="F116" s="1">
        <v>27335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109594</v>
      </c>
      <c r="C118" s="1">
        <v>22768</v>
      </c>
      <c r="D118" s="2">
        <v>418.01</v>
      </c>
      <c r="E118" s="1">
        <v>5791</v>
      </c>
      <c r="F118" s="1">
        <v>86826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434182</v>
      </c>
      <c r="C120" s="1">
        <v>241313</v>
      </c>
      <c r="D120" s="2">
        <v>255.15</v>
      </c>
      <c r="E120" s="1" t="s">
        <v>31</v>
      </c>
      <c r="F120" s="1">
        <v>192868</v>
      </c>
      <c r="I120" s="1" t="s">
        <v>31</v>
      </c>
    </row>
    <row r="121" spans="1:9" x14ac:dyDescent="0.35">
      <c r="A121" s="8" t="s">
        <v>98</v>
      </c>
      <c r="B121" s="1">
        <v>39229</v>
      </c>
      <c r="C121" s="1">
        <v>7068</v>
      </c>
      <c r="D121" s="2">
        <v>551.09</v>
      </c>
      <c r="E121" s="1" t="s">
        <v>31</v>
      </c>
      <c r="F121" s="1">
        <v>32161</v>
      </c>
      <c r="I121" s="1" t="s">
        <v>31</v>
      </c>
    </row>
    <row r="122" spans="1:9" x14ac:dyDescent="0.35">
      <c r="A122" s="8" t="s">
        <v>99</v>
      </c>
      <c r="B122" s="1">
        <v>4288</v>
      </c>
      <c r="C122" s="1" t="s">
        <v>31</v>
      </c>
      <c r="D122" s="2" t="s">
        <v>31</v>
      </c>
      <c r="E122" s="1" t="s">
        <v>31</v>
      </c>
      <c r="F122" s="1">
        <v>4288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109594</v>
      </c>
      <c r="C124" s="1">
        <v>22768</v>
      </c>
      <c r="D124" s="2">
        <v>418.01</v>
      </c>
      <c r="E124" s="1">
        <v>5791</v>
      </c>
      <c r="F124" s="1">
        <v>86826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462965</v>
      </c>
      <c r="C126" s="1">
        <v>242020</v>
      </c>
      <c r="D126" s="2">
        <v>265.39</v>
      </c>
      <c r="E126" s="1" t="s">
        <v>31</v>
      </c>
      <c r="F126" s="1">
        <v>220945</v>
      </c>
      <c r="I126" s="1" t="s">
        <v>31</v>
      </c>
    </row>
    <row r="127" spans="1:9" x14ac:dyDescent="0.35">
      <c r="A127" s="8" t="s">
        <v>98</v>
      </c>
      <c r="B127" s="1">
        <v>14733</v>
      </c>
      <c r="C127" s="1">
        <v>6361</v>
      </c>
      <c r="D127" s="2">
        <v>200</v>
      </c>
      <c r="E127" s="1" t="s">
        <v>31</v>
      </c>
      <c r="F127" s="1">
        <v>8372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109594</v>
      </c>
      <c r="C130" s="1">
        <v>22768</v>
      </c>
      <c r="D130" s="2">
        <v>418.01</v>
      </c>
      <c r="E130" s="1">
        <v>5791</v>
      </c>
      <c r="F130" s="1">
        <v>86826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439298</v>
      </c>
      <c r="C132" s="1">
        <v>231601</v>
      </c>
      <c r="D132" s="2">
        <v>270.08</v>
      </c>
      <c r="E132" s="1" t="s">
        <v>31</v>
      </c>
      <c r="F132" s="1">
        <v>207697</v>
      </c>
      <c r="I132" s="1" t="s">
        <v>31</v>
      </c>
    </row>
    <row r="133" spans="1:9" x14ac:dyDescent="0.35">
      <c r="A133" s="8" t="s">
        <v>98</v>
      </c>
      <c r="B133" s="1">
        <v>38400</v>
      </c>
      <c r="C133" s="1">
        <v>16780</v>
      </c>
      <c r="D133" s="2">
        <v>176.78</v>
      </c>
      <c r="E133" s="1" t="s">
        <v>31</v>
      </c>
      <c r="F133" s="1">
        <v>21620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109594</v>
      </c>
      <c r="C136" s="1">
        <v>22768</v>
      </c>
      <c r="D136" s="2">
        <v>418.01</v>
      </c>
      <c r="E136" s="1">
        <v>5791</v>
      </c>
      <c r="F136" s="1">
        <v>86826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361244</v>
      </c>
      <c r="C138" s="1">
        <v>172547</v>
      </c>
      <c r="D138" s="2">
        <v>352.06</v>
      </c>
      <c r="E138" s="1">
        <v>5791</v>
      </c>
      <c r="F138" s="1">
        <v>188697</v>
      </c>
      <c r="I138" s="1" t="s">
        <v>31</v>
      </c>
    </row>
    <row r="139" spans="1:9" x14ac:dyDescent="0.35">
      <c r="A139" s="8" t="s">
        <v>102</v>
      </c>
      <c r="B139" s="1">
        <v>386308</v>
      </c>
      <c r="C139" s="1">
        <v>167509</v>
      </c>
      <c r="D139" s="2">
        <v>242.73</v>
      </c>
      <c r="E139" s="1" t="s">
        <v>31</v>
      </c>
      <c r="F139" s="1">
        <v>218799</v>
      </c>
      <c r="I139" s="1" t="s">
        <v>31</v>
      </c>
    </row>
    <row r="140" spans="1:9" x14ac:dyDescent="0.35">
      <c r="A140" s="8" t="s">
        <v>103</v>
      </c>
      <c r="B140" s="1">
        <v>163107</v>
      </c>
      <c r="C140" s="1">
        <v>44089</v>
      </c>
      <c r="D140" s="2">
        <v>146.59</v>
      </c>
      <c r="E140" s="1">
        <v>2896</v>
      </c>
      <c r="F140" s="1">
        <v>119019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55746</v>
      </c>
      <c r="C9" s="1">
        <v>38046</v>
      </c>
      <c r="D9" s="2">
        <v>447.62</v>
      </c>
      <c r="E9" s="1">
        <v>4051</v>
      </c>
      <c r="F9" s="1">
        <v>17700</v>
      </c>
      <c r="G9" s="1">
        <f>C9+F9</f>
        <v>55746</v>
      </c>
      <c r="H9" s="9">
        <f>C9/G9</f>
        <v>0.68248842966311485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804</v>
      </c>
      <c r="C11" s="1">
        <v>804</v>
      </c>
      <c r="D11" s="2">
        <v>150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39930</v>
      </c>
      <c r="C12" s="1">
        <v>29158</v>
      </c>
      <c r="D12" s="2">
        <v>472.58</v>
      </c>
      <c r="E12" s="1" t="s">
        <v>31</v>
      </c>
      <c r="F12" s="1">
        <v>10773</v>
      </c>
      <c r="I12" s="1" t="s">
        <v>31</v>
      </c>
    </row>
    <row r="13" spans="1:9" x14ac:dyDescent="0.35">
      <c r="A13" s="8" t="s">
        <v>35</v>
      </c>
      <c r="B13" s="1">
        <v>9898</v>
      </c>
      <c r="C13" s="1">
        <v>4994</v>
      </c>
      <c r="D13" s="2">
        <v>328.9</v>
      </c>
      <c r="E13" s="1">
        <v>960</v>
      </c>
      <c r="F13" s="1">
        <v>4904</v>
      </c>
      <c r="I13" s="1" t="s">
        <v>31</v>
      </c>
    </row>
    <row r="14" spans="1:9" x14ac:dyDescent="0.35">
      <c r="A14" s="8" t="s">
        <v>36</v>
      </c>
      <c r="B14" s="1">
        <v>497</v>
      </c>
      <c r="C14" s="1" t="s">
        <v>31</v>
      </c>
      <c r="D14" s="2" t="s">
        <v>31</v>
      </c>
      <c r="E14" s="1" t="s">
        <v>31</v>
      </c>
      <c r="F14" s="1">
        <v>497</v>
      </c>
      <c r="I14" s="1" t="s">
        <v>31</v>
      </c>
    </row>
    <row r="15" spans="1:9" x14ac:dyDescent="0.35">
      <c r="A15" s="8" t="s">
        <v>37</v>
      </c>
      <c r="B15" s="1">
        <v>4617</v>
      </c>
      <c r="C15" s="1">
        <v>3091</v>
      </c>
      <c r="D15" s="2" t="s">
        <v>31</v>
      </c>
      <c r="E15" s="1">
        <v>3091</v>
      </c>
      <c r="F15" s="1">
        <v>1526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24206</v>
      </c>
      <c r="C17" s="1">
        <v>15454</v>
      </c>
      <c r="D17" s="2">
        <v>554.65</v>
      </c>
      <c r="E17" s="1" t="s">
        <v>31</v>
      </c>
      <c r="F17" s="1">
        <v>8751</v>
      </c>
      <c r="I17" s="1" t="s">
        <v>31</v>
      </c>
    </row>
    <row r="18" spans="1:9" x14ac:dyDescent="0.35">
      <c r="A18" s="8" t="s">
        <v>39</v>
      </c>
      <c r="B18" s="1">
        <v>31541</v>
      </c>
      <c r="C18" s="1">
        <v>22592</v>
      </c>
      <c r="D18" s="2">
        <v>356.52</v>
      </c>
      <c r="E18" s="1">
        <v>4051</v>
      </c>
      <c r="F18" s="1">
        <v>8948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24206</v>
      </c>
      <c r="C20" s="1">
        <v>15454</v>
      </c>
      <c r="D20" s="2">
        <v>554.65</v>
      </c>
      <c r="E20" s="1" t="s">
        <v>31</v>
      </c>
      <c r="F20" s="1">
        <v>8751</v>
      </c>
      <c r="I20" s="1" t="s">
        <v>31</v>
      </c>
    </row>
    <row r="21" spans="1:9" x14ac:dyDescent="0.35">
      <c r="A21" s="8" t="s">
        <v>41</v>
      </c>
      <c r="B21" s="1">
        <v>31541</v>
      </c>
      <c r="C21" s="1">
        <v>22592</v>
      </c>
      <c r="D21" s="2">
        <v>356.52</v>
      </c>
      <c r="E21" s="1">
        <v>4051</v>
      </c>
      <c r="F21" s="1">
        <v>8948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53226</v>
      </c>
      <c r="C27" s="1">
        <v>36253</v>
      </c>
      <c r="D27" s="2">
        <v>458.75</v>
      </c>
      <c r="E27" s="1">
        <v>4051</v>
      </c>
      <c r="F27" s="1">
        <v>16973</v>
      </c>
      <c r="I27" s="1" t="s">
        <v>31</v>
      </c>
    </row>
    <row r="28" spans="1:9" x14ac:dyDescent="0.35">
      <c r="A28" s="8" t="s">
        <v>47</v>
      </c>
      <c r="B28" s="1">
        <v>2134</v>
      </c>
      <c r="C28" s="1">
        <v>1408</v>
      </c>
      <c r="D28" s="2">
        <v>195.67</v>
      </c>
      <c r="E28" s="1" t="s">
        <v>31</v>
      </c>
      <c r="F28" s="1">
        <v>726</v>
      </c>
      <c r="I28" s="1" t="s">
        <v>31</v>
      </c>
    </row>
    <row r="29" spans="1:9" x14ac:dyDescent="0.35">
      <c r="A29" s="8" t="s">
        <v>48</v>
      </c>
      <c r="B29" s="1">
        <v>386</v>
      </c>
      <c r="C29" s="1">
        <v>386</v>
      </c>
      <c r="D29" s="2">
        <v>450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2134</v>
      </c>
      <c r="C33" s="1">
        <v>1408</v>
      </c>
      <c r="D33" s="2">
        <v>195.67</v>
      </c>
      <c r="E33" s="1" t="s">
        <v>31</v>
      </c>
      <c r="F33" s="1">
        <v>726</v>
      </c>
      <c r="I33" s="1" t="s">
        <v>31</v>
      </c>
    </row>
    <row r="34" spans="1:9" x14ac:dyDescent="0.35">
      <c r="A34" s="8" t="s">
        <v>51</v>
      </c>
      <c r="B34" s="1">
        <v>53226</v>
      </c>
      <c r="C34" s="1">
        <v>36253</v>
      </c>
      <c r="D34" s="2">
        <v>458.75</v>
      </c>
      <c r="E34" s="1">
        <v>4051</v>
      </c>
      <c r="F34" s="1">
        <v>16973</v>
      </c>
      <c r="I34" s="1" t="s">
        <v>31</v>
      </c>
    </row>
    <row r="35" spans="1:9" x14ac:dyDescent="0.35">
      <c r="A35" s="8" t="s">
        <v>52</v>
      </c>
      <c r="B35" s="1">
        <v>386</v>
      </c>
      <c r="C35" s="1">
        <v>386</v>
      </c>
      <c r="D35" s="2">
        <v>450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2727</v>
      </c>
      <c r="C38" s="1">
        <v>2727</v>
      </c>
      <c r="D38" s="2">
        <v>375.9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44729</v>
      </c>
      <c r="C39" s="1">
        <v>30372</v>
      </c>
      <c r="D39" s="2">
        <v>504.79</v>
      </c>
      <c r="E39" s="1">
        <v>4051</v>
      </c>
      <c r="F39" s="1">
        <v>14357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515</v>
      </c>
      <c r="C41" s="1">
        <v>515</v>
      </c>
      <c r="D41" s="2">
        <v>80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7775</v>
      </c>
      <c r="C42" s="1">
        <v>4432</v>
      </c>
      <c r="D42" s="2">
        <v>200</v>
      </c>
      <c r="E42" s="1" t="s">
        <v>31</v>
      </c>
      <c r="F42" s="1">
        <v>3343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14028</v>
      </c>
      <c r="C45" s="1">
        <v>10634</v>
      </c>
      <c r="D45" s="2">
        <v>409.22</v>
      </c>
      <c r="E45" s="1">
        <v>3091</v>
      </c>
      <c r="F45" s="1">
        <v>3394</v>
      </c>
      <c r="I45" s="1" t="s">
        <v>31</v>
      </c>
    </row>
    <row r="46" spans="1:9" x14ac:dyDescent="0.35">
      <c r="A46" s="8" t="s">
        <v>60</v>
      </c>
      <c r="B46" s="1">
        <v>20802</v>
      </c>
      <c r="C46" s="1">
        <v>12411</v>
      </c>
      <c r="D46" s="2">
        <v>291.61</v>
      </c>
      <c r="E46" s="1">
        <v>960</v>
      </c>
      <c r="F46" s="1">
        <v>8392</v>
      </c>
      <c r="I46" s="1" t="s">
        <v>31</v>
      </c>
    </row>
    <row r="47" spans="1:9" x14ac:dyDescent="0.35">
      <c r="A47" s="8" t="s">
        <v>61</v>
      </c>
      <c r="B47" s="1">
        <v>20916</v>
      </c>
      <c r="C47" s="1">
        <v>15002</v>
      </c>
      <c r="D47" s="2">
        <v>582</v>
      </c>
      <c r="E47" s="1" t="s">
        <v>31</v>
      </c>
      <c r="F47" s="1">
        <v>5914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37080</v>
      </c>
      <c r="C49" s="1">
        <v>24366</v>
      </c>
      <c r="D49" s="2">
        <v>512.75</v>
      </c>
      <c r="E49" s="1">
        <v>960</v>
      </c>
      <c r="F49" s="1">
        <v>12713</v>
      </c>
      <c r="I49" s="1" t="s">
        <v>31</v>
      </c>
    </row>
    <row r="50" spans="1:9" x14ac:dyDescent="0.35">
      <c r="A50" s="8" t="s">
        <v>63</v>
      </c>
      <c r="B50" s="1">
        <v>3950</v>
      </c>
      <c r="C50" s="1">
        <v>3091</v>
      </c>
      <c r="D50" s="2" t="s">
        <v>31</v>
      </c>
      <c r="E50" s="1">
        <v>3091</v>
      </c>
      <c r="F50" s="1">
        <v>859</v>
      </c>
      <c r="I50" s="1" t="s">
        <v>31</v>
      </c>
    </row>
    <row r="51" spans="1:9" x14ac:dyDescent="0.35">
      <c r="A51" s="8" t="s">
        <v>64</v>
      </c>
      <c r="B51" s="1">
        <v>4663</v>
      </c>
      <c r="C51" s="1">
        <v>1850</v>
      </c>
      <c r="D51" s="2">
        <v>267.76</v>
      </c>
      <c r="E51" s="1" t="s">
        <v>31</v>
      </c>
      <c r="F51" s="1">
        <v>2814</v>
      </c>
      <c r="I51" s="1" t="s">
        <v>31</v>
      </c>
    </row>
    <row r="52" spans="1:9" x14ac:dyDescent="0.35">
      <c r="A52" s="8" t="s">
        <v>65</v>
      </c>
      <c r="B52" s="1">
        <v>10053</v>
      </c>
      <c r="C52" s="1">
        <v>8740</v>
      </c>
      <c r="D52" s="2">
        <v>314.14999999999998</v>
      </c>
      <c r="E52" s="1" t="s">
        <v>31</v>
      </c>
      <c r="F52" s="1">
        <v>1313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1346</v>
      </c>
      <c r="C56" s="1">
        <v>497</v>
      </c>
      <c r="D56" s="2">
        <v>214.67</v>
      </c>
      <c r="E56" s="1" t="s">
        <v>31</v>
      </c>
      <c r="F56" s="1">
        <v>849</v>
      </c>
      <c r="I56" s="1" t="s">
        <v>31</v>
      </c>
    </row>
    <row r="57" spans="1:9" x14ac:dyDescent="0.35">
      <c r="A57" s="8" t="s">
        <v>68</v>
      </c>
      <c r="B57" s="1">
        <v>17862</v>
      </c>
      <c r="C57" s="1">
        <v>13635</v>
      </c>
      <c r="D57" s="2">
        <v>591.20000000000005</v>
      </c>
      <c r="E57" s="1" t="s">
        <v>31</v>
      </c>
      <c r="F57" s="1">
        <v>4228</v>
      </c>
      <c r="I57" s="1" t="s">
        <v>31</v>
      </c>
    </row>
    <row r="58" spans="1:9" x14ac:dyDescent="0.35">
      <c r="A58" s="8" t="s">
        <v>69</v>
      </c>
      <c r="B58" s="1">
        <v>13298</v>
      </c>
      <c r="C58" s="1">
        <v>9003</v>
      </c>
      <c r="D58" s="2">
        <v>465.88</v>
      </c>
      <c r="E58" s="1" t="s">
        <v>31</v>
      </c>
      <c r="F58" s="1">
        <v>4294</v>
      </c>
      <c r="I58" s="1" t="s">
        <v>31</v>
      </c>
    </row>
    <row r="59" spans="1:9" x14ac:dyDescent="0.35">
      <c r="A59" s="8" t="s">
        <v>70</v>
      </c>
      <c r="B59" s="1">
        <v>10558</v>
      </c>
      <c r="C59" s="1">
        <v>8001</v>
      </c>
      <c r="D59" s="2">
        <v>397.56</v>
      </c>
      <c r="E59" s="1">
        <v>3091</v>
      </c>
      <c r="F59" s="1">
        <v>2557</v>
      </c>
      <c r="I59" s="1" t="s">
        <v>31</v>
      </c>
    </row>
    <row r="60" spans="1:9" x14ac:dyDescent="0.35">
      <c r="A60" s="8" t="s">
        <v>71</v>
      </c>
      <c r="B60" s="1">
        <v>4263</v>
      </c>
      <c r="C60" s="1">
        <v>2092</v>
      </c>
      <c r="D60" s="2">
        <v>56.92</v>
      </c>
      <c r="E60" s="1">
        <v>960</v>
      </c>
      <c r="F60" s="1">
        <v>2171</v>
      </c>
      <c r="I60" s="1" t="s">
        <v>31</v>
      </c>
    </row>
    <row r="61" spans="1:9" x14ac:dyDescent="0.35">
      <c r="A61" s="8" t="s">
        <v>72</v>
      </c>
      <c r="B61" s="1">
        <v>8419</v>
      </c>
      <c r="C61" s="1">
        <v>4819</v>
      </c>
      <c r="D61" s="2">
        <v>185.57</v>
      </c>
      <c r="E61" s="1" t="s">
        <v>31</v>
      </c>
      <c r="F61" s="1">
        <v>3601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3758</v>
      </c>
      <c r="C63" s="1">
        <v>3091</v>
      </c>
      <c r="D63" s="2" t="s">
        <v>31</v>
      </c>
      <c r="E63" s="1">
        <v>3091</v>
      </c>
      <c r="F63" s="1">
        <v>667</v>
      </c>
      <c r="I63" s="1" t="s">
        <v>31</v>
      </c>
    </row>
    <row r="64" spans="1:9" x14ac:dyDescent="0.35">
      <c r="A64" s="8" t="s">
        <v>51</v>
      </c>
      <c r="B64" s="1">
        <v>51988</v>
      </c>
      <c r="C64" s="1">
        <v>34955</v>
      </c>
      <c r="D64" s="2">
        <v>447.62</v>
      </c>
      <c r="E64" s="1">
        <v>960</v>
      </c>
      <c r="F64" s="1">
        <v>17032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46883</v>
      </c>
      <c r="C67" s="1">
        <v>33339</v>
      </c>
      <c r="D67" s="2">
        <v>464.13</v>
      </c>
      <c r="E67" s="1">
        <v>960</v>
      </c>
      <c r="F67" s="1">
        <v>13544</v>
      </c>
      <c r="I67" s="1" t="s">
        <v>31</v>
      </c>
    </row>
    <row r="68" spans="1:9" x14ac:dyDescent="0.35">
      <c r="A68" s="8" t="s">
        <v>51</v>
      </c>
      <c r="B68" s="1">
        <v>8863</v>
      </c>
      <c r="C68" s="1">
        <v>4708</v>
      </c>
      <c r="D68" s="2">
        <v>121.07</v>
      </c>
      <c r="E68" s="1">
        <v>3091</v>
      </c>
      <c r="F68" s="1">
        <v>4155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5344</v>
      </c>
      <c r="C71" s="1">
        <v>4686</v>
      </c>
      <c r="D71" s="2">
        <v>191.33</v>
      </c>
      <c r="E71" s="1" t="s">
        <v>31</v>
      </c>
      <c r="F71" s="1">
        <v>658</v>
      </c>
      <c r="I71" s="1" t="s">
        <v>31</v>
      </c>
    </row>
    <row r="72" spans="1:9" x14ac:dyDescent="0.35">
      <c r="A72" s="8" t="s">
        <v>74</v>
      </c>
      <c r="B72" s="1">
        <v>1978</v>
      </c>
      <c r="C72" s="1">
        <v>643</v>
      </c>
      <c r="D72" s="2">
        <v>150.97999999999999</v>
      </c>
      <c r="E72" s="1" t="s">
        <v>31</v>
      </c>
      <c r="F72" s="1">
        <v>1334</v>
      </c>
      <c r="I72" s="1" t="s">
        <v>31</v>
      </c>
    </row>
    <row r="73" spans="1:9" x14ac:dyDescent="0.35">
      <c r="A73" s="8" t="s">
        <v>174</v>
      </c>
      <c r="C73" s="1">
        <f>SUM(C71:C72)</f>
        <v>5329</v>
      </c>
      <c r="D73" s="2">
        <f>AVERAGE(D71:D72)</f>
        <v>171.155</v>
      </c>
      <c r="F73" s="1">
        <f>SUM(F71:F72)</f>
        <v>1992</v>
      </c>
      <c r="G73" s="1">
        <f>C73+F73</f>
        <v>7321</v>
      </c>
      <c r="H73" s="9">
        <f>C73/G73</f>
        <v>0.72790602376724489</v>
      </c>
    </row>
    <row r="74" spans="1:9" x14ac:dyDescent="0.35">
      <c r="A74" s="8" t="s">
        <v>75</v>
      </c>
      <c r="B74" s="1">
        <v>4923</v>
      </c>
      <c r="C74" s="1">
        <v>2119</v>
      </c>
      <c r="D74" s="2">
        <v>381.98</v>
      </c>
      <c r="E74" s="1" t="s">
        <v>31</v>
      </c>
      <c r="F74" s="1">
        <v>2803</v>
      </c>
      <c r="I74" s="1" t="s">
        <v>31</v>
      </c>
    </row>
    <row r="75" spans="1:9" x14ac:dyDescent="0.35">
      <c r="A75" s="8" t="s">
        <v>76</v>
      </c>
      <c r="B75" s="1">
        <v>7277</v>
      </c>
      <c r="C75" s="1">
        <v>4859</v>
      </c>
      <c r="D75" s="2">
        <v>274.49</v>
      </c>
      <c r="E75" s="1" t="s">
        <v>31</v>
      </c>
      <c r="F75" s="1">
        <v>2418</v>
      </c>
      <c r="I75" s="1" t="s">
        <v>31</v>
      </c>
    </row>
    <row r="76" spans="1:9" x14ac:dyDescent="0.35">
      <c r="A76" s="8" t="s">
        <v>77</v>
      </c>
      <c r="B76" s="1">
        <v>8875</v>
      </c>
      <c r="C76" s="1">
        <v>3479</v>
      </c>
      <c r="D76" s="2">
        <v>162.91</v>
      </c>
      <c r="E76" s="1">
        <v>960</v>
      </c>
      <c r="F76" s="1">
        <v>5395</v>
      </c>
      <c r="I76" s="1" t="s">
        <v>31</v>
      </c>
    </row>
    <row r="77" spans="1:9" x14ac:dyDescent="0.35">
      <c r="A77" s="8" t="s">
        <v>78</v>
      </c>
      <c r="B77" s="1">
        <v>9314</v>
      </c>
      <c r="C77" s="1">
        <v>7848</v>
      </c>
      <c r="D77" s="2">
        <v>567.28</v>
      </c>
      <c r="E77" s="1">
        <v>3091</v>
      </c>
      <c r="F77" s="1">
        <v>1466</v>
      </c>
      <c r="I77" s="1" t="s">
        <v>31</v>
      </c>
    </row>
    <row r="78" spans="1:9" x14ac:dyDescent="0.35">
      <c r="A78" s="8" t="s">
        <v>79</v>
      </c>
      <c r="B78" s="1">
        <v>2978</v>
      </c>
      <c r="C78" s="1">
        <v>2532</v>
      </c>
      <c r="D78" s="2">
        <v>402.21</v>
      </c>
      <c r="E78" s="1" t="s">
        <v>31</v>
      </c>
      <c r="F78" s="1">
        <v>447</v>
      </c>
      <c r="I78" s="1" t="s">
        <v>31</v>
      </c>
    </row>
    <row r="79" spans="1:9" x14ac:dyDescent="0.35">
      <c r="A79" s="8" t="s">
        <v>80</v>
      </c>
      <c r="B79" s="1">
        <v>8161</v>
      </c>
      <c r="C79" s="1">
        <v>7036</v>
      </c>
      <c r="D79" s="2">
        <v>940.16</v>
      </c>
      <c r="E79" s="1" t="s">
        <v>31</v>
      </c>
      <c r="F79" s="1">
        <v>1125</v>
      </c>
      <c r="G79" s="1">
        <f>C79+F79</f>
        <v>8161</v>
      </c>
      <c r="H79" s="9">
        <f>C79/G79</f>
        <v>0.86214924641588042</v>
      </c>
      <c r="I79" s="1" t="s">
        <v>31</v>
      </c>
    </row>
    <row r="80" spans="1:9" x14ac:dyDescent="0.35">
      <c r="A80" s="8" t="s">
        <v>44</v>
      </c>
      <c r="B80" s="1">
        <v>6897</v>
      </c>
      <c r="C80" s="1">
        <v>4844</v>
      </c>
      <c r="D80" s="2">
        <v>285.73</v>
      </c>
      <c r="E80" s="1" t="s">
        <v>31</v>
      </c>
      <c r="F80" s="1">
        <v>2053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52067</v>
      </c>
      <c r="C82" s="1">
        <v>37751</v>
      </c>
      <c r="D82" s="2">
        <v>448.93</v>
      </c>
      <c r="E82" s="1">
        <v>4051</v>
      </c>
      <c r="F82" s="1">
        <v>14316</v>
      </c>
      <c r="I82" s="1" t="s">
        <v>31</v>
      </c>
    </row>
    <row r="83" spans="1:9" x14ac:dyDescent="0.35">
      <c r="A83" s="8" t="s">
        <v>82</v>
      </c>
      <c r="B83" s="1">
        <v>22917</v>
      </c>
      <c r="C83" s="1">
        <v>14654</v>
      </c>
      <c r="D83" s="2">
        <v>346.27</v>
      </c>
      <c r="E83" s="1">
        <v>960</v>
      </c>
      <c r="F83" s="1">
        <v>8263</v>
      </c>
      <c r="I83" s="1" t="s">
        <v>31</v>
      </c>
    </row>
    <row r="84" spans="1:9" ht="43.5" x14ac:dyDescent="0.35">
      <c r="A84" s="8" t="s">
        <v>83</v>
      </c>
      <c r="B84" s="1">
        <v>17019</v>
      </c>
      <c r="C84" s="1">
        <v>9801</v>
      </c>
      <c r="D84" s="2">
        <v>300.94</v>
      </c>
      <c r="E84" s="1" t="s">
        <v>31</v>
      </c>
      <c r="F84" s="1">
        <v>7219</v>
      </c>
      <c r="I84" s="1" t="s">
        <v>31</v>
      </c>
    </row>
    <row r="85" spans="1:9" x14ac:dyDescent="0.35">
      <c r="A85" s="8" t="s">
        <v>84</v>
      </c>
      <c r="B85" s="1">
        <v>5235</v>
      </c>
      <c r="C85" s="1">
        <v>1686</v>
      </c>
      <c r="D85" s="2">
        <v>264.16000000000003</v>
      </c>
      <c r="E85" s="1" t="s">
        <v>31</v>
      </c>
      <c r="F85" s="1">
        <v>3549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812</v>
      </c>
      <c r="C87" s="1">
        <v>365</v>
      </c>
      <c r="D87" s="2">
        <v>320.39</v>
      </c>
      <c r="E87" s="1" t="s">
        <v>31</v>
      </c>
      <c r="F87" s="1">
        <v>447</v>
      </c>
      <c r="I87" s="1" t="s">
        <v>31</v>
      </c>
    </row>
    <row r="88" spans="1:9" x14ac:dyDescent="0.35">
      <c r="A88" s="8" t="s">
        <v>87</v>
      </c>
      <c r="B88" s="1">
        <v>955</v>
      </c>
      <c r="C88" s="1">
        <v>254</v>
      </c>
      <c r="D88" s="2">
        <v>40</v>
      </c>
      <c r="E88" s="1" t="s">
        <v>31</v>
      </c>
      <c r="F88" s="1">
        <v>702</v>
      </c>
      <c r="I88" s="1" t="s">
        <v>31</v>
      </c>
    </row>
    <row r="89" spans="1:9" ht="29" x14ac:dyDescent="0.35">
      <c r="A89" s="8" t="s">
        <v>88</v>
      </c>
      <c r="B89" s="1">
        <v>2539</v>
      </c>
      <c r="C89" s="1">
        <v>806</v>
      </c>
      <c r="D89" s="2">
        <v>289.04000000000002</v>
      </c>
      <c r="E89" s="1" t="s">
        <v>31</v>
      </c>
      <c r="F89" s="1">
        <v>1733</v>
      </c>
      <c r="I89" s="1" t="s">
        <v>31</v>
      </c>
    </row>
    <row r="90" spans="1:9" x14ac:dyDescent="0.35">
      <c r="A90" s="8" t="s">
        <v>89</v>
      </c>
      <c r="B90" s="1">
        <v>896</v>
      </c>
      <c r="C90" s="1">
        <v>386</v>
      </c>
      <c r="D90" s="2">
        <v>450</v>
      </c>
      <c r="E90" s="1" t="s">
        <v>31</v>
      </c>
      <c r="F90" s="1">
        <v>510</v>
      </c>
      <c r="I90" s="1" t="s">
        <v>31</v>
      </c>
    </row>
    <row r="91" spans="1:9" x14ac:dyDescent="0.35">
      <c r="A91" s="8" t="s">
        <v>90</v>
      </c>
      <c r="B91" s="1">
        <v>640</v>
      </c>
      <c r="C91" s="1">
        <v>640</v>
      </c>
      <c r="D91" s="2">
        <v>287.3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3856</v>
      </c>
      <c r="C92" s="1">
        <v>1559</v>
      </c>
      <c r="D92" s="2">
        <v>500</v>
      </c>
      <c r="E92" s="1" t="s">
        <v>31</v>
      </c>
      <c r="F92" s="1">
        <v>2297</v>
      </c>
      <c r="I92" s="1" t="s">
        <v>31</v>
      </c>
    </row>
    <row r="93" spans="1:9" x14ac:dyDescent="0.35">
      <c r="A93" s="8" t="s">
        <v>44</v>
      </c>
      <c r="B93" s="1">
        <v>835</v>
      </c>
      <c r="C93" s="1" t="s">
        <v>31</v>
      </c>
      <c r="D93" s="2" t="s">
        <v>31</v>
      </c>
      <c r="E93" s="1" t="s">
        <v>31</v>
      </c>
      <c r="F93" s="1">
        <v>835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528</v>
      </c>
      <c r="C95" s="1">
        <v>528</v>
      </c>
      <c r="D95" s="2">
        <v>350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883</v>
      </c>
      <c r="C98" s="1">
        <v>386</v>
      </c>
      <c r="D98" s="2">
        <v>40</v>
      </c>
      <c r="E98" s="1" t="s">
        <v>31</v>
      </c>
      <c r="F98" s="1">
        <v>497</v>
      </c>
      <c r="I98" s="1" t="s">
        <v>31</v>
      </c>
    </row>
    <row r="99" spans="1:9" x14ac:dyDescent="0.35">
      <c r="A99" s="8" t="s">
        <v>96</v>
      </c>
      <c r="B99" s="1">
        <v>54335</v>
      </c>
      <c r="C99" s="1">
        <v>37132</v>
      </c>
      <c r="D99" s="2">
        <v>454.01</v>
      </c>
      <c r="E99" s="1">
        <v>4051</v>
      </c>
      <c r="F99" s="1">
        <v>17203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40552</v>
      </c>
      <c r="C102" s="1">
        <v>28472</v>
      </c>
      <c r="D102" s="2">
        <v>520.27</v>
      </c>
      <c r="E102" s="1">
        <v>4051</v>
      </c>
      <c r="F102" s="1">
        <v>12080</v>
      </c>
      <c r="I102" s="1" t="s">
        <v>31</v>
      </c>
    </row>
    <row r="103" spans="1:9" x14ac:dyDescent="0.35">
      <c r="A103" s="8" t="s">
        <v>98</v>
      </c>
      <c r="B103" s="1">
        <v>8200</v>
      </c>
      <c r="C103" s="1">
        <v>5004</v>
      </c>
      <c r="D103" s="2">
        <v>265.8</v>
      </c>
      <c r="E103" s="1" t="s">
        <v>31</v>
      </c>
      <c r="F103" s="1">
        <v>3196</v>
      </c>
      <c r="I103" s="1" t="s">
        <v>31</v>
      </c>
    </row>
    <row r="104" spans="1:9" x14ac:dyDescent="0.35">
      <c r="A104" s="8" t="s">
        <v>99</v>
      </c>
      <c r="B104" s="1">
        <v>921</v>
      </c>
      <c r="C104" s="1">
        <v>254</v>
      </c>
      <c r="D104" s="2">
        <v>40</v>
      </c>
      <c r="E104" s="1" t="s">
        <v>31</v>
      </c>
      <c r="F104" s="1">
        <v>667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6073</v>
      </c>
      <c r="C106" s="1">
        <v>4316</v>
      </c>
      <c r="D106" s="2">
        <v>277.87</v>
      </c>
      <c r="E106" s="1" t="s">
        <v>31</v>
      </c>
      <c r="F106" s="1">
        <v>1757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42515</v>
      </c>
      <c r="C108" s="1">
        <v>31119</v>
      </c>
      <c r="D108" s="2">
        <v>490.09</v>
      </c>
      <c r="E108" s="1">
        <v>4051</v>
      </c>
      <c r="F108" s="1">
        <v>11396</v>
      </c>
      <c r="I108" s="1" t="s">
        <v>31</v>
      </c>
    </row>
    <row r="109" spans="1:9" x14ac:dyDescent="0.35">
      <c r="A109" s="8" t="s">
        <v>98</v>
      </c>
      <c r="B109" s="1">
        <v>6335</v>
      </c>
      <c r="C109" s="1">
        <v>1788</v>
      </c>
      <c r="D109" s="2">
        <v>301.62</v>
      </c>
      <c r="E109" s="1" t="s">
        <v>31</v>
      </c>
      <c r="F109" s="1">
        <v>4547</v>
      </c>
      <c r="I109" s="1" t="s">
        <v>31</v>
      </c>
    </row>
    <row r="110" spans="1:9" x14ac:dyDescent="0.35">
      <c r="A110" s="8" t="s">
        <v>99</v>
      </c>
      <c r="B110" s="1">
        <v>824</v>
      </c>
      <c r="C110" s="1">
        <v>824</v>
      </c>
      <c r="D110" s="2">
        <v>278.27999999999997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6073</v>
      </c>
      <c r="C112" s="1">
        <v>4316</v>
      </c>
      <c r="D112" s="2">
        <v>277.87</v>
      </c>
      <c r="E112" s="1" t="s">
        <v>31</v>
      </c>
      <c r="F112" s="1">
        <v>1757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23978</v>
      </c>
      <c r="C114" s="1">
        <v>16872</v>
      </c>
      <c r="D114" s="2">
        <v>633.23</v>
      </c>
      <c r="E114" s="1">
        <v>960</v>
      </c>
      <c r="F114" s="1">
        <v>7106</v>
      </c>
      <c r="I114" s="1" t="s">
        <v>31</v>
      </c>
    </row>
    <row r="115" spans="1:9" x14ac:dyDescent="0.35">
      <c r="A115" s="8" t="s">
        <v>98</v>
      </c>
      <c r="B115" s="1">
        <v>24083</v>
      </c>
      <c r="C115" s="1">
        <v>15632</v>
      </c>
      <c r="D115" s="2">
        <v>297</v>
      </c>
      <c r="E115" s="1">
        <v>3091</v>
      </c>
      <c r="F115" s="1">
        <v>8451</v>
      </c>
      <c r="I115" s="1" t="s">
        <v>31</v>
      </c>
    </row>
    <row r="116" spans="1:9" x14ac:dyDescent="0.35">
      <c r="A116" s="8" t="s">
        <v>99</v>
      </c>
      <c r="B116" s="1">
        <v>1612</v>
      </c>
      <c r="C116" s="1">
        <v>1227</v>
      </c>
      <c r="D116" s="2">
        <v>129.77000000000001</v>
      </c>
      <c r="E116" s="1" t="s">
        <v>31</v>
      </c>
      <c r="F116" s="1">
        <v>386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6073</v>
      </c>
      <c r="C118" s="1">
        <v>4316</v>
      </c>
      <c r="D118" s="2">
        <v>277.87</v>
      </c>
      <c r="E118" s="1" t="s">
        <v>31</v>
      </c>
      <c r="F118" s="1">
        <v>1757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46265</v>
      </c>
      <c r="C120" s="1">
        <v>32396</v>
      </c>
      <c r="D120" s="2">
        <v>486.25</v>
      </c>
      <c r="E120" s="1">
        <v>4051</v>
      </c>
      <c r="F120" s="1">
        <v>13869</v>
      </c>
      <c r="I120" s="1" t="s">
        <v>31</v>
      </c>
    </row>
    <row r="121" spans="1:9" x14ac:dyDescent="0.35">
      <c r="A121" s="8" t="s">
        <v>98</v>
      </c>
      <c r="B121" s="1">
        <v>2897</v>
      </c>
      <c r="C121" s="1">
        <v>824</v>
      </c>
      <c r="D121" s="2">
        <v>260.35000000000002</v>
      </c>
      <c r="E121" s="1" t="s">
        <v>31</v>
      </c>
      <c r="F121" s="1">
        <v>2073</v>
      </c>
      <c r="I121" s="1" t="s">
        <v>31</v>
      </c>
    </row>
    <row r="122" spans="1:9" x14ac:dyDescent="0.35">
      <c r="A122" s="8" t="s">
        <v>99</v>
      </c>
      <c r="B122" s="1">
        <v>511</v>
      </c>
      <c r="C122" s="1">
        <v>511</v>
      </c>
      <c r="D122" s="2">
        <v>70.209999999999994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6073</v>
      </c>
      <c r="C124" s="1">
        <v>4316</v>
      </c>
      <c r="D124" s="2">
        <v>277.87</v>
      </c>
      <c r="E124" s="1" t="s">
        <v>31</v>
      </c>
      <c r="F124" s="1">
        <v>1757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44344</v>
      </c>
      <c r="C126" s="1">
        <v>28787</v>
      </c>
      <c r="D126" s="2">
        <v>530.71</v>
      </c>
      <c r="E126" s="1">
        <v>4051</v>
      </c>
      <c r="F126" s="1">
        <v>15557</v>
      </c>
      <c r="I126" s="1" t="s">
        <v>31</v>
      </c>
    </row>
    <row r="127" spans="1:9" x14ac:dyDescent="0.35">
      <c r="A127" s="8" t="s">
        <v>98</v>
      </c>
      <c r="B127" s="1">
        <v>5330</v>
      </c>
      <c r="C127" s="1">
        <v>4944</v>
      </c>
      <c r="D127" s="2">
        <v>186.57</v>
      </c>
      <c r="E127" s="1" t="s">
        <v>31</v>
      </c>
      <c r="F127" s="1">
        <v>386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6073</v>
      </c>
      <c r="C130" s="1">
        <v>4316</v>
      </c>
      <c r="D130" s="2">
        <v>277.87</v>
      </c>
      <c r="E130" s="1" t="s">
        <v>31</v>
      </c>
      <c r="F130" s="1">
        <v>1757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45566</v>
      </c>
      <c r="C132" s="1">
        <v>33177</v>
      </c>
      <c r="D132" s="2">
        <v>476.98</v>
      </c>
      <c r="E132" s="1">
        <v>4051</v>
      </c>
      <c r="F132" s="1">
        <v>12389</v>
      </c>
      <c r="I132" s="1" t="s">
        <v>31</v>
      </c>
    </row>
    <row r="133" spans="1:9" x14ac:dyDescent="0.35">
      <c r="A133" s="8" t="s">
        <v>98</v>
      </c>
      <c r="B133" s="1">
        <v>4107</v>
      </c>
      <c r="C133" s="1">
        <v>553</v>
      </c>
      <c r="D133" s="2">
        <v>246.99</v>
      </c>
      <c r="E133" s="1" t="s">
        <v>31</v>
      </c>
      <c r="F133" s="1">
        <v>3554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6073</v>
      </c>
      <c r="C136" s="1">
        <v>4316</v>
      </c>
      <c r="D136" s="2">
        <v>277.87</v>
      </c>
      <c r="E136" s="1" t="s">
        <v>31</v>
      </c>
      <c r="F136" s="1">
        <v>1757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39093</v>
      </c>
      <c r="C138" s="1">
        <v>33418</v>
      </c>
      <c r="D138" s="2">
        <v>482.78</v>
      </c>
      <c r="E138" s="1">
        <v>4051</v>
      </c>
      <c r="F138" s="1">
        <v>5676</v>
      </c>
      <c r="I138" s="1" t="s">
        <v>31</v>
      </c>
    </row>
    <row r="139" spans="1:9" x14ac:dyDescent="0.35">
      <c r="A139" s="8" t="s">
        <v>102</v>
      </c>
      <c r="B139" s="1">
        <v>27934</v>
      </c>
      <c r="C139" s="1">
        <v>14743</v>
      </c>
      <c r="D139" s="2">
        <v>233.31</v>
      </c>
      <c r="E139" s="1" t="s">
        <v>31</v>
      </c>
      <c r="F139" s="1">
        <v>13192</v>
      </c>
      <c r="I139" s="1" t="s">
        <v>31</v>
      </c>
    </row>
    <row r="140" spans="1:9" x14ac:dyDescent="0.35">
      <c r="A140" s="8" t="s">
        <v>103</v>
      </c>
      <c r="B140" s="1">
        <v>9121</v>
      </c>
      <c r="C140" s="1">
        <v>5174</v>
      </c>
      <c r="D140" s="2">
        <v>234.25</v>
      </c>
      <c r="E140" s="1" t="s">
        <v>31</v>
      </c>
      <c r="F140" s="1">
        <v>3947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1826093</v>
      </c>
      <c r="C9" s="1">
        <v>1173125</v>
      </c>
      <c r="D9" s="2">
        <v>439.92</v>
      </c>
      <c r="E9" s="1">
        <v>47956</v>
      </c>
      <c r="F9" s="1">
        <v>652969</v>
      </c>
      <c r="G9" s="1">
        <f>C9+F9</f>
        <v>1826094</v>
      </c>
      <c r="H9" s="9">
        <f>C9/G9</f>
        <v>0.64242311732035695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26884</v>
      </c>
      <c r="C11" s="1" t="s">
        <v>31</v>
      </c>
      <c r="D11" s="2" t="s">
        <v>31</v>
      </c>
      <c r="E11" s="1" t="s">
        <v>31</v>
      </c>
      <c r="F11" s="1">
        <v>26884</v>
      </c>
      <c r="I11" s="1" t="s">
        <v>31</v>
      </c>
    </row>
    <row r="12" spans="1:9" x14ac:dyDescent="0.35">
      <c r="A12" s="8" t="s">
        <v>34</v>
      </c>
      <c r="B12" s="1">
        <v>780469</v>
      </c>
      <c r="C12" s="1">
        <v>567946</v>
      </c>
      <c r="D12" s="2">
        <v>455.38</v>
      </c>
      <c r="E12" s="1">
        <v>13639</v>
      </c>
      <c r="F12" s="1">
        <v>212523</v>
      </c>
      <c r="I12" s="1" t="s">
        <v>31</v>
      </c>
    </row>
    <row r="13" spans="1:9" x14ac:dyDescent="0.35">
      <c r="A13" s="8" t="s">
        <v>35</v>
      </c>
      <c r="B13" s="1">
        <v>734699</v>
      </c>
      <c r="C13" s="1">
        <v>484841</v>
      </c>
      <c r="D13" s="2">
        <v>454.83</v>
      </c>
      <c r="E13" s="1">
        <v>34317</v>
      </c>
      <c r="F13" s="1">
        <v>249859</v>
      </c>
      <c r="I13" s="1" t="s">
        <v>31</v>
      </c>
    </row>
    <row r="14" spans="1:9" x14ac:dyDescent="0.35">
      <c r="A14" s="8" t="s">
        <v>36</v>
      </c>
      <c r="B14" s="1">
        <v>198980</v>
      </c>
      <c r="C14" s="1">
        <v>80300</v>
      </c>
      <c r="D14" s="2">
        <v>269.39</v>
      </c>
      <c r="E14" s="1" t="s">
        <v>31</v>
      </c>
      <c r="F14" s="1">
        <v>118680</v>
      </c>
      <c r="I14" s="1" t="s">
        <v>31</v>
      </c>
    </row>
    <row r="15" spans="1:9" x14ac:dyDescent="0.35">
      <c r="A15" s="8" t="s">
        <v>37</v>
      </c>
      <c r="B15" s="1">
        <v>85061</v>
      </c>
      <c r="C15" s="1">
        <v>40038</v>
      </c>
      <c r="D15" s="2">
        <v>372.6</v>
      </c>
      <c r="E15" s="1" t="s">
        <v>31</v>
      </c>
      <c r="F15" s="1">
        <v>45024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773009</v>
      </c>
      <c r="C17" s="1">
        <v>488405</v>
      </c>
      <c r="D17" s="2">
        <v>492.59</v>
      </c>
      <c r="E17" s="1">
        <v>21143</v>
      </c>
      <c r="F17" s="1">
        <v>284604</v>
      </c>
      <c r="I17" s="1" t="s">
        <v>31</v>
      </c>
    </row>
    <row r="18" spans="1:9" x14ac:dyDescent="0.35">
      <c r="A18" s="8" t="s">
        <v>39</v>
      </c>
      <c r="B18" s="1">
        <v>1053084</v>
      </c>
      <c r="C18" s="1">
        <v>684720</v>
      </c>
      <c r="D18" s="2">
        <v>402.05</v>
      </c>
      <c r="E18" s="1">
        <v>26813</v>
      </c>
      <c r="F18" s="1">
        <v>368364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753283</v>
      </c>
      <c r="C20" s="1">
        <v>468679</v>
      </c>
      <c r="D20" s="2">
        <v>505.49</v>
      </c>
      <c r="E20" s="1">
        <v>21143</v>
      </c>
      <c r="F20" s="1">
        <v>284604</v>
      </c>
      <c r="I20" s="1" t="s">
        <v>31</v>
      </c>
    </row>
    <row r="21" spans="1:9" x14ac:dyDescent="0.35">
      <c r="A21" s="8" t="s">
        <v>41</v>
      </c>
      <c r="B21" s="1">
        <v>1053084</v>
      </c>
      <c r="C21" s="1">
        <v>684720</v>
      </c>
      <c r="D21" s="2">
        <v>402.05</v>
      </c>
      <c r="E21" s="1">
        <v>26813</v>
      </c>
      <c r="F21" s="1">
        <v>368364</v>
      </c>
      <c r="I21" s="1" t="s">
        <v>31</v>
      </c>
    </row>
    <row r="22" spans="1:9" x14ac:dyDescent="0.35">
      <c r="A22" s="8" t="s">
        <v>42</v>
      </c>
      <c r="B22" s="1">
        <v>19726</v>
      </c>
      <c r="C22" s="1">
        <v>19726</v>
      </c>
      <c r="D22" s="2">
        <v>200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17905</v>
      </c>
      <c r="C26" s="1">
        <v>7074</v>
      </c>
      <c r="D26" s="2">
        <v>234.99</v>
      </c>
      <c r="E26" s="1" t="s">
        <v>31</v>
      </c>
      <c r="F26" s="1">
        <v>10831</v>
      </c>
      <c r="I26" s="1" t="s">
        <v>31</v>
      </c>
    </row>
    <row r="27" spans="1:9" x14ac:dyDescent="0.35">
      <c r="A27" s="8" t="s">
        <v>46</v>
      </c>
      <c r="B27" s="1">
        <v>1687738</v>
      </c>
      <c r="C27" s="1">
        <v>1073392</v>
      </c>
      <c r="D27" s="2">
        <v>455.03</v>
      </c>
      <c r="E27" s="1">
        <v>47956</v>
      </c>
      <c r="F27" s="1">
        <v>614346</v>
      </c>
      <c r="I27" s="1" t="s">
        <v>31</v>
      </c>
    </row>
    <row r="28" spans="1:9" x14ac:dyDescent="0.35">
      <c r="A28" s="8" t="s">
        <v>47</v>
      </c>
      <c r="B28" s="1">
        <v>34359</v>
      </c>
      <c r="C28" s="1">
        <v>18080</v>
      </c>
      <c r="D28" s="2">
        <v>251.51</v>
      </c>
      <c r="E28" s="1" t="s">
        <v>31</v>
      </c>
      <c r="F28" s="1">
        <v>16280</v>
      </c>
      <c r="I28" s="1" t="s">
        <v>31</v>
      </c>
    </row>
    <row r="29" spans="1:9" x14ac:dyDescent="0.35">
      <c r="A29" s="8" t="s">
        <v>48</v>
      </c>
      <c r="B29" s="1">
        <v>4624</v>
      </c>
      <c r="C29" s="1">
        <v>4624</v>
      </c>
      <c r="D29" s="2">
        <v>165.47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63650</v>
      </c>
      <c r="C30" s="1">
        <v>52138</v>
      </c>
      <c r="D30" s="2">
        <v>327.54000000000002</v>
      </c>
      <c r="E30" s="1" t="s">
        <v>31</v>
      </c>
      <c r="F30" s="1">
        <v>11512</v>
      </c>
      <c r="I30" s="1" t="s">
        <v>31</v>
      </c>
    </row>
    <row r="31" spans="1:9" x14ac:dyDescent="0.35">
      <c r="A31" s="8" t="s">
        <v>44</v>
      </c>
      <c r="B31" s="1">
        <v>17816</v>
      </c>
      <c r="C31" s="1">
        <v>17816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71990</v>
      </c>
      <c r="C33" s="1">
        <v>44879</v>
      </c>
      <c r="D33" s="2">
        <v>226.27</v>
      </c>
      <c r="E33" s="1" t="s">
        <v>31</v>
      </c>
      <c r="F33" s="1">
        <v>27111</v>
      </c>
      <c r="I33" s="1" t="s">
        <v>31</v>
      </c>
    </row>
    <row r="34" spans="1:9" x14ac:dyDescent="0.35">
      <c r="A34" s="8" t="s">
        <v>51</v>
      </c>
      <c r="B34" s="1">
        <v>1687738</v>
      </c>
      <c r="C34" s="1">
        <v>1073392</v>
      </c>
      <c r="D34" s="2">
        <v>455.03</v>
      </c>
      <c r="E34" s="1">
        <v>47956</v>
      </c>
      <c r="F34" s="1">
        <v>614346</v>
      </c>
      <c r="I34" s="1" t="s">
        <v>31</v>
      </c>
    </row>
    <row r="35" spans="1:9" x14ac:dyDescent="0.35">
      <c r="A35" s="8" t="s">
        <v>52</v>
      </c>
      <c r="B35" s="1">
        <v>48549</v>
      </c>
      <c r="C35" s="1">
        <v>37037</v>
      </c>
      <c r="D35" s="2">
        <v>375.23</v>
      </c>
      <c r="E35" s="1" t="s">
        <v>31</v>
      </c>
      <c r="F35" s="1">
        <v>11512</v>
      </c>
      <c r="I35" s="1" t="s">
        <v>31</v>
      </c>
    </row>
    <row r="36" spans="1:9" x14ac:dyDescent="0.35">
      <c r="A36" s="8" t="s">
        <v>44</v>
      </c>
      <c r="B36" s="1">
        <v>17816</v>
      </c>
      <c r="C36" s="1">
        <v>17816</v>
      </c>
      <c r="D36" s="2">
        <v>250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570890</v>
      </c>
      <c r="C38" s="1">
        <v>378738</v>
      </c>
      <c r="D38" s="2">
        <v>313.16000000000003</v>
      </c>
      <c r="E38" s="1">
        <v>7933</v>
      </c>
      <c r="F38" s="1">
        <v>192152</v>
      </c>
      <c r="I38" s="1" t="s">
        <v>31</v>
      </c>
    </row>
    <row r="39" spans="1:9" x14ac:dyDescent="0.35">
      <c r="A39" s="8" t="s">
        <v>54</v>
      </c>
      <c r="B39" s="1">
        <v>648745</v>
      </c>
      <c r="C39" s="1">
        <v>440096</v>
      </c>
      <c r="D39" s="2">
        <v>413.84</v>
      </c>
      <c r="E39" s="1">
        <v>34622</v>
      </c>
      <c r="F39" s="1">
        <v>208648</v>
      </c>
      <c r="I39" s="1" t="s">
        <v>31</v>
      </c>
    </row>
    <row r="40" spans="1:9" x14ac:dyDescent="0.35">
      <c r="A40" s="8" t="s">
        <v>55</v>
      </c>
      <c r="B40" s="1">
        <v>285668</v>
      </c>
      <c r="C40" s="1">
        <v>119469</v>
      </c>
      <c r="D40" s="2">
        <v>718.13</v>
      </c>
      <c r="E40" s="1" t="s">
        <v>31</v>
      </c>
      <c r="F40" s="1">
        <v>166199</v>
      </c>
      <c r="I40" s="1" t="s">
        <v>31</v>
      </c>
    </row>
    <row r="41" spans="1:9" x14ac:dyDescent="0.35">
      <c r="A41" s="8" t="s">
        <v>56</v>
      </c>
      <c r="B41" s="1">
        <v>262145</v>
      </c>
      <c r="C41" s="1">
        <v>197148</v>
      </c>
      <c r="D41" s="2">
        <v>553.36</v>
      </c>
      <c r="E41" s="1">
        <v>5401</v>
      </c>
      <c r="F41" s="1">
        <v>64997</v>
      </c>
      <c r="I41" s="1" t="s">
        <v>31</v>
      </c>
    </row>
    <row r="42" spans="1:9" x14ac:dyDescent="0.35">
      <c r="A42" s="8" t="s">
        <v>57</v>
      </c>
      <c r="B42" s="1">
        <v>58645</v>
      </c>
      <c r="C42" s="1">
        <v>37673</v>
      </c>
      <c r="D42" s="2">
        <v>503.17</v>
      </c>
      <c r="E42" s="1" t="s">
        <v>31</v>
      </c>
      <c r="F42" s="1">
        <v>20972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50836</v>
      </c>
      <c r="C44" s="1" t="s">
        <v>31</v>
      </c>
      <c r="D44" s="2" t="s">
        <v>31</v>
      </c>
      <c r="E44" s="1" t="s">
        <v>31</v>
      </c>
      <c r="F44" s="1">
        <v>50836</v>
      </c>
      <c r="I44" s="1" t="s">
        <v>31</v>
      </c>
    </row>
    <row r="45" spans="1:9" x14ac:dyDescent="0.35">
      <c r="A45" s="8" t="s">
        <v>59</v>
      </c>
      <c r="B45" s="1">
        <v>276475</v>
      </c>
      <c r="C45" s="1">
        <v>172149</v>
      </c>
      <c r="D45" s="2">
        <v>173.9</v>
      </c>
      <c r="E45" s="1" t="s">
        <v>31</v>
      </c>
      <c r="F45" s="1">
        <v>104326</v>
      </c>
      <c r="I45" s="1" t="s">
        <v>31</v>
      </c>
    </row>
    <row r="46" spans="1:9" x14ac:dyDescent="0.35">
      <c r="A46" s="8" t="s">
        <v>60</v>
      </c>
      <c r="B46" s="1">
        <v>487356</v>
      </c>
      <c r="C46" s="1">
        <v>272407</v>
      </c>
      <c r="D46" s="2">
        <v>432.34</v>
      </c>
      <c r="E46" s="1" t="s">
        <v>31</v>
      </c>
      <c r="F46" s="1">
        <v>214950</v>
      </c>
      <c r="I46" s="1" t="s">
        <v>31</v>
      </c>
    </row>
    <row r="47" spans="1:9" x14ac:dyDescent="0.35">
      <c r="A47" s="8" t="s">
        <v>61</v>
      </c>
      <c r="B47" s="1">
        <v>1011427</v>
      </c>
      <c r="C47" s="1">
        <v>728569</v>
      </c>
      <c r="D47" s="2">
        <v>510.31</v>
      </c>
      <c r="E47" s="1">
        <v>47956</v>
      </c>
      <c r="F47" s="1">
        <v>282857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1298480</v>
      </c>
      <c r="C49" s="1">
        <v>882118</v>
      </c>
      <c r="D49" s="2">
        <v>505.27</v>
      </c>
      <c r="E49" s="1">
        <v>47956</v>
      </c>
      <c r="F49" s="1">
        <v>416362</v>
      </c>
      <c r="I49" s="1" t="s">
        <v>31</v>
      </c>
    </row>
    <row r="50" spans="1:9" x14ac:dyDescent="0.35">
      <c r="A50" s="8" t="s">
        <v>63</v>
      </c>
      <c r="B50" s="1">
        <v>23659</v>
      </c>
      <c r="C50" s="1" t="s">
        <v>31</v>
      </c>
      <c r="D50" s="2" t="s">
        <v>31</v>
      </c>
      <c r="E50" s="1" t="s">
        <v>31</v>
      </c>
      <c r="F50" s="1">
        <v>23659</v>
      </c>
      <c r="I50" s="1" t="s">
        <v>31</v>
      </c>
    </row>
    <row r="51" spans="1:9" x14ac:dyDescent="0.35">
      <c r="A51" s="8" t="s">
        <v>64</v>
      </c>
      <c r="B51" s="1">
        <v>137398</v>
      </c>
      <c r="C51" s="1">
        <v>87194</v>
      </c>
      <c r="D51" s="2">
        <v>212.24</v>
      </c>
      <c r="E51" s="1" t="s">
        <v>31</v>
      </c>
      <c r="F51" s="1">
        <v>50204</v>
      </c>
      <c r="I51" s="1" t="s">
        <v>31</v>
      </c>
    </row>
    <row r="52" spans="1:9" x14ac:dyDescent="0.35">
      <c r="A52" s="8" t="s">
        <v>65</v>
      </c>
      <c r="B52" s="1">
        <v>366556</v>
      </c>
      <c r="C52" s="1">
        <v>203813</v>
      </c>
      <c r="D52" s="2">
        <v>272.42</v>
      </c>
      <c r="E52" s="1" t="s">
        <v>31</v>
      </c>
      <c r="F52" s="1">
        <v>162743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34952</v>
      </c>
      <c r="C56" s="1">
        <v>20804</v>
      </c>
      <c r="D56" s="2">
        <v>355.87</v>
      </c>
      <c r="E56" s="1" t="s">
        <v>31</v>
      </c>
      <c r="F56" s="1">
        <v>14148</v>
      </c>
      <c r="I56" s="1" t="s">
        <v>31</v>
      </c>
    </row>
    <row r="57" spans="1:9" x14ac:dyDescent="0.35">
      <c r="A57" s="8" t="s">
        <v>68</v>
      </c>
      <c r="B57" s="1">
        <v>353030</v>
      </c>
      <c r="C57" s="1">
        <v>258825</v>
      </c>
      <c r="D57" s="2">
        <v>465.42</v>
      </c>
      <c r="E57" s="1" t="s">
        <v>31</v>
      </c>
      <c r="F57" s="1">
        <v>94205</v>
      </c>
      <c r="I57" s="1" t="s">
        <v>31</v>
      </c>
    </row>
    <row r="58" spans="1:9" x14ac:dyDescent="0.35">
      <c r="A58" s="8" t="s">
        <v>69</v>
      </c>
      <c r="B58" s="1">
        <v>551622</v>
      </c>
      <c r="C58" s="1">
        <v>418037</v>
      </c>
      <c r="D58" s="2">
        <v>435.8</v>
      </c>
      <c r="E58" s="1">
        <v>37952</v>
      </c>
      <c r="F58" s="1">
        <v>133585</v>
      </c>
      <c r="I58" s="1" t="s">
        <v>31</v>
      </c>
    </row>
    <row r="59" spans="1:9" x14ac:dyDescent="0.35">
      <c r="A59" s="8" t="s">
        <v>70</v>
      </c>
      <c r="B59" s="1">
        <v>476830</v>
      </c>
      <c r="C59" s="1">
        <v>307982</v>
      </c>
      <c r="D59" s="2">
        <v>528.33000000000004</v>
      </c>
      <c r="E59" s="1">
        <v>5899</v>
      </c>
      <c r="F59" s="1">
        <v>168849</v>
      </c>
      <c r="I59" s="1" t="s">
        <v>31</v>
      </c>
    </row>
    <row r="60" spans="1:9" x14ac:dyDescent="0.35">
      <c r="A60" s="8" t="s">
        <v>71</v>
      </c>
      <c r="B60" s="1">
        <v>174189</v>
      </c>
      <c r="C60" s="1">
        <v>72621</v>
      </c>
      <c r="D60" s="2">
        <v>333.89</v>
      </c>
      <c r="E60" s="1">
        <v>4105</v>
      </c>
      <c r="F60" s="1">
        <v>101568</v>
      </c>
      <c r="I60" s="1" t="s">
        <v>31</v>
      </c>
    </row>
    <row r="61" spans="1:9" x14ac:dyDescent="0.35">
      <c r="A61" s="8" t="s">
        <v>72</v>
      </c>
      <c r="B61" s="1">
        <v>235470</v>
      </c>
      <c r="C61" s="1">
        <v>94857</v>
      </c>
      <c r="D61" s="2">
        <v>200</v>
      </c>
      <c r="E61" s="1" t="s">
        <v>31</v>
      </c>
      <c r="F61" s="1">
        <v>140614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218470</v>
      </c>
      <c r="C63" s="1">
        <v>121102</v>
      </c>
      <c r="D63" s="2">
        <v>569.04</v>
      </c>
      <c r="E63" s="1" t="s">
        <v>31</v>
      </c>
      <c r="F63" s="1">
        <v>97368</v>
      </c>
      <c r="I63" s="1" t="s">
        <v>31</v>
      </c>
    </row>
    <row r="64" spans="1:9" x14ac:dyDescent="0.35">
      <c r="A64" s="8" t="s">
        <v>51</v>
      </c>
      <c r="B64" s="1">
        <v>1607623</v>
      </c>
      <c r="C64" s="1">
        <v>1052022</v>
      </c>
      <c r="D64" s="2">
        <v>425.18</v>
      </c>
      <c r="E64" s="1">
        <v>47956</v>
      </c>
      <c r="F64" s="1">
        <v>555601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1547983</v>
      </c>
      <c r="C67" s="1">
        <v>1045834</v>
      </c>
      <c r="D67" s="2">
        <v>419.41</v>
      </c>
      <c r="E67" s="1">
        <v>38672</v>
      </c>
      <c r="F67" s="1">
        <v>502149</v>
      </c>
      <c r="I67" s="1" t="s">
        <v>31</v>
      </c>
    </row>
    <row r="68" spans="1:9" x14ac:dyDescent="0.35">
      <c r="A68" s="8" t="s">
        <v>51</v>
      </c>
      <c r="B68" s="1">
        <v>272829</v>
      </c>
      <c r="C68" s="1">
        <v>127291</v>
      </c>
      <c r="D68" s="2">
        <v>625.08000000000004</v>
      </c>
      <c r="E68" s="1">
        <v>9285</v>
      </c>
      <c r="F68" s="1">
        <v>145539</v>
      </c>
      <c r="I68" s="1" t="s">
        <v>31</v>
      </c>
    </row>
    <row r="69" spans="1:9" x14ac:dyDescent="0.35">
      <c r="A69" s="8" t="s">
        <v>44</v>
      </c>
      <c r="B69" s="1">
        <v>5281</v>
      </c>
      <c r="C69" s="1" t="s">
        <v>31</v>
      </c>
      <c r="D69" s="2" t="s">
        <v>31</v>
      </c>
      <c r="E69" s="1" t="s">
        <v>31</v>
      </c>
      <c r="F69" s="1">
        <v>5281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51261</v>
      </c>
      <c r="C71" s="1">
        <v>16723</v>
      </c>
      <c r="D71" s="2">
        <v>944.62</v>
      </c>
      <c r="E71" s="1" t="s">
        <v>31</v>
      </c>
      <c r="F71" s="1">
        <v>34538</v>
      </c>
      <c r="I71" s="1" t="s">
        <v>31</v>
      </c>
    </row>
    <row r="72" spans="1:9" x14ac:dyDescent="0.35">
      <c r="A72" s="8" t="s">
        <v>74</v>
      </c>
      <c r="B72" s="1">
        <v>85344</v>
      </c>
      <c r="C72" s="1">
        <v>80063</v>
      </c>
      <c r="D72" s="2">
        <v>263.98</v>
      </c>
      <c r="E72" s="1" t="s">
        <v>31</v>
      </c>
      <c r="F72" s="1">
        <v>5281</v>
      </c>
      <c r="I72" s="1" t="s">
        <v>31</v>
      </c>
    </row>
    <row r="73" spans="1:9" x14ac:dyDescent="0.35">
      <c r="A73" s="8" t="s">
        <v>174</v>
      </c>
      <c r="C73" s="1">
        <f>SUM(C71:C72)</f>
        <v>96786</v>
      </c>
      <c r="D73" s="2">
        <f>AVERAGE(D71:D72)</f>
        <v>604.29999999999995</v>
      </c>
      <c r="F73" s="1">
        <f>SUM(F71:F72)</f>
        <v>39819</v>
      </c>
      <c r="G73" s="1">
        <f>C73+F73</f>
        <v>136605</v>
      </c>
      <c r="H73" s="9">
        <f>C73/G73</f>
        <v>0.70850993741078294</v>
      </c>
    </row>
    <row r="74" spans="1:9" x14ac:dyDescent="0.35">
      <c r="A74" s="8" t="s">
        <v>75</v>
      </c>
      <c r="B74" s="1">
        <v>80366</v>
      </c>
      <c r="C74" s="1">
        <v>6303</v>
      </c>
      <c r="D74" s="2">
        <v>1000</v>
      </c>
      <c r="E74" s="1" t="s">
        <v>31</v>
      </c>
      <c r="F74" s="1">
        <v>74063</v>
      </c>
      <c r="I74" s="1" t="s">
        <v>31</v>
      </c>
    </row>
    <row r="75" spans="1:9" x14ac:dyDescent="0.35">
      <c r="A75" s="8" t="s">
        <v>76</v>
      </c>
      <c r="B75" s="1">
        <v>115818</v>
      </c>
      <c r="C75" s="1">
        <v>67092</v>
      </c>
      <c r="D75" s="2">
        <v>722.59</v>
      </c>
      <c r="E75" s="1" t="s">
        <v>31</v>
      </c>
      <c r="F75" s="1">
        <v>48727</v>
      </c>
      <c r="I75" s="1" t="s">
        <v>31</v>
      </c>
    </row>
    <row r="76" spans="1:9" x14ac:dyDescent="0.35">
      <c r="A76" s="8" t="s">
        <v>77</v>
      </c>
      <c r="B76" s="1">
        <v>129688</v>
      </c>
      <c r="C76" s="1">
        <v>29653</v>
      </c>
      <c r="D76" s="2">
        <v>233.33</v>
      </c>
      <c r="E76" s="1">
        <v>7889</v>
      </c>
      <c r="F76" s="1">
        <v>100036</v>
      </c>
      <c r="I76" s="1" t="s">
        <v>31</v>
      </c>
    </row>
    <row r="77" spans="1:9" x14ac:dyDescent="0.35">
      <c r="A77" s="8" t="s">
        <v>78</v>
      </c>
      <c r="B77" s="1">
        <v>234857</v>
      </c>
      <c r="C77" s="1">
        <v>137477</v>
      </c>
      <c r="D77" s="2">
        <v>347.28</v>
      </c>
      <c r="E77" s="1">
        <v>10254</v>
      </c>
      <c r="F77" s="1">
        <v>97379</v>
      </c>
      <c r="I77" s="1" t="s">
        <v>31</v>
      </c>
    </row>
    <row r="78" spans="1:9" x14ac:dyDescent="0.35">
      <c r="A78" s="8" t="s">
        <v>79</v>
      </c>
      <c r="B78" s="1">
        <v>220129</v>
      </c>
      <c r="C78" s="1">
        <v>127661</v>
      </c>
      <c r="D78" s="2">
        <v>446.63</v>
      </c>
      <c r="E78" s="1" t="s">
        <v>31</v>
      </c>
      <c r="F78" s="1">
        <v>92467</v>
      </c>
      <c r="I78" s="1" t="s">
        <v>31</v>
      </c>
    </row>
    <row r="79" spans="1:9" x14ac:dyDescent="0.35">
      <c r="A79" s="8" t="s">
        <v>80</v>
      </c>
      <c r="B79" s="1">
        <v>408124</v>
      </c>
      <c r="C79" s="1">
        <v>328992</v>
      </c>
      <c r="D79" s="2">
        <v>581.04</v>
      </c>
      <c r="E79" s="1">
        <v>8891</v>
      </c>
      <c r="F79" s="1">
        <v>79132</v>
      </c>
      <c r="G79" s="1">
        <f>C79+F79</f>
        <v>408124</v>
      </c>
      <c r="H79" s="9">
        <f>C79/G79</f>
        <v>0.80610794758455762</v>
      </c>
      <c r="I79" s="1" t="s">
        <v>31</v>
      </c>
    </row>
    <row r="80" spans="1:9" x14ac:dyDescent="0.35">
      <c r="A80" s="8" t="s">
        <v>44</v>
      </c>
      <c r="B80" s="1">
        <v>500506</v>
      </c>
      <c r="C80" s="1">
        <v>379160</v>
      </c>
      <c r="D80" s="2">
        <v>313.01</v>
      </c>
      <c r="E80" s="1">
        <v>20922</v>
      </c>
      <c r="F80" s="1">
        <v>121346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1518637</v>
      </c>
      <c r="C82" s="1">
        <v>988667</v>
      </c>
      <c r="D82" s="2">
        <v>449.94</v>
      </c>
      <c r="E82" s="1">
        <v>38353</v>
      </c>
      <c r="F82" s="1">
        <v>529970</v>
      </c>
      <c r="I82" s="1" t="s">
        <v>31</v>
      </c>
    </row>
    <row r="83" spans="1:9" x14ac:dyDescent="0.35">
      <c r="A83" s="8" t="s">
        <v>82</v>
      </c>
      <c r="B83" s="1">
        <v>966027</v>
      </c>
      <c r="C83" s="1">
        <v>607980</v>
      </c>
      <c r="D83" s="2">
        <v>409.99</v>
      </c>
      <c r="E83" s="1">
        <v>23417</v>
      </c>
      <c r="F83" s="1">
        <v>358046</v>
      </c>
      <c r="I83" s="1" t="s">
        <v>31</v>
      </c>
    </row>
    <row r="84" spans="1:9" ht="43.5" x14ac:dyDescent="0.35">
      <c r="A84" s="8" t="s">
        <v>83</v>
      </c>
      <c r="B84" s="1">
        <v>565289</v>
      </c>
      <c r="C84" s="1">
        <v>335757</v>
      </c>
      <c r="D84" s="2">
        <v>521.16</v>
      </c>
      <c r="E84" s="1">
        <v>26076</v>
      </c>
      <c r="F84" s="1">
        <v>229532</v>
      </c>
      <c r="I84" s="1" t="s">
        <v>31</v>
      </c>
    </row>
    <row r="85" spans="1:9" x14ac:dyDescent="0.35">
      <c r="A85" s="8" t="s">
        <v>84</v>
      </c>
      <c r="B85" s="1">
        <v>318169</v>
      </c>
      <c r="C85" s="1">
        <v>226156</v>
      </c>
      <c r="D85" s="2">
        <v>340.26</v>
      </c>
      <c r="E85" s="1" t="s">
        <v>31</v>
      </c>
      <c r="F85" s="1">
        <v>92014</v>
      </c>
      <c r="I85" s="1" t="s">
        <v>31</v>
      </c>
    </row>
    <row r="86" spans="1:9" x14ac:dyDescent="0.35">
      <c r="A86" s="8" t="s">
        <v>85</v>
      </c>
      <c r="B86" s="1">
        <v>21610</v>
      </c>
      <c r="C86" s="1">
        <v>11848</v>
      </c>
      <c r="D86" s="2">
        <v>640.85</v>
      </c>
      <c r="E86" s="1" t="s">
        <v>31</v>
      </c>
      <c r="F86" s="1">
        <v>9762</v>
      </c>
      <c r="I86" s="1" t="s">
        <v>31</v>
      </c>
    </row>
    <row r="87" spans="1:9" ht="29" x14ac:dyDescent="0.35">
      <c r="A87" s="8" t="s">
        <v>86</v>
      </c>
      <c r="B87" s="1">
        <v>55403</v>
      </c>
      <c r="C87" s="1">
        <v>33019</v>
      </c>
      <c r="D87" s="2">
        <v>454.76</v>
      </c>
      <c r="E87" s="1" t="s">
        <v>31</v>
      </c>
      <c r="F87" s="1">
        <v>22384</v>
      </c>
      <c r="I87" s="1" t="s">
        <v>31</v>
      </c>
    </row>
    <row r="88" spans="1:9" x14ac:dyDescent="0.35">
      <c r="A88" s="8" t="s">
        <v>87</v>
      </c>
      <c r="B88" s="1">
        <v>126299</v>
      </c>
      <c r="C88" s="1">
        <v>15583</v>
      </c>
      <c r="D88" s="2">
        <v>220.22</v>
      </c>
      <c r="E88" s="1" t="s">
        <v>31</v>
      </c>
      <c r="F88" s="1">
        <v>110717</v>
      </c>
      <c r="I88" s="1" t="s">
        <v>31</v>
      </c>
    </row>
    <row r="89" spans="1:9" ht="29" x14ac:dyDescent="0.35">
      <c r="A89" s="8" t="s">
        <v>88</v>
      </c>
      <c r="B89" s="1">
        <v>87644</v>
      </c>
      <c r="C89" s="1">
        <v>75728</v>
      </c>
      <c r="D89" s="2">
        <v>355.29</v>
      </c>
      <c r="E89" s="1" t="s">
        <v>31</v>
      </c>
      <c r="F89" s="1">
        <v>11915</v>
      </c>
      <c r="I89" s="1" t="s">
        <v>31</v>
      </c>
    </row>
    <row r="90" spans="1:9" x14ac:dyDescent="0.35">
      <c r="A90" s="8" t="s">
        <v>89</v>
      </c>
      <c r="B90" s="1">
        <v>87054</v>
      </c>
      <c r="C90" s="1">
        <v>59897</v>
      </c>
      <c r="D90" s="2">
        <v>231.92</v>
      </c>
      <c r="E90" s="1" t="s">
        <v>31</v>
      </c>
      <c r="F90" s="1">
        <v>27156</v>
      </c>
      <c r="I90" s="1" t="s">
        <v>31</v>
      </c>
    </row>
    <row r="91" spans="1:9" x14ac:dyDescent="0.35">
      <c r="A91" s="8" t="s">
        <v>90</v>
      </c>
      <c r="B91" s="1">
        <v>22854</v>
      </c>
      <c r="C91" s="1" t="s">
        <v>31</v>
      </c>
      <c r="D91" s="2" t="s">
        <v>31</v>
      </c>
      <c r="E91" s="1" t="s">
        <v>31</v>
      </c>
      <c r="F91" s="1">
        <v>22854</v>
      </c>
      <c r="I91" s="1" t="s">
        <v>31</v>
      </c>
    </row>
    <row r="92" spans="1:9" x14ac:dyDescent="0.35">
      <c r="A92" s="8" t="s">
        <v>91</v>
      </c>
      <c r="B92" s="1">
        <v>52426</v>
      </c>
      <c r="C92" s="1">
        <v>17730</v>
      </c>
      <c r="D92" s="2">
        <v>312.25</v>
      </c>
      <c r="E92" s="1" t="s">
        <v>31</v>
      </c>
      <c r="F92" s="1">
        <v>34695</v>
      </c>
      <c r="I92" s="1" t="s">
        <v>31</v>
      </c>
    </row>
    <row r="93" spans="1:9" x14ac:dyDescent="0.35">
      <c r="A93" s="8" t="s">
        <v>44</v>
      </c>
      <c r="B93" s="1">
        <v>62007</v>
      </c>
      <c r="C93" s="1">
        <v>60262</v>
      </c>
      <c r="D93" s="2">
        <v>309.57</v>
      </c>
      <c r="E93" s="1">
        <v>9604</v>
      </c>
      <c r="F93" s="1">
        <v>1745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19726</v>
      </c>
      <c r="C95" s="1">
        <v>19726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22370</v>
      </c>
      <c r="C96" s="1">
        <v>22370</v>
      </c>
      <c r="D96" s="2">
        <v>210.88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19726</v>
      </c>
      <c r="C97" s="1">
        <v>19726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26079</v>
      </c>
      <c r="C98" s="1">
        <v>26079</v>
      </c>
      <c r="D98" s="2">
        <v>248.72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1774862</v>
      </c>
      <c r="C99" s="1">
        <v>1144402</v>
      </c>
      <c r="D99" s="2">
        <v>444.86</v>
      </c>
      <c r="E99" s="1">
        <v>47956</v>
      </c>
      <c r="F99" s="1">
        <v>630460</v>
      </c>
      <c r="I99" s="1" t="s">
        <v>31</v>
      </c>
    </row>
    <row r="100" spans="1:9" x14ac:dyDescent="0.35">
      <c r="A100" s="8" t="s">
        <v>44</v>
      </c>
      <c r="B100" s="1">
        <v>22508</v>
      </c>
      <c r="C100" s="1" t="s">
        <v>31</v>
      </c>
      <c r="D100" s="2" t="s">
        <v>31</v>
      </c>
      <c r="E100" s="1" t="s">
        <v>31</v>
      </c>
      <c r="F100" s="1">
        <v>22508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1025269</v>
      </c>
      <c r="C102" s="1">
        <v>651961</v>
      </c>
      <c r="D102" s="2">
        <v>483.07</v>
      </c>
      <c r="E102" s="1">
        <v>27034</v>
      </c>
      <c r="F102" s="1">
        <v>373308</v>
      </c>
      <c r="I102" s="1" t="s">
        <v>31</v>
      </c>
    </row>
    <row r="103" spans="1:9" x14ac:dyDescent="0.35">
      <c r="A103" s="8" t="s">
        <v>98</v>
      </c>
      <c r="B103" s="1">
        <v>333715</v>
      </c>
      <c r="C103" s="1">
        <v>181737</v>
      </c>
      <c r="D103" s="2">
        <v>455.99</v>
      </c>
      <c r="E103" s="1" t="s">
        <v>31</v>
      </c>
      <c r="F103" s="1">
        <v>151978</v>
      </c>
      <c r="I103" s="1" t="s">
        <v>31</v>
      </c>
    </row>
    <row r="104" spans="1:9" x14ac:dyDescent="0.35">
      <c r="A104" s="8" t="s">
        <v>99</v>
      </c>
      <c r="B104" s="1">
        <v>29141</v>
      </c>
      <c r="C104" s="1">
        <v>22804</v>
      </c>
      <c r="D104" s="2">
        <v>1000</v>
      </c>
      <c r="E104" s="1">
        <v>7933</v>
      </c>
      <c r="F104" s="1">
        <v>6337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437969</v>
      </c>
      <c r="C106" s="1">
        <v>316623</v>
      </c>
      <c r="D106" s="2">
        <v>315.2</v>
      </c>
      <c r="E106" s="1">
        <v>12989</v>
      </c>
      <c r="F106" s="1">
        <v>121346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1207574</v>
      </c>
      <c r="C108" s="1">
        <v>734425</v>
      </c>
      <c r="D108" s="2">
        <v>510.9</v>
      </c>
      <c r="E108" s="1">
        <v>34967</v>
      </c>
      <c r="F108" s="1">
        <v>473149</v>
      </c>
      <c r="I108" s="1" t="s">
        <v>31</v>
      </c>
    </row>
    <row r="109" spans="1:9" x14ac:dyDescent="0.35">
      <c r="A109" s="8" t="s">
        <v>98</v>
      </c>
      <c r="B109" s="1">
        <v>158360</v>
      </c>
      <c r="C109" s="1">
        <v>121729</v>
      </c>
      <c r="D109" s="2">
        <v>239.84</v>
      </c>
      <c r="E109" s="1" t="s">
        <v>31</v>
      </c>
      <c r="F109" s="1">
        <v>36631</v>
      </c>
      <c r="I109" s="1" t="s">
        <v>31</v>
      </c>
    </row>
    <row r="110" spans="1:9" x14ac:dyDescent="0.35">
      <c r="A110" s="8" t="s">
        <v>99</v>
      </c>
      <c r="B110" s="1">
        <v>36714</v>
      </c>
      <c r="C110" s="1">
        <v>14871</v>
      </c>
      <c r="D110" s="2">
        <v>1000</v>
      </c>
      <c r="E110" s="1" t="s">
        <v>31</v>
      </c>
      <c r="F110" s="1">
        <v>21843</v>
      </c>
      <c r="I110" s="1" t="s">
        <v>31</v>
      </c>
    </row>
    <row r="111" spans="1:9" x14ac:dyDescent="0.35">
      <c r="A111" s="8" t="s">
        <v>100</v>
      </c>
      <c r="B111" s="1">
        <v>3386</v>
      </c>
      <c r="C111" s="1">
        <v>3386</v>
      </c>
      <c r="D111" s="2">
        <v>65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420060</v>
      </c>
      <c r="C112" s="1">
        <v>298714</v>
      </c>
      <c r="D112" s="2">
        <v>328.69</v>
      </c>
      <c r="E112" s="1">
        <v>12989</v>
      </c>
      <c r="F112" s="1">
        <v>121346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910246</v>
      </c>
      <c r="C114" s="1">
        <v>559277</v>
      </c>
      <c r="D114" s="2">
        <v>502.14</v>
      </c>
      <c r="E114" s="1">
        <v>12996</v>
      </c>
      <c r="F114" s="1">
        <v>350969</v>
      </c>
      <c r="I114" s="1" t="s">
        <v>31</v>
      </c>
    </row>
    <row r="115" spans="1:9" x14ac:dyDescent="0.35">
      <c r="A115" s="8" t="s">
        <v>98</v>
      </c>
      <c r="B115" s="1">
        <v>423880</v>
      </c>
      <c r="C115" s="1">
        <v>278478</v>
      </c>
      <c r="D115" s="2">
        <v>420.72</v>
      </c>
      <c r="E115" s="1">
        <v>21971</v>
      </c>
      <c r="F115" s="1">
        <v>145402</v>
      </c>
      <c r="I115" s="1" t="s">
        <v>31</v>
      </c>
    </row>
    <row r="116" spans="1:9" x14ac:dyDescent="0.35">
      <c r="A116" s="8" t="s">
        <v>99</v>
      </c>
      <c r="B116" s="1">
        <v>71907</v>
      </c>
      <c r="C116" s="1">
        <v>36656</v>
      </c>
      <c r="D116" s="2">
        <v>527.67999999999995</v>
      </c>
      <c r="E116" s="1" t="s">
        <v>31</v>
      </c>
      <c r="F116" s="1">
        <v>35252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420060</v>
      </c>
      <c r="C118" s="1">
        <v>298714</v>
      </c>
      <c r="D118" s="2">
        <v>328.69</v>
      </c>
      <c r="E118" s="1">
        <v>12989</v>
      </c>
      <c r="F118" s="1">
        <v>121346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1186071</v>
      </c>
      <c r="C120" s="1">
        <v>743027</v>
      </c>
      <c r="D120" s="2">
        <v>466.6</v>
      </c>
      <c r="E120" s="1">
        <v>34967</v>
      </c>
      <c r="F120" s="1">
        <v>443045</v>
      </c>
      <c r="I120" s="1" t="s">
        <v>31</v>
      </c>
    </row>
    <row r="121" spans="1:9" x14ac:dyDescent="0.35">
      <c r="A121" s="8" t="s">
        <v>98</v>
      </c>
      <c r="B121" s="1">
        <v>150260</v>
      </c>
      <c r="C121" s="1">
        <v>75665</v>
      </c>
      <c r="D121" s="2">
        <v>664.97</v>
      </c>
      <c r="E121" s="1" t="s">
        <v>31</v>
      </c>
      <c r="F121" s="1">
        <v>74596</v>
      </c>
      <c r="I121" s="1" t="s">
        <v>31</v>
      </c>
    </row>
    <row r="122" spans="1:9" x14ac:dyDescent="0.35">
      <c r="A122" s="8" t="s">
        <v>99</v>
      </c>
      <c r="B122" s="1">
        <v>69702</v>
      </c>
      <c r="C122" s="1">
        <v>55719</v>
      </c>
      <c r="D122" s="2">
        <v>369.52</v>
      </c>
      <c r="E122" s="1" t="s">
        <v>31</v>
      </c>
      <c r="F122" s="1">
        <v>13982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420060</v>
      </c>
      <c r="C124" s="1">
        <v>298714</v>
      </c>
      <c r="D124" s="2">
        <v>328.69</v>
      </c>
      <c r="E124" s="1">
        <v>12989</v>
      </c>
      <c r="F124" s="1">
        <v>121346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1306755</v>
      </c>
      <c r="C126" s="1">
        <v>795774</v>
      </c>
      <c r="D126" s="2">
        <v>476.87</v>
      </c>
      <c r="E126" s="1">
        <v>34967</v>
      </c>
      <c r="F126" s="1">
        <v>510981</v>
      </c>
      <c r="I126" s="1" t="s">
        <v>31</v>
      </c>
    </row>
    <row r="127" spans="1:9" x14ac:dyDescent="0.35">
      <c r="A127" s="8" t="s">
        <v>98</v>
      </c>
      <c r="B127" s="1">
        <v>79006</v>
      </c>
      <c r="C127" s="1">
        <v>63765</v>
      </c>
      <c r="D127" s="2">
        <v>371.54</v>
      </c>
      <c r="E127" s="1" t="s">
        <v>31</v>
      </c>
      <c r="F127" s="1">
        <v>15241</v>
      </c>
      <c r="I127" s="1" t="s">
        <v>31</v>
      </c>
    </row>
    <row r="128" spans="1:9" x14ac:dyDescent="0.35">
      <c r="A128" s="8" t="s">
        <v>99</v>
      </c>
      <c r="B128" s="1">
        <v>14871</v>
      </c>
      <c r="C128" s="1">
        <v>14871</v>
      </c>
      <c r="D128" s="2">
        <v>1000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425461</v>
      </c>
      <c r="C130" s="1">
        <v>298714</v>
      </c>
      <c r="D130" s="2">
        <v>328.69</v>
      </c>
      <c r="E130" s="1">
        <v>12989</v>
      </c>
      <c r="F130" s="1">
        <v>126747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1389119</v>
      </c>
      <c r="C132" s="1">
        <v>857497</v>
      </c>
      <c r="D132" s="2">
        <v>471.17</v>
      </c>
      <c r="E132" s="1">
        <v>34967</v>
      </c>
      <c r="F132" s="1">
        <v>531623</v>
      </c>
      <c r="I132" s="1" t="s">
        <v>31</v>
      </c>
    </row>
    <row r="133" spans="1:9" x14ac:dyDescent="0.35">
      <c r="A133" s="8" t="s">
        <v>98</v>
      </c>
      <c r="B133" s="1">
        <v>16914</v>
      </c>
      <c r="C133" s="1">
        <v>16914</v>
      </c>
      <c r="D133" s="2">
        <v>814.27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420060</v>
      </c>
      <c r="C136" s="1">
        <v>298714</v>
      </c>
      <c r="D136" s="2">
        <v>328.69</v>
      </c>
      <c r="E136" s="1">
        <v>12989</v>
      </c>
      <c r="F136" s="1">
        <v>121346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1080377</v>
      </c>
      <c r="C138" s="1">
        <v>792532</v>
      </c>
      <c r="D138" s="2">
        <v>485.48</v>
      </c>
      <c r="E138" s="1">
        <v>30918</v>
      </c>
      <c r="F138" s="1">
        <v>287844</v>
      </c>
      <c r="I138" s="1" t="s">
        <v>31</v>
      </c>
    </row>
    <row r="139" spans="1:9" x14ac:dyDescent="0.35">
      <c r="A139" s="8" t="s">
        <v>102</v>
      </c>
      <c r="B139" s="1">
        <v>956759</v>
      </c>
      <c r="C139" s="1">
        <v>596703</v>
      </c>
      <c r="D139" s="2">
        <v>381.91</v>
      </c>
      <c r="E139" s="1">
        <v>40067</v>
      </c>
      <c r="F139" s="1">
        <v>360056</v>
      </c>
      <c r="I139" s="1" t="s">
        <v>31</v>
      </c>
    </row>
    <row r="140" spans="1:9" x14ac:dyDescent="0.35">
      <c r="A140" s="8" t="s">
        <v>103</v>
      </c>
      <c r="B140" s="1">
        <v>383008</v>
      </c>
      <c r="C140" s="1">
        <v>158322</v>
      </c>
      <c r="D140" s="2">
        <v>414.78</v>
      </c>
      <c r="E140" s="1" t="s">
        <v>31</v>
      </c>
      <c r="F140" s="1">
        <v>224686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1570934</v>
      </c>
      <c r="C9" s="1">
        <v>751923</v>
      </c>
      <c r="D9" s="2">
        <v>374.21</v>
      </c>
      <c r="E9" s="1">
        <v>56136</v>
      </c>
      <c r="F9" s="1">
        <v>819011</v>
      </c>
      <c r="G9" s="1">
        <f>C9+F9</f>
        <v>1570934</v>
      </c>
      <c r="H9" s="9">
        <f>C9/G9</f>
        <v>0.47864709784115694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104474</v>
      </c>
      <c r="C11" s="1" t="s">
        <v>31</v>
      </c>
      <c r="D11" s="2" t="s">
        <v>31</v>
      </c>
      <c r="E11" s="1" t="s">
        <v>31</v>
      </c>
      <c r="F11" s="1">
        <v>104474</v>
      </c>
      <c r="I11" s="1" t="s">
        <v>31</v>
      </c>
    </row>
    <row r="12" spans="1:9" x14ac:dyDescent="0.35">
      <c r="A12" s="8" t="s">
        <v>34</v>
      </c>
      <c r="B12" s="1">
        <v>741048</v>
      </c>
      <c r="C12" s="1">
        <v>345388</v>
      </c>
      <c r="D12" s="2">
        <v>451.62</v>
      </c>
      <c r="E12" s="1">
        <v>12390</v>
      </c>
      <c r="F12" s="1">
        <v>395660</v>
      </c>
      <c r="I12" s="1" t="s">
        <v>31</v>
      </c>
    </row>
    <row r="13" spans="1:9" x14ac:dyDescent="0.35">
      <c r="A13" s="8" t="s">
        <v>35</v>
      </c>
      <c r="B13" s="1">
        <v>587054</v>
      </c>
      <c r="C13" s="1">
        <v>385532</v>
      </c>
      <c r="D13" s="2">
        <v>305.61</v>
      </c>
      <c r="E13" s="1">
        <v>43746</v>
      </c>
      <c r="F13" s="1">
        <v>201521</v>
      </c>
      <c r="I13" s="1" t="s">
        <v>31</v>
      </c>
    </row>
    <row r="14" spans="1:9" x14ac:dyDescent="0.35">
      <c r="A14" s="8" t="s">
        <v>36</v>
      </c>
      <c r="B14" s="1">
        <v>93192</v>
      </c>
      <c r="C14" s="1">
        <v>18111</v>
      </c>
      <c r="D14" s="2">
        <v>246.96</v>
      </c>
      <c r="E14" s="1" t="s">
        <v>31</v>
      </c>
      <c r="F14" s="1">
        <v>75081</v>
      </c>
      <c r="I14" s="1" t="s">
        <v>31</v>
      </c>
    </row>
    <row r="15" spans="1:9" x14ac:dyDescent="0.35">
      <c r="A15" s="8" t="s">
        <v>37</v>
      </c>
      <c r="B15" s="1">
        <v>45166</v>
      </c>
      <c r="C15" s="1">
        <v>2892</v>
      </c>
      <c r="D15" s="2">
        <v>125</v>
      </c>
      <c r="E15" s="1" t="s">
        <v>31</v>
      </c>
      <c r="F15" s="1">
        <v>42274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888891</v>
      </c>
      <c r="C17" s="1">
        <v>394739</v>
      </c>
      <c r="D17" s="2">
        <v>342.21</v>
      </c>
      <c r="E17" s="1">
        <v>52668</v>
      </c>
      <c r="F17" s="1">
        <v>494152</v>
      </c>
      <c r="I17" s="1" t="s">
        <v>31</v>
      </c>
    </row>
    <row r="18" spans="1:9" x14ac:dyDescent="0.35">
      <c r="A18" s="8" t="s">
        <v>39</v>
      </c>
      <c r="B18" s="1">
        <v>682043</v>
      </c>
      <c r="C18" s="1">
        <v>357184</v>
      </c>
      <c r="D18" s="2">
        <v>404.25</v>
      </c>
      <c r="E18" s="1">
        <v>3468</v>
      </c>
      <c r="F18" s="1">
        <v>324859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888891</v>
      </c>
      <c r="C20" s="1">
        <v>394739</v>
      </c>
      <c r="D20" s="2">
        <v>342.21</v>
      </c>
      <c r="E20" s="1">
        <v>52668</v>
      </c>
      <c r="F20" s="1">
        <v>494152</v>
      </c>
      <c r="I20" s="1" t="s">
        <v>31</v>
      </c>
    </row>
    <row r="21" spans="1:9" x14ac:dyDescent="0.35">
      <c r="A21" s="8" t="s">
        <v>41</v>
      </c>
      <c r="B21" s="1">
        <v>665451</v>
      </c>
      <c r="C21" s="1">
        <v>351969</v>
      </c>
      <c r="D21" s="2">
        <v>402.82</v>
      </c>
      <c r="E21" s="1">
        <v>3468</v>
      </c>
      <c r="F21" s="1">
        <v>313482</v>
      </c>
      <c r="I21" s="1" t="s">
        <v>31</v>
      </c>
    </row>
    <row r="22" spans="1:9" x14ac:dyDescent="0.35">
      <c r="A22" s="8" t="s">
        <v>42</v>
      </c>
      <c r="B22" s="1">
        <v>5215</v>
      </c>
      <c r="C22" s="1">
        <v>5215</v>
      </c>
      <c r="D22" s="2">
        <v>500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2899</v>
      </c>
      <c r="C23" s="1" t="s">
        <v>31</v>
      </c>
      <c r="D23" s="2" t="s">
        <v>31</v>
      </c>
      <c r="E23" s="1" t="s">
        <v>31</v>
      </c>
      <c r="F23" s="1">
        <v>2899</v>
      </c>
      <c r="I23" s="1" t="s">
        <v>31</v>
      </c>
    </row>
    <row r="24" spans="1:9" x14ac:dyDescent="0.35">
      <c r="A24" s="8" t="s">
        <v>44</v>
      </c>
      <c r="B24" s="1">
        <v>8478</v>
      </c>
      <c r="C24" s="1" t="s">
        <v>31</v>
      </c>
      <c r="D24" s="2" t="s">
        <v>31</v>
      </c>
      <c r="E24" s="1" t="s">
        <v>31</v>
      </c>
      <c r="F24" s="1">
        <v>8478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75979</v>
      </c>
      <c r="C26" s="1">
        <v>3207</v>
      </c>
      <c r="D26" s="2">
        <v>250</v>
      </c>
      <c r="E26" s="1" t="s">
        <v>31</v>
      </c>
      <c r="F26" s="1">
        <v>72772</v>
      </c>
      <c r="I26" s="1" t="s">
        <v>31</v>
      </c>
    </row>
    <row r="27" spans="1:9" x14ac:dyDescent="0.35">
      <c r="A27" s="8" t="s">
        <v>46</v>
      </c>
      <c r="B27" s="1">
        <v>1306381</v>
      </c>
      <c r="C27" s="1">
        <v>725775</v>
      </c>
      <c r="D27" s="2">
        <v>377.13</v>
      </c>
      <c r="E27" s="1">
        <v>56136</v>
      </c>
      <c r="F27" s="1">
        <v>580606</v>
      </c>
      <c r="I27" s="1" t="s">
        <v>31</v>
      </c>
    </row>
    <row r="28" spans="1:9" x14ac:dyDescent="0.35">
      <c r="A28" s="8" t="s">
        <v>47</v>
      </c>
      <c r="B28" s="1">
        <v>118275</v>
      </c>
      <c r="C28" s="1">
        <v>18965</v>
      </c>
      <c r="D28" s="2">
        <v>330.29</v>
      </c>
      <c r="E28" s="1" t="s">
        <v>31</v>
      </c>
      <c r="F28" s="1">
        <v>99310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2607</v>
      </c>
      <c r="C30" s="1" t="s">
        <v>31</v>
      </c>
      <c r="D30" s="2" t="s">
        <v>31</v>
      </c>
      <c r="E30" s="1" t="s">
        <v>31</v>
      </c>
      <c r="F30" s="1">
        <v>2607</v>
      </c>
      <c r="I30" s="1" t="s">
        <v>31</v>
      </c>
    </row>
    <row r="31" spans="1:9" x14ac:dyDescent="0.35">
      <c r="A31" s="8" t="s">
        <v>44</v>
      </c>
      <c r="B31" s="1">
        <v>67691</v>
      </c>
      <c r="C31" s="1">
        <v>3975</v>
      </c>
      <c r="D31" s="2">
        <v>200</v>
      </c>
      <c r="E31" s="1" t="s">
        <v>31</v>
      </c>
      <c r="F31" s="1">
        <v>63715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199470</v>
      </c>
      <c r="C33" s="1">
        <v>27388</v>
      </c>
      <c r="D33" s="2">
        <v>353.2</v>
      </c>
      <c r="E33" s="1" t="s">
        <v>31</v>
      </c>
      <c r="F33" s="1">
        <v>172082</v>
      </c>
      <c r="I33" s="1" t="s">
        <v>31</v>
      </c>
    </row>
    <row r="34" spans="1:9" x14ac:dyDescent="0.35">
      <c r="A34" s="8" t="s">
        <v>51</v>
      </c>
      <c r="B34" s="1">
        <v>1297838</v>
      </c>
      <c r="C34" s="1">
        <v>720560</v>
      </c>
      <c r="D34" s="2">
        <v>376.15</v>
      </c>
      <c r="E34" s="1">
        <v>56136</v>
      </c>
      <c r="F34" s="1">
        <v>577278</v>
      </c>
      <c r="I34" s="1" t="s">
        <v>31</v>
      </c>
    </row>
    <row r="35" spans="1:9" x14ac:dyDescent="0.35">
      <c r="A35" s="8" t="s">
        <v>52</v>
      </c>
      <c r="B35" s="1">
        <v>2607</v>
      </c>
      <c r="C35" s="1" t="s">
        <v>31</v>
      </c>
      <c r="D35" s="2" t="s">
        <v>31</v>
      </c>
      <c r="E35" s="1" t="s">
        <v>31</v>
      </c>
      <c r="F35" s="1">
        <v>2607</v>
      </c>
      <c r="I35" s="1" t="s">
        <v>31</v>
      </c>
    </row>
    <row r="36" spans="1:9" x14ac:dyDescent="0.35">
      <c r="A36" s="8" t="s">
        <v>44</v>
      </c>
      <c r="B36" s="1">
        <v>71019</v>
      </c>
      <c r="C36" s="1">
        <v>3975</v>
      </c>
      <c r="D36" s="2">
        <v>200</v>
      </c>
      <c r="E36" s="1" t="s">
        <v>31</v>
      </c>
      <c r="F36" s="1">
        <v>67043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716953</v>
      </c>
      <c r="C38" s="1">
        <v>248088</v>
      </c>
      <c r="D38" s="2">
        <v>312.79000000000002</v>
      </c>
      <c r="E38" s="1">
        <v>41939</v>
      </c>
      <c r="F38" s="1">
        <v>468864</v>
      </c>
      <c r="I38" s="1" t="s">
        <v>31</v>
      </c>
    </row>
    <row r="39" spans="1:9" x14ac:dyDescent="0.35">
      <c r="A39" s="8" t="s">
        <v>54</v>
      </c>
      <c r="B39" s="1">
        <v>343323</v>
      </c>
      <c r="C39" s="1">
        <v>189337</v>
      </c>
      <c r="D39" s="2">
        <v>517.1</v>
      </c>
      <c r="E39" s="1">
        <v>14197</v>
      </c>
      <c r="F39" s="1">
        <v>153985</v>
      </c>
      <c r="I39" s="1" t="s">
        <v>31</v>
      </c>
    </row>
    <row r="40" spans="1:9" x14ac:dyDescent="0.35">
      <c r="A40" s="8" t="s">
        <v>55</v>
      </c>
      <c r="B40" s="1">
        <v>237426</v>
      </c>
      <c r="C40" s="1">
        <v>71249</v>
      </c>
      <c r="D40" s="2">
        <v>227.86</v>
      </c>
      <c r="E40" s="1" t="s">
        <v>31</v>
      </c>
      <c r="F40" s="1">
        <v>166177</v>
      </c>
      <c r="I40" s="1" t="s">
        <v>31</v>
      </c>
    </row>
    <row r="41" spans="1:9" x14ac:dyDescent="0.35">
      <c r="A41" s="8" t="s">
        <v>56</v>
      </c>
      <c r="B41" s="1">
        <v>205517</v>
      </c>
      <c r="C41" s="1">
        <v>187511</v>
      </c>
      <c r="D41" s="2">
        <v>397.66</v>
      </c>
      <c r="E41" s="1" t="s">
        <v>31</v>
      </c>
      <c r="F41" s="1">
        <v>18006</v>
      </c>
      <c r="I41" s="1" t="s">
        <v>31</v>
      </c>
    </row>
    <row r="42" spans="1:9" x14ac:dyDescent="0.35">
      <c r="A42" s="8" t="s">
        <v>57</v>
      </c>
      <c r="B42" s="1">
        <v>67716</v>
      </c>
      <c r="C42" s="1">
        <v>55737</v>
      </c>
      <c r="D42" s="2">
        <v>286.45999999999998</v>
      </c>
      <c r="E42" s="1" t="s">
        <v>31</v>
      </c>
      <c r="F42" s="1">
        <v>11979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194444</v>
      </c>
      <c r="C44" s="1">
        <v>108876</v>
      </c>
      <c r="D44" s="2">
        <v>181.86</v>
      </c>
      <c r="E44" s="1">
        <v>38471</v>
      </c>
      <c r="F44" s="1">
        <v>85567</v>
      </c>
      <c r="I44" s="1" t="s">
        <v>31</v>
      </c>
    </row>
    <row r="45" spans="1:9" x14ac:dyDescent="0.35">
      <c r="A45" s="8" t="s">
        <v>59</v>
      </c>
      <c r="B45" s="1">
        <v>366264</v>
      </c>
      <c r="C45" s="1">
        <v>120112</v>
      </c>
      <c r="D45" s="2">
        <v>378.68</v>
      </c>
      <c r="E45" s="1">
        <v>5275</v>
      </c>
      <c r="F45" s="1">
        <v>246152</v>
      </c>
      <c r="I45" s="1" t="s">
        <v>31</v>
      </c>
    </row>
    <row r="46" spans="1:9" x14ac:dyDescent="0.35">
      <c r="A46" s="8" t="s">
        <v>60</v>
      </c>
      <c r="B46" s="1">
        <v>372161</v>
      </c>
      <c r="C46" s="1">
        <v>109119</v>
      </c>
      <c r="D46" s="2">
        <v>205.3</v>
      </c>
      <c r="E46" s="1">
        <v>12390</v>
      </c>
      <c r="F46" s="1">
        <v>263042</v>
      </c>
      <c r="I46" s="1" t="s">
        <v>31</v>
      </c>
    </row>
    <row r="47" spans="1:9" x14ac:dyDescent="0.35">
      <c r="A47" s="8" t="s">
        <v>61</v>
      </c>
      <c r="B47" s="1">
        <v>638066</v>
      </c>
      <c r="C47" s="1">
        <v>413816</v>
      </c>
      <c r="D47" s="2">
        <v>446.96</v>
      </c>
      <c r="E47" s="1" t="s">
        <v>31</v>
      </c>
      <c r="F47" s="1">
        <v>224250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902962</v>
      </c>
      <c r="C49" s="1">
        <v>605727</v>
      </c>
      <c r="D49" s="2">
        <v>357.34</v>
      </c>
      <c r="E49" s="1">
        <v>38471</v>
      </c>
      <c r="F49" s="1">
        <v>297235</v>
      </c>
      <c r="I49" s="1" t="s">
        <v>31</v>
      </c>
    </row>
    <row r="50" spans="1:9" x14ac:dyDescent="0.35">
      <c r="A50" s="8" t="s">
        <v>63</v>
      </c>
      <c r="B50" s="1">
        <v>20250</v>
      </c>
      <c r="C50" s="1">
        <v>2607</v>
      </c>
      <c r="D50" s="2">
        <v>795</v>
      </c>
      <c r="E50" s="1" t="s">
        <v>31</v>
      </c>
      <c r="F50" s="1">
        <v>17642</v>
      </c>
      <c r="I50" s="1" t="s">
        <v>31</v>
      </c>
    </row>
    <row r="51" spans="1:9" x14ac:dyDescent="0.35">
      <c r="A51" s="8" t="s">
        <v>64</v>
      </c>
      <c r="B51" s="1">
        <v>245935</v>
      </c>
      <c r="C51" s="1">
        <v>50705</v>
      </c>
      <c r="D51" s="2">
        <v>333.84</v>
      </c>
      <c r="E51" s="1" t="s">
        <v>31</v>
      </c>
      <c r="F51" s="1">
        <v>195230</v>
      </c>
      <c r="I51" s="1" t="s">
        <v>31</v>
      </c>
    </row>
    <row r="52" spans="1:9" x14ac:dyDescent="0.35">
      <c r="A52" s="8" t="s">
        <v>65</v>
      </c>
      <c r="B52" s="1">
        <v>401787</v>
      </c>
      <c r="C52" s="1">
        <v>92883</v>
      </c>
      <c r="D52" s="2">
        <v>511.77</v>
      </c>
      <c r="E52" s="1">
        <v>17665</v>
      </c>
      <c r="F52" s="1">
        <v>308904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51603</v>
      </c>
      <c r="C56" s="1">
        <v>17268</v>
      </c>
      <c r="D56" s="2">
        <v>422.37</v>
      </c>
      <c r="E56" s="1">
        <v>13510</v>
      </c>
      <c r="F56" s="1">
        <v>34334</v>
      </c>
      <c r="I56" s="1" t="s">
        <v>31</v>
      </c>
    </row>
    <row r="57" spans="1:9" x14ac:dyDescent="0.35">
      <c r="A57" s="8" t="s">
        <v>68</v>
      </c>
      <c r="B57" s="1">
        <v>298018</v>
      </c>
      <c r="C57" s="1">
        <v>169878</v>
      </c>
      <c r="D57" s="2">
        <v>425.13</v>
      </c>
      <c r="E57" s="1">
        <v>4155</v>
      </c>
      <c r="F57" s="1">
        <v>128140</v>
      </c>
      <c r="I57" s="1" t="s">
        <v>31</v>
      </c>
    </row>
    <row r="58" spans="1:9" x14ac:dyDescent="0.35">
      <c r="A58" s="8" t="s">
        <v>69</v>
      </c>
      <c r="B58" s="1">
        <v>394644</v>
      </c>
      <c r="C58" s="1">
        <v>271284</v>
      </c>
      <c r="D58" s="2">
        <v>378.63</v>
      </c>
      <c r="E58" s="1">
        <v>38471</v>
      </c>
      <c r="F58" s="1">
        <v>123360</v>
      </c>
      <c r="I58" s="1" t="s">
        <v>31</v>
      </c>
    </row>
    <row r="59" spans="1:9" x14ac:dyDescent="0.35">
      <c r="A59" s="8" t="s">
        <v>70</v>
      </c>
      <c r="B59" s="1">
        <v>406095</v>
      </c>
      <c r="C59" s="1">
        <v>251686</v>
      </c>
      <c r="D59" s="2">
        <v>337.23</v>
      </c>
      <c r="E59" s="1" t="s">
        <v>31</v>
      </c>
      <c r="F59" s="1">
        <v>154409</v>
      </c>
      <c r="I59" s="1" t="s">
        <v>31</v>
      </c>
    </row>
    <row r="60" spans="1:9" x14ac:dyDescent="0.35">
      <c r="A60" s="8" t="s">
        <v>71</v>
      </c>
      <c r="B60" s="1">
        <v>290146</v>
      </c>
      <c r="C60" s="1">
        <v>17958</v>
      </c>
      <c r="D60" s="2">
        <v>549.89</v>
      </c>
      <c r="E60" s="1" t="s">
        <v>31</v>
      </c>
      <c r="F60" s="1">
        <v>272188</v>
      </c>
      <c r="I60" s="1" t="s">
        <v>31</v>
      </c>
    </row>
    <row r="61" spans="1:9" x14ac:dyDescent="0.35">
      <c r="A61" s="8" t="s">
        <v>72</v>
      </c>
      <c r="B61" s="1">
        <v>130428</v>
      </c>
      <c r="C61" s="1">
        <v>23848</v>
      </c>
      <c r="D61" s="2">
        <v>120</v>
      </c>
      <c r="E61" s="1" t="s">
        <v>31</v>
      </c>
      <c r="F61" s="1">
        <v>106580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243585</v>
      </c>
      <c r="C63" s="1">
        <v>73646</v>
      </c>
      <c r="D63" s="2">
        <v>407.94</v>
      </c>
      <c r="E63" s="1">
        <v>47214</v>
      </c>
      <c r="F63" s="1">
        <v>169939</v>
      </c>
      <c r="I63" s="1" t="s">
        <v>31</v>
      </c>
    </row>
    <row r="64" spans="1:9" x14ac:dyDescent="0.35">
      <c r="A64" s="8" t="s">
        <v>51</v>
      </c>
      <c r="B64" s="1">
        <v>1327349</v>
      </c>
      <c r="C64" s="1">
        <v>678277</v>
      </c>
      <c r="D64" s="2">
        <v>372.86</v>
      </c>
      <c r="E64" s="1">
        <v>8922</v>
      </c>
      <c r="F64" s="1">
        <v>649072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1105658</v>
      </c>
      <c r="C67" s="1">
        <v>576861</v>
      </c>
      <c r="D67" s="2">
        <v>407.47</v>
      </c>
      <c r="E67" s="1">
        <v>50861</v>
      </c>
      <c r="F67" s="1">
        <v>528797</v>
      </c>
      <c r="I67" s="1" t="s">
        <v>31</v>
      </c>
    </row>
    <row r="68" spans="1:9" x14ac:dyDescent="0.35">
      <c r="A68" s="8" t="s">
        <v>51</v>
      </c>
      <c r="B68" s="1">
        <v>426805</v>
      </c>
      <c r="C68" s="1">
        <v>136591</v>
      </c>
      <c r="D68" s="2">
        <v>294.57</v>
      </c>
      <c r="E68" s="1">
        <v>5275</v>
      </c>
      <c r="F68" s="1">
        <v>290215</v>
      </c>
      <c r="I68" s="1" t="s">
        <v>31</v>
      </c>
    </row>
    <row r="69" spans="1:9" x14ac:dyDescent="0.35">
      <c r="A69" s="8" t="s">
        <v>44</v>
      </c>
      <c r="B69" s="1">
        <v>38471</v>
      </c>
      <c r="C69" s="1">
        <v>38471</v>
      </c>
      <c r="D69" s="2">
        <v>200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33572</v>
      </c>
      <c r="C71" s="1">
        <v>2892</v>
      </c>
      <c r="D71" s="2">
        <v>125</v>
      </c>
      <c r="E71" s="1" t="s">
        <v>31</v>
      </c>
      <c r="F71" s="1">
        <v>30680</v>
      </c>
      <c r="I71" s="1" t="s">
        <v>31</v>
      </c>
    </row>
    <row r="72" spans="1:9" x14ac:dyDescent="0.35">
      <c r="A72" s="8" t="s">
        <v>74</v>
      </c>
      <c r="B72" s="1">
        <v>176019</v>
      </c>
      <c r="C72" s="1">
        <v>73839</v>
      </c>
      <c r="D72" s="2">
        <v>468.78</v>
      </c>
      <c r="E72" s="1" t="s">
        <v>31</v>
      </c>
      <c r="F72" s="1">
        <v>102179</v>
      </c>
      <c r="I72" s="1" t="s">
        <v>31</v>
      </c>
    </row>
    <row r="73" spans="1:9" x14ac:dyDescent="0.35">
      <c r="A73" s="8" t="s">
        <v>174</v>
      </c>
      <c r="C73" s="1">
        <f>SUM(C71:C72)</f>
        <v>76731</v>
      </c>
      <c r="D73" s="2">
        <f>AVERAGE(D71:D72)</f>
        <v>296.89</v>
      </c>
      <c r="F73" s="1">
        <f>SUM(F71:F72)</f>
        <v>132859</v>
      </c>
      <c r="G73" s="1">
        <f>C73+F73</f>
        <v>209590</v>
      </c>
      <c r="H73" s="9">
        <f>C73/G73</f>
        <v>0.36610048189322009</v>
      </c>
    </row>
    <row r="74" spans="1:9" x14ac:dyDescent="0.35">
      <c r="A74" s="8" t="s">
        <v>75</v>
      </c>
      <c r="B74" s="1">
        <v>108646</v>
      </c>
      <c r="C74" s="1">
        <v>12590</v>
      </c>
      <c r="D74" s="2">
        <v>280.83999999999997</v>
      </c>
      <c r="E74" s="1" t="s">
        <v>31</v>
      </c>
      <c r="F74" s="1">
        <v>96056</v>
      </c>
      <c r="I74" s="1" t="s">
        <v>31</v>
      </c>
    </row>
    <row r="75" spans="1:9" x14ac:dyDescent="0.35">
      <c r="A75" s="8" t="s">
        <v>76</v>
      </c>
      <c r="B75" s="1">
        <v>164685</v>
      </c>
      <c r="C75" s="1">
        <v>48558</v>
      </c>
      <c r="D75" s="2">
        <v>365.14</v>
      </c>
      <c r="E75" s="1">
        <v>8235</v>
      </c>
      <c r="F75" s="1">
        <v>116127</v>
      </c>
      <c r="I75" s="1" t="s">
        <v>31</v>
      </c>
    </row>
    <row r="76" spans="1:9" x14ac:dyDescent="0.35">
      <c r="A76" s="8" t="s">
        <v>77</v>
      </c>
      <c r="B76" s="1">
        <v>153119</v>
      </c>
      <c r="C76" s="1">
        <v>94118</v>
      </c>
      <c r="D76" s="2">
        <v>215.54</v>
      </c>
      <c r="E76" s="1">
        <v>687</v>
      </c>
      <c r="F76" s="1">
        <v>59002</v>
      </c>
      <c r="I76" s="1" t="s">
        <v>31</v>
      </c>
    </row>
    <row r="77" spans="1:9" x14ac:dyDescent="0.35">
      <c r="A77" s="8" t="s">
        <v>78</v>
      </c>
      <c r="B77" s="1">
        <v>138786</v>
      </c>
      <c r="C77" s="1">
        <v>93690</v>
      </c>
      <c r="D77" s="2">
        <v>355.73</v>
      </c>
      <c r="E77" s="1" t="s">
        <v>31</v>
      </c>
      <c r="F77" s="1">
        <v>45096</v>
      </c>
      <c r="I77" s="1" t="s">
        <v>31</v>
      </c>
    </row>
    <row r="78" spans="1:9" x14ac:dyDescent="0.35">
      <c r="A78" s="8" t="s">
        <v>79</v>
      </c>
      <c r="B78" s="1">
        <v>129879</v>
      </c>
      <c r="C78" s="1">
        <v>68155</v>
      </c>
      <c r="D78" s="2">
        <v>324.01</v>
      </c>
      <c r="E78" s="1" t="s">
        <v>31</v>
      </c>
      <c r="F78" s="1">
        <v>61724</v>
      </c>
      <c r="I78" s="1" t="s">
        <v>31</v>
      </c>
    </row>
    <row r="79" spans="1:9" x14ac:dyDescent="0.35">
      <c r="A79" s="8" t="s">
        <v>80</v>
      </c>
      <c r="B79" s="1">
        <v>242188</v>
      </c>
      <c r="C79" s="1">
        <v>191345</v>
      </c>
      <c r="D79" s="2">
        <v>486.6</v>
      </c>
      <c r="E79" s="1" t="s">
        <v>31</v>
      </c>
      <c r="F79" s="1">
        <v>50843</v>
      </c>
      <c r="G79" s="1">
        <f>C79+F79</f>
        <v>242188</v>
      </c>
      <c r="H79" s="9">
        <f>C79/G79</f>
        <v>0.79006804631113015</v>
      </c>
      <c r="I79" s="1" t="s">
        <v>31</v>
      </c>
    </row>
    <row r="80" spans="1:9" x14ac:dyDescent="0.35">
      <c r="A80" s="8" t="s">
        <v>44</v>
      </c>
      <c r="B80" s="1">
        <v>424039</v>
      </c>
      <c r="C80" s="1">
        <v>166735</v>
      </c>
      <c r="D80" s="2">
        <v>317.69</v>
      </c>
      <c r="E80" s="1">
        <v>47214</v>
      </c>
      <c r="F80" s="1">
        <v>257304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1350993</v>
      </c>
      <c r="C82" s="1">
        <v>662684</v>
      </c>
      <c r="D82" s="2">
        <v>400.86</v>
      </c>
      <c r="E82" s="1">
        <v>50861</v>
      </c>
      <c r="F82" s="1">
        <v>688309</v>
      </c>
      <c r="I82" s="1" t="s">
        <v>31</v>
      </c>
    </row>
    <row r="83" spans="1:9" x14ac:dyDescent="0.35">
      <c r="A83" s="8" t="s">
        <v>82</v>
      </c>
      <c r="B83" s="1">
        <v>839254</v>
      </c>
      <c r="C83" s="1">
        <v>359893</v>
      </c>
      <c r="D83" s="2">
        <v>364.31</v>
      </c>
      <c r="E83" s="1">
        <v>11703</v>
      </c>
      <c r="F83" s="1">
        <v>479362</v>
      </c>
      <c r="I83" s="1" t="s">
        <v>31</v>
      </c>
    </row>
    <row r="84" spans="1:9" ht="43.5" x14ac:dyDescent="0.35">
      <c r="A84" s="8" t="s">
        <v>83</v>
      </c>
      <c r="B84" s="1">
        <v>539087</v>
      </c>
      <c r="C84" s="1">
        <v>198011</v>
      </c>
      <c r="D84" s="2">
        <v>485.52</v>
      </c>
      <c r="E84" s="1">
        <v>8235</v>
      </c>
      <c r="F84" s="1">
        <v>341076</v>
      </c>
      <c r="I84" s="1" t="s">
        <v>31</v>
      </c>
    </row>
    <row r="85" spans="1:9" x14ac:dyDescent="0.35">
      <c r="A85" s="8" t="s">
        <v>84</v>
      </c>
      <c r="B85" s="1">
        <v>390536</v>
      </c>
      <c r="C85" s="1">
        <v>69330</v>
      </c>
      <c r="D85" s="2">
        <v>557.66</v>
      </c>
      <c r="E85" s="1" t="s">
        <v>31</v>
      </c>
      <c r="F85" s="1">
        <v>321206</v>
      </c>
      <c r="I85" s="1" t="s">
        <v>31</v>
      </c>
    </row>
    <row r="86" spans="1:9" x14ac:dyDescent="0.35">
      <c r="A86" s="8" t="s">
        <v>85</v>
      </c>
      <c r="B86" s="1">
        <v>15634</v>
      </c>
      <c r="C86" s="1">
        <v>10484</v>
      </c>
      <c r="D86" s="2">
        <v>800</v>
      </c>
      <c r="E86" s="1">
        <v>5275</v>
      </c>
      <c r="F86" s="1">
        <v>5150</v>
      </c>
      <c r="I86" s="1" t="s">
        <v>31</v>
      </c>
    </row>
    <row r="87" spans="1:9" ht="29" x14ac:dyDescent="0.35">
      <c r="A87" s="8" t="s">
        <v>86</v>
      </c>
      <c r="B87" s="1">
        <v>118767</v>
      </c>
      <c r="C87" s="1">
        <v>49943</v>
      </c>
      <c r="D87" s="2">
        <v>299.52</v>
      </c>
      <c r="E87" s="1">
        <v>687</v>
      </c>
      <c r="F87" s="1">
        <v>68824</v>
      </c>
      <c r="I87" s="1" t="s">
        <v>31</v>
      </c>
    </row>
    <row r="88" spans="1:9" x14ac:dyDescent="0.35">
      <c r="A88" s="8" t="s">
        <v>87</v>
      </c>
      <c r="B88" s="1">
        <v>244103</v>
      </c>
      <c r="C88" s="1">
        <v>52710</v>
      </c>
      <c r="D88" s="2">
        <v>494.58</v>
      </c>
      <c r="E88" s="1">
        <v>687</v>
      </c>
      <c r="F88" s="1">
        <v>191393</v>
      </c>
      <c r="I88" s="1" t="s">
        <v>31</v>
      </c>
    </row>
    <row r="89" spans="1:9" ht="29" x14ac:dyDescent="0.35">
      <c r="A89" s="8" t="s">
        <v>88</v>
      </c>
      <c r="B89" s="1">
        <v>118067</v>
      </c>
      <c r="C89" s="1">
        <v>72219</v>
      </c>
      <c r="D89" s="2">
        <v>486.83</v>
      </c>
      <c r="E89" s="1">
        <v>3468</v>
      </c>
      <c r="F89" s="1">
        <v>45848</v>
      </c>
      <c r="I89" s="1" t="s">
        <v>31</v>
      </c>
    </row>
    <row r="90" spans="1:9" x14ac:dyDescent="0.35">
      <c r="A90" s="8" t="s">
        <v>89</v>
      </c>
      <c r="B90" s="1">
        <v>332078</v>
      </c>
      <c r="C90" s="1">
        <v>76494</v>
      </c>
      <c r="D90" s="2">
        <v>446.23</v>
      </c>
      <c r="E90" s="1">
        <v>3468</v>
      </c>
      <c r="F90" s="1">
        <v>255584</v>
      </c>
      <c r="I90" s="1" t="s">
        <v>31</v>
      </c>
    </row>
    <row r="91" spans="1:9" x14ac:dyDescent="0.35">
      <c r="A91" s="8" t="s">
        <v>90</v>
      </c>
      <c r="B91" s="1">
        <v>86560</v>
      </c>
      <c r="C91" s="1">
        <v>2892</v>
      </c>
      <c r="D91" s="2">
        <v>125</v>
      </c>
      <c r="E91" s="1" t="s">
        <v>31</v>
      </c>
      <c r="F91" s="1">
        <v>83668</v>
      </c>
      <c r="I91" s="1" t="s">
        <v>31</v>
      </c>
    </row>
    <row r="92" spans="1:9" x14ac:dyDescent="0.35">
      <c r="A92" s="8" t="s">
        <v>91</v>
      </c>
      <c r="B92" s="1">
        <v>9864</v>
      </c>
      <c r="C92" s="1">
        <v>8285</v>
      </c>
      <c r="D92" s="2">
        <v>935.48</v>
      </c>
      <c r="E92" s="1" t="s">
        <v>31</v>
      </c>
      <c r="F92" s="1">
        <v>1579</v>
      </c>
      <c r="I92" s="1" t="s">
        <v>31</v>
      </c>
    </row>
    <row r="93" spans="1:9" x14ac:dyDescent="0.35">
      <c r="A93" s="8" t="s">
        <v>44</v>
      </c>
      <c r="B93" s="1">
        <v>49527</v>
      </c>
      <c r="C93" s="1">
        <v>31934</v>
      </c>
      <c r="D93" s="2">
        <v>160</v>
      </c>
      <c r="E93" s="1" t="s">
        <v>31</v>
      </c>
      <c r="F93" s="1">
        <v>17593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6487</v>
      </c>
      <c r="C95" s="1">
        <v>6487</v>
      </c>
      <c r="D95" s="2">
        <v>250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913</v>
      </c>
      <c r="C97" s="1">
        <v>913</v>
      </c>
      <c r="D97" s="2">
        <v>1000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1563534</v>
      </c>
      <c r="C99" s="1">
        <v>744523</v>
      </c>
      <c r="D99" s="2">
        <v>374.56</v>
      </c>
      <c r="E99" s="1">
        <v>56136</v>
      </c>
      <c r="F99" s="1">
        <v>819011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854421</v>
      </c>
      <c r="C102" s="1">
        <v>498695</v>
      </c>
      <c r="D102" s="2">
        <v>377.97</v>
      </c>
      <c r="E102" s="1">
        <v>8235</v>
      </c>
      <c r="F102" s="1">
        <v>355726</v>
      </c>
      <c r="I102" s="1" t="s">
        <v>31</v>
      </c>
    </row>
    <row r="103" spans="1:9" x14ac:dyDescent="0.35">
      <c r="A103" s="8" t="s">
        <v>98</v>
      </c>
      <c r="B103" s="1">
        <v>355745</v>
      </c>
      <c r="C103" s="1">
        <v>132626</v>
      </c>
      <c r="D103" s="2">
        <v>388.89</v>
      </c>
      <c r="E103" s="1">
        <v>687</v>
      </c>
      <c r="F103" s="1">
        <v>223119</v>
      </c>
      <c r="I103" s="1" t="s">
        <v>31</v>
      </c>
    </row>
    <row r="104" spans="1:9" x14ac:dyDescent="0.35">
      <c r="A104" s="8" t="s">
        <v>99</v>
      </c>
      <c r="B104" s="1">
        <v>7342</v>
      </c>
      <c r="C104" s="1">
        <v>2192</v>
      </c>
      <c r="D104" s="2">
        <v>600</v>
      </c>
      <c r="E104" s="1" t="s">
        <v>31</v>
      </c>
      <c r="F104" s="1">
        <v>5150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353426</v>
      </c>
      <c r="C106" s="1">
        <v>118411</v>
      </c>
      <c r="D106" s="2">
        <v>316.25</v>
      </c>
      <c r="E106" s="1">
        <v>47214</v>
      </c>
      <c r="F106" s="1">
        <v>235015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933237</v>
      </c>
      <c r="C108" s="1">
        <v>535124</v>
      </c>
      <c r="D108" s="2">
        <v>380.62</v>
      </c>
      <c r="E108" s="1">
        <v>8922</v>
      </c>
      <c r="F108" s="1">
        <v>398114</v>
      </c>
      <c r="I108" s="1" t="s">
        <v>31</v>
      </c>
    </row>
    <row r="109" spans="1:9" x14ac:dyDescent="0.35">
      <c r="A109" s="8" t="s">
        <v>98</v>
      </c>
      <c r="B109" s="1">
        <v>269065</v>
      </c>
      <c r="C109" s="1">
        <v>83183</v>
      </c>
      <c r="D109" s="2">
        <v>325.16000000000003</v>
      </c>
      <c r="E109" s="1" t="s">
        <v>31</v>
      </c>
      <c r="F109" s="1">
        <v>185882</v>
      </c>
      <c r="I109" s="1" t="s">
        <v>31</v>
      </c>
    </row>
    <row r="110" spans="1:9" x14ac:dyDescent="0.35">
      <c r="A110" s="8" t="s">
        <v>99</v>
      </c>
      <c r="B110" s="1">
        <v>9991</v>
      </c>
      <c r="C110" s="1">
        <v>9991</v>
      </c>
      <c r="D110" s="2">
        <v>746.73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358641</v>
      </c>
      <c r="C112" s="1">
        <v>123626</v>
      </c>
      <c r="D112" s="2">
        <v>335.62</v>
      </c>
      <c r="E112" s="1">
        <v>47214</v>
      </c>
      <c r="F112" s="1">
        <v>235015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657105</v>
      </c>
      <c r="C114" s="1">
        <v>357211</v>
      </c>
      <c r="D114" s="2">
        <v>417.69</v>
      </c>
      <c r="E114" s="1" t="s">
        <v>31</v>
      </c>
      <c r="F114" s="1">
        <v>299894</v>
      </c>
      <c r="I114" s="1" t="s">
        <v>31</v>
      </c>
    </row>
    <row r="115" spans="1:9" x14ac:dyDescent="0.35">
      <c r="A115" s="8" t="s">
        <v>98</v>
      </c>
      <c r="B115" s="1">
        <v>474563</v>
      </c>
      <c r="C115" s="1">
        <v>253487</v>
      </c>
      <c r="D115" s="2">
        <v>304.52999999999997</v>
      </c>
      <c r="E115" s="1">
        <v>8922</v>
      </c>
      <c r="F115" s="1">
        <v>221076</v>
      </c>
      <c r="I115" s="1" t="s">
        <v>31</v>
      </c>
    </row>
    <row r="116" spans="1:9" x14ac:dyDescent="0.35">
      <c r="A116" s="8" t="s">
        <v>99</v>
      </c>
      <c r="B116" s="1">
        <v>80632</v>
      </c>
      <c r="C116" s="1">
        <v>17606</v>
      </c>
      <c r="D116" s="2">
        <v>661.56</v>
      </c>
      <c r="E116" s="1" t="s">
        <v>31</v>
      </c>
      <c r="F116" s="1">
        <v>63026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358634</v>
      </c>
      <c r="C118" s="1">
        <v>123619</v>
      </c>
      <c r="D118" s="2">
        <v>318.55</v>
      </c>
      <c r="E118" s="1">
        <v>47214</v>
      </c>
      <c r="F118" s="1">
        <v>235015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1050108</v>
      </c>
      <c r="C120" s="1">
        <v>557872</v>
      </c>
      <c r="D120" s="2">
        <v>367.3</v>
      </c>
      <c r="E120" s="1">
        <v>8922</v>
      </c>
      <c r="F120" s="1">
        <v>492235</v>
      </c>
      <c r="I120" s="1" t="s">
        <v>31</v>
      </c>
    </row>
    <row r="121" spans="1:9" x14ac:dyDescent="0.35">
      <c r="A121" s="8" t="s">
        <v>98</v>
      </c>
      <c r="B121" s="1">
        <v>159796</v>
      </c>
      <c r="C121" s="1">
        <v>75640</v>
      </c>
      <c r="D121" s="2">
        <v>495.09</v>
      </c>
      <c r="E121" s="1" t="s">
        <v>31</v>
      </c>
      <c r="F121" s="1">
        <v>84156</v>
      </c>
      <c r="I121" s="1" t="s">
        <v>31</v>
      </c>
    </row>
    <row r="122" spans="1:9" x14ac:dyDescent="0.35">
      <c r="A122" s="8" t="s">
        <v>99</v>
      </c>
      <c r="B122" s="1">
        <v>858</v>
      </c>
      <c r="C122" s="1" t="s">
        <v>31</v>
      </c>
      <c r="D122" s="2" t="s">
        <v>31</v>
      </c>
      <c r="E122" s="1" t="s">
        <v>31</v>
      </c>
      <c r="F122" s="1">
        <v>858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360172</v>
      </c>
      <c r="C124" s="1">
        <v>118411</v>
      </c>
      <c r="D124" s="2">
        <v>316.25</v>
      </c>
      <c r="E124" s="1">
        <v>47214</v>
      </c>
      <c r="F124" s="1">
        <v>241761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1196723</v>
      </c>
      <c r="C126" s="1">
        <v>617877</v>
      </c>
      <c r="D126" s="2">
        <v>372.47</v>
      </c>
      <c r="E126" s="1">
        <v>8922</v>
      </c>
      <c r="F126" s="1">
        <v>578846</v>
      </c>
      <c r="I126" s="1" t="s">
        <v>31</v>
      </c>
    </row>
    <row r="127" spans="1:9" x14ac:dyDescent="0.35">
      <c r="A127" s="8" t="s">
        <v>98</v>
      </c>
      <c r="B127" s="1">
        <v>13257</v>
      </c>
      <c r="C127" s="1">
        <v>8107</v>
      </c>
      <c r="D127" s="2">
        <v>430.56</v>
      </c>
      <c r="E127" s="1" t="s">
        <v>31</v>
      </c>
      <c r="F127" s="1">
        <v>5150</v>
      </c>
      <c r="I127" s="1" t="s">
        <v>31</v>
      </c>
    </row>
    <row r="128" spans="1:9" x14ac:dyDescent="0.35">
      <c r="A128" s="8" t="s">
        <v>99</v>
      </c>
      <c r="B128" s="1">
        <v>7528</v>
      </c>
      <c r="C128" s="1">
        <v>7528</v>
      </c>
      <c r="D128" s="2">
        <v>1000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353426</v>
      </c>
      <c r="C130" s="1">
        <v>118411</v>
      </c>
      <c r="D130" s="2">
        <v>316.25</v>
      </c>
      <c r="E130" s="1">
        <v>47214</v>
      </c>
      <c r="F130" s="1">
        <v>235015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1170741</v>
      </c>
      <c r="C132" s="1">
        <v>625385</v>
      </c>
      <c r="D132" s="2">
        <v>377.15</v>
      </c>
      <c r="E132" s="1">
        <v>8922</v>
      </c>
      <c r="F132" s="1">
        <v>545356</v>
      </c>
      <c r="I132" s="1" t="s">
        <v>31</v>
      </c>
    </row>
    <row r="133" spans="1:9" x14ac:dyDescent="0.35">
      <c r="A133" s="8" t="s">
        <v>98</v>
      </c>
      <c r="B133" s="1">
        <v>41552</v>
      </c>
      <c r="C133" s="1">
        <v>2912</v>
      </c>
      <c r="D133" s="2">
        <v>775</v>
      </c>
      <c r="E133" s="1" t="s">
        <v>31</v>
      </c>
      <c r="F133" s="1">
        <v>38640</v>
      </c>
      <c r="I133" s="1" t="s">
        <v>31</v>
      </c>
    </row>
    <row r="134" spans="1:9" x14ac:dyDescent="0.35">
      <c r="A134" s="8" t="s">
        <v>99</v>
      </c>
      <c r="B134" s="1">
        <v>5215</v>
      </c>
      <c r="C134" s="1">
        <v>5215</v>
      </c>
      <c r="D134" s="2">
        <v>600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353426</v>
      </c>
      <c r="C136" s="1">
        <v>118411</v>
      </c>
      <c r="D136" s="2">
        <v>316.25</v>
      </c>
      <c r="E136" s="1">
        <v>47214</v>
      </c>
      <c r="F136" s="1">
        <v>235015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718124</v>
      </c>
      <c r="C138" s="1">
        <v>423959</v>
      </c>
      <c r="D138" s="2">
        <v>445.69</v>
      </c>
      <c r="E138" s="1">
        <v>3468</v>
      </c>
      <c r="F138" s="1">
        <v>294165</v>
      </c>
      <c r="I138" s="1" t="s">
        <v>31</v>
      </c>
    </row>
    <row r="139" spans="1:9" x14ac:dyDescent="0.35">
      <c r="A139" s="8" t="s">
        <v>102</v>
      </c>
      <c r="B139" s="1">
        <v>860764</v>
      </c>
      <c r="C139" s="1">
        <v>360018</v>
      </c>
      <c r="D139" s="2">
        <v>317.74</v>
      </c>
      <c r="E139" s="1">
        <v>56136</v>
      </c>
      <c r="F139" s="1">
        <v>500746</v>
      </c>
      <c r="I139" s="1" t="s">
        <v>31</v>
      </c>
    </row>
    <row r="140" spans="1:9" x14ac:dyDescent="0.35">
      <c r="A140" s="8" t="s">
        <v>103</v>
      </c>
      <c r="B140" s="1">
        <v>557693</v>
      </c>
      <c r="C140" s="1">
        <v>173785</v>
      </c>
      <c r="D140" s="2">
        <v>301.58</v>
      </c>
      <c r="E140" s="1">
        <v>41939</v>
      </c>
      <c r="F140" s="1">
        <v>383907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873767</v>
      </c>
      <c r="C9" s="1">
        <v>571308</v>
      </c>
      <c r="D9" s="2">
        <v>383.08</v>
      </c>
      <c r="E9" s="1">
        <v>17938</v>
      </c>
      <c r="F9" s="1">
        <v>302459</v>
      </c>
      <c r="G9" s="1">
        <f>C9+F9</f>
        <v>873767</v>
      </c>
      <c r="H9" s="9">
        <f>C9/G9</f>
        <v>0.65384478928593093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73903</v>
      </c>
      <c r="C11" s="1">
        <v>17978</v>
      </c>
      <c r="D11" s="2">
        <v>76.78</v>
      </c>
      <c r="E11" s="1" t="s">
        <v>31</v>
      </c>
      <c r="F11" s="1">
        <v>55924</v>
      </c>
      <c r="I11" s="1" t="s">
        <v>31</v>
      </c>
    </row>
    <row r="12" spans="1:9" x14ac:dyDescent="0.35">
      <c r="A12" s="8" t="s">
        <v>34</v>
      </c>
      <c r="B12" s="1">
        <v>388924</v>
      </c>
      <c r="C12" s="1">
        <v>285976</v>
      </c>
      <c r="D12" s="2">
        <v>429.97</v>
      </c>
      <c r="E12" s="1">
        <v>4502</v>
      </c>
      <c r="F12" s="1">
        <v>102949</v>
      </c>
      <c r="I12" s="1" t="s">
        <v>31</v>
      </c>
    </row>
    <row r="13" spans="1:9" x14ac:dyDescent="0.35">
      <c r="A13" s="8" t="s">
        <v>35</v>
      </c>
      <c r="B13" s="1">
        <v>367249</v>
      </c>
      <c r="C13" s="1">
        <v>262893</v>
      </c>
      <c r="D13" s="2">
        <v>357.24</v>
      </c>
      <c r="E13" s="1">
        <v>13436</v>
      </c>
      <c r="F13" s="1">
        <v>104356</v>
      </c>
      <c r="I13" s="1" t="s">
        <v>31</v>
      </c>
    </row>
    <row r="14" spans="1:9" x14ac:dyDescent="0.35">
      <c r="A14" s="8" t="s">
        <v>36</v>
      </c>
      <c r="B14" s="1">
        <v>37473</v>
      </c>
      <c r="C14" s="1">
        <v>4461</v>
      </c>
      <c r="D14" s="2">
        <v>200</v>
      </c>
      <c r="E14" s="1" t="s">
        <v>31</v>
      </c>
      <c r="F14" s="1">
        <v>33012</v>
      </c>
      <c r="I14" s="1" t="s">
        <v>31</v>
      </c>
    </row>
    <row r="15" spans="1:9" x14ac:dyDescent="0.35">
      <c r="A15" s="8" t="s">
        <v>37</v>
      </c>
      <c r="B15" s="1">
        <v>6218</v>
      </c>
      <c r="C15" s="1" t="s">
        <v>31</v>
      </c>
      <c r="D15" s="2" t="s">
        <v>31</v>
      </c>
      <c r="E15" s="1" t="s">
        <v>31</v>
      </c>
      <c r="F15" s="1">
        <v>6218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333397</v>
      </c>
      <c r="C17" s="1">
        <v>237245</v>
      </c>
      <c r="D17" s="2">
        <v>408.22</v>
      </c>
      <c r="E17" s="1">
        <v>9782</v>
      </c>
      <c r="F17" s="1">
        <v>96152</v>
      </c>
      <c r="I17" s="1" t="s">
        <v>31</v>
      </c>
    </row>
    <row r="18" spans="1:9" x14ac:dyDescent="0.35">
      <c r="A18" s="8" t="s">
        <v>39</v>
      </c>
      <c r="B18" s="1">
        <v>540370</v>
      </c>
      <c r="C18" s="1">
        <v>334063</v>
      </c>
      <c r="D18" s="2">
        <v>364.55</v>
      </c>
      <c r="E18" s="1">
        <v>8155</v>
      </c>
      <c r="F18" s="1">
        <v>206307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333397</v>
      </c>
      <c r="C20" s="1">
        <v>237245</v>
      </c>
      <c r="D20" s="2">
        <v>408.22</v>
      </c>
      <c r="E20" s="1">
        <v>9782</v>
      </c>
      <c r="F20" s="1">
        <v>96152</v>
      </c>
      <c r="I20" s="1" t="s">
        <v>31</v>
      </c>
    </row>
    <row r="21" spans="1:9" x14ac:dyDescent="0.35">
      <c r="A21" s="8" t="s">
        <v>41</v>
      </c>
      <c r="B21" s="1">
        <v>521076</v>
      </c>
      <c r="C21" s="1">
        <v>314769</v>
      </c>
      <c r="D21" s="2">
        <v>361.99</v>
      </c>
      <c r="E21" s="1">
        <v>8155</v>
      </c>
      <c r="F21" s="1">
        <v>206307</v>
      </c>
      <c r="I21" s="1" t="s">
        <v>31</v>
      </c>
    </row>
    <row r="22" spans="1:9" x14ac:dyDescent="0.35">
      <c r="A22" s="8" t="s">
        <v>42</v>
      </c>
      <c r="B22" s="1">
        <v>3418</v>
      </c>
      <c r="C22" s="1">
        <v>3418</v>
      </c>
      <c r="D22" s="2">
        <v>500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15876</v>
      </c>
      <c r="C23" s="1">
        <v>15876</v>
      </c>
      <c r="D23" s="2">
        <v>381.94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10731</v>
      </c>
      <c r="C26" s="1">
        <v>10731</v>
      </c>
      <c r="D26" s="2">
        <v>275.86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786991</v>
      </c>
      <c r="C27" s="1">
        <v>502300</v>
      </c>
      <c r="D27" s="2">
        <v>374.9</v>
      </c>
      <c r="E27" s="1">
        <v>17938</v>
      </c>
      <c r="F27" s="1">
        <v>284691</v>
      </c>
      <c r="I27" s="1" t="s">
        <v>31</v>
      </c>
    </row>
    <row r="28" spans="1:9" x14ac:dyDescent="0.35">
      <c r="A28" s="8" t="s">
        <v>47</v>
      </c>
      <c r="B28" s="1">
        <v>56901</v>
      </c>
      <c r="C28" s="1">
        <v>39133</v>
      </c>
      <c r="D28" s="2">
        <v>255.92</v>
      </c>
      <c r="E28" s="1" t="s">
        <v>31</v>
      </c>
      <c r="F28" s="1">
        <v>17768</v>
      </c>
      <c r="I28" s="1" t="s">
        <v>31</v>
      </c>
    </row>
    <row r="29" spans="1:9" x14ac:dyDescent="0.35">
      <c r="A29" s="8" t="s">
        <v>48</v>
      </c>
      <c r="B29" s="1">
        <v>19144</v>
      </c>
      <c r="C29" s="1">
        <v>19144</v>
      </c>
      <c r="D29" s="2">
        <v>827.64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67632</v>
      </c>
      <c r="C33" s="1">
        <v>49864</v>
      </c>
      <c r="D33" s="2">
        <v>261.58</v>
      </c>
      <c r="E33" s="1" t="s">
        <v>31</v>
      </c>
      <c r="F33" s="1">
        <v>17768</v>
      </c>
      <c r="I33" s="1" t="s">
        <v>31</v>
      </c>
    </row>
    <row r="34" spans="1:9" x14ac:dyDescent="0.35">
      <c r="A34" s="8" t="s">
        <v>51</v>
      </c>
      <c r="B34" s="1">
        <v>778644</v>
      </c>
      <c r="C34" s="1">
        <v>493952</v>
      </c>
      <c r="D34" s="2">
        <v>380.66</v>
      </c>
      <c r="E34" s="1">
        <v>17938</v>
      </c>
      <c r="F34" s="1">
        <v>284691</v>
      </c>
      <c r="I34" s="1" t="s">
        <v>31</v>
      </c>
    </row>
    <row r="35" spans="1:9" x14ac:dyDescent="0.35">
      <c r="A35" s="8" t="s">
        <v>52</v>
      </c>
      <c r="B35" s="1">
        <v>27492</v>
      </c>
      <c r="C35" s="1">
        <v>27492</v>
      </c>
      <c r="D35" s="2">
        <v>591.51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242475</v>
      </c>
      <c r="C38" s="1">
        <v>168177</v>
      </c>
      <c r="D38" s="2">
        <v>439.84</v>
      </c>
      <c r="E38" s="1">
        <v>5281</v>
      </c>
      <c r="F38" s="1">
        <v>74298</v>
      </c>
      <c r="I38" s="1" t="s">
        <v>31</v>
      </c>
    </row>
    <row r="39" spans="1:9" x14ac:dyDescent="0.35">
      <c r="A39" s="8" t="s">
        <v>54</v>
      </c>
      <c r="B39" s="1">
        <v>425525</v>
      </c>
      <c r="C39" s="1">
        <v>269841</v>
      </c>
      <c r="D39" s="2">
        <v>375.4</v>
      </c>
      <c r="E39" s="1">
        <v>7035</v>
      </c>
      <c r="F39" s="1">
        <v>155685</v>
      </c>
      <c r="I39" s="1" t="s">
        <v>31</v>
      </c>
    </row>
    <row r="40" spans="1:9" x14ac:dyDescent="0.35">
      <c r="A40" s="8" t="s">
        <v>55</v>
      </c>
      <c r="B40" s="1">
        <v>132825</v>
      </c>
      <c r="C40" s="1">
        <v>80821</v>
      </c>
      <c r="D40" s="2">
        <v>315.17</v>
      </c>
      <c r="E40" s="1" t="s">
        <v>31</v>
      </c>
      <c r="F40" s="1">
        <v>52004</v>
      </c>
      <c r="I40" s="1" t="s">
        <v>31</v>
      </c>
    </row>
    <row r="41" spans="1:9" x14ac:dyDescent="0.35">
      <c r="A41" s="8" t="s">
        <v>56</v>
      </c>
      <c r="B41" s="1">
        <v>51335</v>
      </c>
      <c r="C41" s="1">
        <v>30862</v>
      </c>
      <c r="D41" s="2">
        <v>439.11</v>
      </c>
      <c r="E41" s="1" t="s">
        <v>31</v>
      </c>
      <c r="F41" s="1">
        <v>20473</v>
      </c>
      <c r="I41" s="1" t="s">
        <v>31</v>
      </c>
    </row>
    <row r="42" spans="1:9" x14ac:dyDescent="0.35">
      <c r="A42" s="8" t="s">
        <v>57</v>
      </c>
      <c r="B42" s="1">
        <v>21607</v>
      </c>
      <c r="C42" s="1">
        <v>21607</v>
      </c>
      <c r="D42" s="2">
        <v>165</v>
      </c>
      <c r="E42" s="1">
        <v>5621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176193</v>
      </c>
      <c r="C45" s="1">
        <v>89373</v>
      </c>
      <c r="D45" s="2">
        <v>376.48</v>
      </c>
      <c r="E45" s="1" t="s">
        <v>31</v>
      </c>
      <c r="F45" s="1">
        <v>86819</v>
      </c>
      <c r="I45" s="1" t="s">
        <v>31</v>
      </c>
    </row>
    <row r="46" spans="1:9" x14ac:dyDescent="0.35">
      <c r="A46" s="8" t="s">
        <v>60</v>
      </c>
      <c r="B46" s="1">
        <v>257828</v>
      </c>
      <c r="C46" s="1">
        <v>125208</v>
      </c>
      <c r="D46" s="2">
        <v>212.91</v>
      </c>
      <c r="E46" s="1" t="s">
        <v>31</v>
      </c>
      <c r="F46" s="1">
        <v>132620</v>
      </c>
      <c r="I46" s="1" t="s">
        <v>31</v>
      </c>
    </row>
    <row r="47" spans="1:9" x14ac:dyDescent="0.35">
      <c r="A47" s="8" t="s">
        <v>61</v>
      </c>
      <c r="B47" s="1">
        <v>439747</v>
      </c>
      <c r="C47" s="1">
        <v>356727</v>
      </c>
      <c r="D47" s="2">
        <v>442.56</v>
      </c>
      <c r="E47" s="1">
        <v>17938</v>
      </c>
      <c r="F47" s="1">
        <v>83020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506053</v>
      </c>
      <c r="C49" s="1">
        <v>381962</v>
      </c>
      <c r="D49" s="2">
        <v>419.55</v>
      </c>
      <c r="E49" s="1">
        <v>15404</v>
      </c>
      <c r="F49" s="1">
        <v>124090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96830</v>
      </c>
      <c r="C51" s="1">
        <v>33291</v>
      </c>
      <c r="D51" s="2">
        <v>257</v>
      </c>
      <c r="E51" s="1" t="s">
        <v>31</v>
      </c>
      <c r="F51" s="1">
        <v>63540</v>
      </c>
      <c r="I51" s="1" t="s">
        <v>31</v>
      </c>
    </row>
    <row r="52" spans="1:9" x14ac:dyDescent="0.35">
      <c r="A52" s="8" t="s">
        <v>65</v>
      </c>
      <c r="B52" s="1">
        <v>270884</v>
      </c>
      <c r="C52" s="1">
        <v>156055</v>
      </c>
      <c r="D52" s="2">
        <v>314.67</v>
      </c>
      <c r="E52" s="1">
        <v>2534</v>
      </c>
      <c r="F52" s="1">
        <v>114829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21771</v>
      </c>
      <c r="C56" s="1">
        <v>10420</v>
      </c>
      <c r="D56" s="2">
        <v>364.49</v>
      </c>
      <c r="E56" s="1" t="s">
        <v>31</v>
      </c>
      <c r="F56" s="1">
        <v>11351</v>
      </c>
      <c r="I56" s="1" t="s">
        <v>31</v>
      </c>
    </row>
    <row r="57" spans="1:9" x14ac:dyDescent="0.35">
      <c r="A57" s="8" t="s">
        <v>68</v>
      </c>
      <c r="B57" s="1">
        <v>212848</v>
      </c>
      <c r="C57" s="1">
        <v>148279</v>
      </c>
      <c r="D57" s="2">
        <v>286.25</v>
      </c>
      <c r="E57" s="1">
        <v>9782</v>
      </c>
      <c r="F57" s="1">
        <v>64569</v>
      </c>
      <c r="I57" s="1" t="s">
        <v>31</v>
      </c>
    </row>
    <row r="58" spans="1:9" x14ac:dyDescent="0.35">
      <c r="A58" s="8" t="s">
        <v>69</v>
      </c>
      <c r="B58" s="1">
        <v>346933</v>
      </c>
      <c r="C58" s="1">
        <v>231375</v>
      </c>
      <c r="D58" s="2">
        <v>405.8</v>
      </c>
      <c r="E58" s="1">
        <v>8155</v>
      </c>
      <c r="F58" s="1">
        <v>115558</v>
      </c>
      <c r="I58" s="1" t="s">
        <v>31</v>
      </c>
    </row>
    <row r="59" spans="1:9" x14ac:dyDescent="0.35">
      <c r="A59" s="8" t="s">
        <v>70</v>
      </c>
      <c r="B59" s="1">
        <v>153075</v>
      </c>
      <c r="C59" s="1">
        <v>102800</v>
      </c>
      <c r="D59" s="2">
        <v>327.64</v>
      </c>
      <c r="E59" s="1" t="s">
        <v>31</v>
      </c>
      <c r="F59" s="1">
        <v>50275</v>
      </c>
      <c r="I59" s="1" t="s">
        <v>31</v>
      </c>
    </row>
    <row r="60" spans="1:9" x14ac:dyDescent="0.35">
      <c r="A60" s="8" t="s">
        <v>71</v>
      </c>
      <c r="B60" s="1">
        <v>12522</v>
      </c>
      <c r="C60" s="1" t="s">
        <v>31</v>
      </c>
      <c r="D60" s="2" t="s">
        <v>31</v>
      </c>
      <c r="E60" s="1" t="s">
        <v>31</v>
      </c>
      <c r="F60" s="1">
        <v>12522</v>
      </c>
      <c r="I60" s="1" t="s">
        <v>31</v>
      </c>
    </row>
    <row r="61" spans="1:9" x14ac:dyDescent="0.35">
      <c r="A61" s="8" t="s">
        <v>72</v>
      </c>
      <c r="B61" s="1">
        <v>126618</v>
      </c>
      <c r="C61" s="1">
        <v>78434</v>
      </c>
      <c r="D61" s="2">
        <v>544.13</v>
      </c>
      <c r="E61" s="1" t="s">
        <v>31</v>
      </c>
      <c r="F61" s="1">
        <v>48185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63460</v>
      </c>
      <c r="C63" s="1">
        <v>16394</v>
      </c>
      <c r="D63" s="2">
        <v>377.25</v>
      </c>
      <c r="E63" s="1" t="s">
        <v>31</v>
      </c>
      <c r="F63" s="1">
        <v>47066</v>
      </c>
      <c r="I63" s="1" t="s">
        <v>31</v>
      </c>
    </row>
    <row r="64" spans="1:9" x14ac:dyDescent="0.35">
      <c r="A64" s="8" t="s">
        <v>51</v>
      </c>
      <c r="B64" s="1">
        <v>810307</v>
      </c>
      <c r="C64" s="1">
        <v>554913</v>
      </c>
      <c r="D64" s="2">
        <v>383.26</v>
      </c>
      <c r="E64" s="1">
        <v>17938</v>
      </c>
      <c r="F64" s="1">
        <v>255394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779127</v>
      </c>
      <c r="C67" s="1">
        <v>517991</v>
      </c>
      <c r="D67" s="2">
        <v>382.44</v>
      </c>
      <c r="E67" s="1">
        <v>17938</v>
      </c>
      <c r="F67" s="1">
        <v>261135</v>
      </c>
      <c r="I67" s="1" t="s">
        <v>31</v>
      </c>
    </row>
    <row r="68" spans="1:9" x14ac:dyDescent="0.35">
      <c r="A68" s="8" t="s">
        <v>51</v>
      </c>
      <c r="B68" s="1">
        <v>82875</v>
      </c>
      <c r="C68" s="1">
        <v>41551</v>
      </c>
      <c r="D68" s="2">
        <v>464.27</v>
      </c>
      <c r="E68" s="1" t="s">
        <v>31</v>
      </c>
      <c r="F68" s="1">
        <v>41324</v>
      </c>
      <c r="I68" s="1" t="s">
        <v>31</v>
      </c>
    </row>
    <row r="69" spans="1:9" x14ac:dyDescent="0.35">
      <c r="A69" s="8" t="s">
        <v>44</v>
      </c>
      <c r="B69" s="1">
        <v>11765</v>
      </c>
      <c r="C69" s="1">
        <v>11765</v>
      </c>
      <c r="D69" s="2">
        <v>122.62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63481</v>
      </c>
      <c r="C71" s="1">
        <v>36741</v>
      </c>
      <c r="D71" s="2">
        <v>368.11</v>
      </c>
      <c r="E71" s="1" t="s">
        <v>31</v>
      </c>
      <c r="F71" s="1">
        <v>26741</v>
      </c>
      <c r="I71" s="1" t="s">
        <v>31</v>
      </c>
    </row>
    <row r="72" spans="1:9" x14ac:dyDescent="0.35">
      <c r="A72" s="8" t="s">
        <v>74</v>
      </c>
      <c r="B72" s="1">
        <v>13788</v>
      </c>
      <c r="C72" s="1">
        <v>9906</v>
      </c>
      <c r="D72" s="2">
        <v>241.22</v>
      </c>
      <c r="E72" s="1" t="s">
        <v>31</v>
      </c>
      <c r="F72" s="1">
        <v>3882</v>
      </c>
      <c r="I72" s="1" t="s">
        <v>31</v>
      </c>
    </row>
    <row r="73" spans="1:9" x14ac:dyDescent="0.35">
      <c r="A73" s="8" t="s">
        <v>174</v>
      </c>
      <c r="C73" s="1">
        <f>SUM(C71:C72)</f>
        <v>46647</v>
      </c>
      <c r="D73" s="2">
        <f>AVERAGE(D71:D72)</f>
        <v>304.66500000000002</v>
      </c>
      <c r="F73" s="1">
        <f>SUM(F71:F72)</f>
        <v>30623</v>
      </c>
      <c r="G73" s="1">
        <f>C73+F73</f>
        <v>77270</v>
      </c>
      <c r="H73" s="9">
        <f>C73/G73</f>
        <v>0.60368836547172255</v>
      </c>
    </row>
    <row r="74" spans="1:9" x14ac:dyDescent="0.35">
      <c r="A74" s="8" t="s">
        <v>75</v>
      </c>
      <c r="B74" s="1">
        <v>53496</v>
      </c>
      <c r="C74" s="1">
        <v>28713</v>
      </c>
      <c r="D74" s="2">
        <v>221.39</v>
      </c>
      <c r="E74" s="1" t="s">
        <v>31</v>
      </c>
      <c r="F74" s="1">
        <v>24783</v>
      </c>
      <c r="I74" s="1" t="s">
        <v>31</v>
      </c>
    </row>
    <row r="75" spans="1:9" x14ac:dyDescent="0.35">
      <c r="A75" s="8" t="s">
        <v>76</v>
      </c>
      <c r="B75" s="1">
        <v>83337</v>
      </c>
      <c r="C75" s="1">
        <v>46549</v>
      </c>
      <c r="D75" s="2">
        <v>408.04</v>
      </c>
      <c r="E75" s="1" t="s">
        <v>31</v>
      </c>
      <c r="F75" s="1">
        <v>36788</v>
      </c>
      <c r="I75" s="1" t="s">
        <v>31</v>
      </c>
    </row>
    <row r="76" spans="1:9" x14ac:dyDescent="0.35">
      <c r="A76" s="8" t="s">
        <v>77</v>
      </c>
      <c r="B76" s="1">
        <v>102323</v>
      </c>
      <c r="C76" s="1">
        <v>59976</v>
      </c>
      <c r="D76" s="2">
        <v>505.43</v>
      </c>
      <c r="E76" s="1" t="s">
        <v>31</v>
      </c>
      <c r="F76" s="1">
        <v>42347</v>
      </c>
      <c r="I76" s="1" t="s">
        <v>31</v>
      </c>
    </row>
    <row r="77" spans="1:9" x14ac:dyDescent="0.35">
      <c r="A77" s="8" t="s">
        <v>78</v>
      </c>
      <c r="B77" s="1">
        <v>175628</v>
      </c>
      <c r="C77" s="1">
        <v>112661</v>
      </c>
      <c r="D77" s="2">
        <v>333.89</v>
      </c>
      <c r="E77" s="1" t="s">
        <v>31</v>
      </c>
      <c r="F77" s="1">
        <v>62967</v>
      </c>
      <c r="I77" s="1" t="s">
        <v>31</v>
      </c>
    </row>
    <row r="78" spans="1:9" x14ac:dyDescent="0.35">
      <c r="A78" s="8" t="s">
        <v>79</v>
      </c>
      <c r="B78" s="1">
        <v>102966</v>
      </c>
      <c r="C78" s="1">
        <v>76639</v>
      </c>
      <c r="D78" s="2">
        <v>320.29000000000002</v>
      </c>
      <c r="E78" s="1" t="s">
        <v>31</v>
      </c>
      <c r="F78" s="1">
        <v>26327</v>
      </c>
      <c r="I78" s="1" t="s">
        <v>31</v>
      </c>
    </row>
    <row r="79" spans="1:9" x14ac:dyDescent="0.35">
      <c r="A79" s="8" t="s">
        <v>80</v>
      </c>
      <c r="B79" s="1">
        <v>154906</v>
      </c>
      <c r="C79" s="1">
        <v>142579</v>
      </c>
      <c r="D79" s="2">
        <v>464.09</v>
      </c>
      <c r="E79" s="1">
        <v>10902</v>
      </c>
      <c r="F79" s="1">
        <v>12327</v>
      </c>
      <c r="G79" s="1">
        <f>C79+F79</f>
        <v>154906</v>
      </c>
      <c r="H79" s="9">
        <f>C79/G79</f>
        <v>0.92042270796483028</v>
      </c>
      <c r="I79" s="1" t="s">
        <v>31</v>
      </c>
    </row>
    <row r="80" spans="1:9" x14ac:dyDescent="0.35">
      <c r="A80" s="8" t="s">
        <v>44</v>
      </c>
      <c r="B80" s="1">
        <v>123842</v>
      </c>
      <c r="C80" s="1">
        <v>57545</v>
      </c>
      <c r="D80" s="2">
        <v>362.41</v>
      </c>
      <c r="E80" s="1">
        <v>7035</v>
      </c>
      <c r="F80" s="1">
        <v>66296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780385</v>
      </c>
      <c r="C82" s="1">
        <v>540547</v>
      </c>
      <c r="D82" s="2">
        <v>383.65</v>
      </c>
      <c r="E82" s="1">
        <v>13436</v>
      </c>
      <c r="F82" s="1">
        <v>239838</v>
      </c>
      <c r="I82" s="1" t="s">
        <v>31</v>
      </c>
    </row>
    <row r="83" spans="1:9" x14ac:dyDescent="0.35">
      <c r="A83" s="8" t="s">
        <v>82</v>
      </c>
      <c r="B83" s="1">
        <v>401025</v>
      </c>
      <c r="C83" s="1">
        <v>311813</v>
      </c>
      <c r="D83" s="2">
        <v>356.88</v>
      </c>
      <c r="E83" s="1">
        <v>5621</v>
      </c>
      <c r="F83" s="1">
        <v>89212</v>
      </c>
      <c r="I83" s="1" t="s">
        <v>31</v>
      </c>
    </row>
    <row r="84" spans="1:9" ht="43.5" x14ac:dyDescent="0.35">
      <c r="A84" s="8" t="s">
        <v>83</v>
      </c>
      <c r="B84" s="1">
        <v>233002</v>
      </c>
      <c r="C84" s="1">
        <v>155297</v>
      </c>
      <c r="D84" s="2">
        <v>326.51</v>
      </c>
      <c r="E84" s="1" t="s">
        <v>31</v>
      </c>
      <c r="F84" s="1">
        <v>77706</v>
      </c>
      <c r="I84" s="1" t="s">
        <v>31</v>
      </c>
    </row>
    <row r="85" spans="1:9" x14ac:dyDescent="0.35">
      <c r="A85" s="8" t="s">
        <v>84</v>
      </c>
      <c r="B85" s="1">
        <v>80447</v>
      </c>
      <c r="C85" s="1">
        <v>59867</v>
      </c>
      <c r="D85" s="2">
        <v>263.20999999999998</v>
      </c>
      <c r="E85" s="1" t="s">
        <v>31</v>
      </c>
      <c r="F85" s="1">
        <v>20580</v>
      </c>
      <c r="I85" s="1" t="s">
        <v>31</v>
      </c>
    </row>
    <row r="86" spans="1:9" x14ac:dyDescent="0.35">
      <c r="A86" s="8" t="s">
        <v>85</v>
      </c>
      <c r="B86" s="1">
        <v>24045</v>
      </c>
      <c r="C86" s="1">
        <v>8468</v>
      </c>
      <c r="D86" s="2">
        <v>50</v>
      </c>
      <c r="E86" s="1" t="s">
        <v>31</v>
      </c>
      <c r="F86" s="1">
        <v>15577</v>
      </c>
      <c r="I86" s="1" t="s">
        <v>31</v>
      </c>
    </row>
    <row r="87" spans="1:9" ht="29" x14ac:dyDescent="0.35">
      <c r="A87" s="8" t="s">
        <v>86</v>
      </c>
      <c r="B87" s="1">
        <v>35130</v>
      </c>
      <c r="C87" s="1">
        <v>26743</v>
      </c>
      <c r="D87" s="2">
        <v>444.74</v>
      </c>
      <c r="E87" s="1" t="s">
        <v>31</v>
      </c>
      <c r="F87" s="1">
        <v>8387</v>
      </c>
      <c r="I87" s="1" t="s">
        <v>31</v>
      </c>
    </row>
    <row r="88" spans="1:9" x14ac:dyDescent="0.35">
      <c r="A88" s="8" t="s">
        <v>87</v>
      </c>
      <c r="B88" s="1">
        <v>98370</v>
      </c>
      <c r="C88" s="1">
        <v>47351</v>
      </c>
      <c r="D88" s="2">
        <v>317.27</v>
      </c>
      <c r="E88" s="1" t="s">
        <v>31</v>
      </c>
      <c r="F88" s="1">
        <v>51019</v>
      </c>
      <c r="I88" s="1" t="s">
        <v>31</v>
      </c>
    </row>
    <row r="89" spans="1:9" ht="29" x14ac:dyDescent="0.35">
      <c r="A89" s="8" t="s">
        <v>88</v>
      </c>
      <c r="B89" s="1">
        <v>13614</v>
      </c>
      <c r="C89" s="1">
        <v>4461</v>
      </c>
      <c r="D89" s="2">
        <v>200</v>
      </c>
      <c r="E89" s="1" t="s">
        <v>31</v>
      </c>
      <c r="F89" s="1">
        <v>9153</v>
      </c>
      <c r="I89" s="1" t="s">
        <v>31</v>
      </c>
    </row>
    <row r="90" spans="1:9" x14ac:dyDescent="0.35">
      <c r="A90" s="8" t="s">
        <v>89</v>
      </c>
      <c r="B90" s="1">
        <v>55342</v>
      </c>
      <c r="C90" s="1">
        <v>33314</v>
      </c>
      <c r="D90" s="2">
        <v>398.35</v>
      </c>
      <c r="E90" s="1" t="s">
        <v>31</v>
      </c>
      <c r="F90" s="1">
        <v>22027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1776</v>
      </c>
      <c r="C92" s="1" t="s">
        <v>31</v>
      </c>
      <c r="D92" s="2" t="s">
        <v>31</v>
      </c>
      <c r="E92" s="1" t="s">
        <v>31</v>
      </c>
      <c r="F92" s="1">
        <v>1776</v>
      </c>
      <c r="I92" s="1" t="s">
        <v>31</v>
      </c>
    </row>
    <row r="93" spans="1:9" x14ac:dyDescent="0.35">
      <c r="A93" s="8" t="s">
        <v>44</v>
      </c>
      <c r="B93" s="1">
        <v>19101</v>
      </c>
      <c r="C93" s="1">
        <v>7367</v>
      </c>
      <c r="D93" s="2">
        <v>700</v>
      </c>
      <c r="E93" s="1">
        <v>4502</v>
      </c>
      <c r="F93" s="1">
        <v>11734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640</v>
      </c>
      <c r="C97" s="1">
        <v>640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873127</v>
      </c>
      <c r="C99" s="1">
        <v>570668</v>
      </c>
      <c r="D99" s="2">
        <v>383.3</v>
      </c>
      <c r="E99" s="1">
        <v>17938</v>
      </c>
      <c r="F99" s="1">
        <v>302459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556529</v>
      </c>
      <c r="C102" s="1">
        <v>398923</v>
      </c>
      <c r="D102" s="2">
        <v>400.69</v>
      </c>
      <c r="E102" s="1">
        <v>10902</v>
      </c>
      <c r="F102" s="1">
        <v>157606</v>
      </c>
      <c r="I102" s="1" t="s">
        <v>31</v>
      </c>
    </row>
    <row r="103" spans="1:9" x14ac:dyDescent="0.35">
      <c r="A103" s="8" t="s">
        <v>98</v>
      </c>
      <c r="B103" s="1">
        <v>216838</v>
      </c>
      <c r="C103" s="1">
        <v>122615</v>
      </c>
      <c r="D103" s="2">
        <v>323.02999999999997</v>
      </c>
      <c r="E103" s="1" t="s">
        <v>31</v>
      </c>
      <c r="F103" s="1">
        <v>94223</v>
      </c>
      <c r="I103" s="1" t="s">
        <v>31</v>
      </c>
    </row>
    <row r="104" spans="1:9" x14ac:dyDescent="0.35">
      <c r="A104" s="8" t="s">
        <v>99</v>
      </c>
      <c r="B104" s="1">
        <v>10122</v>
      </c>
      <c r="C104" s="1">
        <v>6520</v>
      </c>
      <c r="D104" s="2">
        <v>300</v>
      </c>
      <c r="E104" s="1" t="s">
        <v>31</v>
      </c>
      <c r="F104" s="1">
        <v>3602</v>
      </c>
      <c r="I104" s="1" t="s">
        <v>31</v>
      </c>
    </row>
    <row r="105" spans="1:9" x14ac:dyDescent="0.35">
      <c r="A105" s="8" t="s">
        <v>100</v>
      </c>
      <c r="B105" s="1">
        <v>2560</v>
      </c>
      <c r="C105" s="1">
        <v>2560</v>
      </c>
      <c r="D105" s="2">
        <v>300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87718</v>
      </c>
      <c r="C106" s="1">
        <v>40690</v>
      </c>
      <c r="D106" s="2">
        <v>425.98</v>
      </c>
      <c r="E106" s="1">
        <v>7035</v>
      </c>
      <c r="F106" s="1">
        <v>47028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718550</v>
      </c>
      <c r="C108" s="1">
        <v>466721</v>
      </c>
      <c r="D108" s="2">
        <v>391.16</v>
      </c>
      <c r="E108" s="1">
        <v>5281</v>
      </c>
      <c r="F108" s="1">
        <v>251829</v>
      </c>
      <c r="I108" s="1" t="s">
        <v>31</v>
      </c>
    </row>
    <row r="109" spans="1:9" x14ac:dyDescent="0.35">
      <c r="A109" s="8" t="s">
        <v>98</v>
      </c>
      <c r="B109" s="1">
        <v>64668</v>
      </c>
      <c r="C109" s="1">
        <v>61066</v>
      </c>
      <c r="D109" s="2">
        <v>286.27999999999997</v>
      </c>
      <c r="E109" s="1">
        <v>5621</v>
      </c>
      <c r="F109" s="1">
        <v>3602</v>
      </c>
      <c r="I109" s="1" t="s">
        <v>31</v>
      </c>
    </row>
    <row r="110" spans="1:9" x14ac:dyDescent="0.35">
      <c r="A110" s="8" t="s">
        <v>99</v>
      </c>
      <c r="B110" s="1">
        <v>2831</v>
      </c>
      <c r="C110" s="1">
        <v>2831</v>
      </c>
      <c r="D110" s="2">
        <v>500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87718</v>
      </c>
      <c r="C112" s="1">
        <v>40690</v>
      </c>
      <c r="D112" s="2">
        <v>425.98</v>
      </c>
      <c r="E112" s="1">
        <v>7035</v>
      </c>
      <c r="F112" s="1">
        <v>47028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451023</v>
      </c>
      <c r="C114" s="1">
        <v>310652</v>
      </c>
      <c r="D114" s="2">
        <v>422.9</v>
      </c>
      <c r="E114" s="1">
        <v>5621</v>
      </c>
      <c r="F114" s="1">
        <v>140371</v>
      </c>
      <c r="I114" s="1" t="s">
        <v>31</v>
      </c>
    </row>
    <row r="115" spans="1:9" x14ac:dyDescent="0.35">
      <c r="A115" s="8" t="s">
        <v>98</v>
      </c>
      <c r="B115" s="1">
        <v>280550</v>
      </c>
      <c r="C115" s="1">
        <v>174592</v>
      </c>
      <c r="D115" s="2">
        <v>331</v>
      </c>
      <c r="E115" s="1">
        <v>5281</v>
      </c>
      <c r="F115" s="1">
        <v>105958</v>
      </c>
      <c r="I115" s="1" t="s">
        <v>31</v>
      </c>
    </row>
    <row r="116" spans="1:9" x14ac:dyDescent="0.35">
      <c r="A116" s="8" t="s">
        <v>99</v>
      </c>
      <c r="B116" s="1">
        <v>54476</v>
      </c>
      <c r="C116" s="1">
        <v>45373</v>
      </c>
      <c r="D116" s="2">
        <v>264.87</v>
      </c>
      <c r="E116" s="1" t="s">
        <v>31</v>
      </c>
      <c r="F116" s="1">
        <v>9103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87718</v>
      </c>
      <c r="C118" s="1">
        <v>40690</v>
      </c>
      <c r="D118" s="2">
        <v>425.98</v>
      </c>
      <c r="E118" s="1">
        <v>7035</v>
      </c>
      <c r="F118" s="1">
        <v>47028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644734</v>
      </c>
      <c r="C120" s="1">
        <v>452457</v>
      </c>
      <c r="D120" s="2">
        <v>399.2</v>
      </c>
      <c r="E120" s="1">
        <v>10902</v>
      </c>
      <c r="F120" s="1">
        <v>192277</v>
      </c>
      <c r="I120" s="1" t="s">
        <v>31</v>
      </c>
    </row>
    <row r="121" spans="1:9" x14ac:dyDescent="0.35">
      <c r="A121" s="8" t="s">
        <v>98</v>
      </c>
      <c r="B121" s="1">
        <v>133785</v>
      </c>
      <c r="C121" s="1">
        <v>78161</v>
      </c>
      <c r="D121" s="2">
        <v>274.14</v>
      </c>
      <c r="E121" s="1" t="s">
        <v>31</v>
      </c>
      <c r="F121" s="1">
        <v>55624</v>
      </c>
      <c r="I121" s="1" t="s">
        <v>31</v>
      </c>
    </row>
    <row r="122" spans="1:9" x14ac:dyDescent="0.35">
      <c r="A122" s="8" t="s">
        <v>99</v>
      </c>
      <c r="B122" s="1">
        <v>7530</v>
      </c>
      <c r="C122" s="1" t="s">
        <v>31</v>
      </c>
      <c r="D122" s="2" t="s">
        <v>31</v>
      </c>
      <c r="E122" s="1" t="s">
        <v>31</v>
      </c>
      <c r="F122" s="1">
        <v>7530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87718</v>
      </c>
      <c r="C124" s="1">
        <v>40690</v>
      </c>
      <c r="D124" s="2">
        <v>425.98</v>
      </c>
      <c r="E124" s="1">
        <v>7035</v>
      </c>
      <c r="F124" s="1">
        <v>47028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748514</v>
      </c>
      <c r="C126" s="1">
        <v>515601</v>
      </c>
      <c r="D126" s="2">
        <v>386.72</v>
      </c>
      <c r="E126" s="1">
        <v>10902</v>
      </c>
      <c r="F126" s="1">
        <v>232912</v>
      </c>
      <c r="I126" s="1" t="s">
        <v>31</v>
      </c>
    </row>
    <row r="127" spans="1:9" x14ac:dyDescent="0.35">
      <c r="A127" s="8" t="s">
        <v>98</v>
      </c>
      <c r="B127" s="1">
        <v>30974</v>
      </c>
      <c r="C127" s="1">
        <v>8455</v>
      </c>
      <c r="D127" s="2">
        <v>100</v>
      </c>
      <c r="E127" s="1" t="s">
        <v>31</v>
      </c>
      <c r="F127" s="1">
        <v>22519</v>
      </c>
      <c r="I127" s="1" t="s">
        <v>31</v>
      </c>
    </row>
    <row r="128" spans="1:9" x14ac:dyDescent="0.35">
      <c r="A128" s="8" t="s">
        <v>99</v>
      </c>
      <c r="B128" s="1">
        <v>6561</v>
      </c>
      <c r="C128" s="1">
        <v>6561</v>
      </c>
      <c r="D128" s="2">
        <v>257.31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87718</v>
      </c>
      <c r="C130" s="1">
        <v>40690</v>
      </c>
      <c r="D130" s="2">
        <v>425.98</v>
      </c>
      <c r="E130" s="1">
        <v>7035</v>
      </c>
      <c r="F130" s="1">
        <v>47028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747563</v>
      </c>
      <c r="C132" s="1">
        <v>508042</v>
      </c>
      <c r="D132" s="2">
        <v>381.83</v>
      </c>
      <c r="E132" s="1">
        <v>10902</v>
      </c>
      <c r="F132" s="1">
        <v>239521</v>
      </c>
      <c r="I132" s="1" t="s">
        <v>31</v>
      </c>
    </row>
    <row r="133" spans="1:9" x14ac:dyDescent="0.35">
      <c r="A133" s="8" t="s">
        <v>98</v>
      </c>
      <c r="B133" s="1">
        <v>38486</v>
      </c>
      <c r="C133" s="1">
        <v>22576</v>
      </c>
      <c r="D133" s="2">
        <v>345.62</v>
      </c>
      <c r="E133" s="1" t="s">
        <v>31</v>
      </c>
      <c r="F133" s="1">
        <v>15910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87718</v>
      </c>
      <c r="C136" s="1">
        <v>40690</v>
      </c>
      <c r="D136" s="2">
        <v>425.98</v>
      </c>
      <c r="E136" s="1">
        <v>7035</v>
      </c>
      <c r="F136" s="1">
        <v>47028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488592</v>
      </c>
      <c r="C138" s="1">
        <v>317061</v>
      </c>
      <c r="D138" s="2">
        <v>510.74</v>
      </c>
      <c r="E138" s="1">
        <v>17938</v>
      </c>
      <c r="F138" s="1">
        <v>171531</v>
      </c>
      <c r="I138" s="1" t="s">
        <v>31</v>
      </c>
    </row>
    <row r="139" spans="1:9" x14ac:dyDescent="0.35">
      <c r="A139" s="8" t="s">
        <v>102</v>
      </c>
      <c r="B139" s="1">
        <v>464544</v>
      </c>
      <c r="C139" s="1">
        <v>308095</v>
      </c>
      <c r="D139" s="2">
        <v>362.71</v>
      </c>
      <c r="E139" s="1">
        <v>8155</v>
      </c>
      <c r="F139" s="1">
        <v>156449</v>
      </c>
      <c r="I139" s="1" t="s">
        <v>31</v>
      </c>
    </row>
    <row r="140" spans="1:9" x14ac:dyDescent="0.35">
      <c r="A140" s="8" t="s">
        <v>103</v>
      </c>
      <c r="B140" s="1">
        <v>209655</v>
      </c>
      <c r="C140" s="1">
        <v>145858</v>
      </c>
      <c r="D140" s="2">
        <v>328.61</v>
      </c>
      <c r="E140" s="1" t="s">
        <v>31</v>
      </c>
      <c r="F140" s="1">
        <v>63797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904451</v>
      </c>
      <c r="C9" s="1">
        <v>487616</v>
      </c>
      <c r="D9" s="2">
        <v>379.8</v>
      </c>
      <c r="E9" s="1">
        <v>9640</v>
      </c>
      <c r="F9" s="1">
        <v>378079</v>
      </c>
      <c r="G9" s="1">
        <f>C9+F9</f>
        <v>865695</v>
      </c>
      <c r="H9" s="9">
        <f>C9/G9</f>
        <v>0.56326535327107119</v>
      </c>
      <c r="I9" s="1">
        <v>38755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174897</v>
      </c>
      <c r="C11" s="1" t="s">
        <v>31</v>
      </c>
      <c r="D11" s="2" t="s">
        <v>31</v>
      </c>
      <c r="E11" s="1" t="s">
        <v>31</v>
      </c>
      <c r="F11" s="1">
        <v>138093</v>
      </c>
      <c r="I11" s="1">
        <v>36804</v>
      </c>
    </row>
    <row r="12" spans="1:9" x14ac:dyDescent="0.35">
      <c r="A12" s="8" t="s">
        <v>34</v>
      </c>
      <c r="B12" s="1">
        <v>409435</v>
      </c>
      <c r="C12" s="1">
        <v>289425</v>
      </c>
      <c r="D12" s="2">
        <v>426.11</v>
      </c>
      <c r="E12" s="1">
        <v>6322</v>
      </c>
      <c r="F12" s="1">
        <v>120010</v>
      </c>
      <c r="I12" s="1" t="s">
        <v>31</v>
      </c>
    </row>
    <row r="13" spans="1:9" x14ac:dyDescent="0.35">
      <c r="A13" s="8" t="s">
        <v>35</v>
      </c>
      <c r="B13" s="1">
        <v>263036</v>
      </c>
      <c r="C13" s="1">
        <v>182240</v>
      </c>
      <c r="D13" s="2">
        <v>296.44</v>
      </c>
      <c r="E13" s="1">
        <v>3318</v>
      </c>
      <c r="F13" s="1">
        <v>78844</v>
      </c>
      <c r="I13" s="1">
        <v>1951</v>
      </c>
    </row>
    <row r="14" spans="1:9" x14ac:dyDescent="0.35">
      <c r="A14" s="8" t="s">
        <v>36</v>
      </c>
      <c r="B14" s="1">
        <v>27878</v>
      </c>
      <c r="C14" s="1">
        <v>15951</v>
      </c>
      <c r="D14" s="2">
        <v>476.95</v>
      </c>
      <c r="E14" s="1" t="s">
        <v>31</v>
      </c>
      <c r="F14" s="1">
        <v>11927</v>
      </c>
      <c r="I14" s="1" t="s">
        <v>31</v>
      </c>
    </row>
    <row r="15" spans="1:9" x14ac:dyDescent="0.35">
      <c r="A15" s="8" t="s">
        <v>37</v>
      </c>
      <c r="B15" s="1">
        <v>29205</v>
      </c>
      <c r="C15" s="1" t="s">
        <v>31</v>
      </c>
      <c r="D15" s="2" t="s">
        <v>31</v>
      </c>
      <c r="E15" s="1" t="s">
        <v>31</v>
      </c>
      <c r="F15" s="1">
        <v>29205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400339</v>
      </c>
      <c r="C17" s="1">
        <v>216489</v>
      </c>
      <c r="D17" s="2">
        <v>411.57</v>
      </c>
      <c r="E17" s="1">
        <v>2132</v>
      </c>
      <c r="F17" s="1">
        <v>183850</v>
      </c>
      <c r="I17" s="1" t="s">
        <v>31</v>
      </c>
    </row>
    <row r="18" spans="1:9" x14ac:dyDescent="0.35">
      <c r="A18" s="8" t="s">
        <v>39</v>
      </c>
      <c r="B18" s="1">
        <v>504111</v>
      </c>
      <c r="C18" s="1">
        <v>271127</v>
      </c>
      <c r="D18" s="2">
        <v>353.09</v>
      </c>
      <c r="E18" s="1">
        <v>7507</v>
      </c>
      <c r="F18" s="1">
        <v>194229</v>
      </c>
      <c r="I18" s="1">
        <v>38755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398853</v>
      </c>
      <c r="C20" s="1">
        <v>215003</v>
      </c>
      <c r="D20" s="2">
        <v>413.39</v>
      </c>
      <c r="E20" s="1">
        <v>2132</v>
      </c>
      <c r="F20" s="1">
        <v>183850</v>
      </c>
      <c r="I20" s="1" t="s">
        <v>31</v>
      </c>
    </row>
    <row r="21" spans="1:9" x14ac:dyDescent="0.35">
      <c r="A21" s="8" t="s">
        <v>41</v>
      </c>
      <c r="B21" s="1">
        <v>493970</v>
      </c>
      <c r="C21" s="1">
        <v>271127</v>
      </c>
      <c r="D21" s="2">
        <v>353.09</v>
      </c>
      <c r="E21" s="1">
        <v>7507</v>
      </c>
      <c r="F21" s="1">
        <v>184088</v>
      </c>
      <c r="I21" s="1">
        <v>38755</v>
      </c>
    </row>
    <row r="22" spans="1:9" x14ac:dyDescent="0.35">
      <c r="A22" s="8" t="s">
        <v>42</v>
      </c>
      <c r="B22" s="1">
        <v>5018</v>
      </c>
      <c r="C22" s="1" t="s">
        <v>31</v>
      </c>
      <c r="D22" s="2" t="s">
        <v>31</v>
      </c>
      <c r="E22" s="1" t="s">
        <v>31</v>
      </c>
      <c r="F22" s="1">
        <v>5018</v>
      </c>
      <c r="I22" s="1" t="s">
        <v>31</v>
      </c>
    </row>
    <row r="23" spans="1:9" x14ac:dyDescent="0.35">
      <c r="A23" s="8" t="s">
        <v>43</v>
      </c>
      <c r="B23" s="1">
        <v>5124</v>
      </c>
      <c r="C23" s="1" t="s">
        <v>31</v>
      </c>
      <c r="D23" s="2" t="s">
        <v>31</v>
      </c>
      <c r="E23" s="1" t="s">
        <v>31</v>
      </c>
      <c r="F23" s="1">
        <v>5124</v>
      </c>
      <c r="I23" s="1" t="s">
        <v>31</v>
      </c>
    </row>
    <row r="24" spans="1:9" x14ac:dyDescent="0.35">
      <c r="A24" s="8" t="s">
        <v>44</v>
      </c>
      <c r="B24" s="1">
        <v>1486</v>
      </c>
      <c r="C24" s="1">
        <v>1486</v>
      </c>
      <c r="D24" s="2">
        <v>150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18016</v>
      </c>
      <c r="C26" s="1">
        <v>18016</v>
      </c>
      <c r="D26" s="2">
        <v>350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779037</v>
      </c>
      <c r="C27" s="1">
        <v>418657</v>
      </c>
      <c r="D27" s="2">
        <v>381.1</v>
      </c>
      <c r="E27" s="1">
        <v>9640</v>
      </c>
      <c r="F27" s="1">
        <v>358430</v>
      </c>
      <c r="I27" s="1">
        <v>1951</v>
      </c>
    </row>
    <row r="28" spans="1:9" x14ac:dyDescent="0.35">
      <c r="A28" s="8" t="s">
        <v>47</v>
      </c>
      <c r="B28" s="1">
        <v>30887</v>
      </c>
      <c r="C28" s="1">
        <v>17441</v>
      </c>
      <c r="D28" s="2">
        <v>279.18</v>
      </c>
      <c r="E28" s="1" t="s">
        <v>31</v>
      </c>
      <c r="F28" s="1">
        <v>13446</v>
      </c>
      <c r="I28" s="1" t="s">
        <v>31</v>
      </c>
    </row>
    <row r="29" spans="1:9" x14ac:dyDescent="0.35">
      <c r="A29" s="8" t="s">
        <v>48</v>
      </c>
      <c r="B29" s="1">
        <v>56188</v>
      </c>
      <c r="C29" s="1">
        <v>14366</v>
      </c>
      <c r="D29" s="2">
        <v>772.43</v>
      </c>
      <c r="E29" s="1" t="s">
        <v>31</v>
      </c>
      <c r="F29" s="1">
        <v>5018</v>
      </c>
      <c r="I29" s="1">
        <v>36804</v>
      </c>
    </row>
    <row r="30" spans="1:9" x14ac:dyDescent="0.35">
      <c r="A30" s="8" t="s">
        <v>49</v>
      </c>
      <c r="B30" s="1">
        <v>13427</v>
      </c>
      <c r="C30" s="1">
        <v>13427</v>
      </c>
      <c r="D30" s="2">
        <v>185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6894</v>
      </c>
      <c r="C31" s="1">
        <v>5708</v>
      </c>
      <c r="D31" s="2">
        <v>160</v>
      </c>
      <c r="E31" s="1" t="s">
        <v>31</v>
      </c>
      <c r="F31" s="1">
        <v>1186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53921</v>
      </c>
      <c r="C33" s="1">
        <v>35458</v>
      </c>
      <c r="D33" s="2">
        <v>315.17</v>
      </c>
      <c r="E33" s="1" t="s">
        <v>31</v>
      </c>
      <c r="F33" s="1">
        <v>18464</v>
      </c>
      <c r="I33" s="1" t="s">
        <v>31</v>
      </c>
    </row>
    <row r="34" spans="1:9" x14ac:dyDescent="0.35">
      <c r="A34" s="8" t="s">
        <v>51</v>
      </c>
      <c r="B34" s="1">
        <v>777551</v>
      </c>
      <c r="C34" s="1">
        <v>417171</v>
      </c>
      <c r="D34" s="2">
        <v>381.96</v>
      </c>
      <c r="E34" s="1">
        <v>9640</v>
      </c>
      <c r="F34" s="1">
        <v>358430</v>
      </c>
      <c r="I34" s="1">
        <v>1951</v>
      </c>
    </row>
    <row r="35" spans="1:9" x14ac:dyDescent="0.35">
      <c r="A35" s="8" t="s">
        <v>52</v>
      </c>
      <c r="B35" s="1">
        <v>64597</v>
      </c>
      <c r="C35" s="1">
        <v>27793</v>
      </c>
      <c r="D35" s="2">
        <v>488.63</v>
      </c>
      <c r="E35" s="1" t="s">
        <v>31</v>
      </c>
      <c r="F35" s="1" t="s">
        <v>31</v>
      </c>
      <c r="I35" s="1">
        <v>36804</v>
      </c>
    </row>
    <row r="36" spans="1:9" x14ac:dyDescent="0.35">
      <c r="A36" s="8" t="s">
        <v>44</v>
      </c>
      <c r="B36" s="1">
        <v>8381</v>
      </c>
      <c r="C36" s="1">
        <v>7195</v>
      </c>
      <c r="D36" s="2">
        <v>157.93</v>
      </c>
      <c r="E36" s="1" t="s">
        <v>31</v>
      </c>
      <c r="F36" s="1">
        <v>1186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324636</v>
      </c>
      <c r="C38" s="1">
        <v>105305</v>
      </c>
      <c r="D38" s="2">
        <v>279.35000000000002</v>
      </c>
      <c r="E38" s="1" t="s">
        <v>31</v>
      </c>
      <c r="F38" s="1">
        <v>182527</v>
      </c>
      <c r="I38" s="1">
        <v>36804</v>
      </c>
    </row>
    <row r="39" spans="1:9" x14ac:dyDescent="0.35">
      <c r="A39" s="8" t="s">
        <v>54</v>
      </c>
      <c r="B39" s="1">
        <v>313437</v>
      </c>
      <c r="C39" s="1">
        <v>219810</v>
      </c>
      <c r="D39" s="2">
        <v>404.09</v>
      </c>
      <c r="E39" s="1">
        <v>9640</v>
      </c>
      <c r="F39" s="1">
        <v>91676</v>
      </c>
      <c r="I39" s="1">
        <v>1951</v>
      </c>
    </row>
    <row r="40" spans="1:9" x14ac:dyDescent="0.35">
      <c r="A40" s="8" t="s">
        <v>55</v>
      </c>
      <c r="B40" s="1">
        <v>126479</v>
      </c>
      <c r="C40" s="1">
        <v>84474</v>
      </c>
      <c r="D40" s="2">
        <v>330.07</v>
      </c>
      <c r="E40" s="1" t="s">
        <v>31</v>
      </c>
      <c r="F40" s="1">
        <v>42005</v>
      </c>
      <c r="I40" s="1" t="s">
        <v>31</v>
      </c>
    </row>
    <row r="41" spans="1:9" x14ac:dyDescent="0.35">
      <c r="A41" s="8" t="s">
        <v>56</v>
      </c>
      <c r="B41" s="1">
        <v>67319</v>
      </c>
      <c r="C41" s="1">
        <v>52188</v>
      </c>
      <c r="D41" s="2">
        <v>492.13</v>
      </c>
      <c r="E41" s="1" t="s">
        <v>31</v>
      </c>
      <c r="F41" s="1">
        <v>15131</v>
      </c>
      <c r="I41" s="1" t="s">
        <v>31</v>
      </c>
    </row>
    <row r="42" spans="1:9" x14ac:dyDescent="0.35">
      <c r="A42" s="8" t="s">
        <v>57</v>
      </c>
      <c r="B42" s="1">
        <v>72578</v>
      </c>
      <c r="C42" s="1">
        <v>25838</v>
      </c>
      <c r="D42" s="2">
        <v>518.99</v>
      </c>
      <c r="E42" s="1" t="s">
        <v>31</v>
      </c>
      <c r="F42" s="1">
        <v>46740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102576</v>
      </c>
      <c r="C44" s="1">
        <v>30245</v>
      </c>
      <c r="D44" s="2">
        <v>168.11</v>
      </c>
      <c r="E44" s="1" t="s">
        <v>31</v>
      </c>
      <c r="F44" s="1">
        <v>35527</v>
      </c>
      <c r="I44" s="1">
        <v>36804</v>
      </c>
    </row>
    <row r="45" spans="1:9" x14ac:dyDescent="0.35">
      <c r="A45" s="8" t="s">
        <v>59</v>
      </c>
      <c r="B45" s="1">
        <v>176424</v>
      </c>
      <c r="C45" s="1">
        <v>19233</v>
      </c>
      <c r="D45" s="2">
        <v>199.93</v>
      </c>
      <c r="E45" s="1" t="s">
        <v>31</v>
      </c>
      <c r="F45" s="1">
        <v>157192</v>
      </c>
      <c r="I45" s="1" t="s">
        <v>31</v>
      </c>
    </row>
    <row r="46" spans="1:9" x14ac:dyDescent="0.35">
      <c r="A46" s="8" t="s">
        <v>60</v>
      </c>
      <c r="B46" s="1">
        <v>255027</v>
      </c>
      <c r="C46" s="1">
        <v>127365</v>
      </c>
      <c r="D46" s="2">
        <v>290.18</v>
      </c>
      <c r="E46" s="1">
        <v>1186</v>
      </c>
      <c r="F46" s="1">
        <v>127662</v>
      </c>
      <c r="I46" s="1" t="s">
        <v>31</v>
      </c>
    </row>
    <row r="47" spans="1:9" x14ac:dyDescent="0.35">
      <c r="A47" s="8" t="s">
        <v>61</v>
      </c>
      <c r="B47" s="1">
        <v>370424</v>
      </c>
      <c r="C47" s="1">
        <v>310774</v>
      </c>
      <c r="D47" s="2">
        <v>450.29</v>
      </c>
      <c r="E47" s="1">
        <v>8454</v>
      </c>
      <c r="F47" s="1">
        <v>57699</v>
      </c>
      <c r="I47" s="1">
        <v>1951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517517</v>
      </c>
      <c r="C49" s="1">
        <v>358848</v>
      </c>
      <c r="D49" s="2">
        <v>443.29</v>
      </c>
      <c r="E49" s="1">
        <v>9640</v>
      </c>
      <c r="F49" s="1">
        <v>156718</v>
      </c>
      <c r="I49" s="1">
        <v>1951</v>
      </c>
    </row>
    <row r="50" spans="1:9" x14ac:dyDescent="0.35">
      <c r="A50" s="8" t="s">
        <v>63</v>
      </c>
      <c r="B50" s="1">
        <v>33670</v>
      </c>
      <c r="C50" s="1">
        <v>14463</v>
      </c>
      <c r="D50" s="2">
        <v>220</v>
      </c>
      <c r="E50" s="1" t="s">
        <v>31</v>
      </c>
      <c r="F50" s="1">
        <v>19207</v>
      </c>
      <c r="I50" s="1" t="s">
        <v>31</v>
      </c>
    </row>
    <row r="51" spans="1:9" x14ac:dyDescent="0.35">
      <c r="A51" s="8" t="s">
        <v>64</v>
      </c>
      <c r="B51" s="1">
        <v>60823</v>
      </c>
      <c r="C51" s="1">
        <v>33486</v>
      </c>
      <c r="D51" s="2">
        <v>295.02999999999997</v>
      </c>
      <c r="E51" s="1" t="s">
        <v>31</v>
      </c>
      <c r="F51" s="1">
        <v>27337</v>
      </c>
      <c r="I51" s="1" t="s">
        <v>31</v>
      </c>
    </row>
    <row r="52" spans="1:9" x14ac:dyDescent="0.35">
      <c r="A52" s="8" t="s">
        <v>65</v>
      </c>
      <c r="B52" s="1">
        <v>292440</v>
      </c>
      <c r="C52" s="1">
        <v>80818</v>
      </c>
      <c r="D52" s="2">
        <v>164.8</v>
      </c>
      <c r="E52" s="1" t="s">
        <v>31</v>
      </c>
      <c r="F52" s="1">
        <v>174817</v>
      </c>
      <c r="I52" s="1">
        <v>36804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27307</v>
      </c>
      <c r="C56" s="1">
        <v>23378</v>
      </c>
      <c r="D56" s="2">
        <v>131.80000000000001</v>
      </c>
      <c r="E56" s="1">
        <v>2107</v>
      </c>
      <c r="F56" s="1">
        <v>3930</v>
      </c>
      <c r="I56" s="1" t="s">
        <v>31</v>
      </c>
    </row>
    <row r="57" spans="1:9" x14ac:dyDescent="0.35">
      <c r="A57" s="8" t="s">
        <v>68</v>
      </c>
      <c r="B57" s="1">
        <v>167447</v>
      </c>
      <c r="C57" s="1">
        <v>129140</v>
      </c>
      <c r="D57" s="2">
        <v>400.08</v>
      </c>
      <c r="E57" s="1">
        <v>1186</v>
      </c>
      <c r="F57" s="1">
        <v>38307</v>
      </c>
      <c r="I57" s="1" t="s">
        <v>31</v>
      </c>
    </row>
    <row r="58" spans="1:9" x14ac:dyDescent="0.35">
      <c r="A58" s="8" t="s">
        <v>69</v>
      </c>
      <c r="B58" s="1">
        <v>227086</v>
      </c>
      <c r="C58" s="1">
        <v>152895</v>
      </c>
      <c r="D58" s="2">
        <v>380.74</v>
      </c>
      <c r="E58" s="1">
        <v>2132</v>
      </c>
      <c r="F58" s="1">
        <v>37387</v>
      </c>
      <c r="I58" s="1">
        <v>36804</v>
      </c>
    </row>
    <row r="59" spans="1:9" x14ac:dyDescent="0.35">
      <c r="A59" s="8" t="s">
        <v>70</v>
      </c>
      <c r="B59" s="1">
        <v>170895</v>
      </c>
      <c r="C59" s="1">
        <v>86588</v>
      </c>
      <c r="D59" s="2">
        <v>468.93</v>
      </c>
      <c r="E59" s="1" t="s">
        <v>31</v>
      </c>
      <c r="F59" s="1">
        <v>84307</v>
      </c>
      <c r="I59" s="1" t="s">
        <v>31</v>
      </c>
    </row>
    <row r="60" spans="1:9" x14ac:dyDescent="0.35">
      <c r="A60" s="8" t="s">
        <v>71</v>
      </c>
      <c r="B60" s="1">
        <v>179564</v>
      </c>
      <c r="C60" s="1">
        <v>64147</v>
      </c>
      <c r="D60" s="2">
        <v>352.02</v>
      </c>
      <c r="E60" s="1">
        <v>4214</v>
      </c>
      <c r="F60" s="1">
        <v>113467</v>
      </c>
      <c r="I60" s="1">
        <v>1951</v>
      </c>
    </row>
    <row r="61" spans="1:9" x14ac:dyDescent="0.35">
      <c r="A61" s="8" t="s">
        <v>72</v>
      </c>
      <c r="B61" s="1">
        <v>132150</v>
      </c>
      <c r="C61" s="1">
        <v>31469</v>
      </c>
      <c r="D61" s="2">
        <v>272.58</v>
      </c>
      <c r="E61" s="1" t="s">
        <v>31</v>
      </c>
      <c r="F61" s="1">
        <v>100682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165486</v>
      </c>
      <c r="C63" s="1">
        <v>67777</v>
      </c>
      <c r="D63" s="2">
        <v>216.23</v>
      </c>
      <c r="E63" s="1" t="s">
        <v>31</v>
      </c>
      <c r="F63" s="1">
        <v>60904</v>
      </c>
      <c r="I63" s="1">
        <v>36804</v>
      </c>
    </row>
    <row r="64" spans="1:9" x14ac:dyDescent="0.35">
      <c r="A64" s="8" t="s">
        <v>51</v>
      </c>
      <c r="B64" s="1">
        <v>738965</v>
      </c>
      <c r="C64" s="1">
        <v>419839</v>
      </c>
      <c r="D64" s="2">
        <v>405.31</v>
      </c>
      <c r="E64" s="1">
        <v>9640</v>
      </c>
      <c r="F64" s="1">
        <v>317175</v>
      </c>
      <c r="I64" s="1">
        <v>1951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714651</v>
      </c>
      <c r="C67" s="1">
        <v>392609</v>
      </c>
      <c r="D67" s="2">
        <v>414.64</v>
      </c>
      <c r="E67" s="1">
        <v>5425</v>
      </c>
      <c r="F67" s="1">
        <v>320091</v>
      </c>
      <c r="I67" s="1">
        <v>1951</v>
      </c>
    </row>
    <row r="68" spans="1:9" x14ac:dyDescent="0.35">
      <c r="A68" s="8" t="s">
        <v>51</v>
      </c>
      <c r="B68" s="1">
        <v>189799</v>
      </c>
      <c r="C68" s="1">
        <v>95007</v>
      </c>
      <c r="D68" s="2">
        <v>225.26</v>
      </c>
      <c r="E68" s="1">
        <v>4214</v>
      </c>
      <c r="F68" s="1">
        <v>57988</v>
      </c>
      <c r="I68" s="1">
        <v>36804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57672</v>
      </c>
      <c r="C71" s="1">
        <v>5708</v>
      </c>
      <c r="D71" s="2">
        <v>160</v>
      </c>
      <c r="E71" s="1" t="s">
        <v>31</v>
      </c>
      <c r="F71" s="1">
        <v>15159</v>
      </c>
      <c r="I71" s="1">
        <v>36804</v>
      </c>
    </row>
    <row r="72" spans="1:9" x14ac:dyDescent="0.35">
      <c r="A72" s="8" t="s">
        <v>74</v>
      </c>
      <c r="B72" s="1">
        <v>105479</v>
      </c>
      <c r="C72" s="1" t="s">
        <v>31</v>
      </c>
      <c r="D72" s="2" t="s">
        <v>31</v>
      </c>
      <c r="E72" s="1" t="s">
        <v>31</v>
      </c>
      <c r="F72" s="1">
        <v>105479</v>
      </c>
      <c r="I72" s="1" t="s">
        <v>31</v>
      </c>
    </row>
    <row r="73" spans="1:9" x14ac:dyDescent="0.35">
      <c r="A73" s="8" t="s">
        <v>174</v>
      </c>
      <c r="C73" s="1">
        <f>SUM(C71:C72)</f>
        <v>5708</v>
      </c>
      <c r="D73" s="2">
        <f>AVERAGE(D71:D72)</f>
        <v>160</v>
      </c>
      <c r="F73" s="1">
        <f>SUM(F71:F72)</f>
        <v>120638</v>
      </c>
      <c r="G73" s="1">
        <f>C73+F73</f>
        <v>126346</v>
      </c>
      <c r="H73" s="9">
        <f>C73/G73</f>
        <v>4.5177528374463774E-2</v>
      </c>
    </row>
    <row r="74" spans="1:9" x14ac:dyDescent="0.35">
      <c r="A74" s="8" t="s">
        <v>75</v>
      </c>
      <c r="B74" s="1">
        <v>59844</v>
      </c>
      <c r="C74" s="1">
        <v>39689</v>
      </c>
      <c r="D74" s="2">
        <v>160.27000000000001</v>
      </c>
      <c r="E74" s="1" t="s">
        <v>31</v>
      </c>
      <c r="F74" s="1">
        <v>20155</v>
      </c>
      <c r="I74" s="1" t="s">
        <v>31</v>
      </c>
    </row>
    <row r="75" spans="1:9" x14ac:dyDescent="0.35">
      <c r="A75" s="8" t="s">
        <v>76</v>
      </c>
      <c r="B75" s="1">
        <v>73538</v>
      </c>
      <c r="C75" s="1">
        <v>28360</v>
      </c>
      <c r="D75" s="2">
        <v>278.67</v>
      </c>
      <c r="E75" s="1" t="s">
        <v>31</v>
      </c>
      <c r="F75" s="1">
        <v>45178</v>
      </c>
      <c r="I75" s="1" t="s">
        <v>31</v>
      </c>
    </row>
    <row r="76" spans="1:9" x14ac:dyDescent="0.35">
      <c r="A76" s="8" t="s">
        <v>77</v>
      </c>
      <c r="B76" s="1">
        <v>122850</v>
      </c>
      <c r="C76" s="1">
        <v>104793</v>
      </c>
      <c r="D76" s="2">
        <v>389.62</v>
      </c>
      <c r="E76" s="1" t="s">
        <v>31</v>
      </c>
      <c r="F76" s="1">
        <v>18057</v>
      </c>
      <c r="I76" s="1" t="s">
        <v>31</v>
      </c>
    </row>
    <row r="77" spans="1:9" x14ac:dyDescent="0.35">
      <c r="A77" s="8" t="s">
        <v>78</v>
      </c>
      <c r="B77" s="1">
        <v>116187</v>
      </c>
      <c r="C77" s="1">
        <v>72494</v>
      </c>
      <c r="D77" s="2">
        <v>423.27</v>
      </c>
      <c r="E77" s="1" t="s">
        <v>31</v>
      </c>
      <c r="F77" s="1">
        <v>43693</v>
      </c>
      <c r="I77" s="1" t="s">
        <v>31</v>
      </c>
    </row>
    <row r="78" spans="1:9" x14ac:dyDescent="0.35">
      <c r="A78" s="8" t="s">
        <v>79</v>
      </c>
      <c r="B78" s="1">
        <v>79398</v>
      </c>
      <c r="C78" s="1">
        <v>44125</v>
      </c>
      <c r="D78" s="2">
        <v>390.15</v>
      </c>
      <c r="E78" s="1">
        <v>6322</v>
      </c>
      <c r="F78" s="1">
        <v>35274</v>
      </c>
      <c r="I78" s="1" t="s">
        <v>31</v>
      </c>
    </row>
    <row r="79" spans="1:9" x14ac:dyDescent="0.35">
      <c r="A79" s="8" t="s">
        <v>80</v>
      </c>
      <c r="B79" s="1">
        <v>155973</v>
      </c>
      <c r="C79" s="1">
        <v>139153</v>
      </c>
      <c r="D79" s="2">
        <v>448.09</v>
      </c>
      <c r="E79" s="1" t="s">
        <v>31</v>
      </c>
      <c r="F79" s="1">
        <v>16820</v>
      </c>
      <c r="G79" s="1">
        <f>C79+F79</f>
        <v>155973</v>
      </c>
      <c r="H79" s="9">
        <f>C79/G79</f>
        <v>0.89216082270649411</v>
      </c>
      <c r="I79" s="1" t="s">
        <v>31</v>
      </c>
    </row>
    <row r="80" spans="1:9" x14ac:dyDescent="0.35">
      <c r="A80" s="8" t="s">
        <v>44</v>
      </c>
      <c r="B80" s="1">
        <v>133509</v>
      </c>
      <c r="C80" s="1">
        <v>53294</v>
      </c>
      <c r="D80" s="2">
        <v>349.51</v>
      </c>
      <c r="E80" s="1">
        <v>3318</v>
      </c>
      <c r="F80" s="1">
        <v>78264</v>
      </c>
      <c r="I80" s="1">
        <v>1951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808271</v>
      </c>
      <c r="C82" s="1">
        <v>461055</v>
      </c>
      <c r="D82" s="2">
        <v>388.96</v>
      </c>
      <c r="E82" s="1">
        <v>8454</v>
      </c>
      <c r="F82" s="1">
        <v>347216</v>
      </c>
      <c r="I82" s="1" t="s">
        <v>31</v>
      </c>
    </row>
    <row r="83" spans="1:9" x14ac:dyDescent="0.35">
      <c r="A83" s="8" t="s">
        <v>82</v>
      </c>
      <c r="B83" s="1">
        <v>468643</v>
      </c>
      <c r="C83" s="1">
        <v>270828</v>
      </c>
      <c r="D83" s="2">
        <v>408.58</v>
      </c>
      <c r="E83" s="1">
        <v>4214</v>
      </c>
      <c r="F83" s="1">
        <v>197815</v>
      </c>
      <c r="I83" s="1" t="s">
        <v>31</v>
      </c>
    </row>
    <row r="84" spans="1:9" ht="43.5" x14ac:dyDescent="0.35">
      <c r="A84" s="8" t="s">
        <v>83</v>
      </c>
      <c r="B84" s="1">
        <v>351108</v>
      </c>
      <c r="C84" s="1">
        <v>150234</v>
      </c>
      <c r="D84" s="2">
        <v>432.06</v>
      </c>
      <c r="E84" s="1" t="s">
        <v>31</v>
      </c>
      <c r="F84" s="1">
        <v>164070</v>
      </c>
      <c r="I84" s="1">
        <v>36804</v>
      </c>
    </row>
    <row r="85" spans="1:9" x14ac:dyDescent="0.35">
      <c r="A85" s="8" t="s">
        <v>84</v>
      </c>
      <c r="B85" s="1">
        <v>129589</v>
      </c>
      <c r="C85" s="1">
        <v>102705</v>
      </c>
      <c r="D85" s="2">
        <v>252.74</v>
      </c>
      <c r="E85" s="1" t="s">
        <v>31</v>
      </c>
      <c r="F85" s="1">
        <v>26884</v>
      </c>
      <c r="I85" s="1" t="s">
        <v>31</v>
      </c>
    </row>
    <row r="86" spans="1:9" x14ac:dyDescent="0.35">
      <c r="A86" s="8" t="s">
        <v>85</v>
      </c>
      <c r="B86" s="1">
        <v>7257</v>
      </c>
      <c r="C86" s="1">
        <v>2239</v>
      </c>
      <c r="D86" s="2">
        <v>300</v>
      </c>
      <c r="E86" s="1" t="s">
        <v>31</v>
      </c>
      <c r="F86" s="1">
        <v>5018</v>
      </c>
      <c r="I86" s="1" t="s">
        <v>31</v>
      </c>
    </row>
    <row r="87" spans="1:9" ht="29" x14ac:dyDescent="0.35">
      <c r="A87" s="8" t="s">
        <v>86</v>
      </c>
      <c r="B87" s="1">
        <v>31533</v>
      </c>
      <c r="C87" s="1">
        <v>26515</v>
      </c>
      <c r="D87" s="2">
        <v>627.16999999999996</v>
      </c>
      <c r="E87" s="1" t="s">
        <v>31</v>
      </c>
      <c r="F87" s="1">
        <v>5018</v>
      </c>
      <c r="I87" s="1" t="s">
        <v>31</v>
      </c>
    </row>
    <row r="88" spans="1:9" x14ac:dyDescent="0.35">
      <c r="A88" s="8" t="s">
        <v>87</v>
      </c>
      <c r="B88" s="1">
        <v>98380</v>
      </c>
      <c r="C88" s="1">
        <v>55228</v>
      </c>
      <c r="D88" s="2">
        <v>184.35</v>
      </c>
      <c r="E88" s="1" t="s">
        <v>31</v>
      </c>
      <c r="F88" s="1">
        <v>43152</v>
      </c>
      <c r="I88" s="1" t="s">
        <v>31</v>
      </c>
    </row>
    <row r="89" spans="1:9" ht="29" x14ac:dyDescent="0.35">
      <c r="A89" s="8" t="s">
        <v>88</v>
      </c>
      <c r="B89" s="1">
        <v>38939</v>
      </c>
      <c r="C89" s="1">
        <v>24959</v>
      </c>
      <c r="D89" s="2">
        <v>406.94</v>
      </c>
      <c r="E89" s="1" t="s">
        <v>31</v>
      </c>
      <c r="F89" s="1">
        <v>13980</v>
      </c>
      <c r="I89" s="1" t="s">
        <v>31</v>
      </c>
    </row>
    <row r="90" spans="1:9" x14ac:dyDescent="0.35">
      <c r="A90" s="8" t="s">
        <v>89</v>
      </c>
      <c r="B90" s="1">
        <v>95945</v>
      </c>
      <c r="C90" s="1">
        <v>58281</v>
      </c>
      <c r="D90" s="2">
        <v>131.38999999999999</v>
      </c>
      <c r="E90" s="1" t="s">
        <v>31</v>
      </c>
      <c r="F90" s="1">
        <v>37664</v>
      </c>
      <c r="I90" s="1" t="s">
        <v>31</v>
      </c>
    </row>
    <row r="91" spans="1:9" x14ac:dyDescent="0.35">
      <c r="A91" s="8" t="s">
        <v>90</v>
      </c>
      <c r="B91" s="1">
        <v>5018</v>
      </c>
      <c r="C91" s="1" t="s">
        <v>31</v>
      </c>
      <c r="D91" s="2" t="s">
        <v>31</v>
      </c>
      <c r="E91" s="1" t="s">
        <v>31</v>
      </c>
      <c r="F91" s="1">
        <v>5018</v>
      </c>
      <c r="I91" s="1" t="s">
        <v>31</v>
      </c>
    </row>
    <row r="92" spans="1:9" x14ac:dyDescent="0.35">
      <c r="A92" s="8" t="s">
        <v>91</v>
      </c>
      <c r="B92" s="1">
        <v>16653</v>
      </c>
      <c r="C92" s="1">
        <v>11635</v>
      </c>
      <c r="D92" s="2">
        <v>304.72000000000003</v>
      </c>
      <c r="E92" s="1" t="s">
        <v>31</v>
      </c>
      <c r="F92" s="1">
        <v>5018</v>
      </c>
      <c r="I92" s="1" t="s">
        <v>31</v>
      </c>
    </row>
    <row r="93" spans="1:9" x14ac:dyDescent="0.35">
      <c r="A93" s="8" t="s">
        <v>44</v>
      </c>
      <c r="B93" s="1">
        <v>25364</v>
      </c>
      <c r="C93" s="1">
        <v>7425</v>
      </c>
      <c r="D93" s="2">
        <v>271.13</v>
      </c>
      <c r="E93" s="1">
        <v>1186</v>
      </c>
      <c r="F93" s="1">
        <v>15987</v>
      </c>
      <c r="I93" s="1">
        <v>1951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2249</v>
      </c>
      <c r="C95" s="1">
        <v>2249</v>
      </c>
      <c r="D95" s="2">
        <v>400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12593</v>
      </c>
      <c r="C98" s="1">
        <v>7469</v>
      </c>
      <c r="D98" s="2">
        <v>600</v>
      </c>
      <c r="E98" s="1" t="s">
        <v>31</v>
      </c>
      <c r="F98" s="1">
        <v>5124</v>
      </c>
      <c r="I98" s="1" t="s">
        <v>31</v>
      </c>
    </row>
    <row r="99" spans="1:9" x14ac:dyDescent="0.35">
      <c r="A99" s="8" t="s">
        <v>96</v>
      </c>
      <c r="B99" s="1">
        <v>889609</v>
      </c>
      <c r="C99" s="1">
        <v>477898</v>
      </c>
      <c r="D99" s="2">
        <v>376.12</v>
      </c>
      <c r="E99" s="1">
        <v>9640</v>
      </c>
      <c r="F99" s="1">
        <v>372956</v>
      </c>
      <c r="I99" s="1">
        <v>38755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647593</v>
      </c>
      <c r="C102" s="1">
        <v>344855</v>
      </c>
      <c r="D102" s="2">
        <v>372.27</v>
      </c>
      <c r="E102" s="1">
        <v>6322</v>
      </c>
      <c r="F102" s="1">
        <v>265934</v>
      </c>
      <c r="I102" s="1">
        <v>36804</v>
      </c>
    </row>
    <row r="103" spans="1:9" x14ac:dyDescent="0.35">
      <c r="A103" s="8" t="s">
        <v>98</v>
      </c>
      <c r="B103" s="1">
        <v>133386</v>
      </c>
      <c r="C103" s="1">
        <v>100713</v>
      </c>
      <c r="D103" s="2">
        <v>422.08</v>
      </c>
      <c r="E103" s="1" t="s">
        <v>31</v>
      </c>
      <c r="F103" s="1">
        <v>32673</v>
      </c>
      <c r="I103" s="1" t="s">
        <v>31</v>
      </c>
    </row>
    <row r="104" spans="1:9" x14ac:dyDescent="0.35">
      <c r="A104" s="8" t="s">
        <v>99</v>
      </c>
      <c r="B104" s="1">
        <v>11894</v>
      </c>
      <c r="C104" s="1">
        <v>10686</v>
      </c>
      <c r="D104" s="2">
        <v>369.29</v>
      </c>
      <c r="E104" s="1" t="s">
        <v>31</v>
      </c>
      <c r="F104" s="1">
        <v>1209</v>
      </c>
      <c r="I104" s="1" t="s">
        <v>31</v>
      </c>
    </row>
    <row r="105" spans="1:9" x14ac:dyDescent="0.35">
      <c r="A105" s="8" t="s">
        <v>100</v>
      </c>
      <c r="B105" s="1">
        <v>2492</v>
      </c>
      <c r="C105" s="1">
        <v>2492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109086</v>
      </c>
      <c r="C106" s="1">
        <v>28870</v>
      </c>
      <c r="D106" s="2">
        <v>254.24</v>
      </c>
      <c r="E106" s="1">
        <v>3318</v>
      </c>
      <c r="F106" s="1">
        <v>78264</v>
      </c>
      <c r="I106" s="1">
        <v>1951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602423</v>
      </c>
      <c r="C108" s="1">
        <v>420412</v>
      </c>
      <c r="D108" s="2">
        <v>379.16</v>
      </c>
      <c r="E108" s="1">
        <v>6322</v>
      </c>
      <c r="F108" s="1">
        <v>145206</v>
      </c>
      <c r="I108" s="1">
        <v>36804</v>
      </c>
    </row>
    <row r="109" spans="1:9" x14ac:dyDescent="0.35">
      <c r="A109" s="8" t="s">
        <v>98</v>
      </c>
      <c r="B109" s="1">
        <v>79165</v>
      </c>
      <c r="C109" s="1">
        <v>36084</v>
      </c>
      <c r="D109" s="2">
        <v>474.67</v>
      </c>
      <c r="E109" s="1" t="s">
        <v>31</v>
      </c>
      <c r="F109" s="1">
        <v>43080</v>
      </c>
      <c r="I109" s="1" t="s">
        <v>31</v>
      </c>
    </row>
    <row r="110" spans="1:9" x14ac:dyDescent="0.35">
      <c r="A110" s="8" t="s">
        <v>99</v>
      </c>
      <c r="B110" s="1">
        <v>2249</v>
      </c>
      <c r="C110" s="1">
        <v>2249</v>
      </c>
      <c r="D110" s="2">
        <v>400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102566</v>
      </c>
      <c r="C111" s="1" t="s">
        <v>31</v>
      </c>
      <c r="D111" s="2" t="s">
        <v>31</v>
      </c>
      <c r="E111" s="1" t="s">
        <v>31</v>
      </c>
      <c r="F111" s="1">
        <v>102566</v>
      </c>
      <c r="I111" s="1" t="s">
        <v>31</v>
      </c>
    </row>
    <row r="112" spans="1:9" x14ac:dyDescent="0.35">
      <c r="A112" s="8" t="s">
        <v>44</v>
      </c>
      <c r="B112" s="1">
        <v>118048</v>
      </c>
      <c r="C112" s="1">
        <v>28870</v>
      </c>
      <c r="D112" s="2">
        <v>254.24</v>
      </c>
      <c r="E112" s="1">
        <v>3318</v>
      </c>
      <c r="F112" s="1">
        <v>87226</v>
      </c>
      <c r="I112" s="1">
        <v>1951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399989</v>
      </c>
      <c r="C114" s="1">
        <v>281778</v>
      </c>
      <c r="D114" s="2">
        <v>372.2</v>
      </c>
      <c r="E114" s="1">
        <v>6322</v>
      </c>
      <c r="F114" s="1">
        <v>81407</v>
      </c>
      <c r="I114" s="1">
        <v>36804</v>
      </c>
    </row>
    <row r="115" spans="1:9" x14ac:dyDescent="0.35">
      <c r="A115" s="8" t="s">
        <v>98</v>
      </c>
      <c r="B115" s="1">
        <v>350406</v>
      </c>
      <c r="C115" s="1">
        <v>156538</v>
      </c>
      <c r="D115" s="2">
        <v>437.43</v>
      </c>
      <c r="E115" s="1" t="s">
        <v>31</v>
      </c>
      <c r="F115" s="1">
        <v>193868</v>
      </c>
      <c r="I115" s="1" t="s">
        <v>31</v>
      </c>
    </row>
    <row r="116" spans="1:9" x14ac:dyDescent="0.35">
      <c r="A116" s="8" t="s">
        <v>99</v>
      </c>
      <c r="B116" s="1">
        <v>44970</v>
      </c>
      <c r="C116" s="1">
        <v>20429</v>
      </c>
      <c r="D116" s="2">
        <v>200.52</v>
      </c>
      <c r="E116" s="1" t="s">
        <v>31</v>
      </c>
      <c r="F116" s="1">
        <v>24541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109086</v>
      </c>
      <c r="C118" s="1">
        <v>28870</v>
      </c>
      <c r="D118" s="2">
        <v>254.24</v>
      </c>
      <c r="E118" s="1">
        <v>3318</v>
      </c>
      <c r="F118" s="1">
        <v>78264</v>
      </c>
      <c r="I118" s="1">
        <v>1951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702486</v>
      </c>
      <c r="C120" s="1">
        <v>418136</v>
      </c>
      <c r="D120" s="2">
        <v>394.77</v>
      </c>
      <c r="E120" s="1">
        <v>6322</v>
      </c>
      <c r="F120" s="1">
        <v>247545</v>
      </c>
      <c r="I120" s="1">
        <v>36804</v>
      </c>
    </row>
    <row r="121" spans="1:9" x14ac:dyDescent="0.35">
      <c r="A121" s="8" t="s">
        <v>98</v>
      </c>
      <c r="B121" s="1">
        <v>90295</v>
      </c>
      <c r="C121" s="1">
        <v>38025</v>
      </c>
      <c r="D121" s="2">
        <v>299.73</v>
      </c>
      <c r="E121" s="1" t="s">
        <v>31</v>
      </c>
      <c r="F121" s="1">
        <v>52270</v>
      </c>
      <c r="I121" s="1" t="s">
        <v>31</v>
      </c>
    </row>
    <row r="122" spans="1:9" x14ac:dyDescent="0.35">
      <c r="A122" s="8" t="s">
        <v>99</v>
      </c>
      <c r="B122" s="1">
        <v>2584</v>
      </c>
      <c r="C122" s="1">
        <v>2584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109086</v>
      </c>
      <c r="C124" s="1">
        <v>28870</v>
      </c>
      <c r="D124" s="2">
        <v>254.24</v>
      </c>
      <c r="E124" s="1">
        <v>3318</v>
      </c>
      <c r="F124" s="1">
        <v>78264</v>
      </c>
      <c r="I124" s="1">
        <v>1951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749047</v>
      </c>
      <c r="C126" s="1">
        <v>429179</v>
      </c>
      <c r="D126" s="2">
        <v>378.01</v>
      </c>
      <c r="E126" s="1">
        <v>6322</v>
      </c>
      <c r="F126" s="1">
        <v>283063</v>
      </c>
      <c r="I126" s="1">
        <v>36804</v>
      </c>
    </row>
    <row r="127" spans="1:9" x14ac:dyDescent="0.35">
      <c r="A127" s="8" t="s">
        <v>98</v>
      </c>
      <c r="B127" s="1">
        <v>46318</v>
      </c>
      <c r="C127" s="1">
        <v>29566</v>
      </c>
      <c r="D127" s="2">
        <v>522.45000000000005</v>
      </c>
      <c r="E127" s="1" t="s">
        <v>31</v>
      </c>
      <c r="F127" s="1">
        <v>16752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109086</v>
      </c>
      <c r="C130" s="1">
        <v>28870</v>
      </c>
      <c r="D130" s="2">
        <v>254.24</v>
      </c>
      <c r="E130" s="1">
        <v>3318</v>
      </c>
      <c r="F130" s="1">
        <v>78264</v>
      </c>
      <c r="I130" s="1">
        <v>1951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613395</v>
      </c>
      <c r="C132" s="1">
        <v>447996</v>
      </c>
      <c r="D132" s="2">
        <v>383.8</v>
      </c>
      <c r="E132" s="1">
        <v>6322</v>
      </c>
      <c r="F132" s="1">
        <v>165398</v>
      </c>
      <c r="I132" s="1" t="s">
        <v>31</v>
      </c>
    </row>
    <row r="133" spans="1:9" x14ac:dyDescent="0.35">
      <c r="A133" s="8" t="s">
        <v>98</v>
      </c>
      <c r="B133" s="1">
        <v>65605</v>
      </c>
      <c r="C133" s="1">
        <v>1865</v>
      </c>
      <c r="D133" s="2" t="s">
        <v>31</v>
      </c>
      <c r="E133" s="1" t="s">
        <v>31</v>
      </c>
      <c r="F133" s="1">
        <v>26936</v>
      </c>
      <c r="I133" s="1">
        <v>36804</v>
      </c>
    </row>
    <row r="134" spans="1:9" x14ac:dyDescent="0.35">
      <c r="A134" s="8" t="s">
        <v>99</v>
      </c>
      <c r="B134" s="1">
        <v>112234</v>
      </c>
      <c r="C134" s="1">
        <v>4753</v>
      </c>
      <c r="D134" s="2">
        <v>150</v>
      </c>
      <c r="E134" s="1" t="s">
        <v>31</v>
      </c>
      <c r="F134" s="1">
        <v>107481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113216</v>
      </c>
      <c r="C136" s="1">
        <v>33001</v>
      </c>
      <c r="D136" s="2">
        <v>358.01</v>
      </c>
      <c r="E136" s="1">
        <v>3318</v>
      </c>
      <c r="F136" s="1">
        <v>78264</v>
      </c>
      <c r="I136" s="1">
        <v>1951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532685</v>
      </c>
      <c r="C138" s="1">
        <v>353574</v>
      </c>
      <c r="D138" s="2">
        <v>410.41</v>
      </c>
      <c r="E138" s="1">
        <v>8454</v>
      </c>
      <c r="F138" s="1">
        <v>177161</v>
      </c>
      <c r="I138" s="1">
        <v>1951</v>
      </c>
    </row>
    <row r="139" spans="1:9" x14ac:dyDescent="0.35">
      <c r="A139" s="8" t="s">
        <v>102</v>
      </c>
      <c r="B139" s="1">
        <v>635994</v>
      </c>
      <c r="C139" s="1">
        <v>298962</v>
      </c>
      <c r="D139" s="2">
        <v>342.19</v>
      </c>
      <c r="E139" s="1">
        <v>8454</v>
      </c>
      <c r="F139" s="1">
        <v>298277</v>
      </c>
      <c r="I139" s="1">
        <v>38755</v>
      </c>
    </row>
    <row r="140" spans="1:9" x14ac:dyDescent="0.35">
      <c r="A140" s="8" t="s">
        <v>103</v>
      </c>
      <c r="B140" s="1">
        <v>174770</v>
      </c>
      <c r="C140" s="1">
        <v>71892</v>
      </c>
      <c r="D140" s="2">
        <v>230.27</v>
      </c>
      <c r="E140" s="1" t="s">
        <v>31</v>
      </c>
      <c r="F140" s="1">
        <v>102878</v>
      </c>
      <c r="I140" s="1" t="s">
        <v>31</v>
      </c>
    </row>
    <row r="141" spans="1:9" x14ac:dyDescent="0.35">
      <c r="A141" s="8" t="s">
        <v>44</v>
      </c>
      <c r="B141" s="1">
        <v>1186</v>
      </c>
      <c r="C141" s="1">
        <v>1186</v>
      </c>
      <c r="D141" s="2" t="s">
        <v>31</v>
      </c>
      <c r="E141" s="1">
        <v>1186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743972</v>
      </c>
      <c r="C9" s="1">
        <v>508323</v>
      </c>
      <c r="D9" s="2">
        <v>346.64</v>
      </c>
      <c r="E9" s="1">
        <v>27886</v>
      </c>
      <c r="F9" s="1">
        <v>235649</v>
      </c>
      <c r="G9" s="1">
        <f>C9+F9</f>
        <v>743972</v>
      </c>
      <c r="H9" s="9">
        <f>C9/G9</f>
        <v>0.68325555262832471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27600</v>
      </c>
      <c r="C11" s="1">
        <v>27600</v>
      </c>
      <c r="D11" s="2">
        <v>520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406021</v>
      </c>
      <c r="C12" s="1">
        <v>287219</v>
      </c>
      <c r="D12" s="2">
        <v>340.69</v>
      </c>
      <c r="E12" s="1">
        <v>7044</v>
      </c>
      <c r="F12" s="1">
        <v>118802</v>
      </c>
      <c r="I12" s="1" t="s">
        <v>31</v>
      </c>
    </row>
    <row r="13" spans="1:9" x14ac:dyDescent="0.35">
      <c r="A13" s="8" t="s">
        <v>35</v>
      </c>
      <c r="B13" s="1">
        <v>204713</v>
      </c>
      <c r="C13" s="1">
        <v>151234</v>
      </c>
      <c r="D13" s="2">
        <v>352.97</v>
      </c>
      <c r="E13" s="1">
        <v>14737</v>
      </c>
      <c r="F13" s="1">
        <v>53480</v>
      </c>
      <c r="I13" s="1" t="s">
        <v>31</v>
      </c>
    </row>
    <row r="14" spans="1:9" x14ac:dyDescent="0.35">
      <c r="A14" s="8" t="s">
        <v>36</v>
      </c>
      <c r="B14" s="1">
        <v>67315</v>
      </c>
      <c r="C14" s="1">
        <v>25228</v>
      </c>
      <c r="D14" s="2">
        <v>268.76</v>
      </c>
      <c r="E14" s="1" t="s">
        <v>31</v>
      </c>
      <c r="F14" s="1">
        <v>42087</v>
      </c>
      <c r="I14" s="1" t="s">
        <v>31</v>
      </c>
    </row>
    <row r="15" spans="1:9" x14ac:dyDescent="0.35">
      <c r="A15" s="8" t="s">
        <v>37</v>
      </c>
      <c r="B15" s="1">
        <v>38322</v>
      </c>
      <c r="C15" s="1">
        <v>17042</v>
      </c>
      <c r="D15" s="2">
        <v>162.06</v>
      </c>
      <c r="E15" s="1">
        <v>6106</v>
      </c>
      <c r="F15" s="1">
        <v>21279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298840</v>
      </c>
      <c r="C17" s="1">
        <v>214890</v>
      </c>
      <c r="D17" s="2">
        <v>315.39</v>
      </c>
      <c r="E17" s="1">
        <v>14737</v>
      </c>
      <c r="F17" s="1">
        <v>83950</v>
      </c>
      <c r="I17" s="1" t="s">
        <v>31</v>
      </c>
    </row>
    <row r="18" spans="1:9" x14ac:dyDescent="0.35">
      <c r="A18" s="8" t="s">
        <v>39</v>
      </c>
      <c r="B18" s="1">
        <v>445131</v>
      </c>
      <c r="C18" s="1">
        <v>293433</v>
      </c>
      <c r="D18" s="2">
        <v>368.95</v>
      </c>
      <c r="E18" s="1">
        <v>13150</v>
      </c>
      <c r="F18" s="1">
        <v>151698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233435</v>
      </c>
      <c r="C20" s="1">
        <v>152951</v>
      </c>
      <c r="D20" s="2">
        <v>344.69</v>
      </c>
      <c r="E20" s="1">
        <v>14737</v>
      </c>
      <c r="F20" s="1">
        <v>80484</v>
      </c>
      <c r="I20" s="1" t="s">
        <v>31</v>
      </c>
    </row>
    <row r="21" spans="1:9" x14ac:dyDescent="0.35">
      <c r="A21" s="8" t="s">
        <v>41</v>
      </c>
      <c r="B21" s="1">
        <v>430858</v>
      </c>
      <c r="C21" s="1">
        <v>285758</v>
      </c>
      <c r="D21" s="2">
        <v>370.18</v>
      </c>
      <c r="E21" s="1">
        <v>7044</v>
      </c>
      <c r="F21" s="1">
        <v>145100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76213</v>
      </c>
      <c r="C23" s="1">
        <v>69614</v>
      </c>
      <c r="D23" s="2">
        <v>247.53</v>
      </c>
      <c r="E23" s="1">
        <v>6106</v>
      </c>
      <c r="F23" s="1">
        <v>6599</v>
      </c>
      <c r="I23" s="1" t="s">
        <v>31</v>
      </c>
    </row>
    <row r="24" spans="1:9" x14ac:dyDescent="0.35">
      <c r="A24" s="8" t="s">
        <v>44</v>
      </c>
      <c r="B24" s="1">
        <v>3466</v>
      </c>
      <c r="C24" s="1" t="s">
        <v>31</v>
      </c>
      <c r="D24" s="2" t="s">
        <v>31</v>
      </c>
      <c r="E24" s="1" t="s">
        <v>31</v>
      </c>
      <c r="F24" s="1">
        <v>3466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5867</v>
      </c>
      <c r="C26" s="1">
        <v>5867</v>
      </c>
      <c r="D26" s="2">
        <v>225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724040</v>
      </c>
      <c r="C27" s="1">
        <v>490477</v>
      </c>
      <c r="D27" s="2">
        <v>350.73</v>
      </c>
      <c r="E27" s="1">
        <v>27886</v>
      </c>
      <c r="F27" s="1">
        <v>233563</v>
      </c>
      <c r="I27" s="1" t="s">
        <v>31</v>
      </c>
    </row>
    <row r="28" spans="1:9" x14ac:dyDescent="0.35">
      <c r="A28" s="8" t="s">
        <v>47</v>
      </c>
      <c r="B28" s="1">
        <v>5256</v>
      </c>
      <c r="C28" s="1">
        <v>3170</v>
      </c>
      <c r="D28" s="2">
        <v>326.74</v>
      </c>
      <c r="E28" s="1" t="s">
        <v>31</v>
      </c>
      <c r="F28" s="1">
        <v>2086</v>
      </c>
      <c r="I28" s="1" t="s">
        <v>31</v>
      </c>
    </row>
    <row r="29" spans="1:9" x14ac:dyDescent="0.35">
      <c r="A29" s="8" t="s">
        <v>48</v>
      </c>
      <c r="B29" s="1">
        <v>1765</v>
      </c>
      <c r="C29" s="1">
        <v>1765</v>
      </c>
      <c r="D29" s="2">
        <v>100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7044</v>
      </c>
      <c r="C30" s="1">
        <v>7044</v>
      </c>
      <c r="D30" s="2">
        <v>250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11123</v>
      </c>
      <c r="C33" s="1">
        <v>9037</v>
      </c>
      <c r="D33" s="2">
        <v>260.69</v>
      </c>
      <c r="E33" s="1" t="s">
        <v>31</v>
      </c>
      <c r="F33" s="1">
        <v>2086</v>
      </c>
      <c r="I33" s="1" t="s">
        <v>31</v>
      </c>
    </row>
    <row r="34" spans="1:9" x14ac:dyDescent="0.35">
      <c r="A34" s="8" t="s">
        <v>51</v>
      </c>
      <c r="B34" s="1">
        <v>645931</v>
      </c>
      <c r="C34" s="1">
        <v>422432</v>
      </c>
      <c r="D34" s="2">
        <v>366.3</v>
      </c>
      <c r="E34" s="1">
        <v>21781</v>
      </c>
      <c r="F34" s="1">
        <v>223498</v>
      </c>
      <c r="I34" s="1" t="s">
        <v>31</v>
      </c>
    </row>
    <row r="35" spans="1:9" x14ac:dyDescent="0.35">
      <c r="A35" s="8" t="s">
        <v>52</v>
      </c>
      <c r="B35" s="1">
        <v>83453</v>
      </c>
      <c r="C35" s="1">
        <v>76854</v>
      </c>
      <c r="D35" s="2">
        <v>246.26</v>
      </c>
      <c r="E35" s="1">
        <v>6106</v>
      </c>
      <c r="F35" s="1">
        <v>6599</v>
      </c>
      <c r="I35" s="1" t="s">
        <v>31</v>
      </c>
    </row>
    <row r="36" spans="1:9" x14ac:dyDescent="0.35">
      <c r="A36" s="8" t="s">
        <v>44</v>
      </c>
      <c r="B36" s="1">
        <v>3466</v>
      </c>
      <c r="C36" s="1" t="s">
        <v>31</v>
      </c>
      <c r="D36" s="2" t="s">
        <v>31</v>
      </c>
      <c r="E36" s="1" t="s">
        <v>31</v>
      </c>
      <c r="F36" s="1">
        <v>3466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155938</v>
      </c>
      <c r="C38" s="1">
        <v>136502</v>
      </c>
      <c r="D38" s="2">
        <v>353.33</v>
      </c>
      <c r="E38" s="1">
        <v>6106</v>
      </c>
      <c r="F38" s="1">
        <v>19435</v>
      </c>
      <c r="I38" s="1" t="s">
        <v>31</v>
      </c>
    </row>
    <row r="39" spans="1:9" x14ac:dyDescent="0.35">
      <c r="A39" s="8" t="s">
        <v>54</v>
      </c>
      <c r="B39" s="1">
        <v>308562</v>
      </c>
      <c r="C39" s="1">
        <v>196442</v>
      </c>
      <c r="D39" s="2">
        <v>393.82</v>
      </c>
      <c r="E39" s="1">
        <v>14424</v>
      </c>
      <c r="F39" s="1">
        <v>112120</v>
      </c>
      <c r="I39" s="1" t="s">
        <v>31</v>
      </c>
    </row>
    <row r="40" spans="1:9" x14ac:dyDescent="0.35">
      <c r="A40" s="8" t="s">
        <v>55</v>
      </c>
      <c r="B40" s="1">
        <v>201049</v>
      </c>
      <c r="C40" s="1">
        <v>131121</v>
      </c>
      <c r="D40" s="2">
        <v>246.27</v>
      </c>
      <c r="E40" s="1" t="s">
        <v>31</v>
      </c>
      <c r="F40" s="1">
        <v>69928</v>
      </c>
      <c r="I40" s="1" t="s">
        <v>31</v>
      </c>
    </row>
    <row r="41" spans="1:9" x14ac:dyDescent="0.35">
      <c r="A41" s="8" t="s">
        <v>56</v>
      </c>
      <c r="B41" s="1">
        <v>24422</v>
      </c>
      <c r="C41" s="1">
        <v>22302</v>
      </c>
      <c r="D41" s="2">
        <v>515.73</v>
      </c>
      <c r="E41" s="1">
        <v>7357</v>
      </c>
      <c r="F41" s="1">
        <v>2120</v>
      </c>
      <c r="I41" s="1" t="s">
        <v>31</v>
      </c>
    </row>
    <row r="42" spans="1:9" x14ac:dyDescent="0.35">
      <c r="A42" s="8" t="s">
        <v>57</v>
      </c>
      <c r="B42" s="1">
        <v>54001</v>
      </c>
      <c r="C42" s="1">
        <v>21956</v>
      </c>
      <c r="D42" s="2">
        <v>399.96</v>
      </c>
      <c r="E42" s="1" t="s">
        <v>31</v>
      </c>
      <c r="F42" s="1">
        <v>32045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48913</v>
      </c>
      <c r="C44" s="1">
        <v>20397</v>
      </c>
      <c r="D44" s="2">
        <v>500</v>
      </c>
      <c r="E44" s="1" t="s">
        <v>31</v>
      </c>
      <c r="F44" s="1">
        <v>28515</v>
      </c>
      <c r="I44" s="1" t="s">
        <v>31</v>
      </c>
    </row>
    <row r="45" spans="1:9" x14ac:dyDescent="0.35">
      <c r="A45" s="8" t="s">
        <v>59</v>
      </c>
      <c r="B45" s="1">
        <v>211338</v>
      </c>
      <c r="C45" s="1">
        <v>126757</v>
      </c>
      <c r="D45" s="2">
        <v>292.08999999999997</v>
      </c>
      <c r="E45" s="1" t="s">
        <v>31</v>
      </c>
      <c r="F45" s="1">
        <v>84581</v>
      </c>
      <c r="I45" s="1" t="s">
        <v>31</v>
      </c>
    </row>
    <row r="46" spans="1:9" x14ac:dyDescent="0.35">
      <c r="A46" s="8" t="s">
        <v>60</v>
      </c>
      <c r="B46" s="1">
        <v>192951</v>
      </c>
      <c r="C46" s="1">
        <v>109533</v>
      </c>
      <c r="D46" s="2">
        <v>381.26</v>
      </c>
      <c r="E46" s="1">
        <v>17998</v>
      </c>
      <c r="F46" s="1">
        <v>83418</v>
      </c>
      <c r="I46" s="1" t="s">
        <v>31</v>
      </c>
    </row>
    <row r="47" spans="1:9" x14ac:dyDescent="0.35">
      <c r="A47" s="8" t="s">
        <v>61</v>
      </c>
      <c r="B47" s="1">
        <v>290771</v>
      </c>
      <c r="C47" s="1">
        <v>251637</v>
      </c>
      <c r="D47" s="2">
        <v>349.18</v>
      </c>
      <c r="E47" s="1">
        <v>9889</v>
      </c>
      <c r="F47" s="1">
        <v>39134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511868</v>
      </c>
      <c r="C49" s="1">
        <v>380774</v>
      </c>
      <c r="D49" s="2">
        <v>364.9</v>
      </c>
      <c r="E49" s="1">
        <v>20530</v>
      </c>
      <c r="F49" s="1">
        <v>131094</v>
      </c>
      <c r="I49" s="1" t="s">
        <v>31</v>
      </c>
    </row>
    <row r="50" spans="1:9" x14ac:dyDescent="0.35">
      <c r="A50" s="8" t="s">
        <v>63</v>
      </c>
      <c r="B50" s="1">
        <v>7482</v>
      </c>
      <c r="C50" s="1" t="s">
        <v>31</v>
      </c>
      <c r="D50" s="2" t="s">
        <v>31</v>
      </c>
      <c r="E50" s="1" t="s">
        <v>31</v>
      </c>
      <c r="F50" s="1">
        <v>7482</v>
      </c>
      <c r="I50" s="1" t="s">
        <v>31</v>
      </c>
    </row>
    <row r="51" spans="1:9" x14ac:dyDescent="0.35">
      <c r="A51" s="8" t="s">
        <v>64</v>
      </c>
      <c r="B51" s="1">
        <v>96519</v>
      </c>
      <c r="C51" s="1">
        <v>42939</v>
      </c>
      <c r="D51" s="2">
        <v>356.74</v>
      </c>
      <c r="E51" s="1">
        <v>7357</v>
      </c>
      <c r="F51" s="1">
        <v>53580</v>
      </c>
      <c r="I51" s="1" t="s">
        <v>31</v>
      </c>
    </row>
    <row r="52" spans="1:9" x14ac:dyDescent="0.35">
      <c r="A52" s="8" t="s">
        <v>65</v>
      </c>
      <c r="B52" s="1">
        <v>128103</v>
      </c>
      <c r="C52" s="1">
        <v>84611</v>
      </c>
      <c r="D52" s="2">
        <v>264.60000000000002</v>
      </c>
      <c r="E52" s="1" t="s">
        <v>31</v>
      </c>
      <c r="F52" s="1">
        <v>43493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18593</v>
      </c>
      <c r="C56" s="1">
        <v>9624</v>
      </c>
      <c r="D56" s="2">
        <v>172.12</v>
      </c>
      <c r="E56" s="1" t="s">
        <v>31</v>
      </c>
      <c r="F56" s="1">
        <v>8969</v>
      </c>
      <c r="I56" s="1" t="s">
        <v>31</v>
      </c>
    </row>
    <row r="57" spans="1:9" x14ac:dyDescent="0.35">
      <c r="A57" s="8" t="s">
        <v>68</v>
      </c>
      <c r="B57" s="1">
        <v>255546</v>
      </c>
      <c r="C57" s="1">
        <v>184365</v>
      </c>
      <c r="D57" s="2">
        <v>294.43</v>
      </c>
      <c r="E57" s="1" t="s">
        <v>31</v>
      </c>
      <c r="F57" s="1">
        <v>71180</v>
      </c>
      <c r="I57" s="1" t="s">
        <v>31</v>
      </c>
    </row>
    <row r="58" spans="1:9" x14ac:dyDescent="0.35">
      <c r="A58" s="8" t="s">
        <v>69</v>
      </c>
      <c r="B58" s="1">
        <v>225949</v>
      </c>
      <c r="C58" s="1">
        <v>155654</v>
      </c>
      <c r="D58" s="2">
        <v>434.93</v>
      </c>
      <c r="E58" s="1">
        <v>21781</v>
      </c>
      <c r="F58" s="1">
        <v>70295</v>
      </c>
      <c r="I58" s="1" t="s">
        <v>31</v>
      </c>
    </row>
    <row r="59" spans="1:9" x14ac:dyDescent="0.35">
      <c r="A59" s="8" t="s">
        <v>70</v>
      </c>
      <c r="B59" s="1">
        <v>123497</v>
      </c>
      <c r="C59" s="1">
        <v>78454</v>
      </c>
      <c r="D59" s="2">
        <v>303</v>
      </c>
      <c r="E59" s="1">
        <v>6106</v>
      </c>
      <c r="F59" s="1">
        <v>45043</v>
      </c>
      <c r="I59" s="1" t="s">
        <v>31</v>
      </c>
    </row>
    <row r="60" spans="1:9" x14ac:dyDescent="0.35">
      <c r="A60" s="8" t="s">
        <v>71</v>
      </c>
      <c r="B60" s="1">
        <v>92381</v>
      </c>
      <c r="C60" s="1">
        <v>74359</v>
      </c>
      <c r="D60" s="2">
        <v>391.74</v>
      </c>
      <c r="E60" s="1" t="s">
        <v>31</v>
      </c>
      <c r="F60" s="1">
        <v>18022</v>
      </c>
      <c r="I60" s="1" t="s">
        <v>31</v>
      </c>
    </row>
    <row r="61" spans="1:9" x14ac:dyDescent="0.35">
      <c r="A61" s="8" t="s">
        <v>72</v>
      </c>
      <c r="B61" s="1">
        <v>28006</v>
      </c>
      <c r="C61" s="1">
        <v>5867</v>
      </c>
      <c r="D61" s="2">
        <v>225</v>
      </c>
      <c r="E61" s="1" t="s">
        <v>31</v>
      </c>
      <c r="F61" s="1">
        <v>22140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153487</v>
      </c>
      <c r="C63" s="1">
        <v>104934</v>
      </c>
      <c r="D63" s="2">
        <v>266.55</v>
      </c>
      <c r="E63" s="1">
        <v>8637</v>
      </c>
      <c r="F63" s="1">
        <v>48553</v>
      </c>
      <c r="I63" s="1" t="s">
        <v>31</v>
      </c>
    </row>
    <row r="64" spans="1:9" x14ac:dyDescent="0.35">
      <c r="A64" s="8" t="s">
        <v>51</v>
      </c>
      <c r="B64" s="1">
        <v>590485</v>
      </c>
      <c r="C64" s="1">
        <v>403389</v>
      </c>
      <c r="D64" s="2">
        <v>366.71</v>
      </c>
      <c r="E64" s="1">
        <v>19249</v>
      </c>
      <c r="F64" s="1">
        <v>187096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497868</v>
      </c>
      <c r="C67" s="1">
        <v>379403</v>
      </c>
      <c r="D67" s="2">
        <v>354.34</v>
      </c>
      <c r="E67" s="1">
        <v>21781</v>
      </c>
      <c r="F67" s="1">
        <v>118466</v>
      </c>
      <c r="I67" s="1" t="s">
        <v>31</v>
      </c>
    </row>
    <row r="68" spans="1:9" x14ac:dyDescent="0.35">
      <c r="A68" s="8" t="s">
        <v>51</v>
      </c>
      <c r="B68" s="1">
        <v>246103</v>
      </c>
      <c r="C68" s="1">
        <v>128920</v>
      </c>
      <c r="D68" s="2">
        <v>324.20999999999998</v>
      </c>
      <c r="E68" s="1">
        <v>6106</v>
      </c>
      <c r="F68" s="1">
        <v>117183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50719</v>
      </c>
      <c r="C71" s="1">
        <v>15137</v>
      </c>
      <c r="D71" s="2">
        <v>766.4</v>
      </c>
      <c r="E71" s="1">
        <v>6106</v>
      </c>
      <c r="F71" s="1">
        <v>35582</v>
      </c>
      <c r="I71" s="1" t="s">
        <v>31</v>
      </c>
    </row>
    <row r="72" spans="1:9" x14ac:dyDescent="0.35">
      <c r="A72" s="8" t="s">
        <v>74</v>
      </c>
      <c r="B72" s="1">
        <v>9331</v>
      </c>
      <c r="C72" s="1">
        <v>3796</v>
      </c>
      <c r="D72" s="2">
        <v>150</v>
      </c>
      <c r="E72" s="1" t="s">
        <v>31</v>
      </c>
      <c r="F72" s="1">
        <v>5535</v>
      </c>
      <c r="I72" s="1" t="s">
        <v>31</v>
      </c>
    </row>
    <row r="73" spans="1:9" x14ac:dyDescent="0.35">
      <c r="A73" s="8" t="s">
        <v>174</v>
      </c>
      <c r="C73" s="1">
        <f>SUM(C71:C72)</f>
        <v>18933</v>
      </c>
      <c r="D73" s="2">
        <f>AVERAGE(D71:D72)</f>
        <v>458.2</v>
      </c>
      <c r="F73" s="1">
        <f>SUM(F71:F72)</f>
        <v>41117</v>
      </c>
      <c r="G73" s="1">
        <f>C73+F73</f>
        <v>60050</v>
      </c>
      <c r="H73" s="9">
        <f>C73/G73</f>
        <v>0.3152872606161532</v>
      </c>
    </row>
    <row r="74" spans="1:9" x14ac:dyDescent="0.35">
      <c r="A74" s="8" t="s">
        <v>75</v>
      </c>
      <c r="B74" s="1">
        <v>74094</v>
      </c>
      <c r="C74" s="1">
        <v>71150</v>
      </c>
      <c r="D74" s="2">
        <v>239.66</v>
      </c>
      <c r="E74" s="1" t="s">
        <v>31</v>
      </c>
      <c r="F74" s="1">
        <v>2944</v>
      </c>
      <c r="I74" s="1" t="s">
        <v>31</v>
      </c>
    </row>
    <row r="75" spans="1:9" x14ac:dyDescent="0.35">
      <c r="A75" s="8" t="s">
        <v>76</v>
      </c>
      <c r="B75" s="1">
        <v>112748</v>
      </c>
      <c r="C75" s="1">
        <v>64342</v>
      </c>
      <c r="D75" s="2">
        <v>558.69000000000005</v>
      </c>
      <c r="E75" s="1" t="s">
        <v>31</v>
      </c>
      <c r="F75" s="1">
        <v>48406</v>
      </c>
      <c r="I75" s="1" t="s">
        <v>31</v>
      </c>
    </row>
    <row r="76" spans="1:9" x14ac:dyDescent="0.35">
      <c r="A76" s="8" t="s">
        <v>77</v>
      </c>
      <c r="B76" s="1">
        <v>30187</v>
      </c>
      <c r="C76" s="1">
        <v>24596</v>
      </c>
      <c r="D76" s="2">
        <v>267.99</v>
      </c>
      <c r="E76" s="1" t="s">
        <v>31</v>
      </c>
      <c r="F76" s="1">
        <v>5590</v>
      </c>
      <c r="I76" s="1" t="s">
        <v>31</v>
      </c>
    </row>
    <row r="77" spans="1:9" x14ac:dyDescent="0.35">
      <c r="A77" s="8" t="s">
        <v>78</v>
      </c>
      <c r="B77" s="1">
        <v>108574</v>
      </c>
      <c r="C77" s="1">
        <v>80735</v>
      </c>
      <c r="D77" s="2">
        <v>259.20999999999998</v>
      </c>
      <c r="E77" s="1" t="s">
        <v>31</v>
      </c>
      <c r="F77" s="1">
        <v>27839</v>
      </c>
      <c r="I77" s="1" t="s">
        <v>31</v>
      </c>
    </row>
    <row r="78" spans="1:9" x14ac:dyDescent="0.35">
      <c r="A78" s="8" t="s">
        <v>79</v>
      </c>
      <c r="B78" s="1">
        <v>49092</v>
      </c>
      <c r="C78" s="1">
        <v>38618</v>
      </c>
      <c r="D78" s="2">
        <v>433.32</v>
      </c>
      <c r="E78" s="1" t="s">
        <v>31</v>
      </c>
      <c r="F78" s="1">
        <v>10473</v>
      </c>
      <c r="I78" s="1" t="s">
        <v>31</v>
      </c>
    </row>
    <row r="79" spans="1:9" x14ac:dyDescent="0.35">
      <c r="A79" s="8" t="s">
        <v>80</v>
      </c>
      <c r="B79" s="1">
        <v>101684</v>
      </c>
      <c r="C79" s="1">
        <v>90158</v>
      </c>
      <c r="D79" s="2">
        <v>313.20999999999998</v>
      </c>
      <c r="E79" s="1">
        <v>7380</v>
      </c>
      <c r="F79" s="1">
        <v>11527</v>
      </c>
      <c r="G79" s="1">
        <f>C79+F79</f>
        <v>101685</v>
      </c>
      <c r="H79" s="9">
        <f>C79/G79</f>
        <v>0.8866401140777892</v>
      </c>
      <c r="I79" s="1" t="s">
        <v>31</v>
      </c>
    </row>
    <row r="80" spans="1:9" x14ac:dyDescent="0.35">
      <c r="A80" s="8" t="s">
        <v>44</v>
      </c>
      <c r="B80" s="1">
        <v>207542</v>
      </c>
      <c r="C80" s="1">
        <v>119790</v>
      </c>
      <c r="D80" s="2">
        <v>340.32</v>
      </c>
      <c r="E80" s="1">
        <v>14401</v>
      </c>
      <c r="F80" s="1">
        <v>87752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603256</v>
      </c>
      <c r="C82" s="1">
        <v>402833</v>
      </c>
      <c r="D82" s="2">
        <v>337.87</v>
      </c>
      <c r="E82" s="1">
        <v>14424</v>
      </c>
      <c r="F82" s="1">
        <v>200424</v>
      </c>
      <c r="I82" s="1" t="s">
        <v>31</v>
      </c>
    </row>
    <row r="83" spans="1:9" x14ac:dyDescent="0.35">
      <c r="A83" s="8" t="s">
        <v>82</v>
      </c>
      <c r="B83" s="1">
        <v>381948</v>
      </c>
      <c r="C83" s="1">
        <v>236638</v>
      </c>
      <c r="D83" s="2">
        <v>346.9</v>
      </c>
      <c r="E83" s="1">
        <v>7357</v>
      </c>
      <c r="F83" s="1">
        <v>145309</v>
      </c>
      <c r="I83" s="1" t="s">
        <v>31</v>
      </c>
    </row>
    <row r="84" spans="1:9" ht="43.5" x14ac:dyDescent="0.35">
      <c r="A84" s="8" t="s">
        <v>83</v>
      </c>
      <c r="B84" s="1">
        <v>209831</v>
      </c>
      <c r="C84" s="1">
        <v>159239</v>
      </c>
      <c r="D84" s="2">
        <v>362.93</v>
      </c>
      <c r="E84" s="1">
        <v>8637</v>
      </c>
      <c r="F84" s="1">
        <v>50592</v>
      </c>
      <c r="I84" s="1" t="s">
        <v>31</v>
      </c>
    </row>
    <row r="85" spans="1:9" x14ac:dyDescent="0.35">
      <c r="A85" s="8" t="s">
        <v>84</v>
      </c>
      <c r="B85" s="1">
        <v>97769</v>
      </c>
      <c r="C85" s="1">
        <v>58735</v>
      </c>
      <c r="D85" s="2">
        <v>416.5</v>
      </c>
      <c r="E85" s="1" t="s">
        <v>31</v>
      </c>
      <c r="F85" s="1">
        <v>39034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16791</v>
      </c>
      <c r="C87" s="1">
        <v>16791</v>
      </c>
      <c r="D87" s="2">
        <v>184.31</v>
      </c>
      <c r="E87" s="1">
        <v>6106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51353</v>
      </c>
      <c r="C88" s="1">
        <v>35610</v>
      </c>
      <c r="D88" s="2">
        <v>326.94</v>
      </c>
      <c r="E88" s="1" t="s">
        <v>31</v>
      </c>
      <c r="F88" s="1">
        <v>15743</v>
      </c>
      <c r="I88" s="1" t="s">
        <v>31</v>
      </c>
    </row>
    <row r="89" spans="1:9" ht="29" x14ac:dyDescent="0.35">
      <c r="A89" s="8" t="s">
        <v>88</v>
      </c>
      <c r="B89" s="1">
        <v>57956</v>
      </c>
      <c r="C89" s="1">
        <v>46040</v>
      </c>
      <c r="D89" s="2">
        <v>323.66000000000003</v>
      </c>
      <c r="E89" s="1" t="s">
        <v>31</v>
      </c>
      <c r="F89" s="1">
        <v>11916</v>
      </c>
      <c r="I89" s="1" t="s">
        <v>31</v>
      </c>
    </row>
    <row r="90" spans="1:9" x14ac:dyDescent="0.35">
      <c r="A90" s="8" t="s">
        <v>89</v>
      </c>
      <c r="B90" s="1">
        <v>53130</v>
      </c>
      <c r="C90" s="1">
        <v>19075</v>
      </c>
      <c r="D90" s="2">
        <v>389.21</v>
      </c>
      <c r="E90" s="1" t="s">
        <v>31</v>
      </c>
      <c r="F90" s="1">
        <v>34055</v>
      </c>
      <c r="I90" s="1" t="s">
        <v>31</v>
      </c>
    </row>
    <row r="91" spans="1:9" x14ac:dyDescent="0.35">
      <c r="A91" s="8" t="s">
        <v>90</v>
      </c>
      <c r="B91" s="1">
        <v>6599</v>
      </c>
      <c r="C91" s="1" t="s">
        <v>31</v>
      </c>
      <c r="D91" s="2" t="s">
        <v>31</v>
      </c>
      <c r="E91" s="1" t="s">
        <v>31</v>
      </c>
      <c r="F91" s="1">
        <v>6599</v>
      </c>
      <c r="I91" s="1" t="s">
        <v>31</v>
      </c>
    </row>
    <row r="92" spans="1:9" x14ac:dyDescent="0.35">
      <c r="A92" s="8" t="s">
        <v>91</v>
      </c>
      <c r="B92" s="1">
        <v>14694</v>
      </c>
      <c r="C92" s="1">
        <v>14694</v>
      </c>
      <c r="D92" s="2">
        <v>519.9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37899</v>
      </c>
      <c r="C93" s="1">
        <v>37899</v>
      </c>
      <c r="D93" s="2">
        <v>514.34</v>
      </c>
      <c r="E93" s="1" t="s">
        <v>31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743972</v>
      </c>
      <c r="C99" s="1">
        <v>508323</v>
      </c>
      <c r="D99" s="2">
        <v>346.64</v>
      </c>
      <c r="E99" s="1">
        <v>27886</v>
      </c>
      <c r="F99" s="1">
        <v>235649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379102</v>
      </c>
      <c r="C102" s="1">
        <v>309831</v>
      </c>
      <c r="D102" s="2">
        <v>302.63</v>
      </c>
      <c r="E102" s="1">
        <v>7380</v>
      </c>
      <c r="F102" s="1">
        <v>69271</v>
      </c>
      <c r="I102" s="1" t="s">
        <v>31</v>
      </c>
    </row>
    <row r="103" spans="1:9" x14ac:dyDescent="0.35">
      <c r="A103" s="8" t="s">
        <v>98</v>
      </c>
      <c r="B103" s="1">
        <v>181607</v>
      </c>
      <c r="C103" s="1">
        <v>94584</v>
      </c>
      <c r="D103" s="2">
        <v>399.55</v>
      </c>
      <c r="E103" s="1">
        <v>6106</v>
      </c>
      <c r="F103" s="1">
        <v>87023</v>
      </c>
      <c r="I103" s="1" t="s">
        <v>31</v>
      </c>
    </row>
    <row r="104" spans="1:9" x14ac:dyDescent="0.35">
      <c r="A104" s="8" t="s">
        <v>99</v>
      </c>
      <c r="B104" s="1">
        <v>27711</v>
      </c>
      <c r="C104" s="1">
        <v>7593</v>
      </c>
      <c r="D104" s="2">
        <v>800</v>
      </c>
      <c r="E104" s="1" t="s">
        <v>31</v>
      </c>
      <c r="F104" s="1">
        <v>20118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155552</v>
      </c>
      <c r="C106" s="1">
        <v>96315</v>
      </c>
      <c r="D106" s="2">
        <v>409.94</v>
      </c>
      <c r="E106" s="1">
        <v>14401</v>
      </c>
      <c r="F106" s="1">
        <v>59237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511848</v>
      </c>
      <c r="C108" s="1">
        <v>347016</v>
      </c>
      <c r="D108" s="2">
        <v>309.02999999999997</v>
      </c>
      <c r="E108" s="1">
        <v>7380</v>
      </c>
      <c r="F108" s="1">
        <v>164832</v>
      </c>
      <c r="I108" s="1" t="s">
        <v>31</v>
      </c>
    </row>
    <row r="109" spans="1:9" x14ac:dyDescent="0.35">
      <c r="A109" s="8" t="s">
        <v>98</v>
      </c>
      <c r="B109" s="1">
        <v>68295</v>
      </c>
      <c r="C109" s="1">
        <v>56715</v>
      </c>
      <c r="D109" s="2">
        <v>414.08</v>
      </c>
      <c r="E109" s="1">
        <v>6106</v>
      </c>
      <c r="F109" s="1">
        <v>11580</v>
      </c>
      <c r="I109" s="1" t="s">
        <v>31</v>
      </c>
    </row>
    <row r="110" spans="1:9" x14ac:dyDescent="0.35">
      <c r="A110" s="8" t="s">
        <v>99</v>
      </c>
      <c r="B110" s="1">
        <v>1765</v>
      </c>
      <c r="C110" s="1">
        <v>1765</v>
      </c>
      <c r="D110" s="2">
        <v>300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6511</v>
      </c>
      <c r="C111" s="1">
        <v>6511</v>
      </c>
      <c r="D111" s="2">
        <v>1000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155552</v>
      </c>
      <c r="C112" s="1">
        <v>96315</v>
      </c>
      <c r="D112" s="2">
        <v>409.94</v>
      </c>
      <c r="E112" s="1">
        <v>14401</v>
      </c>
      <c r="F112" s="1">
        <v>59237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272012</v>
      </c>
      <c r="C114" s="1">
        <v>171392</v>
      </c>
      <c r="D114" s="2">
        <v>422.85</v>
      </c>
      <c r="E114" s="1">
        <v>7380</v>
      </c>
      <c r="F114" s="1">
        <v>100620</v>
      </c>
      <c r="I114" s="1" t="s">
        <v>31</v>
      </c>
    </row>
    <row r="115" spans="1:9" x14ac:dyDescent="0.35">
      <c r="A115" s="8" t="s">
        <v>98</v>
      </c>
      <c r="B115" s="1">
        <v>290896</v>
      </c>
      <c r="C115" s="1">
        <v>225162</v>
      </c>
      <c r="D115" s="2">
        <v>279.27999999999997</v>
      </c>
      <c r="E115" s="1">
        <v>6106</v>
      </c>
      <c r="F115" s="1">
        <v>65735</v>
      </c>
      <c r="I115" s="1" t="s">
        <v>31</v>
      </c>
    </row>
    <row r="116" spans="1:9" x14ac:dyDescent="0.35">
      <c r="A116" s="8" t="s">
        <v>99</v>
      </c>
      <c r="B116" s="1">
        <v>25511</v>
      </c>
      <c r="C116" s="1">
        <v>15454</v>
      </c>
      <c r="D116" s="2">
        <v>157.01</v>
      </c>
      <c r="E116" s="1" t="s">
        <v>31</v>
      </c>
      <c r="F116" s="1">
        <v>10058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155552</v>
      </c>
      <c r="C118" s="1">
        <v>96315</v>
      </c>
      <c r="D118" s="2">
        <v>409.94</v>
      </c>
      <c r="E118" s="1">
        <v>14401</v>
      </c>
      <c r="F118" s="1">
        <v>59237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519255</v>
      </c>
      <c r="C120" s="1">
        <v>381677</v>
      </c>
      <c r="D120" s="2">
        <v>340.95</v>
      </c>
      <c r="E120" s="1">
        <v>7380</v>
      </c>
      <c r="F120" s="1">
        <v>137578</v>
      </c>
      <c r="I120" s="1" t="s">
        <v>31</v>
      </c>
    </row>
    <row r="121" spans="1:9" x14ac:dyDescent="0.35">
      <c r="A121" s="8" t="s">
        <v>98</v>
      </c>
      <c r="B121" s="1">
        <v>69164</v>
      </c>
      <c r="C121" s="1">
        <v>30331</v>
      </c>
      <c r="D121" s="2">
        <v>220.37</v>
      </c>
      <c r="E121" s="1">
        <v>6106</v>
      </c>
      <c r="F121" s="1">
        <v>38834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155552</v>
      </c>
      <c r="C124" s="1">
        <v>96315</v>
      </c>
      <c r="D124" s="2">
        <v>409.94</v>
      </c>
      <c r="E124" s="1">
        <v>14401</v>
      </c>
      <c r="F124" s="1">
        <v>59237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539395</v>
      </c>
      <c r="C126" s="1">
        <v>376412</v>
      </c>
      <c r="D126" s="2">
        <v>306.97000000000003</v>
      </c>
      <c r="E126" s="1">
        <v>13486</v>
      </c>
      <c r="F126" s="1">
        <v>162984</v>
      </c>
      <c r="I126" s="1" t="s">
        <v>31</v>
      </c>
    </row>
    <row r="127" spans="1:9" x14ac:dyDescent="0.35">
      <c r="A127" s="8" t="s">
        <v>98</v>
      </c>
      <c r="B127" s="1">
        <v>49024</v>
      </c>
      <c r="C127" s="1">
        <v>35596</v>
      </c>
      <c r="D127" s="2">
        <v>605.33000000000004</v>
      </c>
      <c r="E127" s="1" t="s">
        <v>31</v>
      </c>
      <c r="F127" s="1">
        <v>13429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155552</v>
      </c>
      <c r="C130" s="1">
        <v>96315</v>
      </c>
      <c r="D130" s="2">
        <v>409.94</v>
      </c>
      <c r="E130" s="1">
        <v>14401</v>
      </c>
      <c r="F130" s="1">
        <v>59237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501172</v>
      </c>
      <c r="C132" s="1">
        <v>342252</v>
      </c>
      <c r="D132" s="2">
        <v>352.25</v>
      </c>
      <c r="E132" s="1">
        <v>13486</v>
      </c>
      <c r="F132" s="1">
        <v>158920</v>
      </c>
      <c r="I132" s="1" t="s">
        <v>31</v>
      </c>
    </row>
    <row r="133" spans="1:9" x14ac:dyDescent="0.35">
      <c r="A133" s="8" t="s">
        <v>98</v>
      </c>
      <c r="B133" s="1">
        <v>87248</v>
      </c>
      <c r="C133" s="1">
        <v>69756</v>
      </c>
      <c r="D133" s="2">
        <v>245.85</v>
      </c>
      <c r="E133" s="1" t="s">
        <v>31</v>
      </c>
      <c r="F133" s="1">
        <v>17492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155552</v>
      </c>
      <c r="C136" s="1">
        <v>96315</v>
      </c>
      <c r="D136" s="2">
        <v>409.94</v>
      </c>
      <c r="E136" s="1">
        <v>14401</v>
      </c>
      <c r="F136" s="1">
        <v>59237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478180</v>
      </c>
      <c r="C138" s="1">
        <v>362738</v>
      </c>
      <c r="D138" s="2">
        <v>391.88</v>
      </c>
      <c r="E138" s="1">
        <v>21781</v>
      </c>
      <c r="F138" s="1">
        <v>115442</v>
      </c>
      <c r="I138" s="1" t="s">
        <v>31</v>
      </c>
    </row>
    <row r="139" spans="1:9" x14ac:dyDescent="0.35">
      <c r="A139" s="8" t="s">
        <v>102</v>
      </c>
      <c r="B139" s="1">
        <v>350649</v>
      </c>
      <c r="C139" s="1">
        <v>209994</v>
      </c>
      <c r="D139" s="2">
        <v>319.93</v>
      </c>
      <c r="E139" s="1">
        <v>15682</v>
      </c>
      <c r="F139" s="1">
        <v>140655</v>
      </c>
      <c r="I139" s="1" t="s">
        <v>31</v>
      </c>
    </row>
    <row r="140" spans="1:9" x14ac:dyDescent="0.35">
      <c r="A140" s="8" t="s">
        <v>103</v>
      </c>
      <c r="B140" s="1">
        <v>213626</v>
      </c>
      <c r="C140" s="1">
        <v>168844</v>
      </c>
      <c r="D140" s="2">
        <v>308.26</v>
      </c>
      <c r="E140" s="1" t="s">
        <v>31</v>
      </c>
      <c r="F140" s="1">
        <v>44782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162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615779</v>
      </c>
      <c r="C9" s="1">
        <v>441846</v>
      </c>
      <c r="D9" s="2">
        <v>430.79</v>
      </c>
      <c r="E9" s="1">
        <v>12481</v>
      </c>
      <c r="F9" s="1">
        <v>167057</v>
      </c>
      <c r="G9" s="1">
        <f>C9+F9</f>
        <v>608903</v>
      </c>
      <c r="H9" s="9">
        <f>C9/G9</f>
        <v>0.72564267214975131</v>
      </c>
      <c r="I9" s="1">
        <v>6876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6294</v>
      </c>
      <c r="C11" s="1">
        <v>1396</v>
      </c>
      <c r="D11" s="2" t="s">
        <v>31</v>
      </c>
      <c r="E11" s="1">
        <v>1396</v>
      </c>
      <c r="F11" s="1">
        <v>4898</v>
      </c>
      <c r="I11" s="1" t="s">
        <v>31</v>
      </c>
    </row>
    <row r="12" spans="1:9" x14ac:dyDescent="0.35">
      <c r="A12" s="8" t="s">
        <v>34</v>
      </c>
      <c r="B12" s="1">
        <v>307493</v>
      </c>
      <c r="C12" s="1">
        <v>229038</v>
      </c>
      <c r="D12" s="2">
        <v>442.6</v>
      </c>
      <c r="E12" s="1">
        <v>10104</v>
      </c>
      <c r="F12" s="1">
        <v>78455</v>
      </c>
      <c r="I12" s="1" t="s">
        <v>31</v>
      </c>
    </row>
    <row r="13" spans="1:9" x14ac:dyDescent="0.35">
      <c r="A13" s="8" t="s">
        <v>35</v>
      </c>
      <c r="B13" s="1">
        <v>257439</v>
      </c>
      <c r="C13" s="1">
        <v>189621</v>
      </c>
      <c r="D13" s="2">
        <v>423.18</v>
      </c>
      <c r="E13" s="1">
        <v>981</v>
      </c>
      <c r="F13" s="1">
        <v>60942</v>
      </c>
      <c r="I13" s="1">
        <v>6876</v>
      </c>
    </row>
    <row r="14" spans="1:9" x14ac:dyDescent="0.35">
      <c r="A14" s="8" t="s">
        <v>36</v>
      </c>
      <c r="B14" s="1">
        <v>34258</v>
      </c>
      <c r="C14" s="1">
        <v>18456</v>
      </c>
      <c r="D14" s="2">
        <v>397.5</v>
      </c>
      <c r="E14" s="1" t="s">
        <v>31</v>
      </c>
      <c r="F14" s="1">
        <v>15801</v>
      </c>
      <c r="I14" s="1" t="s">
        <v>31</v>
      </c>
    </row>
    <row r="15" spans="1:9" x14ac:dyDescent="0.35">
      <c r="A15" s="8" t="s">
        <v>37</v>
      </c>
      <c r="B15" s="1">
        <v>10295</v>
      </c>
      <c r="C15" s="1">
        <v>3335</v>
      </c>
      <c r="D15" s="2">
        <v>251.41</v>
      </c>
      <c r="E15" s="1" t="s">
        <v>31</v>
      </c>
      <c r="F15" s="1">
        <v>6960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229661</v>
      </c>
      <c r="C17" s="1">
        <v>186279</v>
      </c>
      <c r="D17" s="2">
        <v>441.2</v>
      </c>
      <c r="E17" s="1">
        <v>3354</v>
      </c>
      <c r="F17" s="1">
        <v>37266</v>
      </c>
      <c r="I17" s="1">
        <v>6115</v>
      </c>
    </row>
    <row r="18" spans="1:9" x14ac:dyDescent="0.35">
      <c r="A18" s="8" t="s">
        <v>39</v>
      </c>
      <c r="B18" s="1">
        <v>386118</v>
      </c>
      <c r="C18" s="1">
        <v>255566</v>
      </c>
      <c r="D18" s="2">
        <v>423.11</v>
      </c>
      <c r="E18" s="1">
        <v>9127</v>
      </c>
      <c r="F18" s="1">
        <v>129791</v>
      </c>
      <c r="I18" s="1">
        <v>760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229661</v>
      </c>
      <c r="C20" s="1">
        <v>186279</v>
      </c>
      <c r="D20" s="2">
        <v>441.2</v>
      </c>
      <c r="E20" s="1">
        <v>3354</v>
      </c>
      <c r="F20" s="1">
        <v>37266</v>
      </c>
      <c r="I20" s="1">
        <v>6115</v>
      </c>
    </row>
    <row r="21" spans="1:9" x14ac:dyDescent="0.35">
      <c r="A21" s="8" t="s">
        <v>41</v>
      </c>
      <c r="B21" s="1">
        <v>385795</v>
      </c>
      <c r="C21" s="1">
        <v>255244</v>
      </c>
      <c r="D21" s="2">
        <v>423.57</v>
      </c>
      <c r="E21" s="1">
        <v>9127</v>
      </c>
      <c r="F21" s="1">
        <v>129791</v>
      </c>
      <c r="I21" s="1">
        <v>760</v>
      </c>
    </row>
    <row r="22" spans="1:9" x14ac:dyDescent="0.35">
      <c r="A22" s="8" t="s">
        <v>42</v>
      </c>
      <c r="B22" s="1">
        <v>323</v>
      </c>
      <c r="C22" s="1">
        <v>323</v>
      </c>
      <c r="D22" s="2">
        <v>80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7295</v>
      </c>
      <c r="C26" s="1">
        <v>1885</v>
      </c>
      <c r="D26" s="2">
        <v>358.86</v>
      </c>
      <c r="E26" s="1" t="s">
        <v>31</v>
      </c>
      <c r="F26" s="1">
        <v>5409</v>
      </c>
      <c r="I26" s="1" t="s">
        <v>31</v>
      </c>
    </row>
    <row r="27" spans="1:9" x14ac:dyDescent="0.35">
      <c r="A27" s="8" t="s">
        <v>46</v>
      </c>
      <c r="B27" s="1">
        <v>538529</v>
      </c>
      <c r="C27" s="1">
        <v>392109</v>
      </c>
      <c r="D27" s="2">
        <v>443.79</v>
      </c>
      <c r="E27" s="1">
        <v>10716</v>
      </c>
      <c r="F27" s="1">
        <v>139544</v>
      </c>
      <c r="I27" s="1">
        <v>6876</v>
      </c>
    </row>
    <row r="28" spans="1:9" x14ac:dyDescent="0.35">
      <c r="A28" s="8" t="s">
        <v>47</v>
      </c>
      <c r="B28" s="1">
        <v>60914</v>
      </c>
      <c r="C28" s="1">
        <v>39676</v>
      </c>
      <c r="D28" s="2">
        <v>339.18</v>
      </c>
      <c r="E28" s="1">
        <v>1765</v>
      </c>
      <c r="F28" s="1">
        <v>21238</v>
      </c>
      <c r="I28" s="1" t="s">
        <v>31</v>
      </c>
    </row>
    <row r="29" spans="1:9" x14ac:dyDescent="0.35">
      <c r="A29" s="8" t="s">
        <v>48</v>
      </c>
      <c r="B29" s="1">
        <v>865</v>
      </c>
      <c r="C29" s="1" t="s">
        <v>31</v>
      </c>
      <c r="D29" s="2" t="s">
        <v>31</v>
      </c>
      <c r="E29" s="1" t="s">
        <v>31</v>
      </c>
      <c r="F29" s="1">
        <v>865</v>
      </c>
      <c r="I29" s="1" t="s">
        <v>31</v>
      </c>
    </row>
    <row r="30" spans="1:9" x14ac:dyDescent="0.35">
      <c r="A30" s="8" t="s">
        <v>49</v>
      </c>
      <c r="B30" s="1">
        <v>319</v>
      </c>
      <c r="C30" s="1">
        <v>319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7857</v>
      </c>
      <c r="C31" s="1">
        <v>7857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68209</v>
      </c>
      <c r="C33" s="1">
        <v>41561</v>
      </c>
      <c r="D33" s="2">
        <v>340.11</v>
      </c>
      <c r="E33" s="1">
        <v>1765</v>
      </c>
      <c r="F33" s="1">
        <v>26648</v>
      </c>
      <c r="I33" s="1" t="s">
        <v>31</v>
      </c>
    </row>
    <row r="34" spans="1:9" x14ac:dyDescent="0.35">
      <c r="A34" s="8" t="s">
        <v>51</v>
      </c>
      <c r="B34" s="1">
        <v>538529</v>
      </c>
      <c r="C34" s="1">
        <v>392109</v>
      </c>
      <c r="D34" s="2">
        <v>443.79</v>
      </c>
      <c r="E34" s="1">
        <v>10716</v>
      </c>
      <c r="F34" s="1">
        <v>139544</v>
      </c>
      <c r="I34" s="1">
        <v>6876</v>
      </c>
    </row>
    <row r="35" spans="1:9" x14ac:dyDescent="0.35">
      <c r="A35" s="8" t="s">
        <v>52</v>
      </c>
      <c r="B35" s="1">
        <v>1184</v>
      </c>
      <c r="C35" s="1">
        <v>319</v>
      </c>
      <c r="D35" s="2">
        <v>1000</v>
      </c>
      <c r="E35" s="1" t="s">
        <v>31</v>
      </c>
      <c r="F35" s="1">
        <v>865</v>
      </c>
      <c r="I35" s="1" t="s">
        <v>31</v>
      </c>
    </row>
    <row r="36" spans="1:9" x14ac:dyDescent="0.35">
      <c r="A36" s="8" t="s">
        <v>44</v>
      </c>
      <c r="B36" s="1">
        <v>7857</v>
      </c>
      <c r="C36" s="1">
        <v>7857</v>
      </c>
      <c r="D36" s="2">
        <v>250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93791</v>
      </c>
      <c r="C38" s="1">
        <v>73147</v>
      </c>
      <c r="D38" s="2">
        <v>352.88</v>
      </c>
      <c r="E38" s="1">
        <v>2461</v>
      </c>
      <c r="F38" s="1">
        <v>20644</v>
      </c>
      <c r="I38" s="1" t="s">
        <v>31</v>
      </c>
    </row>
    <row r="39" spans="1:9" x14ac:dyDescent="0.35">
      <c r="A39" s="8" t="s">
        <v>54</v>
      </c>
      <c r="B39" s="1">
        <v>250301</v>
      </c>
      <c r="C39" s="1">
        <v>190272</v>
      </c>
      <c r="D39" s="2">
        <v>443.04</v>
      </c>
      <c r="E39" s="1">
        <v>4179</v>
      </c>
      <c r="F39" s="1">
        <v>59269</v>
      </c>
      <c r="I39" s="1">
        <v>760</v>
      </c>
    </row>
    <row r="40" spans="1:9" x14ac:dyDescent="0.35">
      <c r="A40" s="8" t="s">
        <v>55</v>
      </c>
      <c r="B40" s="1">
        <v>188231</v>
      </c>
      <c r="C40" s="1">
        <v>117352</v>
      </c>
      <c r="D40" s="2">
        <v>462.92</v>
      </c>
      <c r="E40" s="1">
        <v>4157</v>
      </c>
      <c r="F40" s="1">
        <v>64764</v>
      </c>
      <c r="I40" s="1">
        <v>6115</v>
      </c>
    </row>
    <row r="41" spans="1:9" x14ac:dyDescent="0.35">
      <c r="A41" s="8" t="s">
        <v>56</v>
      </c>
      <c r="B41" s="1">
        <v>54195</v>
      </c>
      <c r="C41" s="1">
        <v>39792</v>
      </c>
      <c r="D41" s="2">
        <v>478.31</v>
      </c>
      <c r="E41" s="1">
        <v>1683</v>
      </c>
      <c r="F41" s="1">
        <v>14404</v>
      </c>
      <c r="I41" s="1" t="s">
        <v>31</v>
      </c>
    </row>
    <row r="42" spans="1:9" x14ac:dyDescent="0.35">
      <c r="A42" s="8" t="s">
        <v>57</v>
      </c>
      <c r="B42" s="1">
        <v>29260</v>
      </c>
      <c r="C42" s="1">
        <v>21283</v>
      </c>
      <c r="D42" s="2">
        <v>337.6</v>
      </c>
      <c r="E42" s="1" t="s">
        <v>31</v>
      </c>
      <c r="F42" s="1">
        <v>7977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2939</v>
      </c>
      <c r="C44" s="1" t="s">
        <v>31</v>
      </c>
      <c r="D44" s="2" t="s">
        <v>31</v>
      </c>
      <c r="E44" s="1" t="s">
        <v>31</v>
      </c>
      <c r="F44" s="1">
        <v>2939</v>
      </c>
      <c r="I44" s="1" t="s">
        <v>31</v>
      </c>
    </row>
    <row r="45" spans="1:9" x14ac:dyDescent="0.35">
      <c r="A45" s="8" t="s">
        <v>59</v>
      </c>
      <c r="B45" s="1">
        <v>66029</v>
      </c>
      <c r="C45" s="1">
        <v>55031</v>
      </c>
      <c r="D45" s="2">
        <v>290.23</v>
      </c>
      <c r="E45" s="1" t="s">
        <v>31</v>
      </c>
      <c r="F45" s="1">
        <v>10238</v>
      </c>
      <c r="I45" s="1">
        <v>760</v>
      </c>
    </row>
    <row r="46" spans="1:9" x14ac:dyDescent="0.35">
      <c r="A46" s="8" t="s">
        <v>60</v>
      </c>
      <c r="B46" s="1">
        <v>119860</v>
      </c>
      <c r="C46" s="1">
        <v>45631</v>
      </c>
      <c r="D46" s="2">
        <v>243.77</v>
      </c>
      <c r="E46" s="1">
        <v>2327</v>
      </c>
      <c r="F46" s="1">
        <v>68114</v>
      </c>
      <c r="I46" s="1">
        <v>6115</v>
      </c>
    </row>
    <row r="47" spans="1:9" x14ac:dyDescent="0.35">
      <c r="A47" s="8" t="s">
        <v>61</v>
      </c>
      <c r="B47" s="1">
        <v>426951</v>
      </c>
      <c r="C47" s="1">
        <v>341184</v>
      </c>
      <c r="D47" s="2">
        <v>479.86</v>
      </c>
      <c r="E47" s="1">
        <v>10154</v>
      </c>
      <c r="F47" s="1">
        <v>85767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448382</v>
      </c>
      <c r="C49" s="1">
        <v>343568</v>
      </c>
      <c r="D49" s="2">
        <v>446.46</v>
      </c>
      <c r="E49" s="1">
        <v>10821</v>
      </c>
      <c r="F49" s="1">
        <v>97939</v>
      </c>
      <c r="I49" s="1">
        <v>6876</v>
      </c>
    </row>
    <row r="50" spans="1:9" x14ac:dyDescent="0.35">
      <c r="A50" s="8" t="s">
        <v>63</v>
      </c>
      <c r="B50" s="1">
        <v>4445</v>
      </c>
      <c r="C50" s="1" t="s">
        <v>31</v>
      </c>
      <c r="D50" s="2" t="s">
        <v>31</v>
      </c>
      <c r="E50" s="1" t="s">
        <v>31</v>
      </c>
      <c r="F50" s="1">
        <v>4445</v>
      </c>
      <c r="I50" s="1" t="s">
        <v>31</v>
      </c>
    </row>
    <row r="51" spans="1:9" x14ac:dyDescent="0.35">
      <c r="A51" s="8" t="s">
        <v>64</v>
      </c>
      <c r="B51" s="1">
        <v>77021</v>
      </c>
      <c r="C51" s="1">
        <v>61472</v>
      </c>
      <c r="D51" s="2">
        <v>364.5</v>
      </c>
      <c r="E51" s="1">
        <v>264</v>
      </c>
      <c r="F51" s="1">
        <v>15548</v>
      </c>
      <c r="I51" s="1" t="s">
        <v>31</v>
      </c>
    </row>
    <row r="52" spans="1:9" x14ac:dyDescent="0.35">
      <c r="A52" s="8" t="s">
        <v>65</v>
      </c>
      <c r="B52" s="1">
        <v>85931</v>
      </c>
      <c r="C52" s="1">
        <v>36806</v>
      </c>
      <c r="D52" s="2">
        <v>401.83</v>
      </c>
      <c r="E52" s="1">
        <v>1396</v>
      </c>
      <c r="F52" s="1">
        <v>49126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14780</v>
      </c>
      <c r="C56" s="1">
        <v>5452</v>
      </c>
      <c r="D56" s="2">
        <v>307.68</v>
      </c>
      <c r="E56" s="1">
        <v>168</v>
      </c>
      <c r="F56" s="1">
        <v>9328</v>
      </c>
      <c r="I56" s="1" t="s">
        <v>31</v>
      </c>
    </row>
    <row r="57" spans="1:9" x14ac:dyDescent="0.35">
      <c r="A57" s="8" t="s">
        <v>68</v>
      </c>
      <c r="B57" s="1">
        <v>150022</v>
      </c>
      <c r="C57" s="1">
        <v>118613</v>
      </c>
      <c r="D57" s="2">
        <v>406.51</v>
      </c>
      <c r="E57" s="1">
        <v>3637</v>
      </c>
      <c r="F57" s="1">
        <v>31409</v>
      </c>
      <c r="I57" s="1" t="s">
        <v>31</v>
      </c>
    </row>
    <row r="58" spans="1:9" x14ac:dyDescent="0.35">
      <c r="A58" s="8" t="s">
        <v>69</v>
      </c>
      <c r="B58" s="1">
        <v>206759</v>
      </c>
      <c r="C58" s="1">
        <v>149988</v>
      </c>
      <c r="D58" s="2">
        <v>538.79</v>
      </c>
      <c r="E58" s="1">
        <v>8171</v>
      </c>
      <c r="F58" s="1">
        <v>56011</v>
      </c>
      <c r="I58" s="1">
        <v>760</v>
      </c>
    </row>
    <row r="59" spans="1:9" x14ac:dyDescent="0.35">
      <c r="A59" s="8" t="s">
        <v>70</v>
      </c>
      <c r="B59" s="1">
        <v>121004</v>
      </c>
      <c r="C59" s="1">
        <v>91427</v>
      </c>
      <c r="D59" s="2">
        <v>318.61</v>
      </c>
      <c r="E59" s="1" t="s">
        <v>31</v>
      </c>
      <c r="F59" s="1">
        <v>29578</v>
      </c>
      <c r="I59" s="1" t="s">
        <v>31</v>
      </c>
    </row>
    <row r="60" spans="1:9" x14ac:dyDescent="0.35">
      <c r="A60" s="8" t="s">
        <v>71</v>
      </c>
      <c r="B60" s="1">
        <v>52446</v>
      </c>
      <c r="C60" s="1">
        <v>35142</v>
      </c>
      <c r="D60" s="2">
        <v>665.83</v>
      </c>
      <c r="E60" s="1">
        <v>504</v>
      </c>
      <c r="F60" s="1">
        <v>11189</v>
      </c>
      <c r="I60" s="1">
        <v>6115</v>
      </c>
    </row>
    <row r="61" spans="1:9" x14ac:dyDescent="0.35">
      <c r="A61" s="8" t="s">
        <v>72</v>
      </c>
      <c r="B61" s="1">
        <v>70767</v>
      </c>
      <c r="C61" s="1">
        <v>41225</v>
      </c>
      <c r="D61" s="2">
        <v>228.68</v>
      </c>
      <c r="E61" s="1" t="s">
        <v>31</v>
      </c>
      <c r="F61" s="1">
        <v>29542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72681</v>
      </c>
      <c r="C63" s="1">
        <v>38777</v>
      </c>
      <c r="D63" s="2">
        <v>279.64999999999998</v>
      </c>
      <c r="E63" s="1" t="s">
        <v>31</v>
      </c>
      <c r="F63" s="1">
        <v>33904</v>
      </c>
      <c r="I63" s="1" t="s">
        <v>31</v>
      </c>
    </row>
    <row r="64" spans="1:9" x14ac:dyDescent="0.35">
      <c r="A64" s="8" t="s">
        <v>51</v>
      </c>
      <c r="B64" s="1">
        <v>541344</v>
      </c>
      <c r="C64" s="1">
        <v>403069</v>
      </c>
      <c r="D64" s="2">
        <v>446.12</v>
      </c>
      <c r="E64" s="1">
        <v>12481</v>
      </c>
      <c r="F64" s="1">
        <v>131399</v>
      </c>
      <c r="I64" s="1">
        <v>6876</v>
      </c>
    </row>
    <row r="65" spans="1:9" x14ac:dyDescent="0.35">
      <c r="A65" s="8" t="s">
        <v>44</v>
      </c>
      <c r="B65" s="1">
        <v>1754</v>
      </c>
      <c r="C65" s="1" t="s">
        <v>31</v>
      </c>
      <c r="D65" s="2" t="s">
        <v>31</v>
      </c>
      <c r="E65" s="1" t="s">
        <v>31</v>
      </c>
      <c r="F65" s="1">
        <v>1754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511564</v>
      </c>
      <c r="C67" s="1">
        <v>393077</v>
      </c>
      <c r="D67" s="2">
        <v>450.68</v>
      </c>
      <c r="E67" s="1">
        <v>10154</v>
      </c>
      <c r="F67" s="1">
        <v>112371</v>
      </c>
      <c r="I67" s="1">
        <v>6115</v>
      </c>
    </row>
    <row r="68" spans="1:9" x14ac:dyDescent="0.35">
      <c r="A68" s="8" t="s">
        <v>51</v>
      </c>
      <c r="B68" s="1">
        <v>103021</v>
      </c>
      <c r="C68" s="1">
        <v>48769</v>
      </c>
      <c r="D68" s="2">
        <v>252.7</v>
      </c>
      <c r="E68" s="1">
        <v>2327</v>
      </c>
      <c r="F68" s="1">
        <v>53492</v>
      </c>
      <c r="I68" s="1">
        <v>760</v>
      </c>
    </row>
    <row r="69" spans="1:9" x14ac:dyDescent="0.35">
      <c r="A69" s="8" t="s">
        <v>44</v>
      </c>
      <c r="B69" s="1">
        <v>1194</v>
      </c>
      <c r="C69" s="1" t="s">
        <v>31</v>
      </c>
      <c r="D69" s="2" t="s">
        <v>31</v>
      </c>
      <c r="E69" s="1" t="s">
        <v>31</v>
      </c>
      <c r="F69" s="1">
        <v>1194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46495</v>
      </c>
      <c r="C71" s="1">
        <v>35952</v>
      </c>
      <c r="D71" s="2">
        <v>311.07</v>
      </c>
      <c r="E71" s="1" t="s">
        <v>31</v>
      </c>
      <c r="F71" s="1">
        <v>10543</v>
      </c>
      <c r="I71" s="1" t="s">
        <v>31</v>
      </c>
    </row>
    <row r="72" spans="1:9" x14ac:dyDescent="0.35">
      <c r="A72" s="8" t="s">
        <v>74</v>
      </c>
      <c r="B72" s="1">
        <v>18862</v>
      </c>
      <c r="C72" s="1">
        <v>18039</v>
      </c>
      <c r="D72" s="2">
        <v>103.83</v>
      </c>
      <c r="E72" s="1" t="s">
        <v>31</v>
      </c>
      <c r="F72" s="1">
        <v>823</v>
      </c>
      <c r="I72" s="1" t="s">
        <v>31</v>
      </c>
    </row>
    <row r="73" spans="1:9" x14ac:dyDescent="0.35">
      <c r="A73" s="8" t="s">
        <v>174</v>
      </c>
      <c r="C73" s="1">
        <f>SUM(C71:C72)</f>
        <v>53991</v>
      </c>
      <c r="D73" s="2">
        <f>AVERAGE(D71:D72)</f>
        <v>207.45</v>
      </c>
      <c r="F73" s="1">
        <f>SUM(F71:F72)</f>
        <v>11366</v>
      </c>
      <c r="G73" s="1">
        <f>C73+F73</f>
        <v>65357</v>
      </c>
      <c r="H73" s="9">
        <f>C73/G73</f>
        <v>0.82609360894777917</v>
      </c>
    </row>
    <row r="74" spans="1:9" x14ac:dyDescent="0.35">
      <c r="A74" s="8" t="s">
        <v>75</v>
      </c>
      <c r="B74" s="1">
        <v>7687</v>
      </c>
      <c r="C74" s="1">
        <v>7687</v>
      </c>
      <c r="D74" s="2">
        <v>353.3</v>
      </c>
      <c r="E74" s="1" t="s">
        <v>31</v>
      </c>
      <c r="F74" s="1" t="s">
        <v>31</v>
      </c>
      <c r="I74" s="1" t="s">
        <v>31</v>
      </c>
    </row>
    <row r="75" spans="1:9" x14ac:dyDescent="0.35">
      <c r="A75" s="8" t="s">
        <v>76</v>
      </c>
      <c r="B75" s="1">
        <v>58820</v>
      </c>
      <c r="C75" s="1">
        <v>25422</v>
      </c>
      <c r="D75" s="2">
        <v>496.52</v>
      </c>
      <c r="E75" s="1">
        <v>4157</v>
      </c>
      <c r="F75" s="1">
        <v>33398</v>
      </c>
      <c r="I75" s="1" t="s">
        <v>31</v>
      </c>
    </row>
    <row r="76" spans="1:9" x14ac:dyDescent="0.35">
      <c r="A76" s="8" t="s">
        <v>77</v>
      </c>
      <c r="B76" s="1">
        <v>51263</v>
      </c>
      <c r="C76" s="1">
        <v>32099</v>
      </c>
      <c r="D76" s="2">
        <v>380.2</v>
      </c>
      <c r="E76" s="1" t="s">
        <v>31</v>
      </c>
      <c r="F76" s="1">
        <v>13048</v>
      </c>
      <c r="I76" s="1">
        <v>6115</v>
      </c>
    </row>
    <row r="77" spans="1:9" x14ac:dyDescent="0.35">
      <c r="A77" s="8" t="s">
        <v>78</v>
      </c>
      <c r="B77" s="1">
        <v>92146</v>
      </c>
      <c r="C77" s="1">
        <v>61363</v>
      </c>
      <c r="D77" s="2">
        <v>403.82</v>
      </c>
      <c r="E77" s="1" t="s">
        <v>31</v>
      </c>
      <c r="F77" s="1">
        <v>30783</v>
      </c>
      <c r="I77" s="1" t="s">
        <v>31</v>
      </c>
    </row>
    <row r="78" spans="1:9" x14ac:dyDescent="0.35">
      <c r="A78" s="8" t="s">
        <v>79</v>
      </c>
      <c r="B78" s="1">
        <v>81507</v>
      </c>
      <c r="C78" s="1">
        <v>55711</v>
      </c>
      <c r="D78" s="2">
        <v>485.25</v>
      </c>
      <c r="E78" s="1">
        <v>96</v>
      </c>
      <c r="F78" s="1">
        <v>25795</v>
      </c>
      <c r="I78" s="1" t="s">
        <v>31</v>
      </c>
    </row>
    <row r="79" spans="1:9" x14ac:dyDescent="0.35">
      <c r="A79" s="8" t="s">
        <v>80</v>
      </c>
      <c r="B79" s="1">
        <v>175549</v>
      </c>
      <c r="C79" s="1">
        <v>157276</v>
      </c>
      <c r="D79" s="2">
        <v>518.80999999999995</v>
      </c>
      <c r="E79" s="1">
        <v>2523</v>
      </c>
      <c r="F79" s="1">
        <v>18273</v>
      </c>
      <c r="G79" s="1">
        <f>C79+F79</f>
        <v>175549</v>
      </c>
      <c r="H79" s="9">
        <f>C79/G79</f>
        <v>0.89590940421192944</v>
      </c>
      <c r="I79" s="1" t="s">
        <v>31</v>
      </c>
    </row>
    <row r="80" spans="1:9" x14ac:dyDescent="0.35">
      <c r="A80" s="8" t="s">
        <v>44</v>
      </c>
      <c r="B80" s="1">
        <v>83451</v>
      </c>
      <c r="C80" s="1">
        <v>48297</v>
      </c>
      <c r="D80" s="2">
        <v>337.06</v>
      </c>
      <c r="E80" s="1">
        <v>5705</v>
      </c>
      <c r="F80" s="1">
        <v>34394</v>
      </c>
      <c r="I80" s="1">
        <v>760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514483</v>
      </c>
      <c r="C82" s="1">
        <v>370410</v>
      </c>
      <c r="D82" s="2">
        <v>443.02</v>
      </c>
      <c r="E82" s="1">
        <v>10181</v>
      </c>
      <c r="F82" s="1">
        <v>137957</v>
      </c>
      <c r="I82" s="1">
        <v>6115</v>
      </c>
    </row>
    <row r="83" spans="1:9" x14ac:dyDescent="0.35">
      <c r="A83" s="8" t="s">
        <v>82</v>
      </c>
      <c r="B83" s="1">
        <v>313712</v>
      </c>
      <c r="C83" s="1">
        <v>215486</v>
      </c>
      <c r="D83" s="2">
        <v>463.26</v>
      </c>
      <c r="E83" s="1">
        <v>2115</v>
      </c>
      <c r="F83" s="1">
        <v>92111</v>
      </c>
      <c r="I83" s="1">
        <v>6115</v>
      </c>
    </row>
    <row r="84" spans="1:9" ht="43.5" x14ac:dyDescent="0.35">
      <c r="A84" s="8" t="s">
        <v>83</v>
      </c>
      <c r="B84" s="1">
        <v>133870</v>
      </c>
      <c r="C84" s="1">
        <v>92919</v>
      </c>
      <c r="D84" s="2">
        <v>370.23</v>
      </c>
      <c r="E84" s="1" t="s">
        <v>31</v>
      </c>
      <c r="F84" s="1">
        <v>40952</v>
      </c>
      <c r="I84" s="1" t="s">
        <v>31</v>
      </c>
    </row>
    <row r="85" spans="1:9" x14ac:dyDescent="0.35">
      <c r="A85" s="8" t="s">
        <v>84</v>
      </c>
      <c r="B85" s="1">
        <v>58818</v>
      </c>
      <c r="C85" s="1">
        <v>38154</v>
      </c>
      <c r="D85" s="2">
        <v>407.31</v>
      </c>
      <c r="E85" s="1" t="s">
        <v>31</v>
      </c>
      <c r="F85" s="1">
        <v>20664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17739</v>
      </c>
      <c r="C87" s="1">
        <v>15742</v>
      </c>
      <c r="D87" s="2">
        <v>359.81</v>
      </c>
      <c r="E87" s="1" t="s">
        <v>31</v>
      </c>
      <c r="F87" s="1">
        <v>1997</v>
      </c>
      <c r="I87" s="1" t="s">
        <v>31</v>
      </c>
    </row>
    <row r="88" spans="1:9" x14ac:dyDescent="0.35">
      <c r="A88" s="8" t="s">
        <v>87</v>
      </c>
      <c r="B88" s="1">
        <v>72741</v>
      </c>
      <c r="C88" s="1">
        <v>39182</v>
      </c>
      <c r="D88" s="2">
        <v>312.37</v>
      </c>
      <c r="E88" s="1" t="s">
        <v>31</v>
      </c>
      <c r="F88" s="1">
        <v>33559</v>
      </c>
      <c r="I88" s="1" t="s">
        <v>31</v>
      </c>
    </row>
    <row r="89" spans="1:9" ht="29" x14ac:dyDescent="0.35">
      <c r="A89" s="8" t="s">
        <v>88</v>
      </c>
      <c r="B89" s="1">
        <v>21494</v>
      </c>
      <c r="C89" s="1">
        <v>6399</v>
      </c>
      <c r="D89" s="2">
        <v>446.98</v>
      </c>
      <c r="E89" s="1" t="s">
        <v>31</v>
      </c>
      <c r="F89" s="1">
        <v>15096</v>
      </c>
      <c r="I89" s="1" t="s">
        <v>31</v>
      </c>
    </row>
    <row r="90" spans="1:9" x14ac:dyDescent="0.35">
      <c r="A90" s="8" t="s">
        <v>89</v>
      </c>
      <c r="B90" s="1">
        <v>17571</v>
      </c>
      <c r="C90" s="1">
        <v>13210</v>
      </c>
      <c r="D90" s="2">
        <v>315.38</v>
      </c>
      <c r="E90" s="1" t="s">
        <v>31</v>
      </c>
      <c r="F90" s="1">
        <v>4361</v>
      </c>
      <c r="I90" s="1" t="s">
        <v>31</v>
      </c>
    </row>
    <row r="91" spans="1:9" x14ac:dyDescent="0.35">
      <c r="A91" s="8" t="s">
        <v>90</v>
      </c>
      <c r="B91" s="1">
        <v>6460</v>
      </c>
      <c r="C91" s="1">
        <v>3174</v>
      </c>
      <c r="D91" s="2">
        <v>700</v>
      </c>
      <c r="E91" s="1" t="s">
        <v>31</v>
      </c>
      <c r="F91" s="1">
        <v>3286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25578</v>
      </c>
      <c r="C93" s="1">
        <v>11237</v>
      </c>
      <c r="D93" s="2">
        <v>328.26</v>
      </c>
      <c r="E93" s="1">
        <v>2300</v>
      </c>
      <c r="F93" s="1">
        <v>13581</v>
      </c>
      <c r="I93" s="1">
        <v>760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24666</v>
      </c>
      <c r="C95" s="1">
        <v>24475</v>
      </c>
      <c r="D95" s="2">
        <v>678.39</v>
      </c>
      <c r="E95" s="1" t="s">
        <v>31</v>
      </c>
      <c r="F95" s="1">
        <v>191</v>
      </c>
      <c r="I95" s="1" t="s">
        <v>31</v>
      </c>
    </row>
    <row r="96" spans="1:9" x14ac:dyDescent="0.35">
      <c r="A96" s="8" t="s">
        <v>93</v>
      </c>
      <c r="B96" s="1">
        <v>9341</v>
      </c>
      <c r="C96" s="1">
        <v>8814</v>
      </c>
      <c r="D96" s="2">
        <v>898.57</v>
      </c>
      <c r="E96" s="1" t="s">
        <v>31</v>
      </c>
      <c r="F96" s="1">
        <v>527</v>
      </c>
      <c r="I96" s="1" t="s">
        <v>31</v>
      </c>
    </row>
    <row r="97" spans="1:9" x14ac:dyDescent="0.35">
      <c r="A97" s="8" t="s">
        <v>94</v>
      </c>
      <c r="B97" s="1">
        <v>20532</v>
      </c>
      <c r="C97" s="1">
        <v>18523</v>
      </c>
      <c r="D97" s="2">
        <v>553.80999999999995</v>
      </c>
      <c r="E97" s="1" t="s">
        <v>31</v>
      </c>
      <c r="F97" s="1">
        <v>2010</v>
      </c>
      <c r="I97" s="1" t="s">
        <v>31</v>
      </c>
    </row>
    <row r="98" spans="1:9" x14ac:dyDescent="0.35">
      <c r="A98" s="8" t="s">
        <v>95</v>
      </c>
      <c r="B98" s="1">
        <v>8491</v>
      </c>
      <c r="C98" s="1">
        <v>249</v>
      </c>
      <c r="D98" s="2">
        <v>519</v>
      </c>
      <c r="E98" s="1" t="s">
        <v>31</v>
      </c>
      <c r="F98" s="1">
        <v>8242</v>
      </c>
      <c r="I98" s="1" t="s">
        <v>31</v>
      </c>
    </row>
    <row r="99" spans="1:9" x14ac:dyDescent="0.35">
      <c r="A99" s="8" t="s">
        <v>96</v>
      </c>
      <c r="B99" s="1">
        <v>567757</v>
      </c>
      <c r="C99" s="1">
        <v>404603</v>
      </c>
      <c r="D99" s="2">
        <v>409.37</v>
      </c>
      <c r="E99" s="1">
        <v>12481</v>
      </c>
      <c r="F99" s="1">
        <v>156278</v>
      </c>
      <c r="I99" s="1">
        <v>6876</v>
      </c>
    </row>
    <row r="100" spans="1:9" x14ac:dyDescent="0.35">
      <c r="A100" s="8" t="s">
        <v>44</v>
      </c>
      <c r="B100" s="1">
        <v>336</v>
      </c>
      <c r="C100" s="1">
        <v>336</v>
      </c>
      <c r="D100" s="2">
        <v>1000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427001</v>
      </c>
      <c r="C102" s="1">
        <v>311974</v>
      </c>
      <c r="D102" s="2">
        <v>452.11</v>
      </c>
      <c r="E102" s="1">
        <v>8651</v>
      </c>
      <c r="F102" s="1">
        <v>108912</v>
      </c>
      <c r="I102" s="1">
        <v>6115</v>
      </c>
    </row>
    <row r="103" spans="1:9" x14ac:dyDescent="0.35">
      <c r="A103" s="8" t="s">
        <v>98</v>
      </c>
      <c r="B103" s="1">
        <v>102521</v>
      </c>
      <c r="C103" s="1">
        <v>79393</v>
      </c>
      <c r="D103" s="2">
        <v>393.55</v>
      </c>
      <c r="E103" s="1" t="s">
        <v>31</v>
      </c>
      <c r="F103" s="1">
        <v>23127</v>
      </c>
      <c r="I103" s="1" t="s">
        <v>31</v>
      </c>
    </row>
    <row r="104" spans="1:9" x14ac:dyDescent="0.35">
      <c r="A104" s="8" t="s">
        <v>99</v>
      </c>
      <c r="B104" s="1">
        <v>11777</v>
      </c>
      <c r="C104" s="1">
        <v>4954</v>
      </c>
      <c r="D104" s="2">
        <v>415.01</v>
      </c>
      <c r="E104" s="1" t="s">
        <v>31</v>
      </c>
      <c r="F104" s="1">
        <v>6823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74479</v>
      </c>
      <c r="C106" s="1">
        <v>45524</v>
      </c>
      <c r="D106" s="2">
        <v>341.72</v>
      </c>
      <c r="E106" s="1">
        <v>3830</v>
      </c>
      <c r="F106" s="1">
        <v>28195</v>
      </c>
      <c r="I106" s="1">
        <v>760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469233</v>
      </c>
      <c r="C108" s="1">
        <v>339555</v>
      </c>
      <c r="D108" s="2">
        <v>472.65</v>
      </c>
      <c r="E108" s="1">
        <v>8651</v>
      </c>
      <c r="F108" s="1">
        <v>123562</v>
      </c>
      <c r="I108" s="1">
        <v>6115</v>
      </c>
    </row>
    <row r="109" spans="1:9" x14ac:dyDescent="0.35">
      <c r="A109" s="8" t="s">
        <v>98</v>
      </c>
      <c r="B109" s="1">
        <v>67154</v>
      </c>
      <c r="C109" s="1">
        <v>54908</v>
      </c>
      <c r="D109" s="2">
        <v>247.07</v>
      </c>
      <c r="E109" s="1" t="s">
        <v>31</v>
      </c>
      <c r="F109" s="1">
        <v>12246</v>
      </c>
      <c r="I109" s="1" t="s">
        <v>31</v>
      </c>
    </row>
    <row r="110" spans="1:9" x14ac:dyDescent="0.35">
      <c r="A110" s="8" t="s">
        <v>99</v>
      </c>
      <c r="B110" s="1">
        <v>4913</v>
      </c>
      <c r="C110" s="1">
        <v>1858</v>
      </c>
      <c r="D110" s="2">
        <v>300</v>
      </c>
      <c r="E110" s="1" t="s">
        <v>31</v>
      </c>
      <c r="F110" s="1">
        <v>3054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74479</v>
      </c>
      <c r="C112" s="1">
        <v>45524</v>
      </c>
      <c r="D112" s="2">
        <v>341.72</v>
      </c>
      <c r="E112" s="1">
        <v>3830</v>
      </c>
      <c r="F112" s="1">
        <v>28195</v>
      </c>
      <c r="I112" s="1">
        <v>760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268392</v>
      </c>
      <c r="C114" s="1">
        <v>204021</v>
      </c>
      <c r="D114" s="2">
        <v>460.57</v>
      </c>
      <c r="E114" s="1">
        <v>6519</v>
      </c>
      <c r="F114" s="1">
        <v>58255</v>
      </c>
      <c r="I114" s="1">
        <v>6115</v>
      </c>
    </row>
    <row r="115" spans="1:9" x14ac:dyDescent="0.35">
      <c r="A115" s="8" t="s">
        <v>98</v>
      </c>
      <c r="B115" s="1">
        <v>202598</v>
      </c>
      <c r="C115" s="1">
        <v>138194</v>
      </c>
      <c r="D115" s="2">
        <v>461.61</v>
      </c>
      <c r="E115" s="1">
        <v>504</v>
      </c>
      <c r="F115" s="1">
        <v>64404</v>
      </c>
      <c r="I115" s="1" t="s">
        <v>31</v>
      </c>
    </row>
    <row r="116" spans="1:9" x14ac:dyDescent="0.35">
      <c r="A116" s="8" t="s">
        <v>99</v>
      </c>
      <c r="B116" s="1">
        <v>68682</v>
      </c>
      <c r="C116" s="1">
        <v>52479</v>
      </c>
      <c r="D116" s="2">
        <v>304</v>
      </c>
      <c r="E116" s="1" t="s">
        <v>31</v>
      </c>
      <c r="F116" s="1">
        <v>16204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76107</v>
      </c>
      <c r="C118" s="1">
        <v>47152</v>
      </c>
      <c r="D118" s="2">
        <v>341.72</v>
      </c>
      <c r="E118" s="1">
        <v>5457</v>
      </c>
      <c r="F118" s="1">
        <v>28195</v>
      </c>
      <c r="I118" s="1">
        <v>760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477677</v>
      </c>
      <c r="C120" s="1">
        <v>357927</v>
      </c>
      <c r="D120" s="2">
        <v>439.74</v>
      </c>
      <c r="E120" s="1">
        <v>8651</v>
      </c>
      <c r="F120" s="1">
        <v>113634</v>
      </c>
      <c r="I120" s="1">
        <v>6115</v>
      </c>
    </row>
    <row r="121" spans="1:9" x14ac:dyDescent="0.35">
      <c r="A121" s="8" t="s">
        <v>98</v>
      </c>
      <c r="B121" s="1">
        <v>50409</v>
      </c>
      <c r="C121" s="1">
        <v>30431</v>
      </c>
      <c r="D121" s="2">
        <v>300.52</v>
      </c>
      <c r="E121" s="1" t="s">
        <v>31</v>
      </c>
      <c r="F121" s="1">
        <v>19977</v>
      </c>
      <c r="I121" s="1" t="s">
        <v>31</v>
      </c>
    </row>
    <row r="122" spans="1:9" x14ac:dyDescent="0.35">
      <c r="A122" s="8" t="s">
        <v>99</v>
      </c>
      <c r="B122" s="1">
        <v>12941</v>
      </c>
      <c r="C122" s="1">
        <v>7690</v>
      </c>
      <c r="D122" s="2">
        <v>980.32</v>
      </c>
      <c r="E122" s="1" t="s">
        <v>31</v>
      </c>
      <c r="F122" s="1">
        <v>5251</v>
      </c>
      <c r="I122" s="1" t="s">
        <v>31</v>
      </c>
    </row>
    <row r="123" spans="1:9" x14ac:dyDescent="0.35">
      <c r="A123" s="8" t="s">
        <v>100</v>
      </c>
      <c r="B123" s="1">
        <v>273</v>
      </c>
      <c r="C123" s="1">
        <v>273</v>
      </c>
      <c r="D123" s="2">
        <v>410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74479</v>
      </c>
      <c r="C124" s="1">
        <v>45524</v>
      </c>
      <c r="D124" s="2">
        <v>341.72</v>
      </c>
      <c r="E124" s="1">
        <v>3830</v>
      </c>
      <c r="F124" s="1">
        <v>28195</v>
      </c>
      <c r="I124" s="1">
        <v>760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488163</v>
      </c>
      <c r="C126" s="1">
        <v>354083</v>
      </c>
      <c r="D126" s="2">
        <v>455.02</v>
      </c>
      <c r="E126" s="1">
        <v>8651</v>
      </c>
      <c r="F126" s="1">
        <v>127964</v>
      </c>
      <c r="I126" s="1">
        <v>6115</v>
      </c>
    </row>
    <row r="127" spans="1:9" x14ac:dyDescent="0.35">
      <c r="A127" s="8" t="s">
        <v>98</v>
      </c>
      <c r="B127" s="1">
        <v>32357</v>
      </c>
      <c r="C127" s="1">
        <v>21459</v>
      </c>
      <c r="D127" s="2">
        <v>345.71</v>
      </c>
      <c r="E127" s="1" t="s">
        <v>31</v>
      </c>
      <c r="F127" s="1">
        <v>10898</v>
      </c>
      <c r="I127" s="1" t="s">
        <v>31</v>
      </c>
    </row>
    <row r="128" spans="1:9" x14ac:dyDescent="0.35">
      <c r="A128" s="8" t="s">
        <v>99</v>
      </c>
      <c r="B128" s="1">
        <v>20506</v>
      </c>
      <c r="C128" s="1">
        <v>20506</v>
      </c>
      <c r="D128" s="2">
        <v>280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273</v>
      </c>
      <c r="C129" s="1">
        <v>273</v>
      </c>
      <c r="D129" s="2">
        <v>410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74479</v>
      </c>
      <c r="C130" s="1">
        <v>45524</v>
      </c>
      <c r="D130" s="2">
        <v>341.72</v>
      </c>
      <c r="E130" s="1">
        <v>3830</v>
      </c>
      <c r="F130" s="1">
        <v>28195</v>
      </c>
      <c r="I130" s="1">
        <v>760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502087</v>
      </c>
      <c r="C132" s="1">
        <v>363532</v>
      </c>
      <c r="D132" s="2">
        <v>459.25</v>
      </c>
      <c r="E132" s="1">
        <v>8651</v>
      </c>
      <c r="F132" s="1">
        <v>132440</v>
      </c>
      <c r="I132" s="1">
        <v>6115</v>
      </c>
    </row>
    <row r="133" spans="1:9" x14ac:dyDescent="0.35">
      <c r="A133" s="8" t="s">
        <v>98</v>
      </c>
      <c r="B133" s="1">
        <v>35719</v>
      </c>
      <c r="C133" s="1">
        <v>32285</v>
      </c>
      <c r="D133" s="2">
        <v>221</v>
      </c>
      <c r="E133" s="1" t="s">
        <v>31</v>
      </c>
      <c r="F133" s="1">
        <v>3435</v>
      </c>
      <c r="I133" s="1" t="s">
        <v>31</v>
      </c>
    </row>
    <row r="134" spans="1:9" x14ac:dyDescent="0.35">
      <c r="A134" s="8" t="s">
        <v>99</v>
      </c>
      <c r="B134" s="1">
        <v>3492</v>
      </c>
      <c r="C134" s="1">
        <v>504</v>
      </c>
      <c r="D134" s="2">
        <v>700</v>
      </c>
      <c r="E134" s="1" t="s">
        <v>31</v>
      </c>
      <c r="F134" s="1">
        <v>2988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74479</v>
      </c>
      <c r="C136" s="1">
        <v>45524</v>
      </c>
      <c r="D136" s="2">
        <v>341.72</v>
      </c>
      <c r="E136" s="1">
        <v>3830</v>
      </c>
      <c r="F136" s="1">
        <v>28195</v>
      </c>
      <c r="I136" s="1">
        <v>760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367472</v>
      </c>
      <c r="C138" s="1">
        <v>285725</v>
      </c>
      <c r="D138" s="2">
        <v>514.03</v>
      </c>
      <c r="E138" s="1">
        <v>10301</v>
      </c>
      <c r="F138" s="1">
        <v>75632</v>
      </c>
      <c r="I138" s="1">
        <v>6115</v>
      </c>
    </row>
    <row r="139" spans="1:9" x14ac:dyDescent="0.35">
      <c r="A139" s="8" t="s">
        <v>102</v>
      </c>
      <c r="B139" s="1">
        <v>350314</v>
      </c>
      <c r="C139" s="1">
        <v>240237</v>
      </c>
      <c r="D139" s="2">
        <v>375.39</v>
      </c>
      <c r="E139" s="1">
        <v>5781</v>
      </c>
      <c r="F139" s="1">
        <v>103202</v>
      </c>
      <c r="I139" s="1">
        <v>6876</v>
      </c>
    </row>
    <row r="140" spans="1:9" x14ac:dyDescent="0.35">
      <c r="A140" s="8" t="s">
        <v>103</v>
      </c>
      <c r="B140" s="1">
        <v>154572</v>
      </c>
      <c r="C140" s="1">
        <v>100968</v>
      </c>
      <c r="D140" s="2">
        <v>321.75</v>
      </c>
      <c r="E140" s="1">
        <v>1916</v>
      </c>
      <c r="F140" s="1">
        <v>53604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163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564402</v>
      </c>
      <c r="C9" s="1">
        <v>377788</v>
      </c>
      <c r="D9" s="2">
        <v>374.33</v>
      </c>
      <c r="E9" s="1">
        <v>52388</v>
      </c>
      <c r="F9" s="1">
        <v>186614</v>
      </c>
      <c r="G9" s="1">
        <f>C9+F9</f>
        <v>564402</v>
      </c>
      <c r="H9" s="9">
        <f>C9/G9</f>
        <v>0.66935978256632689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14669</v>
      </c>
      <c r="C11" s="1" t="s">
        <v>31</v>
      </c>
      <c r="D11" s="2" t="s">
        <v>31</v>
      </c>
      <c r="E11" s="1" t="s">
        <v>31</v>
      </c>
      <c r="F11" s="1">
        <v>14669</v>
      </c>
      <c r="I11" s="1" t="s">
        <v>31</v>
      </c>
    </row>
    <row r="12" spans="1:9" x14ac:dyDescent="0.35">
      <c r="A12" s="8" t="s">
        <v>34</v>
      </c>
      <c r="B12" s="1">
        <v>278992</v>
      </c>
      <c r="C12" s="1">
        <v>162431</v>
      </c>
      <c r="D12" s="2">
        <v>477.19</v>
      </c>
      <c r="E12" s="1">
        <v>14669</v>
      </c>
      <c r="F12" s="1">
        <v>116561</v>
      </c>
      <c r="I12" s="1" t="s">
        <v>31</v>
      </c>
    </row>
    <row r="13" spans="1:9" x14ac:dyDescent="0.35">
      <c r="A13" s="8" t="s">
        <v>35</v>
      </c>
      <c r="B13" s="1">
        <v>182836</v>
      </c>
      <c r="C13" s="1">
        <v>143835</v>
      </c>
      <c r="D13" s="2">
        <v>250.64</v>
      </c>
      <c r="E13" s="1">
        <v>3614</v>
      </c>
      <c r="F13" s="1">
        <v>39000</v>
      </c>
      <c r="I13" s="1" t="s">
        <v>31</v>
      </c>
    </row>
    <row r="14" spans="1:9" x14ac:dyDescent="0.35">
      <c r="A14" s="8" t="s">
        <v>36</v>
      </c>
      <c r="B14" s="1">
        <v>11675</v>
      </c>
      <c r="C14" s="1">
        <v>10798</v>
      </c>
      <c r="D14" s="2">
        <v>503.04</v>
      </c>
      <c r="E14" s="1" t="s">
        <v>31</v>
      </c>
      <c r="F14" s="1">
        <v>877</v>
      </c>
      <c r="I14" s="1" t="s">
        <v>31</v>
      </c>
    </row>
    <row r="15" spans="1:9" x14ac:dyDescent="0.35">
      <c r="A15" s="8" t="s">
        <v>37</v>
      </c>
      <c r="B15" s="1">
        <v>76230</v>
      </c>
      <c r="C15" s="1">
        <v>60724</v>
      </c>
      <c r="D15" s="2">
        <v>402.63</v>
      </c>
      <c r="E15" s="1">
        <v>34105</v>
      </c>
      <c r="F15" s="1">
        <v>15507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207220</v>
      </c>
      <c r="C17" s="1">
        <v>98458</v>
      </c>
      <c r="D17" s="2">
        <v>288.95999999999998</v>
      </c>
      <c r="E17" s="1" t="s">
        <v>31</v>
      </c>
      <c r="F17" s="1">
        <v>108762</v>
      </c>
      <c r="I17" s="1" t="s">
        <v>31</v>
      </c>
    </row>
    <row r="18" spans="1:9" x14ac:dyDescent="0.35">
      <c r="A18" s="8" t="s">
        <v>39</v>
      </c>
      <c r="B18" s="1">
        <v>357182</v>
      </c>
      <c r="C18" s="1">
        <v>279329</v>
      </c>
      <c r="D18" s="2">
        <v>411.36</v>
      </c>
      <c r="E18" s="1">
        <v>52388</v>
      </c>
      <c r="F18" s="1">
        <v>77852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207220</v>
      </c>
      <c r="C20" s="1">
        <v>98458</v>
      </c>
      <c r="D20" s="2">
        <v>288.95999999999998</v>
      </c>
      <c r="E20" s="1" t="s">
        <v>31</v>
      </c>
      <c r="F20" s="1">
        <v>108762</v>
      </c>
      <c r="I20" s="1" t="s">
        <v>31</v>
      </c>
    </row>
    <row r="21" spans="1:9" x14ac:dyDescent="0.35">
      <c r="A21" s="8" t="s">
        <v>41</v>
      </c>
      <c r="B21" s="1">
        <v>357182</v>
      </c>
      <c r="C21" s="1">
        <v>279329</v>
      </c>
      <c r="D21" s="2">
        <v>411.36</v>
      </c>
      <c r="E21" s="1">
        <v>52388</v>
      </c>
      <c r="F21" s="1">
        <v>77852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10295</v>
      </c>
      <c r="C26" s="1">
        <v>10295</v>
      </c>
      <c r="D26" s="2">
        <v>300.91000000000003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508321</v>
      </c>
      <c r="C27" s="1">
        <v>336376</v>
      </c>
      <c r="D27" s="2">
        <v>377.03</v>
      </c>
      <c r="E27" s="1">
        <v>28057</v>
      </c>
      <c r="F27" s="1">
        <v>171945</v>
      </c>
      <c r="I27" s="1" t="s">
        <v>31</v>
      </c>
    </row>
    <row r="28" spans="1:9" x14ac:dyDescent="0.35">
      <c r="A28" s="8" t="s">
        <v>47</v>
      </c>
      <c r="B28" s="1">
        <v>17424</v>
      </c>
      <c r="C28" s="1">
        <v>2754</v>
      </c>
      <c r="D28" s="2">
        <v>30</v>
      </c>
      <c r="E28" s="1" t="s">
        <v>31</v>
      </c>
      <c r="F28" s="1">
        <v>14669</v>
      </c>
      <c r="I28" s="1" t="s">
        <v>31</v>
      </c>
    </row>
    <row r="29" spans="1:9" x14ac:dyDescent="0.35">
      <c r="A29" s="8" t="s">
        <v>48</v>
      </c>
      <c r="B29" s="1">
        <v>1784</v>
      </c>
      <c r="C29" s="1">
        <v>1784</v>
      </c>
      <c r="D29" s="2">
        <v>1000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2248</v>
      </c>
      <c r="C30" s="1">
        <v>2248</v>
      </c>
      <c r="D30" s="2">
        <v>265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24331</v>
      </c>
      <c r="C31" s="1">
        <v>24331</v>
      </c>
      <c r="D31" s="2" t="s">
        <v>31</v>
      </c>
      <c r="E31" s="1">
        <v>24331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27718</v>
      </c>
      <c r="C33" s="1">
        <v>13049</v>
      </c>
      <c r="D33" s="2">
        <v>243.73</v>
      </c>
      <c r="E33" s="1" t="s">
        <v>31</v>
      </c>
      <c r="F33" s="1">
        <v>14669</v>
      </c>
      <c r="I33" s="1" t="s">
        <v>31</v>
      </c>
    </row>
    <row r="34" spans="1:9" x14ac:dyDescent="0.35">
      <c r="A34" s="8" t="s">
        <v>51</v>
      </c>
      <c r="B34" s="1">
        <v>508321</v>
      </c>
      <c r="C34" s="1">
        <v>336376</v>
      </c>
      <c r="D34" s="2">
        <v>377.03</v>
      </c>
      <c r="E34" s="1">
        <v>28057</v>
      </c>
      <c r="F34" s="1">
        <v>171945</v>
      </c>
      <c r="I34" s="1" t="s">
        <v>31</v>
      </c>
    </row>
    <row r="35" spans="1:9" x14ac:dyDescent="0.35">
      <c r="A35" s="8" t="s">
        <v>52</v>
      </c>
      <c r="B35" s="1">
        <v>4032</v>
      </c>
      <c r="C35" s="1">
        <v>4032</v>
      </c>
      <c r="D35" s="2">
        <v>590.15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24331</v>
      </c>
      <c r="C36" s="1">
        <v>24331</v>
      </c>
      <c r="D36" s="2" t="s">
        <v>31</v>
      </c>
      <c r="E36" s="1">
        <v>24331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241268</v>
      </c>
      <c r="C38" s="1">
        <v>147795</v>
      </c>
      <c r="D38" s="2">
        <v>348.21</v>
      </c>
      <c r="E38" s="1">
        <v>20831</v>
      </c>
      <c r="F38" s="1">
        <v>93472</v>
      </c>
      <c r="I38" s="1" t="s">
        <v>31</v>
      </c>
    </row>
    <row r="39" spans="1:9" x14ac:dyDescent="0.35">
      <c r="A39" s="8" t="s">
        <v>54</v>
      </c>
      <c r="B39" s="1">
        <v>142491</v>
      </c>
      <c r="C39" s="1">
        <v>87401</v>
      </c>
      <c r="D39" s="2">
        <v>368.47</v>
      </c>
      <c r="E39" s="1">
        <v>2842</v>
      </c>
      <c r="F39" s="1">
        <v>55090</v>
      </c>
      <c r="I39" s="1" t="s">
        <v>31</v>
      </c>
    </row>
    <row r="40" spans="1:9" x14ac:dyDescent="0.35">
      <c r="A40" s="8" t="s">
        <v>55</v>
      </c>
      <c r="B40" s="1">
        <v>163765</v>
      </c>
      <c r="C40" s="1">
        <v>139967</v>
      </c>
      <c r="D40" s="2">
        <v>409.57</v>
      </c>
      <c r="E40" s="1">
        <v>27943</v>
      </c>
      <c r="F40" s="1">
        <v>23798</v>
      </c>
      <c r="I40" s="1" t="s">
        <v>31</v>
      </c>
    </row>
    <row r="41" spans="1:9" x14ac:dyDescent="0.35">
      <c r="A41" s="8" t="s">
        <v>56</v>
      </c>
      <c r="B41" s="1">
        <v>14254</v>
      </c>
      <c r="C41" s="1" t="s">
        <v>31</v>
      </c>
      <c r="D41" s="2" t="s">
        <v>31</v>
      </c>
      <c r="E41" s="1" t="s">
        <v>31</v>
      </c>
      <c r="F41" s="1">
        <v>14254</v>
      </c>
      <c r="I41" s="1" t="s">
        <v>31</v>
      </c>
    </row>
    <row r="42" spans="1:9" x14ac:dyDescent="0.35">
      <c r="A42" s="8" t="s">
        <v>57</v>
      </c>
      <c r="B42" s="1">
        <v>2624</v>
      </c>
      <c r="C42" s="1">
        <v>2624</v>
      </c>
      <c r="D42" s="2">
        <v>300</v>
      </c>
      <c r="E42" s="1">
        <v>771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56174</v>
      </c>
      <c r="C44" s="1">
        <v>41505</v>
      </c>
      <c r="D44" s="2">
        <v>51</v>
      </c>
      <c r="E44" s="1">
        <v>14669</v>
      </c>
      <c r="F44" s="1">
        <v>14669</v>
      </c>
      <c r="I44" s="1" t="s">
        <v>31</v>
      </c>
    </row>
    <row r="45" spans="1:9" x14ac:dyDescent="0.35">
      <c r="A45" s="8" t="s">
        <v>59</v>
      </c>
      <c r="B45" s="1">
        <v>80662</v>
      </c>
      <c r="C45" s="1">
        <v>46947</v>
      </c>
      <c r="D45" s="2">
        <v>254.61</v>
      </c>
      <c r="E45" s="1">
        <v>24331</v>
      </c>
      <c r="F45" s="1">
        <v>33714</v>
      </c>
      <c r="I45" s="1" t="s">
        <v>31</v>
      </c>
    </row>
    <row r="46" spans="1:9" x14ac:dyDescent="0.35">
      <c r="A46" s="8" t="s">
        <v>60</v>
      </c>
      <c r="B46" s="1">
        <v>152408</v>
      </c>
      <c r="C46" s="1">
        <v>64881</v>
      </c>
      <c r="D46" s="2">
        <v>327.58</v>
      </c>
      <c r="E46" s="1">
        <v>3613</v>
      </c>
      <c r="F46" s="1">
        <v>87527</v>
      </c>
      <c r="I46" s="1" t="s">
        <v>31</v>
      </c>
    </row>
    <row r="47" spans="1:9" x14ac:dyDescent="0.35">
      <c r="A47" s="8" t="s">
        <v>61</v>
      </c>
      <c r="B47" s="1">
        <v>275158</v>
      </c>
      <c r="C47" s="1">
        <v>224455</v>
      </c>
      <c r="D47" s="2">
        <v>440.7</v>
      </c>
      <c r="E47" s="1">
        <v>9775</v>
      </c>
      <c r="F47" s="1">
        <v>50703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358609</v>
      </c>
      <c r="C49" s="1">
        <v>246969</v>
      </c>
      <c r="D49" s="2">
        <v>417.23</v>
      </c>
      <c r="E49" s="1">
        <v>48003</v>
      </c>
      <c r="F49" s="1">
        <v>111640</v>
      </c>
      <c r="I49" s="1" t="s">
        <v>31</v>
      </c>
    </row>
    <row r="50" spans="1:9" x14ac:dyDescent="0.35">
      <c r="A50" s="8" t="s">
        <v>63</v>
      </c>
      <c r="B50" s="1">
        <v>11935</v>
      </c>
      <c r="C50" s="1">
        <v>7657</v>
      </c>
      <c r="D50" s="2">
        <v>1000</v>
      </c>
      <c r="E50" s="1">
        <v>3613</v>
      </c>
      <c r="F50" s="1">
        <v>4279</v>
      </c>
      <c r="I50" s="1" t="s">
        <v>31</v>
      </c>
    </row>
    <row r="51" spans="1:9" x14ac:dyDescent="0.35">
      <c r="A51" s="8" t="s">
        <v>64</v>
      </c>
      <c r="B51" s="1">
        <v>107927</v>
      </c>
      <c r="C51" s="1">
        <v>71480</v>
      </c>
      <c r="D51" s="2">
        <v>311.26</v>
      </c>
      <c r="E51" s="1">
        <v>771</v>
      </c>
      <c r="F51" s="1">
        <v>36447</v>
      </c>
      <c r="I51" s="1" t="s">
        <v>31</v>
      </c>
    </row>
    <row r="52" spans="1:9" x14ac:dyDescent="0.35">
      <c r="A52" s="8" t="s">
        <v>65</v>
      </c>
      <c r="B52" s="1">
        <v>85931</v>
      </c>
      <c r="C52" s="1">
        <v>51683</v>
      </c>
      <c r="D52" s="2">
        <v>246.48</v>
      </c>
      <c r="E52" s="1" t="s">
        <v>31</v>
      </c>
      <c r="F52" s="1">
        <v>34248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33090</v>
      </c>
      <c r="C56" s="1">
        <v>17014</v>
      </c>
      <c r="D56" s="2">
        <v>311.12</v>
      </c>
      <c r="E56" s="1">
        <v>771</v>
      </c>
      <c r="F56" s="1">
        <v>16075</v>
      </c>
      <c r="I56" s="1" t="s">
        <v>31</v>
      </c>
    </row>
    <row r="57" spans="1:9" x14ac:dyDescent="0.35">
      <c r="A57" s="8" t="s">
        <v>68</v>
      </c>
      <c r="B57" s="1">
        <v>164487</v>
      </c>
      <c r="C57" s="1">
        <v>96311</v>
      </c>
      <c r="D57" s="2">
        <v>338.04</v>
      </c>
      <c r="E57" s="1" t="s">
        <v>31</v>
      </c>
      <c r="F57" s="1">
        <v>68176</v>
      </c>
      <c r="I57" s="1" t="s">
        <v>31</v>
      </c>
    </row>
    <row r="58" spans="1:9" x14ac:dyDescent="0.35">
      <c r="A58" s="8" t="s">
        <v>69</v>
      </c>
      <c r="B58" s="1">
        <v>190079</v>
      </c>
      <c r="C58" s="1">
        <v>125944</v>
      </c>
      <c r="D58" s="2">
        <v>326.32</v>
      </c>
      <c r="E58" s="1">
        <v>17512</v>
      </c>
      <c r="F58" s="1">
        <v>64135</v>
      </c>
      <c r="I58" s="1" t="s">
        <v>31</v>
      </c>
    </row>
    <row r="59" spans="1:9" x14ac:dyDescent="0.35">
      <c r="A59" s="8" t="s">
        <v>70</v>
      </c>
      <c r="B59" s="1">
        <v>98358</v>
      </c>
      <c r="C59" s="1">
        <v>80180</v>
      </c>
      <c r="D59" s="2">
        <v>409.34</v>
      </c>
      <c r="E59" s="1">
        <v>27943</v>
      </c>
      <c r="F59" s="1">
        <v>18178</v>
      </c>
      <c r="I59" s="1" t="s">
        <v>31</v>
      </c>
    </row>
    <row r="60" spans="1:9" x14ac:dyDescent="0.35">
      <c r="A60" s="8" t="s">
        <v>71</v>
      </c>
      <c r="B60" s="1">
        <v>30968</v>
      </c>
      <c r="C60" s="1">
        <v>27363</v>
      </c>
      <c r="D60" s="2">
        <v>274.39999999999998</v>
      </c>
      <c r="E60" s="1">
        <v>6161</v>
      </c>
      <c r="F60" s="1">
        <v>3605</v>
      </c>
      <c r="I60" s="1" t="s">
        <v>31</v>
      </c>
    </row>
    <row r="61" spans="1:9" x14ac:dyDescent="0.35">
      <c r="A61" s="8" t="s">
        <v>72</v>
      </c>
      <c r="B61" s="1">
        <v>47420</v>
      </c>
      <c r="C61" s="1">
        <v>30975</v>
      </c>
      <c r="D61" s="2">
        <v>697.68</v>
      </c>
      <c r="E61" s="1" t="s">
        <v>31</v>
      </c>
      <c r="F61" s="1">
        <v>16444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60661</v>
      </c>
      <c r="C63" s="1">
        <v>25988</v>
      </c>
      <c r="D63" s="2">
        <v>500.54</v>
      </c>
      <c r="E63" s="1">
        <v>3613</v>
      </c>
      <c r="F63" s="1">
        <v>34673</v>
      </c>
      <c r="I63" s="1" t="s">
        <v>31</v>
      </c>
    </row>
    <row r="64" spans="1:9" x14ac:dyDescent="0.35">
      <c r="A64" s="8" t="s">
        <v>51</v>
      </c>
      <c r="B64" s="1">
        <v>503740</v>
      </c>
      <c r="C64" s="1">
        <v>351799</v>
      </c>
      <c r="D64" s="2">
        <v>365.01</v>
      </c>
      <c r="E64" s="1">
        <v>48775</v>
      </c>
      <c r="F64" s="1">
        <v>151941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410171</v>
      </c>
      <c r="C67" s="1">
        <v>286610</v>
      </c>
      <c r="D67" s="2">
        <v>383.05</v>
      </c>
      <c r="E67" s="1">
        <v>9775</v>
      </c>
      <c r="F67" s="1">
        <v>123561</v>
      </c>
      <c r="I67" s="1" t="s">
        <v>31</v>
      </c>
    </row>
    <row r="68" spans="1:9" x14ac:dyDescent="0.35">
      <c r="A68" s="8" t="s">
        <v>51</v>
      </c>
      <c r="B68" s="1">
        <v>154231</v>
      </c>
      <c r="C68" s="1">
        <v>91178</v>
      </c>
      <c r="D68" s="2">
        <v>324.58</v>
      </c>
      <c r="E68" s="1">
        <v>42613</v>
      </c>
      <c r="F68" s="1">
        <v>63053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39062</v>
      </c>
      <c r="C71" s="1">
        <v>34783</v>
      </c>
      <c r="D71" s="2">
        <v>162.72999999999999</v>
      </c>
      <c r="E71" s="1" t="s">
        <v>31</v>
      </c>
      <c r="F71" s="1">
        <v>4279</v>
      </c>
      <c r="I71" s="1" t="s">
        <v>31</v>
      </c>
    </row>
    <row r="72" spans="1:9" x14ac:dyDescent="0.35">
      <c r="A72" s="8" t="s">
        <v>74</v>
      </c>
      <c r="B72" s="1">
        <v>29437</v>
      </c>
      <c r="C72" s="1">
        <v>11863</v>
      </c>
      <c r="D72" s="2">
        <v>601.53</v>
      </c>
      <c r="E72" s="1" t="s">
        <v>31</v>
      </c>
      <c r="F72" s="1">
        <v>17574</v>
      </c>
      <c r="I72" s="1" t="s">
        <v>31</v>
      </c>
    </row>
    <row r="73" spans="1:9" x14ac:dyDescent="0.35">
      <c r="A73" s="8" t="s">
        <v>174</v>
      </c>
      <c r="C73" s="1">
        <f>SUM(C71:C72)</f>
        <v>46646</v>
      </c>
      <c r="D73" s="2">
        <f>AVERAGE(D71:D72)</f>
        <v>382.13</v>
      </c>
      <c r="F73" s="1">
        <f>SUM(F71:F72)</f>
        <v>21853</v>
      </c>
      <c r="G73" s="1">
        <f>C73+F73</f>
        <v>68499</v>
      </c>
      <c r="H73" s="9">
        <f>C73/G73</f>
        <v>0.68097344486780831</v>
      </c>
    </row>
    <row r="74" spans="1:9" x14ac:dyDescent="0.35">
      <c r="A74" s="8" t="s">
        <v>75</v>
      </c>
      <c r="B74" s="1">
        <v>42494</v>
      </c>
      <c r="C74" s="1">
        <v>2754</v>
      </c>
      <c r="D74" s="2">
        <v>30</v>
      </c>
      <c r="E74" s="1" t="s">
        <v>31</v>
      </c>
      <c r="F74" s="1">
        <v>39740</v>
      </c>
      <c r="I74" s="1" t="s">
        <v>31</v>
      </c>
    </row>
    <row r="75" spans="1:9" x14ac:dyDescent="0.35">
      <c r="A75" s="8" t="s">
        <v>76</v>
      </c>
      <c r="B75" s="1">
        <v>60838</v>
      </c>
      <c r="C75" s="1">
        <v>31485</v>
      </c>
      <c r="D75" s="2">
        <v>285.44</v>
      </c>
      <c r="E75" s="1" t="s">
        <v>31</v>
      </c>
      <c r="F75" s="1">
        <v>29352</v>
      </c>
      <c r="I75" s="1" t="s">
        <v>31</v>
      </c>
    </row>
    <row r="76" spans="1:9" x14ac:dyDescent="0.35">
      <c r="A76" s="8" t="s">
        <v>77</v>
      </c>
      <c r="B76" s="1">
        <v>40530</v>
      </c>
      <c r="C76" s="1">
        <v>7631</v>
      </c>
      <c r="D76" s="2">
        <v>331.09</v>
      </c>
      <c r="E76" s="1" t="s">
        <v>31</v>
      </c>
      <c r="F76" s="1">
        <v>32899</v>
      </c>
      <c r="I76" s="1" t="s">
        <v>31</v>
      </c>
    </row>
    <row r="77" spans="1:9" x14ac:dyDescent="0.35">
      <c r="A77" s="8" t="s">
        <v>78</v>
      </c>
      <c r="B77" s="1">
        <v>65668</v>
      </c>
      <c r="C77" s="1">
        <v>35612</v>
      </c>
      <c r="D77" s="2">
        <v>333.99</v>
      </c>
      <c r="E77" s="1">
        <v>771</v>
      </c>
      <c r="F77" s="1">
        <v>30057</v>
      </c>
      <c r="I77" s="1" t="s">
        <v>31</v>
      </c>
    </row>
    <row r="78" spans="1:9" x14ac:dyDescent="0.35">
      <c r="A78" s="8" t="s">
        <v>79</v>
      </c>
      <c r="B78" s="1">
        <v>42305</v>
      </c>
      <c r="C78" s="1">
        <v>33682</v>
      </c>
      <c r="D78" s="2">
        <v>325.69</v>
      </c>
      <c r="E78" s="1" t="s">
        <v>31</v>
      </c>
      <c r="F78" s="1">
        <v>8624</v>
      </c>
      <c r="I78" s="1" t="s">
        <v>31</v>
      </c>
    </row>
    <row r="79" spans="1:9" x14ac:dyDescent="0.35">
      <c r="A79" s="8" t="s">
        <v>80</v>
      </c>
      <c r="B79" s="1">
        <v>60418</v>
      </c>
      <c r="C79" s="1">
        <v>52705</v>
      </c>
      <c r="D79" s="2">
        <v>394.8</v>
      </c>
      <c r="E79" s="1" t="s">
        <v>31</v>
      </c>
      <c r="F79" s="1">
        <v>7712</v>
      </c>
      <c r="G79" s="1">
        <f>C79+F79</f>
        <v>60417</v>
      </c>
      <c r="H79" s="9">
        <f>C79/G79</f>
        <v>0.87235380770312987</v>
      </c>
      <c r="I79" s="1" t="s">
        <v>31</v>
      </c>
    </row>
    <row r="80" spans="1:9" x14ac:dyDescent="0.35">
      <c r="A80" s="8" t="s">
        <v>44</v>
      </c>
      <c r="B80" s="1">
        <v>183649</v>
      </c>
      <c r="C80" s="1">
        <v>167272</v>
      </c>
      <c r="D80" s="2">
        <v>466.89</v>
      </c>
      <c r="E80" s="1">
        <v>51616</v>
      </c>
      <c r="F80" s="1">
        <v>16377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412646</v>
      </c>
      <c r="C82" s="1">
        <v>279035</v>
      </c>
      <c r="D82" s="2">
        <v>365.4</v>
      </c>
      <c r="E82" s="1">
        <v>28715</v>
      </c>
      <c r="F82" s="1">
        <v>133610</v>
      </c>
      <c r="I82" s="1" t="s">
        <v>31</v>
      </c>
    </row>
    <row r="83" spans="1:9" x14ac:dyDescent="0.35">
      <c r="A83" s="8" t="s">
        <v>82</v>
      </c>
      <c r="B83" s="1">
        <v>266170</v>
      </c>
      <c r="C83" s="1">
        <v>177934</v>
      </c>
      <c r="D83" s="2">
        <v>437.44</v>
      </c>
      <c r="E83" s="1">
        <v>4384</v>
      </c>
      <c r="F83" s="1">
        <v>88236</v>
      </c>
      <c r="I83" s="1" t="s">
        <v>31</v>
      </c>
    </row>
    <row r="84" spans="1:9" ht="43.5" x14ac:dyDescent="0.35">
      <c r="A84" s="8" t="s">
        <v>83</v>
      </c>
      <c r="B84" s="1">
        <v>211207</v>
      </c>
      <c r="C84" s="1">
        <v>128049</v>
      </c>
      <c r="D84" s="2">
        <v>501.7</v>
      </c>
      <c r="E84" s="1">
        <v>771</v>
      </c>
      <c r="F84" s="1">
        <v>83158</v>
      </c>
      <c r="I84" s="1" t="s">
        <v>31</v>
      </c>
    </row>
    <row r="85" spans="1:9" x14ac:dyDescent="0.35">
      <c r="A85" s="8" t="s">
        <v>84</v>
      </c>
      <c r="B85" s="1">
        <v>76608</v>
      </c>
      <c r="C85" s="1">
        <v>36917</v>
      </c>
      <c r="D85" s="2">
        <v>431.37</v>
      </c>
      <c r="E85" s="1" t="s">
        <v>31</v>
      </c>
      <c r="F85" s="1">
        <v>39691</v>
      </c>
      <c r="I85" s="1" t="s">
        <v>31</v>
      </c>
    </row>
    <row r="86" spans="1:9" x14ac:dyDescent="0.35">
      <c r="A86" s="8" t="s">
        <v>85</v>
      </c>
      <c r="B86" s="1">
        <v>1784</v>
      </c>
      <c r="C86" s="1">
        <v>1784</v>
      </c>
      <c r="D86" s="2">
        <v>1000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43391</v>
      </c>
      <c r="C87" s="1">
        <v>37495</v>
      </c>
      <c r="D87" s="2">
        <v>695.49</v>
      </c>
      <c r="E87" s="1" t="s">
        <v>31</v>
      </c>
      <c r="F87" s="1">
        <v>5896</v>
      </c>
      <c r="I87" s="1" t="s">
        <v>31</v>
      </c>
    </row>
    <row r="88" spans="1:9" x14ac:dyDescent="0.35">
      <c r="A88" s="8" t="s">
        <v>87</v>
      </c>
      <c r="B88" s="1">
        <v>53723</v>
      </c>
      <c r="C88" s="1">
        <v>39053</v>
      </c>
      <c r="D88" s="2">
        <v>105.3</v>
      </c>
      <c r="E88" s="1" t="s">
        <v>31</v>
      </c>
      <c r="F88" s="1">
        <v>14669</v>
      </c>
      <c r="I88" s="1" t="s">
        <v>31</v>
      </c>
    </row>
    <row r="89" spans="1:9" ht="29" x14ac:dyDescent="0.35">
      <c r="A89" s="8" t="s">
        <v>88</v>
      </c>
      <c r="B89" s="1">
        <v>13480</v>
      </c>
      <c r="C89" s="1">
        <v>13480</v>
      </c>
      <c r="D89" s="2">
        <v>632.29999999999995</v>
      </c>
      <c r="E89" s="1" t="s">
        <v>31</v>
      </c>
      <c r="F89" s="1" t="s">
        <v>31</v>
      </c>
      <c r="I89" s="1" t="s">
        <v>31</v>
      </c>
    </row>
    <row r="90" spans="1:9" x14ac:dyDescent="0.35">
      <c r="A90" s="8" t="s">
        <v>89</v>
      </c>
      <c r="B90" s="1">
        <v>55140</v>
      </c>
      <c r="C90" s="1">
        <v>52412</v>
      </c>
      <c r="D90" s="2">
        <v>132.19999999999999</v>
      </c>
      <c r="E90" s="1" t="s">
        <v>31</v>
      </c>
      <c r="F90" s="1">
        <v>2728</v>
      </c>
      <c r="I90" s="1" t="s">
        <v>31</v>
      </c>
    </row>
    <row r="91" spans="1:9" x14ac:dyDescent="0.35">
      <c r="A91" s="8" t="s">
        <v>90</v>
      </c>
      <c r="B91" s="1">
        <v>12685</v>
      </c>
      <c r="C91" s="1">
        <v>10742</v>
      </c>
      <c r="D91" s="2">
        <v>202.13</v>
      </c>
      <c r="E91" s="1" t="s">
        <v>31</v>
      </c>
      <c r="F91" s="1">
        <v>1943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52185</v>
      </c>
      <c r="C93" s="1">
        <v>44981</v>
      </c>
      <c r="D93" s="2">
        <v>240.52</v>
      </c>
      <c r="E93" s="1">
        <v>23673</v>
      </c>
      <c r="F93" s="1">
        <v>7205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2842</v>
      </c>
      <c r="C98" s="1">
        <v>2842</v>
      </c>
      <c r="D98" s="2">
        <v>600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561559</v>
      </c>
      <c r="C99" s="1">
        <v>374945</v>
      </c>
      <c r="D99" s="2">
        <v>372.34</v>
      </c>
      <c r="E99" s="1">
        <v>52388</v>
      </c>
      <c r="F99" s="1">
        <v>186614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267976</v>
      </c>
      <c r="C102" s="1">
        <v>175775</v>
      </c>
      <c r="D102" s="2">
        <v>324.45</v>
      </c>
      <c r="E102" s="1">
        <v>771</v>
      </c>
      <c r="F102" s="1">
        <v>92202</v>
      </c>
      <c r="I102" s="1" t="s">
        <v>31</v>
      </c>
    </row>
    <row r="103" spans="1:9" x14ac:dyDescent="0.35">
      <c r="A103" s="8" t="s">
        <v>98</v>
      </c>
      <c r="B103" s="1">
        <v>114180</v>
      </c>
      <c r="C103" s="1">
        <v>60418</v>
      </c>
      <c r="D103" s="2">
        <v>257.20999999999998</v>
      </c>
      <c r="E103" s="1" t="s">
        <v>31</v>
      </c>
      <c r="F103" s="1">
        <v>53762</v>
      </c>
      <c r="I103" s="1" t="s">
        <v>31</v>
      </c>
    </row>
    <row r="104" spans="1:9" x14ac:dyDescent="0.35">
      <c r="A104" s="8" t="s">
        <v>99</v>
      </c>
      <c r="B104" s="1">
        <v>24273</v>
      </c>
      <c r="C104" s="1" t="s">
        <v>31</v>
      </c>
      <c r="D104" s="2" t="s">
        <v>31</v>
      </c>
      <c r="E104" s="1" t="s">
        <v>31</v>
      </c>
      <c r="F104" s="1">
        <v>24273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157972</v>
      </c>
      <c r="C106" s="1">
        <v>141595</v>
      </c>
      <c r="D106" s="2">
        <v>549.97</v>
      </c>
      <c r="E106" s="1">
        <v>51616</v>
      </c>
      <c r="F106" s="1">
        <v>16377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338497</v>
      </c>
      <c r="C108" s="1">
        <v>229775</v>
      </c>
      <c r="D108" s="2">
        <v>309.29000000000002</v>
      </c>
      <c r="E108" s="1">
        <v>771</v>
      </c>
      <c r="F108" s="1">
        <v>108722</v>
      </c>
      <c r="I108" s="1" t="s">
        <v>31</v>
      </c>
    </row>
    <row r="109" spans="1:9" x14ac:dyDescent="0.35">
      <c r="A109" s="8" t="s">
        <v>98</v>
      </c>
      <c r="B109" s="1">
        <v>67933</v>
      </c>
      <c r="C109" s="1">
        <v>6417</v>
      </c>
      <c r="D109" s="2">
        <v>232.18</v>
      </c>
      <c r="E109" s="1" t="s">
        <v>31</v>
      </c>
      <c r="F109" s="1">
        <v>61515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157972</v>
      </c>
      <c r="C112" s="1">
        <v>141595</v>
      </c>
      <c r="D112" s="2">
        <v>549.97</v>
      </c>
      <c r="E112" s="1">
        <v>51616</v>
      </c>
      <c r="F112" s="1">
        <v>16377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247333</v>
      </c>
      <c r="C114" s="1">
        <v>156086</v>
      </c>
      <c r="D114" s="2">
        <v>277.13</v>
      </c>
      <c r="E114" s="1">
        <v>771</v>
      </c>
      <c r="F114" s="1">
        <v>91247</v>
      </c>
      <c r="I114" s="1" t="s">
        <v>31</v>
      </c>
    </row>
    <row r="115" spans="1:9" x14ac:dyDescent="0.35">
      <c r="A115" s="8" t="s">
        <v>98</v>
      </c>
      <c r="B115" s="1">
        <v>118857</v>
      </c>
      <c r="C115" s="1">
        <v>71226</v>
      </c>
      <c r="D115" s="2">
        <v>384.1</v>
      </c>
      <c r="E115" s="1" t="s">
        <v>31</v>
      </c>
      <c r="F115" s="1">
        <v>47631</v>
      </c>
      <c r="I115" s="1" t="s">
        <v>31</v>
      </c>
    </row>
    <row r="116" spans="1:9" x14ac:dyDescent="0.35">
      <c r="A116" s="8" t="s">
        <v>99</v>
      </c>
      <c r="B116" s="1">
        <v>40240</v>
      </c>
      <c r="C116" s="1">
        <v>8880</v>
      </c>
      <c r="D116" s="2">
        <v>216.25</v>
      </c>
      <c r="E116" s="1" t="s">
        <v>31</v>
      </c>
      <c r="F116" s="1">
        <v>31360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157972</v>
      </c>
      <c r="C118" s="1">
        <v>141595</v>
      </c>
      <c r="D118" s="2">
        <v>549.97</v>
      </c>
      <c r="E118" s="1">
        <v>51616</v>
      </c>
      <c r="F118" s="1">
        <v>16377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349436</v>
      </c>
      <c r="C120" s="1">
        <v>211318</v>
      </c>
      <c r="D120" s="2">
        <v>303.39</v>
      </c>
      <c r="E120" s="1">
        <v>771</v>
      </c>
      <c r="F120" s="1">
        <v>138118</v>
      </c>
      <c r="I120" s="1" t="s">
        <v>31</v>
      </c>
    </row>
    <row r="121" spans="1:9" x14ac:dyDescent="0.35">
      <c r="A121" s="8" t="s">
        <v>98</v>
      </c>
      <c r="B121" s="1">
        <v>40381</v>
      </c>
      <c r="C121" s="1">
        <v>24874</v>
      </c>
      <c r="D121" s="2">
        <v>339.41</v>
      </c>
      <c r="E121" s="1" t="s">
        <v>31</v>
      </c>
      <c r="F121" s="1">
        <v>15507</v>
      </c>
      <c r="I121" s="1" t="s">
        <v>31</v>
      </c>
    </row>
    <row r="122" spans="1:9" x14ac:dyDescent="0.35">
      <c r="A122" s="8" t="s">
        <v>99</v>
      </c>
      <c r="B122" s="1">
        <v>16612</v>
      </c>
      <c r="C122" s="1" t="s">
        <v>31</v>
      </c>
      <c r="D122" s="2" t="s">
        <v>31</v>
      </c>
      <c r="E122" s="1" t="s">
        <v>31</v>
      </c>
      <c r="F122" s="1">
        <v>16612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157972</v>
      </c>
      <c r="C124" s="1">
        <v>141595</v>
      </c>
      <c r="D124" s="2">
        <v>549.97</v>
      </c>
      <c r="E124" s="1">
        <v>51616</v>
      </c>
      <c r="F124" s="1">
        <v>16377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385635</v>
      </c>
      <c r="C126" s="1">
        <v>230067</v>
      </c>
      <c r="D126" s="2">
        <v>307.38</v>
      </c>
      <c r="E126" s="1">
        <v>771</v>
      </c>
      <c r="F126" s="1">
        <v>155568</v>
      </c>
      <c r="I126" s="1" t="s">
        <v>31</v>
      </c>
    </row>
    <row r="127" spans="1:9" x14ac:dyDescent="0.35">
      <c r="A127" s="8" t="s">
        <v>98</v>
      </c>
      <c r="B127" s="1">
        <v>20795</v>
      </c>
      <c r="C127" s="1">
        <v>6126</v>
      </c>
      <c r="D127" s="2">
        <v>300</v>
      </c>
      <c r="E127" s="1" t="s">
        <v>31</v>
      </c>
      <c r="F127" s="1">
        <v>14669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157972</v>
      </c>
      <c r="C130" s="1">
        <v>141595</v>
      </c>
      <c r="D130" s="2">
        <v>549.97</v>
      </c>
      <c r="E130" s="1">
        <v>51616</v>
      </c>
      <c r="F130" s="1">
        <v>16377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374068</v>
      </c>
      <c r="C132" s="1">
        <v>226151</v>
      </c>
      <c r="D132" s="2">
        <v>308.14</v>
      </c>
      <c r="E132" s="1">
        <v>771</v>
      </c>
      <c r="F132" s="1">
        <v>147918</v>
      </c>
      <c r="I132" s="1" t="s">
        <v>31</v>
      </c>
    </row>
    <row r="133" spans="1:9" x14ac:dyDescent="0.35">
      <c r="A133" s="8" t="s">
        <v>98</v>
      </c>
      <c r="B133" s="1">
        <v>32361</v>
      </c>
      <c r="C133" s="1">
        <v>10042</v>
      </c>
      <c r="D133" s="2">
        <v>285.91000000000003</v>
      </c>
      <c r="E133" s="1" t="s">
        <v>31</v>
      </c>
      <c r="F133" s="1">
        <v>22319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157972</v>
      </c>
      <c r="C136" s="1">
        <v>141595</v>
      </c>
      <c r="D136" s="2">
        <v>549.97</v>
      </c>
      <c r="E136" s="1">
        <v>51616</v>
      </c>
      <c r="F136" s="1">
        <v>16377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306963</v>
      </c>
      <c r="C138" s="1">
        <v>223175</v>
      </c>
      <c r="D138" s="2">
        <v>411.07</v>
      </c>
      <c r="E138" s="1">
        <v>30786</v>
      </c>
      <c r="F138" s="1">
        <v>83789</v>
      </c>
      <c r="I138" s="1" t="s">
        <v>31</v>
      </c>
    </row>
    <row r="139" spans="1:9" x14ac:dyDescent="0.35">
      <c r="A139" s="8" t="s">
        <v>102</v>
      </c>
      <c r="B139" s="1">
        <v>298173</v>
      </c>
      <c r="C139" s="1">
        <v>190882</v>
      </c>
      <c r="D139" s="2">
        <v>303.73</v>
      </c>
      <c r="E139" s="1">
        <v>24444</v>
      </c>
      <c r="F139" s="1">
        <v>107291</v>
      </c>
      <c r="I139" s="1" t="s">
        <v>31</v>
      </c>
    </row>
    <row r="140" spans="1:9" x14ac:dyDescent="0.35">
      <c r="A140" s="8" t="s">
        <v>103</v>
      </c>
      <c r="B140" s="1">
        <v>139581</v>
      </c>
      <c r="C140" s="1">
        <v>91023</v>
      </c>
      <c r="D140" s="2">
        <v>204.74</v>
      </c>
      <c r="E140" s="1">
        <v>24443</v>
      </c>
      <c r="F140" s="1">
        <v>48558</v>
      </c>
      <c r="I140" s="1" t="s">
        <v>31</v>
      </c>
    </row>
    <row r="141" spans="1:9" x14ac:dyDescent="0.35">
      <c r="A141" s="8" t="s">
        <v>44</v>
      </c>
      <c r="B141" s="1">
        <v>8557</v>
      </c>
      <c r="C141" s="1">
        <v>8557</v>
      </c>
      <c r="D141" s="2">
        <v>500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164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563782</v>
      </c>
      <c r="C9" s="1">
        <v>337461</v>
      </c>
      <c r="D9" s="2">
        <v>399.73</v>
      </c>
      <c r="E9" s="1">
        <v>20235</v>
      </c>
      <c r="F9" s="1">
        <v>226321</v>
      </c>
      <c r="G9" s="1">
        <f>C9+F9</f>
        <v>563782</v>
      </c>
      <c r="H9" s="9">
        <f>C9/G9</f>
        <v>0.59856646718057693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8354</v>
      </c>
      <c r="C11" s="1" t="s">
        <v>31</v>
      </c>
      <c r="D11" s="2" t="s">
        <v>31</v>
      </c>
      <c r="E11" s="1" t="s">
        <v>31</v>
      </c>
      <c r="F11" s="1">
        <v>8354</v>
      </c>
      <c r="I11" s="1" t="s">
        <v>31</v>
      </c>
    </row>
    <row r="12" spans="1:9" x14ac:dyDescent="0.35">
      <c r="A12" s="8" t="s">
        <v>34</v>
      </c>
      <c r="B12" s="1">
        <v>329935</v>
      </c>
      <c r="C12" s="1">
        <v>226264</v>
      </c>
      <c r="D12" s="2">
        <v>453.55</v>
      </c>
      <c r="E12" s="1">
        <v>17376</v>
      </c>
      <c r="F12" s="1">
        <v>103671</v>
      </c>
      <c r="I12" s="1" t="s">
        <v>31</v>
      </c>
    </row>
    <row r="13" spans="1:9" x14ac:dyDescent="0.35">
      <c r="A13" s="8" t="s">
        <v>35</v>
      </c>
      <c r="B13" s="1">
        <v>191601</v>
      </c>
      <c r="C13" s="1">
        <v>101170</v>
      </c>
      <c r="D13" s="2">
        <v>312</v>
      </c>
      <c r="E13" s="1">
        <v>2859</v>
      </c>
      <c r="F13" s="1">
        <v>90431</v>
      </c>
      <c r="I13" s="1" t="s">
        <v>31</v>
      </c>
    </row>
    <row r="14" spans="1:9" x14ac:dyDescent="0.35">
      <c r="A14" s="8" t="s">
        <v>36</v>
      </c>
      <c r="B14" s="1">
        <v>15694</v>
      </c>
      <c r="C14" s="1">
        <v>8403</v>
      </c>
      <c r="D14" s="2">
        <v>85.52</v>
      </c>
      <c r="E14" s="1" t="s">
        <v>31</v>
      </c>
      <c r="F14" s="1">
        <v>7291</v>
      </c>
      <c r="I14" s="1" t="s">
        <v>31</v>
      </c>
    </row>
    <row r="15" spans="1:9" x14ac:dyDescent="0.35">
      <c r="A15" s="8" t="s">
        <v>37</v>
      </c>
      <c r="B15" s="1">
        <v>18198</v>
      </c>
      <c r="C15" s="1">
        <v>1624</v>
      </c>
      <c r="D15" s="2">
        <v>548.49</v>
      </c>
      <c r="E15" s="1" t="s">
        <v>31</v>
      </c>
      <c r="F15" s="1">
        <v>16574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236869</v>
      </c>
      <c r="C17" s="1">
        <v>174455</v>
      </c>
      <c r="D17" s="2">
        <v>417.45</v>
      </c>
      <c r="E17" s="1">
        <v>18905</v>
      </c>
      <c r="F17" s="1">
        <v>62414</v>
      </c>
      <c r="I17" s="1" t="s">
        <v>31</v>
      </c>
    </row>
    <row r="18" spans="1:9" x14ac:dyDescent="0.35">
      <c r="A18" s="8" t="s">
        <v>39</v>
      </c>
      <c r="B18" s="1">
        <v>326913</v>
      </c>
      <c r="C18" s="1">
        <v>163006</v>
      </c>
      <c r="D18" s="2">
        <v>383.13</v>
      </c>
      <c r="E18" s="1">
        <v>1330</v>
      </c>
      <c r="F18" s="1">
        <v>163907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236869</v>
      </c>
      <c r="C20" s="1">
        <v>174455</v>
      </c>
      <c r="D20" s="2">
        <v>417.45</v>
      </c>
      <c r="E20" s="1">
        <v>18905</v>
      </c>
      <c r="F20" s="1">
        <v>62414</v>
      </c>
      <c r="I20" s="1" t="s">
        <v>31</v>
      </c>
    </row>
    <row r="21" spans="1:9" x14ac:dyDescent="0.35">
      <c r="A21" s="8" t="s">
        <v>41</v>
      </c>
      <c r="B21" s="1">
        <v>323061</v>
      </c>
      <c r="C21" s="1">
        <v>160035</v>
      </c>
      <c r="D21" s="2">
        <v>383.5</v>
      </c>
      <c r="E21" s="1">
        <v>1330</v>
      </c>
      <c r="F21" s="1">
        <v>163026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3853</v>
      </c>
      <c r="C23" s="1">
        <v>2971</v>
      </c>
      <c r="D23" s="2">
        <v>363.43</v>
      </c>
      <c r="E23" s="1" t="s">
        <v>31</v>
      </c>
      <c r="F23" s="1">
        <v>881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6786</v>
      </c>
      <c r="C26" s="1">
        <v>6786</v>
      </c>
      <c r="D26" s="2">
        <v>591.54999999999995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520368</v>
      </c>
      <c r="C27" s="1">
        <v>313979</v>
      </c>
      <c r="D27" s="2">
        <v>397.62</v>
      </c>
      <c r="E27" s="1">
        <v>18706</v>
      </c>
      <c r="F27" s="1">
        <v>206389</v>
      </c>
      <c r="I27" s="1" t="s">
        <v>31</v>
      </c>
    </row>
    <row r="28" spans="1:9" x14ac:dyDescent="0.35">
      <c r="A28" s="8" t="s">
        <v>47</v>
      </c>
      <c r="B28" s="1">
        <v>18628</v>
      </c>
      <c r="C28" s="1">
        <v>2306</v>
      </c>
      <c r="D28" s="2">
        <v>350</v>
      </c>
      <c r="E28" s="1" t="s">
        <v>31</v>
      </c>
      <c r="F28" s="1">
        <v>16322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2044</v>
      </c>
      <c r="C30" s="1" t="s">
        <v>31</v>
      </c>
      <c r="D30" s="2" t="s">
        <v>31</v>
      </c>
      <c r="E30" s="1" t="s">
        <v>31</v>
      </c>
      <c r="F30" s="1">
        <v>2044</v>
      </c>
      <c r="I30" s="1" t="s">
        <v>31</v>
      </c>
    </row>
    <row r="31" spans="1:9" x14ac:dyDescent="0.35">
      <c r="A31" s="8" t="s">
        <v>44</v>
      </c>
      <c r="B31" s="1">
        <v>15955</v>
      </c>
      <c r="C31" s="1">
        <v>14389</v>
      </c>
      <c r="D31" s="2">
        <v>355</v>
      </c>
      <c r="E31" s="1">
        <v>1529</v>
      </c>
      <c r="F31" s="1">
        <v>1566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25415</v>
      </c>
      <c r="C33" s="1">
        <v>9093</v>
      </c>
      <c r="D33" s="2">
        <v>530.29</v>
      </c>
      <c r="E33" s="1" t="s">
        <v>31</v>
      </c>
      <c r="F33" s="1">
        <v>16322</v>
      </c>
      <c r="I33" s="1" t="s">
        <v>31</v>
      </c>
    </row>
    <row r="34" spans="1:9" x14ac:dyDescent="0.35">
      <c r="A34" s="8" t="s">
        <v>51</v>
      </c>
      <c r="B34" s="1">
        <v>520368</v>
      </c>
      <c r="C34" s="1">
        <v>313979</v>
      </c>
      <c r="D34" s="2">
        <v>397.62</v>
      </c>
      <c r="E34" s="1">
        <v>18706</v>
      </c>
      <c r="F34" s="1">
        <v>206389</v>
      </c>
      <c r="I34" s="1" t="s">
        <v>31</v>
      </c>
    </row>
    <row r="35" spans="1:9" x14ac:dyDescent="0.35">
      <c r="A35" s="8" t="s">
        <v>52</v>
      </c>
      <c r="B35" s="1">
        <v>2044</v>
      </c>
      <c r="C35" s="1" t="s">
        <v>31</v>
      </c>
      <c r="D35" s="2" t="s">
        <v>31</v>
      </c>
      <c r="E35" s="1" t="s">
        <v>31</v>
      </c>
      <c r="F35" s="1">
        <v>2044</v>
      </c>
      <c r="I35" s="1" t="s">
        <v>31</v>
      </c>
    </row>
    <row r="36" spans="1:9" x14ac:dyDescent="0.35">
      <c r="A36" s="8" t="s">
        <v>44</v>
      </c>
      <c r="B36" s="1">
        <v>15955</v>
      </c>
      <c r="C36" s="1">
        <v>14389</v>
      </c>
      <c r="D36" s="2">
        <v>355</v>
      </c>
      <c r="E36" s="1">
        <v>1529</v>
      </c>
      <c r="F36" s="1">
        <v>1566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74703</v>
      </c>
      <c r="C38" s="1">
        <v>36071</v>
      </c>
      <c r="D38" s="2">
        <v>400.35</v>
      </c>
      <c r="E38" s="1" t="s">
        <v>31</v>
      </c>
      <c r="F38" s="1">
        <v>38632</v>
      </c>
      <c r="I38" s="1" t="s">
        <v>31</v>
      </c>
    </row>
    <row r="39" spans="1:9" x14ac:dyDescent="0.35">
      <c r="A39" s="8" t="s">
        <v>54</v>
      </c>
      <c r="B39" s="1">
        <v>345471</v>
      </c>
      <c r="C39" s="1">
        <v>236089</v>
      </c>
      <c r="D39" s="2">
        <v>421.09</v>
      </c>
      <c r="E39" s="1">
        <v>20235</v>
      </c>
      <c r="F39" s="1">
        <v>109382</v>
      </c>
      <c r="I39" s="1" t="s">
        <v>31</v>
      </c>
    </row>
    <row r="40" spans="1:9" x14ac:dyDescent="0.35">
      <c r="A40" s="8" t="s">
        <v>55</v>
      </c>
      <c r="B40" s="1">
        <v>119453</v>
      </c>
      <c r="C40" s="1">
        <v>50651</v>
      </c>
      <c r="D40" s="2">
        <v>238.48</v>
      </c>
      <c r="E40" s="1" t="s">
        <v>31</v>
      </c>
      <c r="F40" s="1">
        <v>68801</v>
      </c>
      <c r="I40" s="1" t="s">
        <v>31</v>
      </c>
    </row>
    <row r="41" spans="1:9" x14ac:dyDescent="0.35">
      <c r="A41" s="8" t="s">
        <v>56</v>
      </c>
      <c r="B41" s="1">
        <v>15233</v>
      </c>
      <c r="C41" s="1">
        <v>10441</v>
      </c>
      <c r="D41" s="2">
        <v>838.65</v>
      </c>
      <c r="E41" s="1" t="s">
        <v>31</v>
      </c>
      <c r="F41" s="1">
        <v>4792</v>
      </c>
      <c r="I41" s="1" t="s">
        <v>31</v>
      </c>
    </row>
    <row r="42" spans="1:9" x14ac:dyDescent="0.35">
      <c r="A42" s="8" t="s">
        <v>57</v>
      </c>
      <c r="B42" s="1">
        <v>8923</v>
      </c>
      <c r="C42" s="1">
        <v>4210</v>
      </c>
      <c r="D42" s="2">
        <v>150.88999999999999</v>
      </c>
      <c r="E42" s="1" t="s">
        <v>31</v>
      </c>
      <c r="F42" s="1">
        <v>4714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41959</v>
      </c>
      <c r="C44" s="1">
        <v>26387</v>
      </c>
      <c r="D44" s="2">
        <v>347.34</v>
      </c>
      <c r="E44" s="1" t="s">
        <v>31</v>
      </c>
      <c r="F44" s="1">
        <v>15572</v>
      </c>
      <c r="I44" s="1" t="s">
        <v>31</v>
      </c>
    </row>
    <row r="45" spans="1:9" x14ac:dyDescent="0.35">
      <c r="A45" s="8" t="s">
        <v>59</v>
      </c>
      <c r="B45" s="1">
        <v>137174</v>
      </c>
      <c r="C45" s="1">
        <v>65683</v>
      </c>
      <c r="D45" s="2">
        <v>199.26</v>
      </c>
      <c r="E45" s="1">
        <v>17376</v>
      </c>
      <c r="F45" s="1">
        <v>71491</v>
      </c>
      <c r="I45" s="1" t="s">
        <v>31</v>
      </c>
    </row>
    <row r="46" spans="1:9" x14ac:dyDescent="0.35">
      <c r="A46" s="8" t="s">
        <v>60</v>
      </c>
      <c r="B46" s="1">
        <v>100380</v>
      </c>
      <c r="C46" s="1">
        <v>35690</v>
      </c>
      <c r="D46" s="2">
        <v>228.51</v>
      </c>
      <c r="E46" s="1">
        <v>1529</v>
      </c>
      <c r="F46" s="1">
        <v>64691</v>
      </c>
      <c r="I46" s="1" t="s">
        <v>31</v>
      </c>
    </row>
    <row r="47" spans="1:9" x14ac:dyDescent="0.35">
      <c r="A47" s="8" t="s">
        <v>61</v>
      </c>
      <c r="B47" s="1">
        <v>284269</v>
      </c>
      <c r="C47" s="1">
        <v>209702</v>
      </c>
      <c r="D47" s="2">
        <v>482.54</v>
      </c>
      <c r="E47" s="1">
        <v>1330</v>
      </c>
      <c r="F47" s="1">
        <v>74567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318931</v>
      </c>
      <c r="C49" s="1">
        <v>235867</v>
      </c>
      <c r="D49" s="2">
        <v>450.72</v>
      </c>
      <c r="E49" s="1">
        <v>2859</v>
      </c>
      <c r="F49" s="1">
        <v>83063</v>
      </c>
      <c r="I49" s="1" t="s">
        <v>31</v>
      </c>
    </row>
    <row r="50" spans="1:9" x14ac:dyDescent="0.35">
      <c r="A50" s="8" t="s">
        <v>63</v>
      </c>
      <c r="B50" s="1">
        <v>1856</v>
      </c>
      <c r="C50" s="1">
        <v>1856</v>
      </c>
      <c r="D50" s="2">
        <v>104.44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70107</v>
      </c>
      <c r="C51" s="1">
        <v>33051</v>
      </c>
      <c r="D51" s="2">
        <v>227.83</v>
      </c>
      <c r="E51" s="1" t="s">
        <v>31</v>
      </c>
      <c r="F51" s="1">
        <v>37056</v>
      </c>
      <c r="I51" s="1" t="s">
        <v>31</v>
      </c>
    </row>
    <row r="52" spans="1:9" x14ac:dyDescent="0.35">
      <c r="A52" s="8" t="s">
        <v>65</v>
      </c>
      <c r="B52" s="1">
        <v>172889</v>
      </c>
      <c r="C52" s="1">
        <v>66687</v>
      </c>
      <c r="D52" s="2">
        <v>289.32</v>
      </c>
      <c r="E52" s="1">
        <v>17376</v>
      </c>
      <c r="F52" s="1">
        <v>106202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23427</v>
      </c>
      <c r="C56" s="1">
        <v>14252</v>
      </c>
      <c r="D56" s="2">
        <v>460.63</v>
      </c>
      <c r="E56" s="1">
        <v>1529</v>
      </c>
      <c r="F56" s="1">
        <v>9174</v>
      </c>
      <c r="I56" s="1" t="s">
        <v>31</v>
      </c>
    </row>
    <row r="57" spans="1:9" x14ac:dyDescent="0.35">
      <c r="A57" s="8" t="s">
        <v>68</v>
      </c>
      <c r="B57" s="1">
        <v>178819</v>
      </c>
      <c r="C57" s="1">
        <v>110549</v>
      </c>
      <c r="D57" s="2">
        <v>310.06</v>
      </c>
      <c r="E57" s="1" t="s">
        <v>31</v>
      </c>
      <c r="F57" s="1">
        <v>68270</v>
      </c>
      <c r="I57" s="1" t="s">
        <v>31</v>
      </c>
    </row>
    <row r="58" spans="1:9" x14ac:dyDescent="0.35">
      <c r="A58" s="8" t="s">
        <v>69</v>
      </c>
      <c r="B58" s="1">
        <v>174312</v>
      </c>
      <c r="C58" s="1">
        <v>110579</v>
      </c>
      <c r="D58" s="2">
        <v>503.73</v>
      </c>
      <c r="E58" s="1" t="s">
        <v>31</v>
      </c>
      <c r="F58" s="1">
        <v>63733</v>
      </c>
      <c r="I58" s="1" t="s">
        <v>31</v>
      </c>
    </row>
    <row r="59" spans="1:9" x14ac:dyDescent="0.35">
      <c r="A59" s="8" t="s">
        <v>70</v>
      </c>
      <c r="B59" s="1">
        <v>145349</v>
      </c>
      <c r="C59" s="1">
        <v>92094</v>
      </c>
      <c r="D59" s="2">
        <v>408.38</v>
      </c>
      <c r="E59" s="1">
        <v>18706</v>
      </c>
      <c r="F59" s="1">
        <v>53255</v>
      </c>
      <c r="I59" s="1" t="s">
        <v>31</v>
      </c>
    </row>
    <row r="60" spans="1:9" x14ac:dyDescent="0.35">
      <c r="A60" s="8" t="s">
        <v>71</v>
      </c>
      <c r="B60" s="1">
        <v>24287</v>
      </c>
      <c r="C60" s="1">
        <v>8955</v>
      </c>
      <c r="D60" s="2">
        <v>103.35</v>
      </c>
      <c r="E60" s="1" t="s">
        <v>31</v>
      </c>
      <c r="F60" s="1">
        <v>15332</v>
      </c>
      <c r="I60" s="1" t="s">
        <v>31</v>
      </c>
    </row>
    <row r="61" spans="1:9" x14ac:dyDescent="0.35">
      <c r="A61" s="8" t="s">
        <v>72</v>
      </c>
      <c r="B61" s="1">
        <v>17590</v>
      </c>
      <c r="C61" s="1">
        <v>1032</v>
      </c>
      <c r="D61" s="2">
        <v>100</v>
      </c>
      <c r="E61" s="1" t="s">
        <v>31</v>
      </c>
      <c r="F61" s="1">
        <v>16558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72791</v>
      </c>
      <c r="C63" s="1">
        <v>35474</v>
      </c>
      <c r="D63" s="2">
        <v>239.14</v>
      </c>
      <c r="E63" s="1">
        <v>1529</v>
      </c>
      <c r="F63" s="1">
        <v>37317</v>
      </c>
      <c r="I63" s="1" t="s">
        <v>31</v>
      </c>
    </row>
    <row r="64" spans="1:9" x14ac:dyDescent="0.35">
      <c r="A64" s="8" t="s">
        <v>51</v>
      </c>
      <c r="B64" s="1">
        <v>490991</v>
      </c>
      <c r="C64" s="1">
        <v>301986</v>
      </c>
      <c r="D64" s="2">
        <v>419.25</v>
      </c>
      <c r="E64" s="1">
        <v>18706</v>
      </c>
      <c r="F64" s="1">
        <v>189004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411648</v>
      </c>
      <c r="C67" s="1">
        <v>284073</v>
      </c>
      <c r="D67" s="2">
        <v>422.29</v>
      </c>
      <c r="E67" s="1">
        <v>20235</v>
      </c>
      <c r="F67" s="1">
        <v>127574</v>
      </c>
      <c r="I67" s="1" t="s">
        <v>31</v>
      </c>
    </row>
    <row r="68" spans="1:9" x14ac:dyDescent="0.35">
      <c r="A68" s="8" t="s">
        <v>51</v>
      </c>
      <c r="B68" s="1">
        <v>146901</v>
      </c>
      <c r="C68" s="1">
        <v>51241</v>
      </c>
      <c r="D68" s="2">
        <v>281.14999999999998</v>
      </c>
      <c r="E68" s="1" t="s">
        <v>31</v>
      </c>
      <c r="F68" s="1">
        <v>95660</v>
      </c>
      <c r="I68" s="1" t="s">
        <v>31</v>
      </c>
    </row>
    <row r="69" spans="1:9" x14ac:dyDescent="0.35">
      <c r="A69" s="8" t="s">
        <v>44</v>
      </c>
      <c r="B69" s="1">
        <v>5234</v>
      </c>
      <c r="C69" s="1">
        <v>2146</v>
      </c>
      <c r="D69" s="2">
        <v>500</v>
      </c>
      <c r="E69" s="1" t="s">
        <v>31</v>
      </c>
      <c r="F69" s="1">
        <v>3087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91753</v>
      </c>
      <c r="C71" s="1">
        <v>42049</v>
      </c>
      <c r="D71" s="2">
        <v>196.2</v>
      </c>
      <c r="E71" s="1" t="s">
        <v>31</v>
      </c>
      <c r="F71" s="1">
        <v>49704</v>
      </c>
      <c r="I71" s="1" t="s">
        <v>31</v>
      </c>
    </row>
    <row r="72" spans="1:9" x14ac:dyDescent="0.35">
      <c r="A72" s="8" t="s">
        <v>74</v>
      </c>
      <c r="B72" s="1">
        <v>21063</v>
      </c>
      <c r="C72" s="1">
        <v>5904</v>
      </c>
      <c r="D72" s="2">
        <v>483.39</v>
      </c>
      <c r="E72" s="1" t="s">
        <v>31</v>
      </c>
      <c r="F72" s="1">
        <v>15159</v>
      </c>
      <c r="I72" s="1" t="s">
        <v>31</v>
      </c>
    </row>
    <row r="73" spans="1:9" x14ac:dyDescent="0.35">
      <c r="A73" s="8" t="s">
        <v>174</v>
      </c>
      <c r="C73" s="1">
        <f>SUM(C71:C72)</f>
        <v>47953</v>
      </c>
      <c r="D73" s="2">
        <f>AVERAGE(D71:D72)</f>
        <v>339.79499999999996</v>
      </c>
      <c r="F73" s="1">
        <f>SUM(F71:F72)</f>
        <v>64863</v>
      </c>
      <c r="G73" s="1">
        <f>C73+F73</f>
        <v>112816</v>
      </c>
      <c r="H73" s="9">
        <f>C73/G73</f>
        <v>0.42505495674372429</v>
      </c>
    </row>
    <row r="74" spans="1:9" x14ac:dyDescent="0.35">
      <c r="A74" s="8" t="s">
        <v>75</v>
      </c>
      <c r="B74" s="1">
        <v>32477</v>
      </c>
      <c r="C74" s="1">
        <v>15702</v>
      </c>
      <c r="D74" s="2">
        <v>185.77</v>
      </c>
      <c r="E74" s="1">
        <v>1529</v>
      </c>
      <c r="F74" s="1">
        <v>16775</v>
      </c>
      <c r="I74" s="1" t="s">
        <v>31</v>
      </c>
    </row>
    <row r="75" spans="1:9" x14ac:dyDescent="0.35">
      <c r="A75" s="8" t="s">
        <v>76</v>
      </c>
      <c r="B75" s="1">
        <v>62830</v>
      </c>
      <c r="C75" s="1">
        <v>25737</v>
      </c>
      <c r="D75" s="2">
        <v>244.9</v>
      </c>
      <c r="E75" s="1" t="s">
        <v>31</v>
      </c>
      <c r="F75" s="1">
        <v>37093</v>
      </c>
      <c r="I75" s="1" t="s">
        <v>31</v>
      </c>
    </row>
    <row r="76" spans="1:9" x14ac:dyDescent="0.35">
      <c r="A76" s="8" t="s">
        <v>77</v>
      </c>
      <c r="B76" s="1">
        <v>34393</v>
      </c>
      <c r="C76" s="1">
        <v>13861</v>
      </c>
      <c r="D76" s="2">
        <v>124.8</v>
      </c>
      <c r="E76" s="1" t="s">
        <v>31</v>
      </c>
      <c r="F76" s="1">
        <v>20532</v>
      </c>
      <c r="I76" s="1" t="s">
        <v>31</v>
      </c>
    </row>
    <row r="77" spans="1:9" x14ac:dyDescent="0.35">
      <c r="A77" s="8" t="s">
        <v>78</v>
      </c>
      <c r="B77" s="1">
        <v>73139</v>
      </c>
      <c r="C77" s="1">
        <v>56753</v>
      </c>
      <c r="D77" s="2">
        <v>348.2</v>
      </c>
      <c r="E77" s="1">
        <v>17376</v>
      </c>
      <c r="F77" s="1">
        <v>16386</v>
      </c>
      <c r="I77" s="1" t="s">
        <v>31</v>
      </c>
    </row>
    <row r="78" spans="1:9" x14ac:dyDescent="0.35">
      <c r="A78" s="8" t="s">
        <v>79</v>
      </c>
      <c r="B78" s="1">
        <v>65010</v>
      </c>
      <c r="C78" s="1">
        <v>39041</v>
      </c>
      <c r="D78" s="2">
        <v>437.28</v>
      </c>
      <c r="E78" s="1" t="s">
        <v>31</v>
      </c>
      <c r="F78" s="1">
        <v>25970</v>
      </c>
      <c r="I78" s="1" t="s">
        <v>31</v>
      </c>
    </row>
    <row r="79" spans="1:9" x14ac:dyDescent="0.35">
      <c r="A79" s="8" t="s">
        <v>80</v>
      </c>
      <c r="B79" s="1">
        <v>114536</v>
      </c>
      <c r="C79" s="1">
        <v>95610</v>
      </c>
      <c r="D79" s="2">
        <v>574.5</v>
      </c>
      <c r="E79" s="1" t="s">
        <v>31</v>
      </c>
      <c r="F79" s="1">
        <v>18926</v>
      </c>
      <c r="G79" s="1">
        <f>C79+F79</f>
        <v>114536</v>
      </c>
      <c r="H79" s="9">
        <f>C79/G79</f>
        <v>0.83475937696444791</v>
      </c>
      <c r="I79" s="1" t="s">
        <v>31</v>
      </c>
    </row>
    <row r="80" spans="1:9" x14ac:dyDescent="0.35">
      <c r="A80" s="8" t="s">
        <v>44</v>
      </c>
      <c r="B80" s="1">
        <v>68580</v>
      </c>
      <c r="C80" s="1">
        <v>42804</v>
      </c>
      <c r="D80" s="2">
        <v>444.72</v>
      </c>
      <c r="E80" s="1">
        <v>1330</v>
      </c>
      <c r="F80" s="1">
        <v>25777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491339</v>
      </c>
      <c r="C82" s="1">
        <v>300104</v>
      </c>
      <c r="D82" s="2">
        <v>398.09</v>
      </c>
      <c r="E82" s="1">
        <v>18905</v>
      </c>
      <c r="F82" s="1">
        <v>191235</v>
      </c>
      <c r="I82" s="1" t="s">
        <v>31</v>
      </c>
    </row>
    <row r="83" spans="1:9" x14ac:dyDescent="0.35">
      <c r="A83" s="8" t="s">
        <v>82</v>
      </c>
      <c r="B83" s="1">
        <v>240256</v>
      </c>
      <c r="C83" s="1">
        <v>200066</v>
      </c>
      <c r="D83" s="2">
        <v>352.27</v>
      </c>
      <c r="E83" s="1">
        <v>18905</v>
      </c>
      <c r="F83" s="1">
        <v>40190</v>
      </c>
      <c r="I83" s="1" t="s">
        <v>31</v>
      </c>
    </row>
    <row r="84" spans="1:9" ht="43.5" x14ac:dyDescent="0.35">
      <c r="A84" s="8" t="s">
        <v>83</v>
      </c>
      <c r="B84" s="1">
        <v>156209</v>
      </c>
      <c r="C84" s="1">
        <v>101176</v>
      </c>
      <c r="D84" s="2">
        <v>279.89999999999998</v>
      </c>
      <c r="E84" s="1">
        <v>18905</v>
      </c>
      <c r="F84" s="1">
        <v>55033</v>
      </c>
      <c r="I84" s="1" t="s">
        <v>31</v>
      </c>
    </row>
    <row r="85" spans="1:9" x14ac:dyDescent="0.35">
      <c r="A85" s="8" t="s">
        <v>84</v>
      </c>
      <c r="B85" s="1">
        <v>118361</v>
      </c>
      <c r="C85" s="1">
        <v>84617</v>
      </c>
      <c r="D85" s="2">
        <v>243.86</v>
      </c>
      <c r="E85" s="1" t="s">
        <v>31</v>
      </c>
      <c r="F85" s="1">
        <v>33744</v>
      </c>
      <c r="I85" s="1" t="s">
        <v>31</v>
      </c>
    </row>
    <row r="86" spans="1:9" x14ac:dyDescent="0.35">
      <c r="A86" s="8" t="s">
        <v>85</v>
      </c>
      <c r="B86" s="1">
        <v>1473</v>
      </c>
      <c r="C86" s="1" t="s">
        <v>31</v>
      </c>
      <c r="D86" s="2" t="s">
        <v>31</v>
      </c>
      <c r="E86" s="1" t="s">
        <v>31</v>
      </c>
      <c r="F86" s="1">
        <v>1473</v>
      </c>
      <c r="I86" s="1" t="s">
        <v>31</v>
      </c>
    </row>
    <row r="87" spans="1:9" ht="29" x14ac:dyDescent="0.35">
      <c r="A87" s="8" t="s">
        <v>86</v>
      </c>
      <c r="B87" s="1">
        <v>20010</v>
      </c>
      <c r="C87" s="1">
        <v>11523</v>
      </c>
      <c r="D87" s="2">
        <v>224.49</v>
      </c>
      <c r="E87" s="1" t="s">
        <v>31</v>
      </c>
      <c r="F87" s="1">
        <v>8487</v>
      </c>
      <c r="I87" s="1" t="s">
        <v>31</v>
      </c>
    </row>
    <row r="88" spans="1:9" x14ac:dyDescent="0.35">
      <c r="A88" s="8" t="s">
        <v>87</v>
      </c>
      <c r="B88" s="1">
        <v>62138</v>
      </c>
      <c r="C88" s="1">
        <v>26262</v>
      </c>
      <c r="D88" s="2">
        <v>215.15</v>
      </c>
      <c r="E88" s="1" t="s">
        <v>31</v>
      </c>
      <c r="F88" s="1">
        <v>35877</v>
      </c>
      <c r="I88" s="1" t="s">
        <v>31</v>
      </c>
    </row>
    <row r="89" spans="1:9" ht="29" x14ac:dyDescent="0.35">
      <c r="A89" s="8" t="s">
        <v>88</v>
      </c>
      <c r="B89" s="1">
        <v>27881</v>
      </c>
      <c r="C89" s="1">
        <v>2105</v>
      </c>
      <c r="D89" s="2">
        <v>426.72</v>
      </c>
      <c r="E89" s="1" t="s">
        <v>31</v>
      </c>
      <c r="F89" s="1">
        <v>25776</v>
      </c>
      <c r="I89" s="1" t="s">
        <v>31</v>
      </c>
    </row>
    <row r="90" spans="1:9" x14ac:dyDescent="0.35">
      <c r="A90" s="8" t="s">
        <v>89</v>
      </c>
      <c r="B90" s="1">
        <v>21997</v>
      </c>
      <c r="C90" s="1">
        <v>17529</v>
      </c>
      <c r="D90" s="2">
        <v>249.94</v>
      </c>
      <c r="E90" s="1" t="s">
        <v>31</v>
      </c>
      <c r="F90" s="1">
        <v>4468</v>
      </c>
      <c r="I90" s="1" t="s">
        <v>31</v>
      </c>
    </row>
    <row r="91" spans="1:9" x14ac:dyDescent="0.35">
      <c r="A91" s="8" t="s">
        <v>90</v>
      </c>
      <c r="B91" s="1">
        <v>23802</v>
      </c>
      <c r="C91" s="1">
        <v>6963</v>
      </c>
      <c r="D91" s="2">
        <v>420.39</v>
      </c>
      <c r="E91" s="1" t="s">
        <v>31</v>
      </c>
      <c r="F91" s="1">
        <v>16838</v>
      </c>
      <c r="I91" s="1" t="s">
        <v>31</v>
      </c>
    </row>
    <row r="92" spans="1:9" x14ac:dyDescent="0.35">
      <c r="A92" s="8" t="s">
        <v>91</v>
      </c>
      <c r="B92" s="1">
        <v>1448</v>
      </c>
      <c r="C92" s="1">
        <v>1448</v>
      </c>
      <c r="D92" s="2">
        <v>75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10484</v>
      </c>
      <c r="C93" s="1">
        <v>7929</v>
      </c>
      <c r="D93" s="2">
        <v>343.18</v>
      </c>
      <c r="E93" s="1">
        <v>1330</v>
      </c>
      <c r="F93" s="1">
        <v>2555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7967</v>
      </c>
      <c r="C98" s="1">
        <v>7967</v>
      </c>
      <c r="D98" s="2">
        <v>833.55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554991</v>
      </c>
      <c r="C99" s="1">
        <v>328669</v>
      </c>
      <c r="D99" s="2">
        <v>389.15</v>
      </c>
      <c r="E99" s="1">
        <v>20235</v>
      </c>
      <c r="F99" s="1">
        <v>226321</v>
      </c>
      <c r="I99" s="1" t="s">
        <v>31</v>
      </c>
    </row>
    <row r="100" spans="1:9" x14ac:dyDescent="0.35">
      <c r="A100" s="8" t="s">
        <v>44</v>
      </c>
      <c r="B100" s="1">
        <v>824</v>
      </c>
      <c r="C100" s="1">
        <v>824</v>
      </c>
      <c r="D100" s="2">
        <v>110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369002</v>
      </c>
      <c r="C102" s="1">
        <v>224934</v>
      </c>
      <c r="D102" s="2">
        <v>457.42</v>
      </c>
      <c r="E102" s="1">
        <v>18905</v>
      </c>
      <c r="F102" s="1">
        <v>144069</v>
      </c>
      <c r="I102" s="1" t="s">
        <v>31</v>
      </c>
    </row>
    <row r="103" spans="1:9" x14ac:dyDescent="0.35">
      <c r="A103" s="8" t="s">
        <v>98</v>
      </c>
      <c r="B103" s="1">
        <v>107012</v>
      </c>
      <c r="C103" s="1">
        <v>46822</v>
      </c>
      <c r="D103" s="2">
        <v>217.52</v>
      </c>
      <c r="E103" s="1" t="s">
        <v>31</v>
      </c>
      <c r="F103" s="1">
        <v>60189</v>
      </c>
      <c r="I103" s="1" t="s">
        <v>31</v>
      </c>
    </row>
    <row r="104" spans="1:9" x14ac:dyDescent="0.35">
      <c r="A104" s="8" t="s">
        <v>99</v>
      </c>
      <c r="B104" s="1">
        <v>26133</v>
      </c>
      <c r="C104" s="1">
        <v>26133</v>
      </c>
      <c r="D104" s="2">
        <v>216.67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61635</v>
      </c>
      <c r="C106" s="1">
        <v>39572</v>
      </c>
      <c r="D106" s="2">
        <v>443.28</v>
      </c>
      <c r="E106" s="1">
        <v>1330</v>
      </c>
      <c r="F106" s="1">
        <v>22063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444301</v>
      </c>
      <c r="C108" s="1">
        <v>274458</v>
      </c>
      <c r="D108" s="2">
        <v>406.93</v>
      </c>
      <c r="E108" s="1">
        <v>17376</v>
      </c>
      <c r="F108" s="1">
        <v>169844</v>
      </c>
      <c r="I108" s="1" t="s">
        <v>31</v>
      </c>
    </row>
    <row r="109" spans="1:9" x14ac:dyDescent="0.35">
      <c r="A109" s="8" t="s">
        <v>98</v>
      </c>
      <c r="B109" s="1">
        <v>55784</v>
      </c>
      <c r="C109" s="1">
        <v>21525</v>
      </c>
      <c r="D109" s="2">
        <v>244.38</v>
      </c>
      <c r="E109" s="1">
        <v>1529</v>
      </c>
      <c r="F109" s="1">
        <v>34259</v>
      </c>
      <c r="I109" s="1" t="s">
        <v>31</v>
      </c>
    </row>
    <row r="110" spans="1:9" x14ac:dyDescent="0.35">
      <c r="A110" s="8" t="s">
        <v>99</v>
      </c>
      <c r="B110" s="1">
        <v>1906</v>
      </c>
      <c r="C110" s="1">
        <v>1906</v>
      </c>
      <c r="D110" s="2">
        <v>200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61790</v>
      </c>
      <c r="C112" s="1">
        <v>39572</v>
      </c>
      <c r="D112" s="2">
        <v>443.28</v>
      </c>
      <c r="E112" s="1">
        <v>1330</v>
      </c>
      <c r="F112" s="1">
        <v>22219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314101</v>
      </c>
      <c r="C114" s="1">
        <v>212528</v>
      </c>
      <c r="D114" s="2">
        <v>425.83</v>
      </c>
      <c r="E114" s="1">
        <v>17376</v>
      </c>
      <c r="F114" s="1">
        <v>101572</v>
      </c>
      <c r="I114" s="1" t="s">
        <v>31</v>
      </c>
    </row>
    <row r="115" spans="1:9" x14ac:dyDescent="0.35">
      <c r="A115" s="8" t="s">
        <v>98</v>
      </c>
      <c r="B115" s="1">
        <v>174864</v>
      </c>
      <c r="C115" s="1">
        <v>76799</v>
      </c>
      <c r="D115" s="2">
        <v>281.45</v>
      </c>
      <c r="E115" s="1">
        <v>1529</v>
      </c>
      <c r="F115" s="1">
        <v>98065</v>
      </c>
      <c r="I115" s="1" t="s">
        <v>31</v>
      </c>
    </row>
    <row r="116" spans="1:9" x14ac:dyDescent="0.35">
      <c r="A116" s="8" t="s">
        <v>99</v>
      </c>
      <c r="B116" s="1">
        <v>13182</v>
      </c>
      <c r="C116" s="1">
        <v>8562</v>
      </c>
      <c r="D116" s="2">
        <v>593.19000000000005</v>
      </c>
      <c r="E116" s="1" t="s">
        <v>31</v>
      </c>
      <c r="F116" s="1">
        <v>4620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61635</v>
      </c>
      <c r="C118" s="1">
        <v>39572</v>
      </c>
      <c r="D118" s="2">
        <v>443.28</v>
      </c>
      <c r="E118" s="1">
        <v>1330</v>
      </c>
      <c r="F118" s="1">
        <v>22063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417751</v>
      </c>
      <c r="C120" s="1">
        <v>267812</v>
      </c>
      <c r="D120" s="2">
        <v>404.53</v>
      </c>
      <c r="E120" s="1">
        <v>17376</v>
      </c>
      <c r="F120" s="1">
        <v>149939</v>
      </c>
      <c r="I120" s="1" t="s">
        <v>31</v>
      </c>
    </row>
    <row r="121" spans="1:9" x14ac:dyDescent="0.35">
      <c r="A121" s="8" t="s">
        <v>98</v>
      </c>
      <c r="B121" s="1">
        <v>56219</v>
      </c>
      <c r="C121" s="1">
        <v>18693</v>
      </c>
      <c r="D121" s="2">
        <v>195.28</v>
      </c>
      <c r="E121" s="1">
        <v>1529</v>
      </c>
      <c r="F121" s="1">
        <v>37525</v>
      </c>
      <c r="I121" s="1" t="s">
        <v>31</v>
      </c>
    </row>
    <row r="122" spans="1:9" x14ac:dyDescent="0.35">
      <c r="A122" s="8" t="s">
        <v>99</v>
      </c>
      <c r="B122" s="1">
        <v>25604</v>
      </c>
      <c r="C122" s="1">
        <v>9524</v>
      </c>
      <c r="D122" s="2">
        <v>351.95</v>
      </c>
      <c r="E122" s="1" t="s">
        <v>31</v>
      </c>
      <c r="F122" s="1">
        <v>16079</v>
      </c>
      <c r="I122" s="1" t="s">
        <v>31</v>
      </c>
    </row>
    <row r="123" spans="1:9" x14ac:dyDescent="0.35">
      <c r="A123" s="8" t="s">
        <v>100</v>
      </c>
      <c r="B123" s="1">
        <v>1367</v>
      </c>
      <c r="C123" s="1" t="s">
        <v>31</v>
      </c>
      <c r="D123" s="2" t="s">
        <v>31</v>
      </c>
      <c r="E123" s="1" t="s">
        <v>31</v>
      </c>
      <c r="F123" s="1">
        <v>1367</v>
      </c>
      <c r="I123" s="1" t="s">
        <v>31</v>
      </c>
    </row>
    <row r="124" spans="1:9" x14ac:dyDescent="0.35">
      <c r="A124" s="8" t="s">
        <v>44</v>
      </c>
      <c r="B124" s="1">
        <v>62842</v>
      </c>
      <c r="C124" s="1">
        <v>41431</v>
      </c>
      <c r="D124" s="2">
        <v>469.1</v>
      </c>
      <c r="E124" s="1">
        <v>1330</v>
      </c>
      <c r="F124" s="1">
        <v>21411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446248</v>
      </c>
      <c r="C126" s="1">
        <v>286856</v>
      </c>
      <c r="D126" s="2">
        <v>396.77</v>
      </c>
      <c r="E126" s="1">
        <v>18905</v>
      </c>
      <c r="F126" s="1">
        <v>159392</v>
      </c>
      <c r="I126" s="1" t="s">
        <v>31</v>
      </c>
    </row>
    <row r="127" spans="1:9" x14ac:dyDescent="0.35">
      <c r="A127" s="8" t="s">
        <v>98</v>
      </c>
      <c r="B127" s="1">
        <v>55185</v>
      </c>
      <c r="C127" s="1">
        <v>11033</v>
      </c>
      <c r="D127" s="2">
        <v>319.48</v>
      </c>
      <c r="E127" s="1" t="s">
        <v>31</v>
      </c>
      <c r="F127" s="1">
        <v>44151</v>
      </c>
      <c r="I127" s="1" t="s">
        <v>31</v>
      </c>
    </row>
    <row r="128" spans="1:9" x14ac:dyDescent="0.35">
      <c r="A128" s="8" t="s">
        <v>99</v>
      </c>
      <c r="B128" s="1">
        <v>1367</v>
      </c>
      <c r="C128" s="1" t="s">
        <v>31</v>
      </c>
      <c r="D128" s="2" t="s">
        <v>31</v>
      </c>
      <c r="E128" s="1" t="s">
        <v>31</v>
      </c>
      <c r="F128" s="1">
        <v>1367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60983</v>
      </c>
      <c r="C130" s="1">
        <v>39572</v>
      </c>
      <c r="D130" s="2">
        <v>443.28</v>
      </c>
      <c r="E130" s="1">
        <v>1330</v>
      </c>
      <c r="F130" s="1">
        <v>21411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474376</v>
      </c>
      <c r="C132" s="1">
        <v>281453</v>
      </c>
      <c r="D132" s="2">
        <v>397.65</v>
      </c>
      <c r="E132" s="1">
        <v>18905</v>
      </c>
      <c r="F132" s="1">
        <v>192923</v>
      </c>
      <c r="I132" s="1" t="s">
        <v>31</v>
      </c>
    </row>
    <row r="133" spans="1:9" x14ac:dyDescent="0.35">
      <c r="A133" s="8" t="s">
        <v>98</v>
      </c>
      <c r="B133" s="1">
        <v>28423</v>
      </c>
      <c r="C133" s="1">
        <v>16436</v>
      </c>
      <c r="D133" s="2">
        <v>331.05</v>
      </c>
      <c r="E133" s="1" t="s">
        <v>31</v>
      </c>
      <c r="F133" s="1">
        <v>11987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60983</v>
      </c>
      <c r="C136" s="1">
        <v>39572</v>
      </c>
      <c r="D136" s="2">
        <v>443.28</v>
      </c>
      <c r="E136" s="1">
        <v>1330</v>
      </c>
      <c r="F136" s="1">
        <v>21411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361747</v>
      </c>
      <c r="C138" s="1">
        <v>240654</v>
      </c>
      <c r="D138" s="2">
        <v>467.32</v>
      </c>
      <c r="E138" s="1">
        <v>18905</v>
      </c>
      <c r="F138" s="1">
        <v>121092</v>
      </c>
      <c r="I138" s="1" t="s">
        <v>31</v>
      </c>
    </row>
    <row r="139" spans="1:9" x14ac:dyDescent="0.35">
      <c r="A139" s="8" t="s">
        <v>102</v>
      </c>
      <c r="B139" s="1">
        <v>285536</v>
      </c>
      <c r="C139" s="1">
        <v>165221</v>
      </c>
      <c r="D139" s="2">
        <v>359.09</v>
      </c>
      <c r="E139" s="1">
        <v>18706</v>
      </c>
      <c r="F139" s="1">
        <v>120315</v>
      </c>
      <c r="I139" s="1" t="s">
        <v>31</v>
      </c>
    </row>
    <row r="140" spans="1:9" x14ac:dyDescent="0.35">
      <c r="A140" s="8" t="s">
        <v>103</v>
      </c>
      <c r="B140" s="1">
        <v>122983</v>
      </c>
      <c r="C140" s="1">
        <v>44198</v>
      </c>
      <c r="D140" s="2">
        <v>235.29</v>
      </c>
      <c r="E140" s="1" t="s">
        <v>31</v>
      </c>
      <c r="F140" s="1">
        <v>78784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165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628348</v>
      </c>
      <c r="C9" s="1">
        <v>362739</v>
      </c>
      <c r="D9" s="2">
        <v>293.45999999999998</v>
      </c>
      <c r="E9" s="1">
        <v>23780</v>
      </c>
      <c r="F9" s="1">
        <v>259808</v>
      </c>
      <c r="G9" s="1">
        <f>C9+F9</f>
        <v>622547</v>
      </c>
      <c r="H9" s="9">
        <f>C9/G9</f>
        <v>0.58266926031287603</v>
      </c>
      <c r="I9" s="1">
        <v>5801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18993</v>
      </c>
      <c r="C11" s="1" t="s">
        <v>31</v>
      </c>
      <c r="D11" s="2" t="s">
        <v>31</v>
      </c>
      <c r="E11" s="1" t="s">
        <v>31</v>
      </c>
      <c r="F11" s="1">
        <v>18993</v>
      </c>
      <c r="I11" s="1" t="s">
        <v>31</v>
      </c>
    </row>
    <row r="12" spans="1:9" x14ac:dyDescent="0.35">
      <c r="A12" s="8" t="s">
        <v>34</v>
      </c>
      <c r="B12" s="1">
        <v>315989</v>
      </c>
      <c r="C12" s="1">
        <v>208739</v>
      </c>
      <c r="D12" s="2">
        <v>281.76</v>
      </c>
      <c r="E12" s="1">
        <v>10811</v>
      </c>
      <c r="F12" s="1">
        <v>101449</v>
      </c>
      <c r="I12" s="1">
        <v>5801</v>
      </c>
    </row>
    <row r="13" spans="1:9" x14ac:dyDescent="0.35">
      <c r="A13" s="8" t="s">
        <v>35</v>
      </c>
      <c r="B13" s="1">
        <v>215727</v>
      </c>
      <c r="C13" s="1">
        <v>108586</v>
      </c>
      <c r="D13" s="2">
        <v>276.57</v>
      </c>
      <c r="E13" s="1">
        <v>12969</v>
      </c>
      <c r="F13" s="1">
        <v>107141</v>
      </c>
      <c r="I13" s="1" t="s">
        <v>31</v>
      </c>
    </row>
    <row r="14" spans="1:9" x14ac:dyDescent="0.35">
      <c r="A14" s="8" t="s">
        <v>36</v>
      </c>
      <c r="B14" s="1">
        <v>57153</v>
      </c>
      <c r="C14" s="1">
        <v>34495</v>
      </c>
      <c r="D14" s="2">
        <v>479.94</v>
      </c>
      <c r="E14" s="1" t="s">
        <v>31</v>
      </c>
      <c r="F14" s="1">
        <v>22657</v>
      </c>
      <c r="I14" s="1" t="s">
        <v>31</v>
      </c>
    </row>
    <row r="15" spans="1:9" x14ac:dyDescent="0.35">
      <c r="A15" s="8" t="s">
        <v>37</v>
      </c>
      <c r="B15" s="1">
        <v>20486</v>
      </c>
      <c r="C15" s="1">
        <v>10919</v>
      </c>
      <c r="D15" s="2">
        <v>117.61</v>
      </c>
      <c r="E15" s="1" t="s">
        <v>31</v>
      </c>
      <c r="F15" s="1">
        <v>9567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245134</v>
      </c>
      <c r="C17" s="1">
        <v>137232</v>
      </c>
      <c r="D17" s="2">
        <v>352.82</v>
      </c>
      <c r="E17" s="1">
        <v>9865</v>
      </c>
      <c r="F17" s="1">
        <v>102101</v>
      </c>
      <c r="I17" s="1">
        <v>5801</v>
      </c>
    </row>
    <row r="18" spans="1:9" x14ac:dyDescent="0.35">
      <c r="A18" s="8" t="s">
        <v>39</v>
      </c>
      <c r="B18" s="1">
        <v>383215</v>
      </c>
      <c r="C18" s="1">
        <v>225508</v>
      </c>
      <c r="D18" s="2">
        <v>257.2</v>
      </c>
      <c r="E18" s="1">
        <v>13914</v>
      </c>
      <c r="F18" s="1">
        <v>157707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245134</v>
      </c>
      <c r="C20" s="1">
        <v>137232</v>
      </c>
      <c r="D20" s="2">
        <v>352.82</v>
      </c>
      <c r="E20" s="1">
        <v>9865</v>
      </c>
      <c r="F20" s="1">
        <v>102101</v>
      </c>
      <c r="I20" s="1">
        <v>5801</v>
      </c>
    </row>
    <row r="21" spans="1:9" x14ac:dyDescent="0.35">
      <c r="A21" s="8" t="s">
        <v>41</v>
      </c>
      <c r="B21" s="1">
        <v>374739</v>
      </c>
      <c r="C21" s="1">
        <v>223768</v>
      </c>
      <c r="D21" s="2">
        <v>257.26</v>
      </c>
      <c r="E21" s="1">
        <v>13914</v>
      </c>
      <c r="F21" s="1">
        <v>150972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8475</v>
      </c>
      <c r="C23" s="1">
        <v>1740</v>
      </c>
      <c r="D23" s="2">
        <v>250</v>
      </c>
      <c r="E23" s="1" t="s">
        <v>31</v>
      </c>
      <c r="F23" s="1">
        <v>6735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9022</v>
      </c>
      <c r="C26" s="1">
        <v>9022</v>
      </c>
      <c r="D26" s="2">
        <v>368.23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571675</v>
      </c>
      <c r="C27" s="1">
        <v>347094</v>
      </c>
      <c r="D27" s="2">
        <v>290.93</v>
      </c>
      <c r="E27" s="1">
        <v>23780</v>
      </c>
      <c r="F27" s="1">
        <v>218780</v>
      </c>
      <c r="I27" s="1">
        <v>5801</v>
      </c>
    </row>
    <row r="28" spans="1:9" x14ac:dyDescent="0.35">
      <c r="A28" s="8" t="s">
        <v>47</v>
      </c>
      <c r="B28" s="1">
        <v>43638</v>
      </c>
      <c r="C28" s="1">
        <v>2611</v>
      </c>
      <c r="D28" s="2">
        <v>300</v>
      </c>
      <c r="E28" s="1" t="s">
        <v>31</v>
      </c>
      <c r="F28" s="1">
        <v>41028</v>
      </c>
      <c r="I28" s="1" t="s">
        <v>31</v>
      </c>
    </row>
    <row r="29" spans="1:9" x14ac:dyDescent="0.35">
      <c r="A29" s="8" t="s">
        <v>48</v>
      </c>
      <c r="B29" s="1">
        <v>4013</v>
      </c>
      <c r="C29" s="1">
        <v>4013</v>
      </c>
      <c r="D29" s="2">
        <v>322.99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52660</v>
      </c>
      <c r="C33" s="1">
        <v>11632</v>
      </c>
      <c r="D33" s="2">
        <v>352.92</v>
      </c>
      <c r="E33" s="1" t="s">
        <v>31</v>
      </c>
      <c r="F33" s="1">
        <v>41028</v>
      </c>
      <c r="I33" s="1" t="s">
        <v>31</v>
      </c>
    </row>
    <row r="34" spans="1:9" x14ac:dyDescent="0.35">
      <c r="A34" s="8" t="s">
        <v>51</v>
      </c>
      <c r="B34" s="1">
        <v>563200</v>
      </c>
      <c r="C34" s="1">
        <v>345353</v>
      </c>
      <c r="D34" s="2">
        <v>291.16000000000003</v>
      </c>
      <c r="E34" s="1">
        <v>23780</v>
      </c>
      <c r="F34" s="1">
        <v>212045</v>
      </c>
      <c r="I34" s="1">
        <v>5801</v>
      </c>
    </row>
    <row r="35" spans="1:9" x14ac:dyDescent="0.35">
      <c r="A35" s="8" t="s">
        <v>52</v>
      </c>
      <c r="B35" s="1">
        <v>12489</v>
      </c>
      <c r="C35" s="1">
        <v>5754</v>
      </c>
      <c r="D35" s="2">
        <v>300.92</v>
      </c>
      <c r="E35" s="1" t="s">
        <v>31</v>
      </c>
      <c r="F35" s="1">
        <v>6735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53856</v>
      </c>
      <c r="C38" s="1">
        <v>36969</v>
      </c>
      <c r="D38" s="2">
        <v>88.31</v>
      </c>
      <c r="E38" s="1" t="s">
        <v>31</v>
      </c>
      <c r="F38" s="1">
        <v>11086</v>
      </c>
      <c r="I38" s="1">
        <v>5801</v>
      </c>
    </row>
    <row r="39" spans="1:9" x14ac:dyDescent="0.35">
      <c r="A39" s="8" t="s">
        <v>54</v>
      </c>
      <c r="B39" s="1">
        <v>251436</v>
      </c>
      <c r="C39" s="1">
        <v>154637</v>
      </c>
      <c r="D39" s="2">
        <v>325.22000000000003</v>
      </c>
      <c r="E39" s="1">
        <v>12657</v>
      </c>
      <c r="F39" s="1">
        <v>96799</v>
      </c>
      <c r="I39" s="1" t="s">
        <v>31</v>
      </c>
    </row>
    <row r="40" spans="1:9" x14ac:dyDescent="0.35">
      <c r="A40" s="8" t="s">
        <v>55</v>
      </c>
      <c r="B40" s="1">
        <v>267674</v>
      </c>
      <c r="C40" s="1">
        <v>136552</v>
      </c>
      <c r="D40" s="2">
        <v>286.48</v>
      </c>
      <c r="E40" s="1">
        <v>6429</v>
      </c>
      <c r="F40" s="1">
        <v>131122</v>
      </c>
      <c r="I40" s="1" t="s">
        <v>31</v>
      </c>
    </row>
    <row r="41" spans="1:9" x14ac:dyDescent="0.35">
      <c r="A41" s="8" t="s">
        <v>56</v>
      </c>
      <c r="B41" s="1">
        <v>31300</v>
      </c>
      <c r="C41" s="1">
        <v>15444</v>
      </c>
      <c r="D41" s="2">
        <v>379.39</v>
      </c>
      <c r="E41" s="1" t="s">
        <v>31</v>
      </c>
      <c r="F41" s="1">
        <v>15856</v>
      </c>
      <c r="I41" s="1" t="s">
        <v>31</v>
      </c>
    </row>
    <row r="42" spans="1:9" x14ac:dyDescent="0.35">
      <c r="A42" s="8" t="s">
        <v>57</v>
      </c>
      <c r="B42" s="1">
        <v>24083</v>
      </c>
      <c r="C42" s="1">
        <v>19137</v>
      </c>
      <c r="D42" s="2">
        <v>475.9</v>
      </c>
      <c r="E42" s="1">
        <v>4694</v>
      </c>
      <c r="F42" s="1">
        <v>4946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33973</v>
      </c>
      <c r="C44" s="1" t="s">
        <v>31</v>
      </c>
      <c r="D44" s="2" t="s">
        <v>31</v>
      </c>
      <c r="E44" s="1" t="s">
        <v>31</v>
      </c>
      <c r="F44" s="1">
        <v>33973</v>
      </c>
      <c r="I44" s="1" t="s">
        <v>31</v>
      </c>
    </row>
    <row r="45" spans="1:9" x14ac:dyDescent="0.35">
      <c r="A45" s="8" t="s">
        <v>59</v>
      </c>
      <c r="B45" s="1">
        <v>112075</v>
      </c>
      <c r="C45" s="1">
        <v>63740</v>
      </c>
      <c r="D45" s="2">
        <v>242.91</v>
      </c>
      <c r="E45" s="1" t="s">
        <v>31</v>
      </c>
      <c r="F45" s="1">
        <v>48335</v>
      </c>
      <c r="I45" s="1" t="s">
        <v>31</v>
      </c>
    </row>
    <row r="46" spans="1:9" x14ac:dyDescent="0.35">
      <c r="A46" s="8" t="s">
        <v>60</v>
      </c>
      <c r="B46" s="1">
        <v>173887</v>
      </c>
      <c r="C46" s="1">
        <v>71192</v>
      </c>
      <c r="D46" s="2">
        <v>235.26</v>
      </c>
      <c r="E46" s="1">
        <v>12069</v>
      </c>
      <c r="F46" s="1">
        <v>96894</v>
      </c>
      <c r="I46" s="1">
        <v>5801</v>
      </c>
    </row>
    <row r="47" spans="1:9" x14ac:dyDescent="0.35">
      <c r="A47" s="8" t="s">
        <v>61</v>
      </c>
      <c r="B47" s="1">
        <v>308413</v>
      </c>
      <c r="C47" s="1">
        <v>227807</v>
      </c>
      <c r="D47" s="2">
        <v>323.45</v>
      </c>
      <c r="E47" s="1">
        <v>11711</v>
      </c>
      <c r="F47" s="1">
        <v>80606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369571</v>
      </c>
      <c r="C49" s="1">
        <v>259837</v>
      </c>
      <c r="D49" s="2">
        <v>339.05</v>
      </c>
      <c r="E49" s="1">
        <v>20960</v>
      </c>
      <c r="F49" s="1">
        <v>103933</v>
      </c>
      <c r="I49" s="1">
        <v>5801</v>
      </c>
    </row>
    <row r="50" spans="1:9" x14ac:dyDescent="0.35">
      <c r="A50" s="8" t="s">
        <v>63</v>
      </c>
      <c r="B50" s="1">
        <v>20656</v>
      </c>
      <c r="C50" s="1">
        <v>13706</v>
      </c>
      <c r="D50" s="2">
        <v>115.89</v>
      </c>
      <c r="E50" s="1" t="s">
        <v>31</v>
      </c>
      <c r="F50" s="1">
        <v>6949</v>
      </c>
      <c r="I50" s="1" t="s">
        <v>31</v>
      </c>
    </row>
    <row r="51" spans="1:9" x14ac:dyDescent="0.35">
      <c r="A51" s="8" t="s">
        <v>64</v>
      </c>
      <c r="B51" s="1">
        <v>138441</v>
      </c>
      <c r="C51" s="1">
        <v>31174</v>
      </c>
      <c r="D51" s="2">
        <v>337.31</v>
      </c>
      <c r="E51" s="1">
        <v>2820</v>
      </c>
      <c r="F51" s="1">
        <v>107267</v>
      </c>
      <c r="I51" s="1" t="s">
        <v>31</v>
      </c>
    </row>
    <row r="52" spans="1:9" x14ac:dyDescent="0.35">
      <c r="A52" s="8" t="s">
        <v>65</v>
      </c>
      <c r="B52" s="1">
        <v>99680</v>
      </c>
      <c r="C52" s="1">
        <v>58022</v>
      </c>
      <c r="D52" s="2">
        <v>128.72999999999999</v>
      </c>
      <c r="E52" s="1" t="s">
        <v>31</v>
      </c>
      <c r="F52" s="1">
        <v>41659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58492</v>
      </c>
      <c r="C56" s="1">
        <v>54044</v>
      </c>
      <c r="D56" s="2">
        <v>102.33</v>
      </c>
      <c r="E56" s="1" t="s">
        <v>31</v>
      </c>
      <c r="F56" s="1">
        <v>4448</v>
      </c>
      <c r="I56" s="1" t="s">
        <v>31</v>
      </c>
    </row>
    <row r="57" spans="1:9" x14ac:dyDescent="0.35">
      <c r="A57" s="8" t="s">
        <v>68</v>
      </c>
      <c r="B57" s="1">
        <v>160422</v>
      </c>
      <c r="C57" s="1">
        <v>74537</v>
      </c>
      <c r="D57" s="2">
        <v>283.61</v>
      </c>
      <c r="E57" s="1">
        <v>3615</v>
      </c>
      <c r="F57" s="1">
        <v>80085</v>
      </c>
      <c r="I57" s="1">
        <v>5801</v>
      </c>
    </row>
    <row r="58" spans="1:9" x14ac:dyDescent="0.35">
      <c r="A58" s="8" t="s">
        <v>69</v>
      </c>
      <c r="B58" s="1">
        <v>136009</v>
      </c>
      <c r="C58" s="1">
        <v>88783</v>
      </c>
      <c r="D58" s="2">
        <v>339.48</v>
      </c>
      <c r="E58" s="1">
        <v>15505</v>
      </c>
      <c r="F58" s="1">
        <v>47225</v>
      </c>
      <c r="I58" s="1" t="s">
        <v>31</v>
      </c>
    </row>
    <row r="59" spans="1:9" x14ac:dyDescent="0.35">
      <c r="A59" s="8" t="s">
        <v>70</v>
      </c>
      <c r="B59" s="1">
        <v>132912</v>
      </c>
      <c r="C59" s="1">
        <v>74512</v>
      </c>
      <c r="D59" s="2">
        <v>371.01</v>
      </c>
      <c r="E59" s="1" t="s">
        <v>31</v>
      </c>
      <c r="F59" s="1">
        <v>58400</v>
      </c>
      <c r="I59" s="1" t="s">
        <v>31</v>
      </c>
    </row>
    <row r="60" spans="1:9" x14ac:dyDescent="0.35">
      <c r="A60" s="8" t="s">
        <v>71</v>
      </c>
      <c r="B60" s="1">
        <v>80220</v>
      </c>
      <c r="C60" s="1">
        <v>41266</v>
      </c>
      <c r="D60" s="2">
        <v>497.78</v>
      </c>
      <c r="E60" s="1" t="s">
        <v>31</v>
      </c>
      <c r="F60" s="1">
        <v>38954</v>
      </c>
      <c r="I60" s="1" t="s">
        <v>31</v>
      </c>
    </row>
    <row r="61" spans="1:9" x14ac:dyDescent="0.35">
      <c r="A61" s="8" t="s">
        <v>72</v>
      </c>
      <c r="B61" s="1">
        <v>60294</v>
      </c>
      <c r="C61" s="1">
        <v>29598</v>
      </c>
      <c r="D61" s="2">
        <v>40.369999999999997</v>
      </c>
      <c r="E61" s="1">
        <v>4659</v>
      </c>
      <c r="F61" s="1">
        <v>30696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75120</v>
      </c>
      <c r="C63" s="1">
        <v>39882</v>
      </c>
      <c r="D63" s="2">
        <v>254.68</v>
      </c>
      <c r="E63" s="1" t="s">
        <v>31</v>
      </c>
      <c r="F63" s="1">
        <v>35238</v>
      </c>
      <c r="I63" s="1" t="s">
        <v>31</v>
      </c>
    </row>
    <row r="64" spans="1:9" x14ac:dyDescent="0.35">
      <c r="A64" s="8" t="s">
        <v>51</v>
      </c>
      <c r="B64" s="1">
        <v>553229</v>
      </c>
      <c r="C64" s="1">
        <v>322858</v>
      </c>
      <c r="D64" s="2">
        <v>298.69</v>
      </c>
      <c r="E64" s="1">
        <v>23780</v>
      </c>
      <c r="F64" s="1">
        <v>224570</v>
      </c>
      <c r="I64" s="1">
        <v>5801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504534</v>
      </c>
      <c r="C67" s="1">
        <v>315709</v>
      </c>
      <c r="D67" s="2">
        <v>298.12</v>
      </c>
      <c r="E67" s="1">
        <v>20960</v>
      </c>
      <c r="F67" s="1">
        <v>188825</v>
      </c>
      <c r="I67" s="1" t="s">
        <v>31</v>
      </c>
    </row>
    <row r="68" spans="1:9" x14ac:dyDescent="0.35">
      <c r="A68" s="8" t="s">
        <v>51</v>
      </c>
      <c r="B68" s="1">
        <v>123814</v>
      </c>
      <c r="C68" s="1">
        <v>47030</v>
      </c>
      <c r="D68" s="2">
        <v>260.04000000000002</v>
      </c>
      <c r="E68" s="1">
        <v>2820</v>
      </c>
      <c r="F68" s="1">
        <v>70982</v>
      </c>
      <c r="I68" s="1">
        <v>5801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35710</v>
      </c>
      <c r="C71" s="1">
        <v>8750</v>
      </c>
      <c r="D71" s="2">
        <v>60</v>
      </c>
      <c r="E71" s="1" t="s">
        <v>31</v>
      </c>
      <c r="F71" s="1">
        <v>26960</v>
      </c>
      <c r="I71" s="1" t="s">
        <v>31</v>
      </c>
    </row>
    <row r="72" spans="1:9" x14ac:dyDescent="0.35">
      <c r="A72" s="8" t="s">
        <v>74</v>
      </c>
      <c r="B72" s="1">
        <v>20787</v>
      </c>
      <c r="C72" s="1">
        <v>3959</v>
      </c>
      <c r="D72" s="2">
        <v>50</v>
      </c>
      <c r="E72" s="1">
        <v>2820</v>
      </c>
      <c r="F72" s="1">
        <v>16829</v>
      </c>
      <c r="I72" s="1" t="s">
        <v>31</v>
      </c>
    </row>
    <row r="73" spans="1:9" x14ac:dyDescent="0.35">
      <c r="A73" s="8" t="s">
        <v>174</v>
      </c>
      <c r="C73" s="1">
        <f>SUM(C71:C72)</f>
        <v>12709</v>
      </c>
      <c r="D73" s="2">
        <f>AVERAGE(D71:D72)</f>
        <v>55</v>
      </c>
      <c r="F73" s="1">
        <f>SUM(F71:F72)</f>
        <v>43789</v>
      </c>
      <c r="G73" s="1">
        <f>C73+F73</f>
        <v>56498</v>
      </c>
      <c r="H73" s="9">
        <f>C73/G73</f>
        <v>0.2249460157881695</v>
      </c>
    </row>
    <row r="74" spans="1:9" x14ac:dyDescent="0.35">
      <c r="A74" s="8" t="s">
        <v>75</v>
      </c>
      <c r="B74" s="1">
        <v>21595</v>
      </c>
      <c r="C74" s="1">
        <v>5977</v>
      </c>
      <c r="D74" s="2">
        <v>135.52000000000001</v>
      </c>
      <c r="E74" s="1" t="s">
        <v>31</v>
      </c>
      <c r="F74" s="1">
        <v>15618</v>
      </c>
      <c r="I74" s="1" t="s">
        <v>31</v>
      </c>
    </row>
    <row r="75" spans="1:9" x14ac:dyDescent="0.35">
      <c r="A75" s="8" t="s">
        <v>76</v>
      </c>
      <c r="B75" s="1">
        <v>65569</v>
      </c>
      <c r="C75" s="1">
        <v>45068</v>
      </c>
      <c r="D75" s="2">
        <v>101.3</v>
      </c>
      <c r="E75" s="1" t="s">
        <v>31</v>
      </c>
      <c r="F75" s="1">
        <v>20501</v>
      </c>
      <c r="I75" s="1" t="s">
        <v>31</v>
      </c>
    </row>
    <row r="76" spans="1:9" x14ac:dyDescent="0.35">
      <c r="A76" s="8" t="s">
        <v>77</v>
      </c>
      <c r="B76" s="1">
        <v>83490</v>
      </c>
      <c r="C76" s="1">
        <v>65331</v>
      </c>
      <c r="D76" s="2">
        <v>350.54</v>
      </c>
      <c r="E76" s="1">
        <v>7479</v>
      </c>
      <c r="F76" s="1">
        <v>18159</v>
      </c>
      <c r="I76" s="1" t="s">
        <v>31</v>
      </c>
    </row>
    <row r="77" spans="1:9" x14ac:dyDescent="0.35">
      <c r="A77" s="8" t="s">
        <v>78</v>
      </c>
      <c r="B77" s="1">
        <v>136882</v>
      </c>
      <c r="C77" s="1">
        <v>69353</v>
      </c>
      <c r="D77" s="2">
        <v>333.15</v>
      </c>
      <c r="E77" s="1" t="s">
        <v>31</v>
      </c>
      <c r="F77" s="1">
        <v>67529</v>
      </c>
      <c r="I77" s="1" t="s">
        <v>31</v>
      </c>
    </row>
    <row r="78" spans="1:9" x14ac:dyDescent="0.35">
      <c r="A78" s="8" t="s">
        <v>79</v>
      </c>
      <c r="B78" s="1">
        <v>91747</v>
      </c>
      <c r="C78" s="1">
        <v>52208</v>
      </c>
      <c r="D78" s="2">
        <v>337.73</v>
      </c>
      <c r="E78" s="1" t="s">
        <v>31</v>
      </c>
      <c r="F78" s="1">
        <v>39539</v>
      </c>
      <c r="I78" s="1" t="s">
        <v>31</v>
      </c>
    </row>
    <row r="79" spans="1:9" x14ac:dyDescent="0.35">
      <c r="A79" s="8" t="s">
        <v>80</v>
      </c>
      <c r="B79" s="1">
        <v>65178</v>
      </c>
      <c r="C79" s="1">
        <v>48545</v>
      </c>
      <c r="D79" s="2">
        <v>380.32</v>
      </c>
      <c r="E79" s="1">
        <v>9865</v>
      </c>
      <c r="F79" s="1">
        <v>16634</v>
      </c>
      <c r="G79" s="1">
        <f>C79+F79</f>
        <v>65179</v>
      </c>
      <c r="H79" s="9">
        <f>C79/G79</f>
        <v>0.74479510271713278</v>
      </c>
      <c r="I79" s="1" t="s">
        <v>31</v>
      </c>
    </row>
    <row r="80" spans="1:9" x14ac:dyDescent="0.35">
      <c r="A80" s="8" t="s">
        <v>44</v>
      </c>
      <c r="B80" s="1">
        <v>107390</v>
      </c>
      <c r="C80" s="1">
        <v>63550</v>
      </c>
      <c r="D80" s="2">
        <v>286.8</v>
      </c>
      <c r="E80" s="1">
        <v>3615</v>
      </c>
      <c r="F80" s="1">
        <v>38039</v>
      </c>
      <c r="I80" s="1">
        <v>5801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518011</v>
      </c>
      <c r="C82" s="1">
        <v>291097</v>
      </c>
      <c r="D82" s="2">
        <v>275.64999999999998</v>
      </c>
      <c r="E82" s="1">
        <v>23780</v>
      </c>
      <c r="F82" s="1">
        <v>226914</v>
      </c>
      <c r="I82" s="1" t="s">
        <v>31</v>
      </c>
    </row>
    <row r="83" spans="1:9" x14ac:dyDescent="0.35">
      <c r="A83" s="8" t="s">
        <v>82</v>
      </c>
      <c r="B83" s="1">
        <v>237145</v>
      </c>
      <c r="C83" s="1">
        <v>160035</v>
      </c>
      <c r="D83" s="2">
        <v>363.95</v>
      </c>
      <c r="E83" s="1">
        <v>11834</v>
      </c>
      <c r="F83" s="1">
        <v>77110</v>
      </c>
      <c r="I83" s="1" t="s">
        <v>31</v>
      </c>
    </row>
    <row r="84" spans="1:9" ht="43.5" x14ac:dyDescent="0.35">
      <c r="A84" s="8" t="s">
        <v>83</v>
      </c>
      <c r="B84" s="1">
        <v>146069</v>
      </c>
      <c r="C84" s="1">
        <v>105501</v>
      </c>
      <c r="D84" s="2">
        <v>249.44</v>
      </c>
      <c r="E84" s="1">
        <v>4659</v>
      </c>
      <c r="F84" s="1">
        <v>40568</v>
      </c>
      <c r="I84" s="1" t="s">
        <v>31</v>
      </c>
    </row>
    <row r="85" spans="1:9" x14ac:dyDescent="0.35">
      <c r="A85" s="8" t="s">
        <v>84</v>
      </c>
      <c r="B85" s="1">
        <v>54729</v>
      </c>
      <c r="C85" s="1">
        <v>34817</v>
      </c>
      <c r="D85" s="2">
        <v>228.51</v>
      </c>
      <c r="E85" s="1">
        <v>1770</v>
      </c>
      <c r="F85" s="1">
        <v>19912</v>
      </c>
      <c r="I85" s="1" t="s">
        <v>31</v>
      </c>
    </row>
    <row r="86" spans="1:9" x14ac:dyDescent="0.35">
      <c r="A86" s="8" t="s">
        <v>85</v>
      </c>
      <c r="B86" s="1">
        <v>11520</v>
      </c>
      <c r="C86" s="1" t="s">
        <v>31</v>
      </c>
      <c r="D86" s="2" t="s">
        <v>31</v>
      </c>
      <c r="E86" s="1" t="s">
        <v>31</v>
      </c>
      <c r="F86" s="1">
        <v>11520</v>
      </c>
      <c r="I86" s="1" t="s">
        <v>31</v>
      </c>
    </row>
    <row r="87" spans="1:9" ht="29" x14ac:dyDescent="0.35">
      <c r="A87" s="8" t="s">
        <v>86</v>
      </c>
      <c r="B87" s="1">
        <v>14178</v>
      </c>
      <c r="C87" s="1">
        <v>12010</v>
      </c>
      <c r="D87" s="2">
        <v>265.27999999999997</v>
      </c>
      <c r="E87" s="1" t="s">
        <v>31</v>
      </c>
      <c r="F87" s="1">
        <v>2168</v>
      </c>
      <c r="I87" s="1" t="s">
        <v>31</v>
      </c>
    </row>
    <row r="88" spans="1:9" x14ac:dyDescent="0.35">
      <c r="A88" s="8" t="s">
        <v>87</v>
      </c>
      <c r="B88" s="1">
        <v>41588</v>
      </c>
      <c r="C88" s="1">
        <v>6939</v>
      </c>
      <c r="D88" s="2">
        <v>193.96</v>
      </c>
      <c r="E88" s="1" t="s">
        <v>31</v>
      </c>
      <c r="F88" s="1">
        <v>34649</v>
      </c>
      <c r="I88" s="1" t="s">
        <v>31</v>
      </c>
    </row>
    <row r="89" spans="1:9" ht="29" x14ac:dyDescent="0.35">
      <c r="A89" s="8" t="s">
        <v>88</v>
      </c>
      <c r="B89" s="1">
        <v>17949</v>
      </c>
      <c r="C89" s="1">
        <v>7785</v>
      </c>
      <c r="D89" s="2">
        <v>154.41999999999999</v>
      </c>
      <c r="E89" s="1" t="s">
        <v>31</v>
      </c>
      <c r="F89" s="1">
        <v>10164</v>
      </c>
      <c r="I89" s="1" t="s">
        <v>31</v>
      </c>
    </row>
    <row r="90" spans="1:9" x14ac:dyDescent="0.35">
      <c r="A90" s="8" t="s">
        <v>89</v>
      </c>
      <c r="B90" s="1">
        <v>24121</v>
      </c>
      <c r="C90" s="1">
        <v>2474</v>
      </c>
      <c r="D90" s="2">
        <v>85</v>
      </c>
      <c r="E90" s="1" t="s">
        <v>31</v>
      </c>
      <c r="F90" s="1">
        <v>21647</v>
      </c>
      <c r="I90" s="1" t="s">
        <v>31</v>
      </c>
    </row>
    <row r="91" spans="1:9" x14ac:dyDescent="0.35">
      <c r="A91" s="8" t="s">
        <v>90</v>
      </c>
      <c r="B91" s="1">
        <v>9179</v>
      </c>
      <c r="C91" s="1" t="s">
        <v>31</v>
      </c>
      <c r="D91" s="2" t="s">
        <v>31</v>
      </c>
      <c r="E91" s="1" t="s">
        <v>31</v>
      </c>
      <c r="F91" s="1">
        <v>9179</v>
      </c>
      <c r="I91" s="1" t="s">
        <v>31</v>
      </c>
    </row>
    <row r="92" spans="1:9" x14ac:dyDescent="0.35">
      <c r="A92" s="8" t="s">
        <v>91</v>
      </c>
      <c r="B92" s="1">
        <v>5760</v>
      </c>
      <c r="C92" s="1" t="s">
        <v>31</v>
      </c>
      <c r="D92" s="2" t="s">
        <v>31</v>
      </c>
      <c r="E92" s="1" t="s">
        <v>31</v>
      </c>
      <c r="F92" s="1">
        <v>5760</v>
      </c>
      <c r="I92" s="1" t="s">
        <v>31</v>
      </c>
    </row>
    <row r="93" spans="1:9" x14ac:dyDescent="0.35">
      <c r="A93" s="8" t="s">
        <v>44</v>
      </c>
      <c r="B93" s="1">
        <v>36410</v>
      </c>
      <c r="C93" s="1">
        <v>21864</v>
      </c>
      <c r="D93" s="2">
        <v>316.74</v>
      </c>
      <c r="E93" s="1" t="s">
        <v>31</v>
      </c>
      <c r="F93" s="1">
        <v>8745</v>
      </c>
      <c r="I93" s="1">
        <v>5801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5969</v>
      </c>
      <c r="C96" s="1">
        <v>5969</v>
      </c>
      <c r="D96" s="2">
        <v>250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622380</v>
      </c>
      <c r="C99" s="1">
        <v>356771</v>
      </c>
      <c r="D99" s="2">
        <v>294.25</v>
      </c>
      <c r="E99" s="1">
        <v>23780</v>
      </c>
      <c r="F99" s="1">
        <v>259808</v>
      </c>
      <c r="I99" s="1">
        <v>5801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444053</v>
      </c>
      <c r="C102" s="1">
        <v>265359</v>
      </c>
      <c r="D102" s="2">
        <v>297.45999999999998</v>
      </c>
      <c r="E102" s="1">
        <v>14531</v>
      </c>
      <c r="F102" s="1">
        <v>178693</v>
      </c>
      <c r="I102" s="1" t="s">
        <v>31</v>
      </c>
    </row>
    <row r="103" spans="1:9" x14ac:dyDescent="0.35">
      <c r="A103" s="8" t="s">
        <v>98</v>
      </c>
      <c r="B103" s="1">
        <v>105943</v>
      </c>
      <c r="C103" s="1">
        <v>44275</v>
      </c>
      <c r="D103" s="2">
        <v>316.77</v>
      </c>
      <c r="E103" s="1">
        <v>7479</v>
      </c>
      <c r="F103" s="1">
        <v>61668</v>
      </c>
      <c r="I103" s="1" t="s">
        <v>31</v>
      </c>
    </row>
    <row r="104" spans="1:9" x14ac:dyDescent="0.35">
      <c r="A104" s="8" t="s">
        <v>99</v>
      </c>
      <c r="B104" s="1">
        <v>9889</v>
      </c>
      <c r="C104" s="1">
        <v>9889</v>
      </c>
      <c r="D104" s="2">
        <v>58.85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>
        <v>1139</v>
      </c>
      <c r="C105" s="1">
        <v>1139</v>
      </c>
      <c r="D105" s="2">
        <v>225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67325</v>
      </c>
      <c r="C106" s="1">
        <v>42078</v>
      </c>
      <c r="D106" s="2">
        <v>307.12</v>
      </c>
      <c r="E106" s="1">
        <v>1770</v>
      </c>
      <c r="F106" s="1">
        <v>19446</v>
      </c>
      <c r="I106" s="1">
        <v>5801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522876</v>
      </c>
      <c r="C108" s="1">
        <v>295781</v>
      </c>
      <c r="D108" s="2">
        <v>301.08</v>
      </c>
      <c r="E108" s="1">
        <v>22010</v>
      </c>
      <c r="F108" s="1">
        <v>227095</v>
      </c>
      <c r="I108" s="1" t="s">
        <v>31</v>
      </c>
    </row>
    <row r="109" spans="1:9" x14ac:dyDescent="0.35">
      <c r="A109" s="8" t="s">
        <v>98</v>
      </c>
      <c r="B109" s="1">
        <v>25070</v>
      </c>
      <c r="C109" s="1">
        <v>11803</v>
      </c>
      <c r="D109" s="2">
        <v>305.16000000000003</v>
      </c>
      <c r="E109" s="1" t="s">
        <v>31</v>
      </c>
      <c r="F109" s="1">
        <v>13267</v>
      </c>
      <c r="I109" s="1" t="s">
        <v>31</v>
      </c>
    </row>
    <row r="110" spans="1:9" x14ac:dyDescent="0.35">
      <c r="A110" s="8" t="s">
        <v>99</v>
      </c>
      <c r="B110" s="1">
        <v>4328</v>
      </c>
      <c r="C110" s="1">
        <v>4328</v>
      </c>
      <c r="D110" s="2">
        <v>130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8750</v>
      </c>
      <c r="C111" s="1">
        <v>8750</v>
      </c>
      <c r="D111" s="2">
        <v>60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67325</v>
      </c>
      <c r="C112" s="1">
        <v>42078</v>
      </c>
      <c r="D112" s="2">
        <v>307.12</v>
      </c>
      <c r="E112" s="1">
        <v>1770</v>
      </c>
      <c r="F112" s="1">
        <v>19446</v>
      </c>
      <c r="I112" s="1">
        <v>5801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301238</v>
      </c>
      <c r="C114" s="1">
        <v>169216</v>
      </c>
      <c r="D114" s="2">
        <v>248.84</v>
      </c>
      <c r="E114" s="1">
        <v>16370</v>
      </c>
      <c r="F114" s="1">
        <v>132022</v>
      </c>
      <c r="I114" s="1" t="s">
        <v>31</v>
      </c>
    </row>
    <row r="115" spans="1:9" x14ac:dyDescent="0.35">
      <c r="A115" s="8" t="s">
        <v>98</v>
      </c>
      <c r="B115" s="1">
        <v>240012</v>
      </c>
      <c r="C115" s="1">
        <v>132658</v>
      </c>
      <c r="D115" s="2">
        <v>366.81</v>
      </c>
      <c r="E115" s="1">
        <v>5640</v>
      </c>
      <c r="F115" s="1">
        <v>107354</v>
      </c>
      <c r="I115" s="1" t="s">
        <v>31</v>
      </c>
    </row>
    <row r="116" spans="1:9" x14ac:dyDescent="0.35">
      <c r="A116" s="8" t="s">
        <v>99</v>
      </c>
      <c r="B116" s="1">
        <v>19773</v>
      </c>
      <c r="C116" s="1">
        <v>18788</v>
      </c>
      <c r="D116" s="2">
        <v>123.83</v>
      </c>
      <c r="E116" s="1" t="s">
        <v>31</v>
      </c>
      <c r="F116" s="1">
        <v>986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67325</v>
      </c>
      <c r="C118" s="1">
        <v>42078</v>
      </c>
      <c r="D118" s="2">
        <v>307.12</v>
      </c>
      <c r="E118" s="1">
        <v>1770</v>
      </c>
      <c r="F118" s="1">
        <v>19446</v>
      </c>
      <c r="I118" s="1">
        <v>5801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464053</v>
      </c>
      <c r="C120" s="1">
        <v>250790</v>
      </c>
      <c r="D120" s="2">
        <v>286.72000000000003</v>
      </c>
      <c r="E120" s="1">
        <v>17351</v>
      </c>
      <c r="F120" s="1">
        <v>213263</v>
      </c>
      <c r="I120" s="1" t="s">
        <v>31</v>
      </c>
    </row>
    <row r="121" spans="1:9" x14ac:dyDescent="0.35">
      <c r="A121" s="8" t="s">
        <v>98</v>
      </c>
      <c r="B121" s="1">
        <v>91891</v>
      </c>
      <c r="C121" s="1">
        <v>69871</v>
      </c>
      <c r="D121" s="2">
        <v>308.82</v>
      </c>
      <c r="E121" s="1">
        <v>4659</v>
      </c>
      <c r="F121" s="1">
        <v>22020</v>
      </c>
      <c r="I121" s="1" t="s">
        <v>31</v>
      </c>
    </row>
    <row r="122" spans="1:9" x14ac:dyDescent="0.35">
      <c r="A122" s="8" t="s">
        <v>99</v>
      </c>
      <c r="B122" s="1">
        <v>5079</v>
      </c>
      <c r="C122" s="1" t="s">
        <v>31</v>
      </c>
      <c r="D122" s="2" t="s">
        <v>31</v>
      </c>
      <c r="E122" s="1" t="s">
        <v>31</v>
      </c>
      <c r="F122" s="1">
        <v>5079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67325</v>
      </c>
      <c r="C124" s="1">
        <v>42078</v>
      </c>
      <c r="D124" s="2">
        <v>307.12</v>
      </c>
      <c r="E124" s="1">
        <v>1770</v>
      </c>
      <c r="F124" s="1">
        <v>19446</v>
      </c>
      <c r="I124" s="1">
        <v>5801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528956</v>
      </c>
      <c r="C126" s="1">
        <v>305832</v>
      </c>
      <c r="D126" s="2">
        <v>282.75</v>
      </c>
      <c r="E126" s="1">
        <v>22010</v>
      </c>
      <c r="F126" s="1">
        <v>223124</v>
      </c>
      <c r="I126" s="1" t="s">
        <v>31</v>
      </c>
    </row>
    <row r="127" spans="1:9" x14ac:dyDescent="0.35">
      <c r="A127" s="8" t="s">
        <v>98</v>
      </c>
      <c r="B127" s="1">
        <v>29708</v>
      </c>
      <c r="C127" s="1">
        <v>14830</v>
      </c>
      <c r="D127" s="2">
        <v>459.13</v>
      </c>
      <c r="E127" s="1" t="s">
        <v>31</v>
      </c>
      <c r="F127" s="1">
        <v>14878</v>
      </c>
      <c r="I127" s="1" t="s">
        <v>31</v>
      </c>
    </row>
    <row r="128" spans="1:9" x14ac:dyDescent="0.35">
      <c r="A128" s="8" t="s">
        <v>99</v>
      </c>
      <c r="B128" s="1">
        <v>2360</v>
      </c>
      <c r="C128" s="1" t="s">
        <v>31</v>
      </c>
      <c r="D128" s="2" t="s">
        <v>31</v>
      </c>
      <c r="E128" s="1" t="s">
        <v>31</v>
      </c>
      <c r="F128" s="1">
        <v>2360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67325</v>
      </c>
      <c r="C130" s="1">
        <v>42078</v>
      </c>
      <c r="D130" s="2">
        <v>307.12</v>
      </c>
      <c r="E130" s="1">
        <v>1770</v>
      </c>
      <c r="F130" s="1">
        <v>19446</v>
      </c>
      <c r="I130" s="1">
        <v>5801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538767</v>
      </c>
      <c r="C132" s="1">
        <v>300991</v>
      </c>
      <c r="D132" s="2">
        <v>294.76</v>
      </c>
      <c r="E132" s="1">
        <v>22010</v>
      </c>
      <c r="F132" s="1">
        <v>237776</v>
      </c>
      <c r="I132" s="1" t="s">
        <v>31</v>
      </c>
    </row>
    <row r="133" spans="1:9" x14ac:dyDescent="0.35">
      <c r="A133" s="8" t="s">
        <v>98</v>
      </c>
      <c r="B133" s="1">
        <v>22256</v>
      </c>
      <c r="C133" s="1">
        <v>19671</v>
      </c>
      <c r="D133" s="2">
        <v>247.22</v>
      </c>
      <c r="E133" s="1" t="s">
        <v>31</v>
      </c>
      <c r="F133" s="1">
        <v>2585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67325</v>
      </c>
      <c r="C136" s="1">
        <v>42078</v>
      </c>
      <c r="D136" s="2">
        <v>307.12</v>
      </c>
      <c r="E136" s="1">
        <v>1770</v>
      </c>
      <c r="F136" s="1">
        <v>19446</v>
      </c>
      <c r="I136" s="1">
        <v>5801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339755</v>
      </c>
      <c r="C138" s="1">
        <v>212739</v>
      </c>
      <c r="D138" s="2">
        <v>394.81</v>
      </c>
      <c r="E138" s="1">
        <v>9021</v>
      </c>
      <c r="F138" s="1">
        <v>121215</v>
      </c>
      <c r="I138" s="1">
        <v>5801</v>
      </c>
    </row>
    <row r="139" spans="1:9" x14ac:dyDescent="0.35">
      <c r="A139" s="8" t="s">
        <v>102</v>
      </c>
      <c r="B139" s="1">
        <v>335901</v>
      </c>
      <c r="C139" s="1">
        <v>218911</v>
      </c>
      <c r="D139" s="2">
        <v>238.61</v>
      </c>
      <c r="E139" s="1">
        <v>17344</v>
      </c>
      <c r="F139" s="1">
        <v>116990</v>
      </c>
      <c r="I139" s="1" t="s">
        <v>31</v>
      </c>
    </row>
    <row r="140" spans="1:9" x14ac:dyDescent="0.35">
      <c r="A140" s="8" t="s">
        <v>103</v>
      </c>
      <c r="B140" s="1">
        <v>146770</v>
      </c>
      <c r="C140" s="1">
        <v>43736</v>
      </c>
      <c r="D140" s="2">
        <v>135.08000000000001</v>
      </c>
      <c r="E140" s="1">
        <v>4659</v>
      </c>
      <c r="F140" s="1">
        <v>103034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166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585514</v>
      </c>
      <c r="C9" s="1">
        <v>333792</v>
      </c>
      <c r="D9" s="2">
        <v>228.62</v>
      </c>
      <c r="E9" s="1">
        <v>18503</v>
      </c>
      <c r="F9" s="1">
        <v>251722</v>
      </c>
      <c r="G9" s="1">
        <f>C9+F9</f>
        <v>585514</v>
      </c>
      <c r="H9" s="9">
        <f>C9/G9</f>
        <v>0.5700837213115314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59860</v>
      </c>
      <c r="C11" s="1" t="s">
        <v>31</v>
      </c>
      <c r="D11" s="2" t="s">
        <v>31</v>
      </c>
      <c r="E11" s="1" t="s">
        <v>31</v>
      </c>
      <c r="F11" s="1">
        <v>59860</v>
      </c>
      <c r="I11" s="1" t="s">
        <v>31</v>
      </c>
    </row>
    <row r="12" spans="1:9" x14ac:dyDescent="0.35">
      <c r="A12" s="8" t="s">
        <v>34</v>
      </c>
      <c r="B12" s="1">
        <v>260207</v>
      </c>
      <c r="C12" s="1">
        <v>173028</v>
      </c>
      <c r="D12" s="2">
        <v>215.98</v>
      </c>
      <c r="E12" s="1">
        <v>4929</v>
      </c>
      <c r="F12" s="1">
        <v>87179</v>
      </c>
      <c r="I12" s="1" t="s">
        <v>31</v>
      </c>
    </row>
    <row r="13" spans="1:9" x14ac:dyDescent="0.35">
      <c r="A13" s="8" t="s">
        <v>35</v>
      </c>
      <c r="B13" s="1">
        <v>176369</v>
      </c>
      <c r="C13" s="1">
        <v>114302</v>
      </c>
      <c r="D13" s="2">
        <v>283.26</v>
      </c>
      <c r="E13" s="1">
        <v>13575</v>
      </c>
      <c r="F13" s="1">
        <v>62067</v>
      </c>
      <c r="I13" s="1" t="s">
        <v>31</v>
      </c>
    </row>
    <row r="14" spans="1:9" x14ac:dyDescent="0.35">
      <c r="A14" s="8" t="s">
        <v>36</v>
      </c>
      <c r="B14" s="1">
        <v>49626</v>
      </c>
      <c r="C14" s="1">
        <v>34803</v>
      </c>
      <c r="D14" s="2">
        <v>188.06</v>
      </c>
      <c r="E14" s="1" t="s">
        <v>31</v>
      </c>
      <c r="F14" s="1">
        <v>14823</v>
      </c>
      <c r="I14" s="1" t="s">
        <v>31</v>
      </c>
    </row>
    <row r="15" spans="1:9" x14ac:dyDescent="0.35">
      <c r="A15" s="8" t="s">
        <v>37</v>
      </c>
      <c r="B15" s="1">
        <v>39452</v>
      </c>
      <c r="C15" s="1">
        <v>11659</v>
      </c>
      <c r="D15" s="2">
        <v>60</v>
      </c>
      <c r="E15" s="1" t="s">
        <v>31</v>
      </c>
      <c r="F15" s="1">
        <v>27793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256678</v>
      </c>
      <c r="C17" s="1">
        <v>146899</v>
      </c>
      <c r="D17" s="2">
        <v>270.36</v>
      </c>
      <c r="E17" s="1">
        <v>8064</v>
      </c>
      <c r="F17" s="1">
        <v>109779</v>
      </c>
      <c r="I17" s="1" t="s">
        <v>31</v>
      </c>
    </row>
    <row r="18" spans="1:9" x14ac:dyDescent="0.35">
      <c r="A18" s="8" t="s">
        <v>39</v>
      </c>
      <c r="B18" s="1">
        <v>328836</v>
      </c>
      <c r="C18" s="1">
        <v>186893</v>
      </c>
      <c r="D18" s="2">
        <v>195.79</v>
      </c>
      <c r="E18" s="1">
        <v>10440</v>
      </c>
      <c r="F18" s="1">
        <v>141943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248733</v>
      </c>
      <c r="C20" s="1">
        <v>138954</v>
      </c>
      <c r="D20" s="2">
        <v>268.56</v>
      </c>
      <c r="E20" s="1">
        <v>8064</v>
      </c>
      <c r="F20" s="1">
        <v>109779</v>
      </c>
      <c r="I20" s="1" t="s">
        <v>31</v>
      </c>
    </row>
    <row r="21" spans="1:9" x14ac:dyDescent="0.35">
      <c r="A21" s="8" t="s">
        <v>41</v>
      </c>
      <c r="B21" s="1">
        <v>306354</v>
      </c>
      <c r="C21" s="1">
        <v>184510</v>
      </c>
      <c r="D21" s="2">
        <v>197.44</v>
      </c>
      <c r="E21" s="1">
        <v>10440</v>
      </c>
      <c r="F21" s="1">
        <v>121844</v>
      </c>
      <c r="I21" s="1" t="s">
        <v>31</v>
      </c>
    </row>
    <row r="22" spans="1:9" x14ac:dyDescent="0.35">
      <c r="A22" s="8" t="s">
        <v>42</v>
      </c>
      <c r="B22" s="1">
        <v>12251</v>
      </c>
      <c r="C22" s="1" t="s">
        <v>31</v>
      </c>
      <c r="D22" s="2" t="s">
        <v>31</v>
      </c>
      <c r="E22" s="1" t="s">
        <v>31</v>
      </c>
      <c r="F22" s="1">
        <v>12251</v>
      </c>
      <c r="I22" s="1" t="s">
        <v>31</v>
      </c>
    </row>
    <row r="23" spans="1:9" x14ac:dyDescent="0.35">
      <c r="A23" s="8" t="s">
        <v>43</v>
      </c>
      <c r="B23" s="1">
        <v>4655</v>
      </c>
      <c r="C23" s="1">
        <v>2383</v>
      </c>
      <c r="D23" s="2">
        <v>75</v>
      </c>
      <c r="E23" s="1" t="s">
        <v>31</v>
      </c>
      <c r="F23" s="1">
        <v>2271</v>
      </c>
      <c r="I23" s="1" t="s">
        <v>31</v>
      </c>
    </row>
    <row r="24" spans="1:9" x14ac:dyDescent="0.35">
      <c r="A24" s="8" t="s">
        <v>44</v>
      </c>
      <c r="B24" s="1">
        <v>13522</v>
      </c>
      <c r="C24" s="1">
        <v>7944</v>
      </c>
      <c r="D24" s="2">
        <v>300</v>
      </c>
      <c r="E24" s="1" t="s">
        <v>31</v>
      </c>
      <c r="F24" s="1">
        <v>5577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4406</v>
      </c>
      <c r="C26" s="1">
        <v>4406</v>
      </c>
      <c r="D26" s="2">
        <v>200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530428</v>
      </c>
      <c r="C27" s="1">
        <v>310513</v>
      </c>
      <c r="D27" s="2">
        <v>228.17</v>
      </c>
      <c r="E27" s="1">
        <v>13575</v>
      </c>
      <c r="F27" s="1">
        <v>219915</v>
      </c>
      <c r="I27" s="1" t="s">
        <v>31</v>
      </c>
    </row>
    <row r="28" spans="1:9" x14ac:dyDescent="0.35">
      <c r="A28" s="8" t="s">
        <v>47</v>
      </c>
      <c r="B28" s="1">
        <v>35498</v>
      </c>
      <c r="C28" s="1">
        <v>15528</v>
      </c>
      <c r="D28" s="2">
        <v>246.55</v>
      </c>
      <c r="E28" s="1">
        <v>4929</v>
      </c>
      <c r="F28" s="1">
        <v>19971</v>
      </c>
      <c r="I28" s="1" t="s">
        <v>31</v>
      </c>
    </row>
    <row r="29" spans="1:9" x14ac:dyDescent="0.35">
      <c r="A29" s="8" t="s">
        <v>48</v>
      </c>
      <c r="B29" s="1">
        <v>6259</v>
      </c>
      <c r="C29" s="1" t="s">
        <v>31</v>
      </c>
      <c r="D29" s="2" t="s">
        <v>31</v>
      </c>
      <c r="E29" s="1" t="s">
        <v>31</v>
      </c>
      <c r="F29" s="1">
        <v>6259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8924</v>
      </c>
      <c r="C31" s="1">
        <v>3346</v>
      </c>
      <c r="D31" s="2">
        <v>250</v>
      </c>
      <c r="E31" s="1" t="s">
        <v>31</v>
      </c>
      <c r="F31" s="1">
        <v>5577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39904</v>
      </c>
      <c r="C33" s="1">
        <v>19933</v>
      </c>
      <c r="D33" s="2">
        <v>232.88</v>
      </c>
      <c r="E33" s="1">
        <v>4929</v>
      </c>
      <c r="F33" s="1">
        <v>19971</v>
      </c>
      <c r="I33" s="1" t="s">
        <v>31</v>
      </c>
    </row>
    <row r="34" spans="1:9" x14ac:dyDescent="0.35">
      <c r="A34" s="8" t="s">
        <v>51</v>
      </c>
      <c r="B34" s="1">
        <v>517829</v>
      </c>
      <c r="C34" s="1">
        <v>300185</v>
      </c>
      <c r="D34" s="2">
        <v>227.45</v>
      </c>
      <c r="E34" s="1">
        <v>13575</v>
      </c>
      <c r="F34" s="1">
        <v>217644</v>
      </c>
      <c r="I34" s="1" t="s">
        <v>31</v>
      </c>
    </row>
    <row r="35" spans="1:9" x14ac:dyDescent="0.35">
      <c r="A35" s="8" t="s">
        <v>52</v>
      </c>
      <c r="B35" s="1">
        <v>10913</v>
      </c>
      <c r="C35" s="1">
        <v>2383</v>
      </c>
      <c r="D35" s="2">
        <v>75</v>
      </c>
      <c r="E35" s="1" t="s">
        <v>31</v>
      </c>
      <c r="F35" s="1">
        <v>8530</v>
      </c>
      <c r="I35" s="1" t="s">
        <v>31</v>
      </c>
    </row>
    <row r="36" spans="1:9" x14ac:dyDescent="0.35">
      <c r="A36" s="8" t="s">
        <v>44</v>
      </c>
      <c r="B36" s="1">
        <v>16868</v>
      </c>
      <c r="C36" s="1">
        <v>11291</v>
      </c>
      <c r="D36" s="2">
        <v>285.18</v>
      </c>
      <c r="E36" s="1" t="s">
        <v>31</v>
      </c>
      <c r="F36" s="1">
        <v>5577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256601</v>
      </c>
      <c r="C38" s="1">
        <v>94738</v>
      </c>
      <c r="D38" s="2">
        <v>200.32</v>
      </c>
      <c r="E38" s="1">
        <v>2781</v>
      </c>
      <c r="F38" s="1">
        <v>161863</v>
      </c>
      <c r="I38" s="1" t="s">
        <v>31</v>
      </c>
    </row>
    <row r="39" spans="1:9" x14ac:dyDescent="0.35">
      <c r="A39" s="8" t="s">
        <v>54</v>
      </c>
      <c r="B39" s="1">
        <v>200917</v>
      </c>
      <c r="C39" s="1">
        <v>126383</v>
      </c>
      <c r="D39" s="2">
        <v>230.43</v>
      </c>
      <c r="E39" s="1">
        <v>10793</v>
      </c>
      <c r="F39" s="1">
        <v>74534</v>
      </c>
      <c r="I39" s="1" t="s">
        <v>31</v>
      </c>
    </row>
    <row r="40" spans="1:9" x14ac:dyDescent="0.35">
      <c r="A40" s="8" t="s">
        <v>55</v>
      </c>
      <c r="B40" s="1">
        <v>69923</v>
      </c>
      <c r="C40" s="1">
        <v>56684</v>
      </c>
      <c r="D40" s="2">
        <v>172.43</v>
      </c>
      <c r="E40" s="1" t="s">
        <v>31</v>
      </c>
      <c r="F40" s="1">
        <v>13239</v>
      </c>
      <c r="I40" s="1" t="s">
        <v>31</v>
      </c>
    </row>
    <row r="41" spans="1:9" x14ac:dyDescent="0.35">
      <c r="A41" s="8" t="s">
        <v>56</v>
      </c>
      <c r="B41" s="1">
        <v>27438</v>
      </c>
      <c r="C41" s="1">
        <v>25880</v>
      </c>
      <c r="D41" s="2">
        <v>359</v>
      </c>
      <c r="E41" s="1" t="s">
        <v>31</v>
      </c>
      <c r="F41" s="1">
        <v>1558</v>
      </c>
      <c r="I41" s="1" t="s">
        <v>31</v>
      </c>
    </row>
    <row r="42" spans="1:9" x14ac:dyDescent="0.35">
      <c r="A42" s="8" t="s">
        <v>57</v>
      </c>
      <c r="B42" s="1">
        <v>30636</v>
      </c>
      <c r="C42" s="1">
        <v>30108</v>
      </c>
      <c r="D42" s="2">
        <v>316.22000000000003</v>
      </c>
      <c r="E42" s="1">
        <v>4929</v>
      </c>
      <c r="F42" s="1">
        <v>528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60964</v>
      </c>
      <c r="C44" s="1">
        <v>40993</v>
      </c>
      <c r="D44" s="2">
        <v>165.43</v>
      </c>
      <c r="E44" s="1" t="s">
        <v>31</v>
      </c>
      <c r="F44" s="1">
        <v>19971</v>
      </c>
      <c r="I44" s="1" t="s">
        <v>31</v>
      </c>
    </row>
    <row r="45" spans="1:9" x14ac:dyDescent="0.35">
      <c r="A45" s="8" t="s">
        <v>59</v>
      </c>
      <c r="B45" s="1">
        <v>149353</v>
      </c>
      <c r="C45" s="1">
        <v>70588</v>
      </c>
      <c r="D45" s="2">
        <v>180.78</v>
      </c>
      <c r="E45" s="1" t="s">
        <v>31</v>
      </c>
      <c r="F45" s="1">
        <v>78764</v>
      </c>
      <c r="I45" s="1" t="s">
        <v>31</v>
      </c>
    </row>
    <row r="46" spans="1:9" x14ac:dyDescent="0.35">
      <c r="A46" s="8" t="s">
        <v>60</v>
      </c>
      <c r="B46" s="1">
        <v>206041</v>
      </c>
      <c r="C46" s="1">
        <v>125336</v>
      </c>
      <c r="D46" s="2">
        <v>211.53</v>
      </c>
      <c r="E46" s="1">
        <v>12992</v>
      </c>
      <c r="F46" s="1">
        <v>80704</v>
      </c>
      <c r="I46" s="1" t="s">
        <v>31</v>
      </c>
    </row>
    <row r="47" spans="1:9" x14ac:dyDescent="0.35">
      <c r="A47" s="8" t="s">
        <v>61</v>
      </c>
      <c r="B47" s="1">
        <v>169157</v>
      </c>
      <c r="C47" s="1">
        <v>96875</v>
      </c>
      <c r="D47" s="2">
        <v>314.97000000000003</v>
      </c>
      <c r="E47" s="1">
        <v>5511</v>
      </c>
      <c r="F47" s="1">
        <v>72282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334053</v>
      </c>
      <c r="C49" s="1">
        <v>213472</v>
      </c>
      <c r="D49" s="2">
        <v>259.79000000000002</v>
      </c>
      <c r="E49" s="1">
        <v>12070</v>
      </c>
      <c r="F49" s="1">
        <v>120581</v>
      </c>
      <c r="I49" s="1" t="s">
        <v>31</v>
      </c>
    </row>
    <row r="50" spans="1:9" x14ac:dyDescent="0.35">
      <c r="A50" s="8" t="s">
        <v>63</v>
      </c>
      <c r="B50" s="1">
        <v>4529</v>
      </c>
      <c r="C50" s="1" t="s">
        <v>31</v>
      </c>
      <c r="D50" s="2" t="s">
        <v>31</v>
      </c>
      <c r="E50" s="1" t="s">
        <v>31</v>
      </c>
      <c r="F50" s="1">
        <v>4529</v>
      </c>
      <c r="I50" s="1" t="s">
        <v>31</v>
      </c>
    </row>
    <row r="51" spans="1:9" x14ac:dyDescent="0.35">
      <c r="A51" s="8" t="s">
        <v>64</v>
      </c>
      <c r="B51" s="1">
        <v>96726</v>
      </c>
      <c r="C51" s="1">
        <v>55655</v>
      </c>
      <c r="D51" s="2">
        <v>187.86</v>
      </c>
      <c r="E51" s="1">
        <v>4929</v>
      </c>
      <c r="F51" s="1">
        <v>41071</v>
      </c>
      <c r="I51" s="1" t="s">
        <v>31</v>
      </c>
    </row>
    <row r="52" spans="1:9" x14ac:dyDescent="0.35">
      <c r="A52" s="8" t="s">
        <v>65</v>
      </c>
      <c r="B52" s="1">
        <v>150206</v>
      </c>
      <c r="C52" s="1">
        <v>64665</v>
      </c>
      <c r="D52" s="2">
        <v>161.97999999999999</v>
      </c>
      <c r="E52" s="1">
        <v>1505</v>
      </c>
      <c r="F52" s="1">
        <v>85541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12336</v>
      </c>
      <c r="C56" s="1">
        <v>8363</v>
      </c>
      <c r="D56" s="2">
        <v>170.11</v>
      </c>
      <c r="E56" s="1" t="s">
        <v>31</v>
      </c>
      <c r="F56" s="1">
        <v>3973</v>
      </c>
      <c r="I56" s="1" t="s">
        <v>31</v>
      </c>
    </row>
    <row r="57" spans="1:9" x14ac:dyDescent="0.35">
      <c r="A57" s="8" t="s">
        <v>68</v>
      </c>
      <c r="B57" s="1">
        <v>82413</v>
      </c>
      <c r="C57" s="1">
        <v>41620</v>
      </c>
      <c r="D57" s="2">
        <v>289.2</v>
      </c>
      <c r="E57" s="1">
        <v>1365</v>
      </c>
      <c r="F57" s="1">
        <v>40793</v>
      </c>
      <c r="I57" s="1" t="s">
        <v>31</v>
      </c>
    </row>
    <row r="58" spans="1:9" x14ac:dyDescent="0.35">
      <c r="A58" s="8" t="s">
        <v>69</v>
      </c>
      <c r="B58" s="1">
        <v>150731</v>
      </c>
      <c r="C58" s="1">
        <v>109967</v>
      </c>
      <c r="D58" s="2">
        <v>281.64999999999998</v>
      </c>
      <c r="E58" s="1">
        <v>9075</v>
      </c>
      <c r="F58" s="1">
        <v>40764</v>
      </c>
      <c r="I58" s="1" t="s">
        <v>31</v>
      </c>
    </row>
    <row r="59" spans="1:9" x14ac:dyDescent="0.35">
      <c r="A59" s="8" t="s">
        <v>70</v>
      </c>
      <c r="B59" s="1">
        <v>158238</v>
      </c>
      <c r="C59" s="1">
        <v>63622</v>
      </c>
      <c r="D59" s="2">
        <v>146.84</v>
      </c>
      <c r="E59" s="1">
        <v>1505</v>
      </c>
      <c r="F59" s="1">
        <v>94615</v>
      </c>
      <c r="I59" s="1" t="s">
        <v>31</v>
      </c>
    </row>
    <row r="60" spans="1:9" x14ac:dyDescent="0.35">
      <c r="A60" s="8" t="s">
        <v>71</v>
      </c>
      <c r="B60" s="1">
        <v>45086</v>
      </c>
      <c r="C60" s="1">
        <v>33836</v>
      </c>
      <c r="D60" s="2">
        <v>216.11</v>
      </c>
      <c r="E60" s="1">
        <v>6559</v>
      </c>
      <c r="F60" s="1">
        <v>11249</v>
      </c>
      <c r="I60" s="1" t="s">
        <v>31</v>
      </c>
    </row>
    <row r="61" spans="1:9" x14ac:dyDescent="0.35">
      <c r="A61" s="8" t="s">
        <v>72</v>
      </c>
      <c r="B61" s="1">
        <v>136711</v>
      </c>
      <c r="C61" s="1">
        <v>76384</v>
      </c>
      <c r="D61" s="2">
        <v>204.05</v>
      </c>
      <c r="E61" s="1" t="s">
        <v>31</v>
      </c>
      <c r="F61" s="1">
        <v>60327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128313</v>
      </c>
      <c r="C63" s="1">
        <v>70608</v>
      </c>
      <c r="D63" s="2">
        <v>160.21</v>
      </c>
      <c r="E63" s="1">
        <v>6293</v>
      </c>
      <c r="F63" s="1">
        <v>57705</v>
      </c>
      <c r="I63" s="1" t="s">
        <v>31</v>
      </c>
    </row>
    <row r="64" spans="1:9" x14ac:dyDescent="0.35">
      <c r="A64" s="8" t="s">
        <v>51</v>
      </c>
      <c r="B64" s="1">
        <v>457201</v>
      </c>
      <c r="C64" s="1">
        <v>263184</v>
      </c>
      <c r="D64" s="2">
        <v>246.16</v>
      </c>
      <c r="E64" s="1">
        <v>12210</v>
      </c>
      <c r="F64" s="1">
        <v>194017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415380</v>
      </c>
      <c r="C67" s="1">
        <v>262182</v>
      </c>
      <c r="D67" s="2">
        <v>258.12</v>
      </c>
      <c r="E67" s="1">
        <v>14357</v>
      </c>
      <c r="F67" s="1">
        <v>153198</v>
      </c>
      <c r="I67" s="1" t="s">
        <v>31</v>
      </c>
    </row>
    <row r="68" spans="1:9" x14ac:dyDescent="0.35">
      <c r="A68" s="8" t="s">
        <v>51</v>
      </c>
      <c r="B68" s="1">
        <v>170134</v>
      </c>
      <c r="C68" s="1">
        <v>71610</v>
      </c>
      <c r="D68" s="2">
        <v>120.26</v>
      </c>
      <c r="E68" s="1">
        <v>4146</v>
      </c>
      <c r="F68" s="1">
        <v>98524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64025</v>
      </c>
      <c r="C71" s="1">
        <v>12702</v>
      </c>
      <c r="D71" s="2">
        <v>134.68</v>
      </c>
      <c r="E71" s="1" t="s">
        <v>31</v>
      </c>
      <c r="F71" s="1">
        <v>51323</v>
      </c>
      <c r="I71" s="1" t="s">
        <v>31</v>
      </c>
    </row>
    <row r="72" spans="1:9" x14ac:dyDescent="0.35">
      <c r="A72" s="8" t="s">
        <v>74</v>
      </c>
      <c r="B72" s="1">
        <v>49871</v>
      </c>
      <c r="C72" s="1">
        <v>44293</v>
      </c>
      <c r="D72" s="2">
        <v>176.04</v>
      </c>
      <c r="E72" s="1" t="s">
        <v>31</v>
      </c>
      <c r="F72" s="1">
        <v>5577</v>
      </c>
      <c r="I72" s="1" t="s">
        <v>31</v>
      </c>
    </row>
    <row r="73" spans="1:9" x14ac:dyDescent="0.35">
      <c r="A73" s="8" t="s">
        <v>174</v>
      </c>
      <c r="C73" s="1">
        <f>SUM(C71:C72)</f>
        <v>56995</v>
      </c>
      <c r="D73" s="2">
        <f>AVERAGE(D71:D72)</f>
        <v>155.36000000000001</v>
      </c>
      <c r="F73" s="1">
        <f>SUM(F71:F72)</f>
        <v>56900</v>
      </c>
      <c r="G73" s="1">
        <f>C73+F73</f>
        <v>113895</v>
      </c>
      <c r="H73" s="9">
        <f>C73/G73</f>
        <v>0.50041705079239651</v>
      </c>
    </row>
    <row r="74" spans="1:9" x14ac:dyDescent="0.35">
      <c r="A74" s="8" t="s">
        <v>75</v>
      </c>
      <c r="B74" s="1">
        <v>51571</v>
      </c>
      <c r="C74" s="1">
        <v>42690</v>
      </c>
      <c r="D74" s="2">
        <v>159.09</v>
      </c>
      <c r="E74" s="1" t="s">
        <v>31</v>
      </c>
      <c r="F74" s="1">
        <v>8881</v>
      </c>
      <c r="I74" s="1" t="s">
        <v>31</v>
      </c>
    </row>
    <row r="75" spans="1:9" x14ac:dyDescent="0.35">
      <c r="A75" s="8" t="s">
        <v>76</v>
      </c>
      <c r="B75" s="1">
        <v>34075</v>
      </c>
      <c r="C75" s="1">
        <v>23885</v>
      </c>
      <c r="D75" s="2">
        <v>144.75</v>
      </c>
      <c r="E75" s="1" t="s">
        <v>31</v>
      </c>
      <c r="F75" s="1">
        <v>10190</v>
      </c>
      <c r="I75" s="1" t="s">
        <v>31</v>
      </c>
    </row>
    <row r="76" spans="1:9" x14ac:dyDescent="0.35">
      <c r="A76" s="8" t="s">
        <v>77</v>
      </c>
      <c r="B76" s="1">
        <v>84028</v>
      </c>
      <c r="C76" s="1">
        <v>55554</v>
      </c>
      <c r="D76" s="2">
        <v>187.25</v>
      </c>
      <c r="E76" s="1">
        <v>1365</v>
      </c>
      <c r="F76" s="1">
        <v>28474</v>
      </c>
      <c r="I76" s="1" t="s">
        <v>31</v>
      </c>
    </row>
    <row r="77" spans="1:9" x14ac:dyDescent="0.35">
      <c r="A77" s="8" t="s">
        <v>78</v>
      </c>
      <c r="B77" s="1">
        <v>68811</v>
      </c>
      <c r="C77" s="1">
        <v>33270</v>
      </c>
      <c r="D77" s="2">
        <v>286.60000000000002</v>
      </c>
      <c r="E77" s="1">
        <v>1365</v>
      </c>
      <c r="F77" s="1">
        <v>35541</v>
      </c>
      <c r="I77" s="1" t="s">
        <v>31</v>
      </c>
    </row>
    <row r="78" spans="1:9" x14ac:dyDescent="0.35">
      <c r="A78" s="8" t="s">
        <v>79</v>
      </c>
      <c r="B78" s="1">
        <v>23954</v>
      </c>
      <c r="C78" s="1">
        <v>8080</v>
      </c>
      <c r="D78" s="2">
        <v>155.12</v>
      </c>
      <c r="E78" s="1" t="s">
        <v>31</v>
      </c>
      <c r="F78" s="1">
        <v>15874</v>
      </c>
      <c r="I78" s="1" t="s">
        <v>31</v>
      </c>
    </row>
    <row r="79" spans="1:9" x14ac:dyDescent="0.35">
      <c r="A79" s="8" t="s">
        <v>80</v>
      </c>
      <c r="B79" s="1">
        <v>81316</v>
      </c>
      <c r="C79" s="1">
        <v>59707</v>
      </c>
      <c r="D79" s="2">
        <v>351.71</v>
      </c>
      <c r="E79" s="1">
        <v>10845</v>
      </c>
      <c r="F79" s="1">
        <v>21609</v>
      </c>
      <c r="G79" s="1">
        <f>C79+F79</f>
        <v>81316</v>
      </c>
      <c r="H79" s="9">
        <f>C79/G79</f>
        <v>0.73425894042992768</v>
      </c>
      <c r="I79" s="1" t="s">
        <v>31</v>
      </c>
    </row>
    <row r="80" spans="1:9" x14ac:dyDescent="0.35">
      <c r="A80" s="8" t="s">
        <v>44</v>
      </c>
      <c r="B80" s="1">
        <v>127864</v>
      </c>
      <c r="C80" s="1">
        <v>53611</v>
      </c>
      <c r="D80" s="2">
        <v>299.83999999999997</v>
      </c>
      <c r="E80" s="1">
        <v>4929</v>
      </c>
      <c r="F80" s="1">
        <v>74253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440746</v>
      </c>
      <c r="C82" s="1">
        <v>211217</v>
      </c>
      <c r="D82" s="2">
        <v>272.29000000000002</v>
      </c>
      <c r="E82" s="1">
        <v>18503</v>
      </c>
      <c r="F82" s="1">
        <v>229529</v>
      </c>
      <c r="I82" s="1" t="s">
        <v>31</v>
      </c>
    </row>
    <row r="83" spans="1:9" x14ac:dyDescent="0.35">
      <c r="A83" s="8" t="s">
        <v>82</v>
      </c>
      <c r="B83" s="1">
        <v>273111</v>
      </c>
      <c r="C83" s="1">
        <v>160650</v>
      </c>
      <c r="D83" s="2">
        <v>240.05</v>
      </c>
      <c r="E83" s="1">
        <v>9289</v>
      </c>
      <c r="F83" s="1">
        <v>112461</v>
      </c>
      <c r="I83" s="1" t="s">
        <v>31</v>
      </c>
    </row>
    <row r="84" spans="1:9" ht="43.5" x14ac:dyDescent="0.35">
      <c r="A84" s="8" t="s">
        <v>83</v>
      </c>
      <c r="B84" s="1">
        <v>207511</v>
      </c>
      <c r="C84" s="1">
        <v>133951</v>
      </c>
      <c r="D84" s="2">
        <v>230.22</v>
      </c>
      <c r="E84" s="1">
        <v>12852</v>
      </c>
      <c r="F84" s="1">
        <v>73561</v>
      </c>
      <c r="I84" s="1" t="s">
        <v>31</v>
      </c>
    </row>
    <row r="85" spans="1:9" x14ac:dyDescent="0.35">
      <c r="A85" s="8" t="s">
        <v>84</v>
      </c>
      <c r="B85" s="1">
        <v>55635</v>
      </c>
      <c r="C85" s="1">
        <v>41332</v>
      </c>
      <c r="D85" s="2">
        <v>226.82</v>
      </c>
      <c r="E85" s="1" t="s">
        <v>31</v>
      </c>
      <c r="F85" s="1">
        <v>14303</v>
      </c>
      <c r="I85" s="1" t="s">
        <v>31</v>
      </c>
    </row>
    <row r="86" spans="1:9" x14ac:dyDescent="0.35">
      <c r="A86" s="8" t="s">
        <v>85</v>
      </c>
      <c r="B86" s="1">
        <v>12251</v>
      </c>
      <c r="C86" s="1" t="s">
        <v>31</v>
      </c>
      <c r="D86" s="2" t="s">
        <v>31</v>
      </c>
      <c r="E86" s="1" t="s">
        <v>31</v>
      </c>
      <c r="F86" s="1">
        <v>12251</v>
      </c>
      <c r="I86" s="1" t="s">
        <v>31</v>
      </c>
    </row>
    <row r="87" spans="1:9" ht="29" x14ac:dyDescent="0.35">
      <c r="A87" s="8" t="s">
        <v>86</v>
      </c>
      <c r="B87" s="1">
        <v>18645</v>
      </c>
      <c r="C87" s="1">
        <v>10211</v>
      </c>
      <c r="D87" s="2">
        <v>229.09</v>
      </c>
      <c r="E87" s="1" t="s">
        <v>31</v>
      </c>
      <c r="F87" s="1">
        <v>8434</v>
      </c>
      <c r="I87" s="1" t="s">
        <v>31</v>
      </c>
    </row>
    <row r="88" spans="1:9" x14ac:dyDescent="0.35">
      <c r="A88" s="8" t="s">
        <v>87</v>
      </c>
      <c r="B88" s="1">
        <v>36289</v>
      </c>
      <c r="C88" s="1">
        <v>27075</v>
      </c>
      <c r="D88" s="2">
        <v>127.73</v>
      </c>
      <c r="E88" s="1" t="s">
        <v>31</v>
      </c>
      <c r="F88" s="1">
        <v>9215</v>
      </c>
      <c r="I88" s="1" t="s">
        <v>31</v>
      </c>
    </row>
    <row r="89" spans="1:9" ht="29" x14ac:dyDescent="0.35">
      <c r="A89" s="8" t="s">
        <v>88</v>
      </c>
      <c r="B89" s="1">
        <v>28782</v>
      </c>
      <c r="C89" s="1">
        <v>9686</v>
      </c>
      <c r="D89" s="2">
        <v>163.9</v>
      </c>
      <c r="E89" s="1" t="s">
        <v>31</v>
      </c>
      <c r="F89" s="1">
        <v>19097</v>
      </c>
      <c r="I89" s="1" t="s">
        <v>31</v>
      </c>
    </row>
    <row r="90" spans="1:9" x14ac:dyDescent="0.35">
      <c r="A90" s="8" t="s">
        <v>89</v>
      </c>
      <c r="B90" s="1">
        <v>38237</v>
      </c>
      <c r="C90" s="1">
        <v>21806</v>
      </c>
      <c r="D90" s="2">
        <v>152.71</v>
      </c>
      <c r="E90" s="1" t="s">
        <v>31</v>
      </c>
      <c r="F90" s="1">
        <v>16431</v>
      </c>
      <c r="I90" s="1" t="s">
        <v>31</v>
      </c>
    </row>
    <row r="91" spans="1:9" x14ac:dyDescent="0.35">
      <c r="A91" s="8" t="s">
        <v>90</v>
      </c>
      <c r="B91" s="1">
        <v>2075</v>
      </c>
      <c r="C91" s="1">
        <v>2075</v>
      </c>
      <c r="D91" s="2">
        <v>300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21625</v>
      </c>
      <c r="C92" s="1">
        <v>18742</v>
      </c>
      <c r="D92" s="2">
        <v>200</v>
      </c>
      <c r="E92" s="1" t="s">
        <v>31</v>
      </c>
      <c r="F92" s="1">
        <v>2883</v>
      </c>
      <c r="I92" s="1" t="s">
        <v>31</v>
      </c>
    </row>
    <row r="93" spans="1:9" x14ac:dyDescent="0.35">
      <c r="A93" s="8" t="s">
        <v>44</v>
      </c>
      <c r="B93" s="1">
        <v>28899</v>
      </c>
      <c r="C93" s="1">
        <v>12441</v>
      </c>
      <c r="D93" s="2">
        <v>192.76</v>
      </c>
      <c r="E93" s="1" t="s">
        <v>31</v>
      </c>
      <c r="F93" s="1">
        <v>16458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602</v>
      </c>
      <c r="C97" s="1" t="s">
        <v>31</v>
      </c>
      <c r="D97" s="2" t="s">
        <v>31</v>
      </c>
      <c r="E97" s="1" t="s">
        <v>31</v>
      </c>
      <c r="F97" s="1">
        <v>602</v>
      </c>
      <c r="I97" s="1" t="s">
        <v>31</v>
      </c>
    </row>
    <row r="98" spans="1:9" x14ac:dyDescent="0.35">
      <c r="A98" s="8" t="s">
        <v>95</v>
      </c>
      <c r="B98" s="1">
        <v>2223</v>
      </c>
      <c r="C98" s="1" t="s">
        <v>31</v>
      </c>
      <c r="D98" s="2" t="s">
        <v>31</v>
      </c>
      <c r="E98" s="1" t="s">
        <v>31</v>
      </c>
      <c r="F98" s="1">
        <v>2223</v>
      </c>
      <c r="I98" s="1" t="s">
        <v>31</v>
      </c>
    </row>
    <row r="99" spans="1:9" x14ac:dyDescent="0.35">
      <c r="A99" s="8" t="s">
        <v>96</v>
      </c>
      <c r="B99" s="1">
        <v>582689</v>
      </c>
      <c r="C99" s="1">
        <v>333792</v>
      </c>
      <c r="D99" s="2">
        <v>228.62</v>
      </c>
      <c r="E99" s="1">
        <v>18503</v>
      </c>
      <c r="F99" s="1">
        <v>248897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351758</v>
      </c>
      <c r="C102" s="1">
        <v>210817</v>
      </c>
      <c r="D102" s="2">
        <v>226.28</v>
      </c>
      <c r="E102" s="1">
        <v>12070</v>
      </c>
      <c r="F102" s="1">
        <v>140941</v>
      </c>
      <c r="I102" s="1" t="s">
        <v>31</v>
      </c>
    </row>
    <row r="103" spans="1:9" x14ac:dyDescent="0.35">
      <c r="A103" s="8" t="s">
        <v>98</v>
      </c>
      <c r="B103" s="1">
        <v>127088</v>
      </c>
      <c r="C103" s="1">
        <v>65974</v>
      </c>
      <c r="D103" s="2">
        <v>209.74</v>
      </c>
      <c r="E103" s="1">
        <v>1505</v>
      </c>
      <c r="F103" s="1">
        <v>61114</v>
      </c>
      <c r="I103" s="1" t="s">
        <v>31</v>
      </c>
    </row>
    <row r="104" spans="1:9" x14ac:dyDescent="0.35">
      <c r="A104" s="8" t="s">
        <v>99</v>
      </c>
      <c r="B104" s="1">
        <v>19360</v>
      </c>
      <c r="C104" s="1">
        <v>10372</v>
      </c>
      <c r="D104" s="2">
        <v>140.02000000000001</v>
      </c>
      <c r="E104" s="1" t="s">
        <v>31</v>
      </c>
      <c r="F104" s="1">
        <v>8988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87308</v>
      </c>
      <c r="C106" s="1">
        <v>46629</v>
      </c>
      <c r="D106" s="2">
        <v>291.01</v>
      </c>
      <c r="E106" s="1">
        <v>4929</v>
      </c>
      <c r="F106" s="1">
        <v>40679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438318</v>
      </c>
      <c r="C108" s="1">
        <v>246634</v>
      </c>
      <c r="D108" s="2">
        <v>230.53</v>
      </c>
      <c r="E108" s="1">
        <v>10793</v>
      </c>
      <c r="F108" s="1">
        <v>191684</v>
      </c>
      <c r="I108" s="1" t="s">
        <v>31</v>
      </c>
    </row>
    <row r="109" spans="1:9" x14ac:dyDescent="0.35">
      <c r="A109" s="8" t="s">
        <v>98</v>
      </c>
      <c r="B109" s="1">
        <v>54180</v>
      </c>
      <c r="C109" s="1">
        <v>38454</v>
      </c>
      <c r="D109" s="2">
        <v>138.97</v>
      </c>
      <c r="E109" s="1">
        <v>2781</v>
      </c>
      <c r="F109" s="1">
        <v>15726</v>
      </c>
      <c r="I109" s="1" t="s">
        <v>31</v>
      </c>
    </row>
    <row r="110" spans="1:9" x14ac:dyDescent="0.35">
      <c r="A110" s="8" t="s">
        <v>99</v>
      </c>
      <c r="B110" s="1">
        <v>5709</v>
      </c>
      <c r="C110" s="1">
        <v>2075</v>
      </c>
      <c r="D110" s="2">
        <v>300</v>
      </c>
      <c r="E110" s="1" t="s">
        <v>31</v>
      </c>
      <c r="F110" s="1">
        <v>3633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87308</v>
      </c>
      <c r="C112" s="1">
        <v>46629</v>
      </c>
      <c r="D112" s="2">
        <v>291.01</v>
      </c>
      <c r="E112" s="1">
        <v>4929</v>
      </c>
      <c r="F112" s="1">
        <v>40679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205878</v>
      </c>
      <c r="C114" s="1">
        <v>140971</v>
      </c>
      <c r="D114" s="2">
        <v>267.70999999999998</v>
      </c>
      <c r="E114" s="1">
        <v>2730</v>
      </c>
      <c r="F114" s="1">
        <v>64907</v>
      </c>
      <c r="I114" s="1" t="s">
        <v>31</v>
      </c>
    </row>
    <row r="115" spans="1:9" x14ac:dyDescent="0.35">
      <c r="A115" s="8" t="s">
        <v>98</v>
      </c>
      <c r="B115" s="1">
        <v>265996</v>
      </c>
      <c r="C115" s="1">
        <v>132110</v>
      </c>
      <c r="D115" s="2">
        <v>163.75</v>
      </c>
      <c r="E115" s="1">
        <v>10845</v>
      </c>
      <c r="F115" s="1">
        <v>133886</v>
      </c>
      <c r="I115" s="1" t="s">
        <v>31</v>
      </c>
    </row>
    <row r="116" spans="1:9" x14ac:dyDescent="0.35">
      <c r="A116" s="8" t="s">
        <v>99</v>
      </c>
      <c r="B116" s="1">
        <v>26332</v>
      </c>
      <c r="C116" s="1">
        <v>14082</v>
      </c>
      <c r="D116" s="2">
        <v>218.8</v>
      </c>
      <c r="E116" s="1" t="s">
        <v>31</v>
      </c>
      <c r="F116" s="1">
        <v>12251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87308</v>
      </c>
      <c r="C118" s="1">
        <v>46629</v>
      </c>
      <c r="D118" s="2">
        <v>291.01</v>
      </c>
      <c r="E118" s="1">
        <v>4929</v>
      </c>
      <c r="F118" s="1">
        <v>40679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421734</v>
      </c>
      <c r="C120" s="1">
        <v>242871</v>
      </c>
      <c r="D120" s="2">
        <v>225.4</v>
      </c>
      <c r="E120" s="1">
        <v>13575</v>
      </c>
      <c r="F120" s="1">
        <v>178862</v>
      </c>
      <c r="I120" s="1" t="s">
        <v>31</v>
      </c>
    </row>
    <row r="121" spans="1:9" x14ac:dyDescent="0.35">
      <c r="A121" s="8" t="s">
        <v>98</v>
      </c>
      <c r="B121" s="1">
        <v>45937</v>
      </c>
      <c r="C121" s="1">
        <v>13757</v>
      </c>
      <c r="D121" s="2">
        <v>173.81</v>
      </c>
      <c r="E121" s="1" t="s">
        <v>31</v>
      </c>
      <c r="F121" s="1">
        <v>32181</v>
      </c>
      <c r="I121" s="1" t="s">
        <v>31</v>
      </c>
    </row>
    <row r="122" spans="1:9" x14ac:dyDescent="0.35">
      <c r="A122" s="8" t="s">
        <v>99</v>
      </c>
      <c r="B122" s="1">
        <v>30535</v>
      </c>
      <c r="C122" s="1">
        <v>30535</v>
      </c>
      <c r="D122" s="2">
        <v>192.33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87308</v>
      </c>
      <c r="C124" s="1">
        <v>46629</v>
      </c>
      <c r="D124" s="2">
        <v>291.01</v>
      </c>
      <c r="E124" s="1">
        <v>4929</v>
      </c>
      <c r="F124" s="1">
        <v>40679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485649</v>
      </c>
      <c r="C126" s="1">
        <v>284311</v>
      </c>
      <c r="D126" s="2">
        <v>218.73</v>
      </c>
      <c r="E126" s="1">
        <v>13575</v>
      </c>
      <c r="F126" s="1">
        <v>201338</v>
      </c>
      <c r="I126" s="1" t="s">
        <v>31</v>
      </c>
    </row>
    <row r="127" spans="1:9" x14ac:dyDescent="0.35">
      <c r="A127" s="8" t="s">
        <v>98</v>
      </c>
      <c r="B127" s="1">
        <v>11366</v>
      </c>
      <c r="C127" s="1">
        <v>1660</v>
      </c>
      <c r="D127" s="2">
        <v>8</v>
      </c>
      <c r="E127" s="1" t="s">
        <v>31</v>
      </c>
      <c r="F127" s="1">
        <v>9705</v>
      </c>
      <c r="I127" s="1" t="s">
        <v>31</v>
      </c>
    </row>
    <row r="128" spans="1:9" x14ac:dyDescent="0.35">
      <c r="A128" s="8" t="s">
        <v>99</v>
      </c>
      <c r="B128" s="1">
        <v>1192</v>
      </c>
      <c r="C128" s="1">
        <v>1192</v>
      </c>
      <c r="D128" s="2">
        <v>600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87308</v>
      </c>
      <c r="C130" s="1">
        <v>46629</v>
      </c>
      <c r="D130" s="2">
        <v>291.01</v>
      </c>
      <c r="E130" s="1">
        <v>4929</v>
      </c>
      <c r="F130" s="1">
        <v>40679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434965</v>
      </c>
      <c r="C132" s="1">
        <v>277524</v>
      </c>
      <c r="D132" s="2">
        <v>217.22</v>
      </c>
      <c r="E132" s="1">
        <v>13575</v>
      </c>
      <c r="F132" s="1">
        <v>157442</v>
      </c>
      <c r="I132" s="1" t="s">
        <v>31</v>
      </c>
    </row>
    <row r="133" spans="1:9" x14ac:dyDescent="0.35">
      <c r="A133" s="8" t="s">
        <v>98</v>
      </c>
      <c r="B133" s="1">
        <v>8448</v>
      </c>
      <c r="C133" s="1">
        <v>8448</v>
      </c>
      <c r="D133" s="2">
        <v>224.57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>
        <v>54793</v>
      </c>
      <c r="C134" s="1">
        <v>1192</v>
      </c>
      <c r="D134" s="2">
        <v>600</v>
      </c>
      <c r="E134" s="1" t="s">
        <v>31</v>
      </c>
      <c r="F134" s="1">
        <v>53601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87308</v>
      </c>
      <c r="C136" s="1">
        <v>46629</v>
      </c>
      <c r="D136" s="2">
        <v>291.01</v>
      </c>
      <c r="E136" s="1">
        <v>4929</v>
      </c>
      <c r="F136" s="1">
        <v>40679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339774</v>
      </c>
      <c r="C138" s="1">
        <v>267413</v>
      </c>
      <c r="D138" s="2">
        <v>255.27</v>
      </c>
      <c r="E138" s="1">
        <v>11487</v>
      </c>
      <c r="F138" s="1">
        <v>72361</v>
      </c>
      <c r="I138" s="1" t="s">
        <v>31</v>
      </c>
    </row>
    <row r="139" spans="1:9" x14ac:dyDescent="0.35">
      <c r="A139" s="8" t="s">
        <v>102</v>
      </c>
      <c r="B139" s="1">
        <v>341143</v>
      </c>
      <c r="C139" s="1">
        <v>181756</v>
      </c>
      <c r="D139" s="2">
        <v>216.55</v>
      </c>
      <c r="E139" s="1">
        <v>18503</v>
      </c>
      <c r="F139" s="1">
        <v>159386</v>
      </c>
      <c r="I139" s="1" t="s">
        <v>31</v>
      </c>
    </row>
    <row r="140" spans="1:9" x14ac:dyDescent="0.35">
      <c r="A140" s="8" t="s">
        <v>103</v>
      </c>
      <c r="B140" s="1">
        <v>248684</v>
      </c>
      <c r="C140" s="1">
        <v>130763</v>
      </c>
      <c r="D140" s="2">
        <v>171.02</v>
      </c>
      <c r="E140" s="1">
        <v>8064</v>
      </c>
      <c r="F140" s="1">
        <v>117921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167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499783</v>
      </c>
      <c r="C9" s="1">
        <v>362187</v>
      </c>
      <c r="D9" s="2">
        <v>378.4</v>
      </c>
      <c r="E9" s="1">
        <v>20067</v>
      </c>
      <c r="F9" s="1">
        <v>137597</v>
      </c>
      <c r="G9" s="1">
        <f>C9+F9</f>
        <v>499784</v>
      </c>
      <c r="H9" s="9">
        <f>C9/G9</f>
        <v>0.72468706481199874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2289</v>
      </c>
      <c r="C11" s="1" t="s">
        <v>31</v>
      </c>
      <c r="D11" s="2" t="s">
        <v>31</v>
      </c>
      <c r="E11" s="1" t="s">
        <v>31</v>
      </c>
      <c r="F11" s="1">
        <v>2289</v>
      </c>
      <c r="I11" s="1" t="s">
        <v>31</v>
      </c>
    </row>
    <row r="12" spans="1:9" x14ac:dyDescent="0.35">
      <c r="A12" s="8" t="s">
        <v>34</v>
      </c>
      <c r="B12" s="1">
        <v>198012</v>
      </c>
      <c r="C12" s="1">
        <v>153304</v>
      </c>
      <c r="D12" s="2">
        <v>445.29</v>
      </c>
      <c r="E12" s="1">
        <v>6868</v>
      </c>
      <c r="F12" s="1">
        <v>44708</v>
      </c>
      <c r="I12" s="1" t="s">
        <v>31</v>
      </c>
    </row>
    <row r="13" spans="1:9" x14ac:dyDescent="0.35">
      <c r="A13" s="8" t="s">
        <v>35</v>
      </c>
      <c r="B13" s="1">
        <v>237722</v>
      </c>
      <c r="C13" s="1">
        <v>181178</v>
      </c>
      <c r="D13" s="2">
        <v>326.67</v>
      </c>
      <c r="E13" s="1">
        <v>13199</v>
      </c>
      <c r="F13" s="1">
        <v>56545</v>
      </c>
      <c r="I13" s="1" t="s">
        <v>31</v>
      </c>
    </row>
    <row r="14" spans="1:9" x14ac:dyDescent="0.35">
      <c r="A14" s="8" t="s">
        <v>36</v>
      </c>
      <c r="B14" s="1">
        <v>37974</v>
      </c>
      <c r="C14" s="1">
        <v>19432</v>
      </c>
      <c r="D14" s="2">
        <v>349.21</v>
      </c>
      <c r="E14" s="1" t="s">
        <v>31</v>
      </c>
      <c r="F14" s="1">
        <v>18542</v>
      </c>
      <c r="I14" s="1" t="s">
        <v>31</v>
      </c>
    </row>
    <row r="15" spans="1:9" x14ac:dyDescent="0.35">
      <c r="A15" s="8" t="s">
        <v>37</v>
      </c>
      <c r="B15" s="1">
        <v>23786</v>
      </c>
      <c r="C15" s="1">
        <v>8273</v>
      </c>
      <c r="D15" s="2">
        <v>287.01</v>
      </c>
      <c r="E15" s="1" t="s">
        <v>31</v>
      </c>
      <c r="F15" s="1">
        <v>15513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242247</v>
      </c>
      <c r="C17" s="1">
        <v>191779</v>
      </c>
      <c r="D17" s="2">
        <v>378.3</v>
      </c>
      <c r="E17" s="1">
        <v>1194</v>
      </c>
      <c r="F17" s="1">
        <v>50468</v>
      </c>
      <c r="I17" s="1" t="s">
        <v>31</v>
      </c>
    </row>
    <row r="18" spans="1:9" x14ac:dyDescent="0.35">
      <c r="A18" s="8" t="s">
        <v>39</v>
      </c>
      <c r="B18" s="1">
        <v>257536</v>
      </c>
      <c r="C18" s="1">
        <v>170408</v>
      </c>
      <c r="D18" s="2">
        <v>378.52</v>
      </c>
      <c r="E18" s="1">
        <v>18873</v>
      </c>
      <c r="F18" s="1">
        <v>87128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242247</v>
      </c>
      <c r="C20" s="1">
        <v>191779</v>
      </c>
      <c r="D20" s="2">
        <v>378.3</v>
      </c>
      <c r="E20" s="1">
        <v>1194</v>
      </c>
      <c r="F20" s="1">
        <v>50468</v>
      </c>
      <c r="I20" s="1" t="s">
        <v>31</v>
      </c>
    </row>
    <row r="21" spans="1:9" x14ac:dyDescent="0.35">
      <c r="A21" s="8" t="s">
        <v>41</v>
      </c>
      <c r="B21" s="1">
        <v>244375</v>
      </c>
      <c r="C21" s="1">
        <v>163629</v>
      </c>
      <c r="D21" s="2">
        <v>378.45</v>
      </c>
      <c r="E21" s="1">
        <v>18873</v>
      </c>
      <c r="F21" s="1">
        <v>80746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6779</v>
      </c>
      <c r="C23" s="1">
        <v>6779</v>
      </c>
      <c r="D23" s="2">
        <v>380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6383</v>
      </c>
      <c r="C24" s="1" t="s">
        <v>31</v>
      </c>
      <c r="D24" s="2" t="s">
        <v>31</v>
      </c>
      <c r="E24" s="1" t="s">
        <v>31</v>
      </c>
      <c r="F24" s="1">
        <v>6383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2051</v>
      </c>
      <c r="C26" s="1">
        <v>2051</v>
      </c>
      <c r="D26" s="2">
        <v>535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422532</v>
      </c>
      <c r="C27" s="1">
        <v>304168</v>
      </c>
      <c r="D27" s="2">
        <v>434.15</v>
      </c>
      <c r="E27" s="1">
        <v>20067</v>
      </c>
      <c r="F27" s="1">
        <v>118364</v>
      </c>
      <c r="I27" s="1" t="s">
        <v>31</v>
      </c>
    </row>
    <row r="28" spans="1:9" x14ac:dyDescent="0.35">
      <c r="A28" s="8" t="s">
        <v>47</v>
      </c>
      <c r="B28" s="1">
        <v>11376</v>
      </c>
      <c r="C28" s="1">
        <v>7409</v>
      </c>
      <c r="D28" s="2">
        <v>131.63999999999999</v>
      </c>
      <c r="E28" s="1" t="s">
        <v>31</v>
      </c>
      <c r="F28" s="1">
        <v>3967</v>
      </c>
      <c r="I28" s="1" t="s">
        <v>31</v>
      </c>
    </row>
    <row r="29" spans="1:9" x14ac:dyDescent="0.35">
      <c r="A29" s="8" t="s">
        <v>48</v>
      </c>
      <c r="B29" s="1">
        <v>4193</v>
      </c>
      <c r="C29" s="1">
        <v>1479</v>
      </c>
      <c r="D29" s="2">
        <v>500</v>
      </c>
      <c r="E29" s="1" t="s">
        <v>31</v>
      </c>
      <c r="F29" s="1">
        <v>2714</v>
      </c>
      <c r="I29" s="1" t="s">
        <v>31</v>
      </c>
    </row>
    <row r="30" spans="1:9" x14ac:dyDescent="0.35">
      <c r="A30" s="8" t="s">
        <v>49</v>
      </c>
      <c r="B30" s="1">
        <v>56765</v>
      </c>
      <c r="C30" s="1">
        <v>44213</v>
      </c>
      <c r="D30" s="2">
        <v>78.34</v>
      </c>
      <c r="E30" s="1" t="s">
        <v>31</v>
      </c>
      <c r="F30" s="1">
        <v>12552</v>
      </c>
      <c r="I30" s="1" t="s">
        <v>31</v>
      </c>
    </row>
    <row r="31" spans="1:9" x14ac:dyDescent="0.35">
      <c r="A31" s="8" t="s">
        <v>44</v>
      </c>
      <c r="B31" s="1">
        <v>2866</v>
      </c>
      <c r="C31" s="1">
        <v>2866</v>
      </c>
      <c r="D31" s="2">
        <v>25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13427</v>
      </c>
      <c r="C33" s="1">
        <v>9460</v>
      </c>
      <c r="D33" s="2">
        <v>219.09</v>
      </c>
      <c r="E33" s="1" t="s">
        <v>31</v>
      </c>
      <c r="F33" s="1">
        <v>3967</v>
      </c>
      <c r="I33" s="1" t="s">
        <v>31</v>
      </c>
    </row>
    <row r="34" spans="1:9" x14ac:dyDescent="0.35">
      <c r="A34" s="8" t="s">
        <v>51</v>
      </c>
      <c r="B34" s="1">
        <v>409371</v>
      </c>
      <c r="C34" s="1">
        <v>297389</v>
      </c>
      <c r="D34" s="2">
        <v>435.49</v>
      </c>
      <c r="E34" s="1">
        <v>20067</v>
      </c>
      <c r="F34" s="1">
        <v>111981</v>
      </c>
      <c r="I34" s="1" t="s">
        <v>31</v>
      </c>
    </row>
    <row r="35" spans="1:9" x14ac:dyDescent="0.35">
      <c r="A35" s="8" t="s">
        <v>52</v>
      </c>
      <c r="B35" s="1">
        <v>67737</v>
      </c>
      <c r="C35" s="1">
        <v>52471</v>
      </c>
      <c r="D35" s="2">
        <v>129.19999999999999</v>
      </c>
      <c r="E35" s="1" t="s">
        <v>31</v>
      </c>
      <c r="F35" s="1">
        <v>15265</v>
      </c>
      <c r="I35" s="1" t="s">
        <v>31</v>
      </c>
    </row>
    <row r="36" spans="1:9" x14ac:dyDescent="0.35">
      <c r="A36" s="8" t="s">
        <v>44</v>
      </c>
      <c r="B36" s="1">
        <v>9249</v>
      </c>
      <c r="C36" s="1">
        <v>2866</v>
      </c>
      <c r="D36" s="2">
        <v>25</v>
      </c>
      <c r="E36" s="1" t="s">
        <v>31</v>
      </c>
      <c r="F36" s="1">
        <v>6383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98934</v>
      </c>
      <c r="C38" s="1">
        <v>87973</v>
      </c>
      <c r="D38" s="2">
        <v>273.05</v>
      </c>
      <c r="E38" s="1">
        <v>6868</v>
      </c>
      <c r="F38" s="1">
        <v>10961</v>
      </c>
      <c r="I38" s="1" t="s">
        <v>31</v>
      </c>
    </row>
    <row r="39" spans="1:9" x14ac:dyDescent="0.35">
      <c r="A39" s="8" t="s">
        <v>54</v>
      </c>
      <c r="B39" s="1">
        <v>268405</v>
      </c>
      <c r="C39" s="1">
        <v>182941</v>
      </c>
      <c r="D39" s="2">
        <v>457.36</v>
      </c>
      <c r="E39" s="1">
        <v>11779</v>
      </c>
      <c r="F39" s="1">
        <v>85464</v>
      </c>
      <c r="I39" s="1" t="s">
        <v>31</v>
      </c>
    </row>
    <row r="40" spans="1:9" x14ac:dyDescent="0.35">
      <c r="A40" s="8" t="s">
        <v>55</v>
      </c>
      <c r="B40" s="1">
        <v>37124</v>
      </c>
      <c r="C40" s="1">
        <v>13685</v>
      </c>
      <c r="D40" s="2">
        <v>210.58</v>
      </c>
      <c r="E40" s="1">
        <v>1419</v>
      </c>
      <c r="F40" s="1">
        <v>23439</v>
      </c>
      <c r="I40" s="1" t="s">
        <v>31</v>
      </c>
    </row>
    <row r="41" spans="1:9" x14ac:dyDescent="0.35">
      <c r="A41" s="8" t="s">
        <v>56</v>
      </c>
      <c r="B41" s="1">
        <v>75952</v>
      </c>
      <c r="C41" s="1">
        <v>64830</v>
      </c>
      <c r="D41" s="2">
        <v>349.55</v>
      </c>
      <c r="E41" s="1" t="s">
        <v>31</v>
      </c>
      <c r="F41" s="1">
        <v>11122</v>
      </c>
      <c r="I41" s="1" t="s">
        <v>31</v>
      </c>
    </row>
    <row r="42" spans="1:9" x14ac:dyDescent="0.35">
      <c r="A42" s="8" t="s">
        <v>57</v>
      </c>
      <c r="B42" s="1">
        <v>19368</v>
      </c>
      <c r="C42" s="1">
        <v>12757</v>
      </c>
      <c r="D42" s="2">
        <v>322.45999999999998</v>
      </c>
      <c r="E42" s="1" t="s">
        <v>31</v>
      </c>
      <c r="F42" s="1">
        <v>6611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13904</v>
      </c>
      <c r="C44" s="1">
        <v>5504</v>
      </c>
      <c r="D44" s="2">
        <v>300</v>
      </c>
      <c r="E44" s="1" t="s">
        <v>31</v>
      </c>
      <c r="F44" s="1">
        <v>8400</v>
      </c>
      <c r="I44" s="1" t="s">
        <v>31</v>
      </c>
    </row>
    <row r="45" spans="1:9" x14ac:dyDescent="0.35">
      <c r="A45" s="8" t="s">
        <v>59</v>
      </c>
      <c r="B45" s="1">
        <v>115223</v>
      </c>
      <c r="C45" s="1">
        <v>93817</v>
      </c>
      <c r="D45" s="2">
        <v>160.69999999999999</v>
      </c>
      <c r="E45" s="1">
        <v>5106</v>
      </c>
      <c r="F45" s="1">
        <v>21406</v>
      </c>
      <c r="I45" s="1" t="s">
        <v>31</v>
      </c>
    </row>
    <row r="46" spans="1:9" x14ac:dyDescent="0.35">
      <c r="A46" s="8" t="s">
        <v>60</v>
      </c>
      <c r="B46" s="1">
        <v>90908</v>
      </c>
      <c r="C46" s="1">
        <v>69106</v>
      </c>
      <c r="D46" s="2">
        <v>260.07</v>
      </c>
      <c r="E46" s="1">
        <v>11643</v>
      </c>
      <c r="F46" s="1">
        <v>21801</v>
      </c>
      <c r="I46" s="1" t="s">
        <v>31</v>
      </c>
    </row>
    <row r="47" spans="1:9" x14ac:dyDescent="0.35">
      <c r="A47" s="8" t="s">
        <v>61</v>
      </c>
      <c r="B47" s="1">
        <v>279749</v>
      </c>
      <c r="C47" s="1">
        <v>193759</v>
      </c>
      <c r="D47" s="2">
        <v>520.9</v>
      </c>
      <c r="E47" s="1">
        <v>3318</v>
      </c>
      <c r="F47" s="1">
        <v>85990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388236</v>
      </c>
      <c r="C49" s="1">
        <v>289617</v>
      </c>
      <c r="D49" s="2">
        <v>414.9</v>
      </c>
      <c r="E49" s="1">
        <v>15292</v>
      </c>
      <c r="F49" s="1">
        <v>98619</v>
      </c>
      <c r="I49" s="1" t="s">
        <v>31</v>
      </c>
    </row>
    <row r="50" spans="1:9" x14ac:dyDescent="0.35">
      <c r="A50" s="8" t="s">
        <v>63</v>
      </c>
      <c r="B50" s="1">
        <v>6391</v>
      </c>
      <c r="C50" s="1">
        <v>1194</v>
      </c>
      <c r="D50" s="2">
        <v>1000</v>
      </c>
      <c r="E50" s="1" t="s">
        <v>31</v>
      </c>
      <c r="F50" s="1">
        <v>5197</v>
      </c>
      <c r="I50" s="1" t="s">
        <v>31</v>
      </c>
    </row>
    <row r="51" spans="1:9" x14ac:dyDescent="0.35">
      <c r="A51" s="8" t="s">
        <v>64</v>
      </c>
      <c r="B51" s="1">
        <v>30184</v>
      </c>
      <c r="C51" s="1">
        <v>22074</v>
      </c>
      <c r="D51" s="2">
        <v>282.49</v>
      </c>
      <c r="E51" s="1">
        <v>1419</v>
      </c>
      <c r="F51" s="1">
        <v>8110</v>
      </c>
      <c r="I51" s="1" t="s">
        <v>31</v>
      </c>
    </row>
    <row r="52" spans="1:9" x14ac:dyDescent="0.35">
      <c r="A52" s="8" t="s">
        <v>65</v>
      </c>
      <c r="B52" s="1">
        <v>72613</v>
      </c>
      <c r="C52" s="1">
        <v>46942</v>
      </c>
      <c r="D52" s="2">
        <v>182.54</v>
      </c>
      <c r="E52" s="1">
        <v>3356</v>
      </c>
      <c r="F52" s="1">
        <v>25671</v>
      </c>
      <c r="I52" s="1" t="s">
        <v>31</v>
      </c>
    </row>
    <row r="53" spans="1:9" x14ac:dyDescent="0.35">
      <c r="A53" s="8" t="s">
        <v>44</v>
      </c>
      <c r="B53" s="1">
        <v>2359</v>
      </c>
      <c r="C53" s="1">
        <v>2359</v>
      </c>
      <c r="D53" s="2">
        <v>300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17459</v>
      </c>
      <c r="C56" s="1">
        <v>10995</v>
      </c>
      <c r="D56" s="2">
        <v>409.15</v>
      </c>
      <c r="E56" s="1" t="s">
        <v>31</v>
      </c>
      <c r="F56" s="1">
        <v>6464</v>
      </c>
      <c r="I56" s="1" t="s">
        <v>31</v>
      </c>
    </row>
    <row r="57" spans="1:9" x14ac:dyDescent="0.35">
      <c r="A57" s="8" t="s">
        <v>68</v>
      </c>
      <c r="B57" s="1">
        <v>107010</v>
      </c>
      <c r="C57" s="1">
        <v>61749</v>
      </c>
      <c r="D57" s="2">
        <v>416.87</v>
      </c>
      <c r="E57" s="1">
        <v>5532</v>
      </c>
      <c r="F57" s="1">
        <v>45261</v>
      </c>
      <c r="I57" s="1" t="s">
        <v>31</v>
      </c>
    </row>
    <row r="58" spans="1:9" x14ac:dyDescent="0.35">
      <c r="A58" s="8" t="s">
        <v>69</v>
      </c>
      <c r="B58" s="1">
        <v>174876</v>
      </c>
      <c r="C58" s="1">
        <v>142003</v>
      </c>
      <c r="D58" s="2">
        <v>410.15</v>
      </c>
      <c r="E58" s="1">
        <v>1194</v>
      </c>
      <c r="F58" s="1">
        <v>32873</v>
      </c>
      <c r="I58" s="1" t="s">
        <v>31</v>
      </c>
    </row>
    <row r="59" spans="1:9" x14ac:dyDescent="0.35">
      <c r="A59" s="8" t="s">
        <v>70</v>
      </c>
      <c r="B59" s="1">
        <v>74147</v>
      </c>
      <c r="C59" s="1">
        <v>53386</v>
      </c>
      <c r="D59" s="2">
        <v>667.97</v>
      </c>
      <c r="E59" s="1">
        <v>13341</v>
      </c>
      <c r="F59" s="1">
        <v>20762</v>
      </c>
      <c r="I59" s="1" t="s">
        <v>31</v>
      </c>
    </row>
    <row r="60" spans="1:9" x14ac:dyDescent="0.35">
      <c r="A60" s="8" t="s">
        <v>71</v>
      </c>
      <c r="B60" s="1">
        <v>67924</v>
      </c>
      <c r="C60" s="1">
        <v>64448</v>
      </c>
      <c r="D60" s="2">
        <v>202.51</v>
      </c>
      <c r="E60" s="1" t="s">
        <v>31</v>
      </c>
      <c r="F60" s="1">
        <v>3476</v>
      </c>
      <c r="I60" s="1" t="s">
        <v>31</v>
      </c>
    </row>
    <row r="61" spans="1:9" x14ac:dyDescent="0.35">
      <c r="A61" s="8" t="s">
        <v>72</v>
      </c>
      <c r="B61" s="1">
        <v>58367</v>
      </c>
      <c r="C61" s="1">
        <v>29606</v>
      </c>
      <c r="D61" s="2">
        <v>114.81</v>
      </c>
      <c r="E61" s="1" t="s">
        <v>31</v>
      </c>
      <c r="F61" s="1">
        <v>28761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79371</v>
      </c>
      <c r="C63" s="1">
        <v>71102</v>
      </c>
      <c r="D63" s="2">
        <v>348.19</v>
      </c>
      <c r="E63" s="1">
        <v>5106</v>
      </c>
      <c r="F63" s="1">
        <v>8269</v>
      </c>
      <c r="I63" s="1" t="s">
        <v>31</v>
      </c>
    </row>
    <row r="64" spans="1:9" x14ac:dyDescent="0.35">
      <c r="A64" s="8" t="s">
        <v>51</v>
      </c>
      <c r="B64" s="1">
        <v>420412</v>
      </c>
      <c r="C64" s="1">
        <v>291084</v>
      </c>
      <c r="D64" s="2">
        <v>385.73</v>
      </c>
      <c r="E64" s="1">
        <v>14961</v>
      </c>
      <c r="F64" s="1">
        <v>129327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404965</v>
      </c>
      <c r="C67" s="1">
        <v>310295</v>
      </c>
      <c r="D67" s="2">
        <v>396.9</v>
      </c>
      <c r="E67" s="1">
        <v>18647</v>
      </c>
      <c r="F67" s="1">
        <v>94669</v>
      </c>
      <c r="I67" s="1" t="s">
        <v>31</v>
      </c>
    </row>
    <row r="68" spans="1:9" x14ac:dyDescent="0.35">
      <c r="A68" s="8" t="s">
        <v>51</v>
      </c>
      <c r="B68" s="1">
        <v>94818</v>
      </c>
      <c r="C68" s="1">
        <v>51891</v>
      </c>
      <c r="D68" s="2">
        <v>273.02999999999997</v>
      </c>
      <c r="E68" s="1">
        <v>1419</v>
      </c>
      <c r="F68" s="1">
        <v>42927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17165</v>
      </c>
      <c r="C71" s="1">
        <v>5504</v>
      </c>
      <c r="D71" s="2">
        <v>300</v>
      </c>
      <c r="E71" s="1" t="s">
        <v>31</v>
      </c>
      <c r="F71" s="1">
        <v>11661</v>
      </c>
      <c r="I71" s="1" t="s">
        <v>31</v>
      </c>
    </row>
    <row r="72" spans="1:9" x14ac:dyDescent="0.35">
      <c r="A72" s="8" t="s">
        <v>74</v>
      </c>
      <c r="B72" s="1">
        <v>48915</v>
      </c>
      <c r="C72" s="1">
        <v>43691</v>
      </c>
      <c r="D72" s="2">
        <v>179.53</v>
      </c>
      <c r="E72" s="1">
        <v>1419</v>
      </c>
      <c r="F72" s="1">
        <v>5224</v>
      </c>
      <c r="I72" s="1" t="s">
        <v>31</v>
      </c>
    </row>
    <row r="73" spans="1:9" x14ac:dyDescent="0.35">
      <c r="A73" s="8" t="s">
        <v>174</v>
      </c>
      <c r="C73" s="1">
        <f>SUM(C71:C72)</f>
        <v>49195</v>
      </c>
      <c r="D73" s="2">
        <f>AVERAGE(D71:D72)</f>
        <v>239.76499999999999</v>
      </c>
      <c r="F73" s="1">
        <f>SUM(F71:F72)</f>
        <v>16885</v>
      </c>
      <c r="G73" s="1">
        <f>C73+F73</f>
        <v>66080</v>
      </c>
      <c r="H73" s="9">
        <f>C73/G73</f>
        <v>0.74447639225181594</v>
      </c>
    </row>
    <row r="74" spans="1:9" x14ac:dyDescent="0.35">
      <c r="A74" s="8" t="s">
        <v>75</v>
      </c>
      <c r="B74" s="1">
        <v>7296</v>
      </c>
      <c r="C74" s="1">
        <v>5618</v>
      </c>
      <c r="D74" s="2">
        <v>257.67</v>
      </c>
      <c r="E74" s="1" t="s">
        <v>31</v>
      </c>
      <c r="F74" s="1">
        <v>1678</v>
      </c>
      <c r="I74" s="1" t="s">
        <v>31</v>
      </c>
    </row>
    <row r="75" spans="1:9" x14ac:dyDescent="0.35">
      <c r="A75" s="8" t="s">
        <v>76</v>
      </c>
      <c r="B75" s="1">
        <v>38494</v>
      </c>
      <c r="C75" s="1">
        <v>24948</v>
      </c>
      <c r="D75" s="2">
        <v>229.25</v>
      </c>
      <c r="E75" s="1" t="s">
        <v>31</v>
      </c>
      <c r="F75" s="1">
        <v>13546</v>
      </c>
      <c r="I75" s="1" t="s">
        <v>31</v>
      </c>
    </row>
    <row r="76" spans="1:9" x14ac:dyDescent="0.35">
      <c r="A76" s="8" t="s">
        <v>77</v>
      </c>
      <c r="B76" s="1">
        <v>20053</v>
      </c>
      <c r="C76" s="1">
        <v>14901</v>
      </c>
      <c r="D76" s="2">
        <v>336.92</v>
      </c>
      <c r="E76" s="1" t="s">
        <v>31</v>
      </c>
      <c r="F76" s="1">
        <v>5152</v>
      </c>
      <c r="I76" s="1" t="s">
        <v>31</v>
      </c>
    </row>
    <row r="77" spans="1:9" x14ac:dyDescent="0.35">
      <c r="A77" s="8" t="s">
        <v>78</v>
      </c>
      <c r="B77" s="1">
        <v>89803</v>
      </c>
      <c r="C77" s="1">
        <v>53082</v>
      </c>
      <c r="D77" s="2">
        <v>289.64</v>
      </c>
      <c r="E77" s="1">
        <v>5106</v>
      </c>
      <c r="F77" s="1">
        <v>36721</v>
      </c>
      <c r="I77" s="1" t="s">
        <v>31</v>
      </c>
    </row>
    <row r="78" spans="1:9" x14ac:dyDescent="0.35">
      <c r="A78" s="8" t="s">
        <v>79</v>
      </c>
      <c r="B78" s="1">
        <v>56581</v>
      </c>
      <c r="C78" s="1">
        <v>44200</v>
      </c>
      <c r="D78" s="2">
        <v>596.33000000000004</v>
      </c>
      <c r="E78" s="1" t="s">
        <v>31</v>
      </c>
      <c r="F78" s="1">
        <v>12380</v>
      </c>
      <c r="I78" s="1" t="s">
        <v>31</v>
      </c>
    </row>
    <row r="79" spans="1:9" x14ac:dyDescent="0.35">
      <c r="A79" s="8" t="s">
        <v>80</v>
      </c>
      <c r="B79" s="1">
        <v>115614</v>
      </c>
      <c r="C79" s="1">
        <v>91847</v>
      </c>
      <c r="D79" s="2">
        <v>569.67999999999995</v>
      </c>
      <c r="E79" s="1" t="s">
        <v>31</v>
      </c>
      <c r="F79" s="1">
        <v>23767</v>
      </c>
      <c r="G79" s="1">
        <f>C79+F79</f>
        <v>115614</v>
      </c>
      <c r="H79" s="9">
        <f>C79/G79</f>
        <v>0.79442801044856159</v>
      </c>
      <c r="I79" s="1" t="s">
        <v>31</v>
      </c>
    </row>
    <row r="80" spans="1:9" x14ac:dyDescent="0.35">
      <c r="A80" s="8" t="s">
        <v>44</v>
      </c>
      <c r="B80" s="1">
        <v>105862</v>
      </c>
      <c r="C80" s="1">
        <v>78395</v>
      </c>
      <c r="D80" s="2">
        <v>229.38</v>
      </c>
      <c r="E80" s="1">
        <v>13541</v>
      </c>
      <c r="F80" s="1">
        <v>27468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385296</v>
      </c>
      <c r="C82" s="1">
        <v>286303</v>
      </c>
      <c r="D82" s="2">
        <v>403.56</v>
      </c>
      <c r="E82" s="1">
        <v>1419</v>
      </c>
      <c r="F82" s="1">
        <v>98994</v>
      </c>
      <c r="I82" s="1" t="s">
        <v>31</v>
      </c>
    </row>
    <row r="83" spans="1:9" x14ac:dyDescent="0.35">
      <c r="A83" s="8" t="s">
        <v>82</v>
      </c>
      <c r="B83" s="1">
        <v>209078</v>
      </c>
      <c r="C83" s="1">
        <v>175338</v>
      </c>
      <c r="D83" s="2">
        <v>370.22</v>
      </c>
      <c r="E83" s="1">
        <v>5106</v>
      </c>
      <c r="F83" s="1">
        <v>33740</v>
      </c>
      <c r="I83" s="1" t="s">
        <v>31</v>
      </c>
    </row>
    <row r="84" spans="1:9" ht="43.5" x14ac:dyDescent="0.35">
      <c r="A84" s="8" t="s">
        <v>83</v>
      </c>
      <c r="B84" s="1">
        <v>155996</v>
      </c>
      <c r="C84" s="1">
        <v>123405</v>
      </c>
      <c r="D84" s="2">
        <v>394.89</v>
      </c>
      <c r="E84" s="1">
        <v>5106</v>
      </c>
      <c r="F84" s="1">
        <v>32590</v>
      </c>
      <c r="I84" s="1" t="s">
        <v>31</v>
      </c>
    </row>
    <row r="85" spans="1:9" x14ac:dyDescent="0.35">
      <c r="A85" s="8" t="s">
        <v>84</v>
      </c>
      <c r="B85" s="1">
        <v>94051</v>
      </c>
      <c r="C85" s="1">
        <v>82488</v>
      </c>
      <c r="D85" s="2">
        <v>189.17</v>
      </c>
      <c r="E85" s="1" t="s">
        <v>31</v>
      </c>
      <c r="F85" s="1">
        <v>11562</v>
      </c>
      <c r="I85" s="1" t="s">
        <v>31</v>
      </c>
    </row>
    <row r="86" spans="1:9" x14ac:dyDescent="0.35">
      <c r="A86" s="8" t="s">
        <v>85</v>
      </c>
      <c r="B86" s="1">
        <v>2851</v>
      </c>
      <c r="C86" s="1">
        <v>2851</v>
      </c>
      <c r="D86" s="2">
        <v>240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18496</v>
      </c>
      <c r="C87" s="1">
        <v>12179</v>
      </c>
      <c r="D87" s="2">
        <v>829.48</v>
      </c>
      <c r="E87" s="1" t="s">
        <v>31</v>
      </c>
      <c r="F87" s="1">
        <v>6317</v>
      </c>
      <c r="I87" s="1" t="s">
        <v>31</v>
      </c>
    </row>
    <row r="88" spans="1:9" x14ac:dyDescent="0.35">
      <c r="A88" s="8" t="s">
        <v>87</v>
      </c>
      <c r="B88" s="1">
        <v>60141</v>
      </c>
      <c r="C88" s="1">
        <v>19318</v>
      </c>
      <c r="D88" s="2">
        <v>179.47</v>
      </c>
      <c r="E88" s="1" t="s">
        <v>31</v>
      </c>
      <c r="F88" s="1">
        <v>40823</v>
      </c>
      <c r="I88" s="1" t="s">
        <v>31</v>
      </c>
    </row>
    <row r="89" spans="1:9" ht="29" x14ac:dyDescent="0.35">
      <c r="A89" s="8" t="s">
        <v>88</v>
      </c>
      <c r="B89" s="1">
        <v>21543</v>
      </c>
      <c r="C89" s="1">
        <v>17072</v>
      </c>
      <c r="D89" s="2">
        <v>192.4</v>
      </c>
      <c r="E89" s="1" t="s">
        <v>31</v>
      </c>
      <c r="F89" s="1">
        <v>4471</v>
      </c>
      <c r="I89" s="1" t="s">
        <v>31</v>
      </c>
    </row>
    <row r="90" spans="1:9" x14ac:dyDescent="0.35">
      <c r="A90" s="8" t="s">
        <v>89</v>
      </c>
      <c r="B90" s="1">
        <v>20800</v>
      </c>
      <c r="C90" s="1">
        <v>3072</v>
      </c>
      <c r="D90" s="2">
        <v>200</v>
      </c>
      <c r="E90" s="1" t="s">
        <v>31</v>
      </c>
      <c r="F90" s="1">
        <v>17727</v>
      </c>
      <c r="I90" s="1" t="s">
        <v>31</v>
      </c>
    </row>
    <row r="91" spans="1:9" x14ac:dyDescent="0.35">
      <c r="A91" s="8" t="s">
        <v>90</v>
      </c>
      <c r="B91" s="1">
        <v>11530</v>
      </c>
      <c r="C91" s="1">
        <v>7330</v>
      </c>
      <c r="D91" s="2">
        <v>194.58</v>
      </c>
      <c r="E91" s="1" t="s">
        <v>31</v>
      </c>
      <c r="F91" s="1">
        <v>4199</v>
      </c>
      <c r="I91" s="1" t="s">
        <v>31</v>
      </c>
    </row>
    <row r="92" spans="1:9" x14ac:dyDescent="0.35">
      <c r="A92" s="8" t="s">
        <v>91</v>
      </c>
      <c r="B92" s="1">
        <v>16374</v>
      </c>
      <c r="C92" s="1">
        <v>3822</v>
      </c>
      <c r="D92" s="2">
        <v>196.08</v>
      </c>
      <c r="E92" s="1" t="s">
        <v>31</v>
      </c>
      <c r="F92" s="1">
        <v>12552</v>
      </c>
      <c r="I92" s="1" t="s">
        <v>31</v>
      </c>
    </row>
    <row r="93" spans="1:9" x14ac:dyDescent="0.35">
      <c r="A93" s="8" t="s">
        <v>44</v>
      </c>
      <c r="B93" s="1">
        <v>20083</v>
      </c>
      <c r="C93" s="1">
        <v>18986</v>
      </c>
      <c r="D93" s="2">
        <v>519.34</v>
      </c>
      <c r="E93" s="1">
        <v>13541</v>
      </c>
      <c r="F93" s="1">
        <v>1097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499783</v>
      </c>
      <c r="C99" s="1">
        <v>362187</v>
      </c>
      <c r="D99" s="2">
        <v>378.4</v>
      </c>
      <c r="E99" s="1">
        <v>20067</v>
      </c>
      <c r="F99" s="1">
        <v>137597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311918</v>
      </c>
      <c r="C102" s="1">
        <v>245646</v>
      </c>
      <c r="D102" s="2">
        <v>381.88</v>
      </c>
      <c r="E102" s="1">
        <v>6525</v>
      </c>
      <c r="F102" s="1">
        <v>66272</v>
      </c>
      <c r="I102" s="1" t="s">
        <v>31</v>
      </c>
    </row>
    <row r="103" spans="1:9" x14ac:dyDescent="0.35">
      <c r="A103" s="8" t="s">
        <v>98</v>
      </c>
      <c r="B103" s="1">
        <v>101951</v>
      </c>
      <c r="C103" s="1">
        <v>51412</v>
      </c>
      <c r="D103" s="2">
        <v>545.09</v>
      </c>
      <c r="E103" s="1" t="s">
        <v>31</v>
      </c>
      <c r="F103" s="1">
        <v>50539</v>
      </c>
      <c r="I103" s="1" t="s">
        <v>31</v>
      </c>
    </row>
    <row r="104" spans="1:9" x14ac:dyDescent="0.35">
      <c r="A104" s="8" t="s">
        <v>99</v>
      </c>
      <c r="B104" s="1">
        <v>6893</v>
      </c>
      <c r="C104" s="1" t="s">
        <v>31</v>
      </c>
      <c r="D104" s="2" t="s">
        <v>31</v>
      </c>
      <c r="E104" s="1" t="s">
        <v>31</v>
      </c>
      <c r="F104" s="1">
        <v>6893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79020</v>
      </c>
      <c r="C106" s="1">
        <v>65128</v>
      </c>
      <c r="D106" s="2">
        <v>207.2</v>
      </c>
      <c r="E106" s="1">
        <v>13541</v>
      </c>
      <c r="F106" s="1">
        <v>13892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385328</v>
      </c>
      <c r="C108" s="1">
        <v>275711</v>
      </c>
      <c r="D108" s="2">
        <v>382.59</v>
      </c>
      <c r="E108" s="1">
        <v>6525</v>
      </c>
      <c r="F108" s="1">
        <v>109617</v>
      </c>
      <c r="I108" s="1" t="s">
        <v>31</v>
      </c>
    </row>
    <row r="109" spans="1:9" x14ac:dyDescent="0.35">
      <c r="A109" s="8" t="s">
        <v>98</v>
      </c>
      <c r="B109" s="1">
        <v>22440</v>
      </c>
      <c r="C109" s="1">
        <v>17778</v>
      </c>
      <c r="D109" s="2">
        <v>753.68</v>
      </c>
      <c r="E109" s="1" t="s">
        <v>31</v>
      </c>
      <c r="F109" s="1">
        <v>4662</v>
      </c>
      <c r="I109" s="1" t="s">
        <v>31</v>
      </c>
    </row>
    <row r="110" spans="1:9" x14ac:dyDescent="0.35">
      <c r="A110" s="8" t="s">
        <v>99</v>
      </c>
      <c r="B110" s="1">
        <v>10620</v>
      </c>
      <c r="C110" s="1">
        <v>1194</v>
      </c>
      <c r="D110" s="2">
        <v>500</v>
      </c>
      <c r="E110" s="1" t="s">
        <v>31</v>
      </c>
      <c r="F110" s="1">
        <v>9426</v>
      </c>
      <c r="I110" s="1" t="s">
        <v>31</v>
      </c>
    </row>
    <row r="111" spans="1:9" x14ac:dyDescent="0.35">
      <c r="A111" s="8" t="s">
        <v>100</v>
      </c>
      <c r="B111" s="1">
        <v>3095</v>
      </c>
      <c r="C111" s="1">
        <v>3095</v>
      </c>
      <c r="D111" s="2">
        <v>600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78301</v>
      </c>
      <c r="C112" s="1">
        <v>64409</v>
      </c>
      <c r="D112" s="2">
        <v>209.07</v>
      </c>
      <c r="E112" s="1">
        <v>13541</v>
      </c>
      <c r="F112" s="1">
        <v>13892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263425</v>
      </c>
      <c r="C114" s="1">
        <v>169945</v>
      </c>
      <c r="D114" s="2">
        <v>454.85</v>
      </c>
      <c r="E114" s="1">
        <v>1419</v>
      </c>
      <c r="F114" s="1">
        <v>93480</v>
      </c>
      <c r="I114" s="1" t="s">
        <v>31</v>
      </c>
    </row>
    <row r="115" spans="1:9" x14ac:dyDescent="0.35">
      <c r="A115" s="8" t="s">
        <v>98</v>
      </c>
      <c r="B115" s="1">
        <v>141081</v>
      </c>
      <c r="C115" s="1">
        <v>113898</v>
      </c>
      <c r="D115" s="2">
        <v>271.89</v>
      </c>
      <c r="E115" s="1">
        <v>5106</v>
      </c>
      <c r="F115" s="1">
        <v>27183</v>
      </c>
      <c r="I115" s="1" t="s">
        <v>31</v>
      </c>
    </row>
    <row r="116" spans="1:9" x14ac:dyDescent="0.35">
      <c r="A116" s="8" t="s">
        <v>99</v>
      </c>
      <c r="B116" s="1">
        <v>16976</v>
      </c>
      <c r="C116" s="1">
        <v>13934</v>
      </c>
      <c r="D116" s="2">
        <v>916.44</v>
      </c>
      <c r="E116" s="1" t="s">
        <v>31</v>
      </c>
      <c r="F116" s="1">
        <v>3042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78301</v>
      </c>
      <c r="C118" s="1">
        <v>64409</v>
      </c>
      <c r="D118" s="2">
        <v>209.07</v>
      </c>
      <c r="E118" s="1">
        <v>13541</v>
      </c>
      <c r="F118" s="1">
        <v>13892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311849</v>
      </c>
      <c r="C120" s="1">
        <v>223760</v>
      </c>
      <c r="D120" s="2">
        <v>454.5</v>
      </c>
      <c r="E120" s="1">
        <v>6525</v>
      </c>
      <c r="F120" s="1">
        <v>88089</v>
      </c>
      <c r="I120" s="1" t="s">
        <v>31</v>
      </c>
    </row>
    <row r="121" spans="1:9" x14ac:dyDescent="0.35">
      <c r="A121" s="8" t="s">
        <v>98</v>
      </c>
      <c r="B121" s="1">
        <v>92510</v>
      </c>
      <c r="C121" s="1">
        <v>73103</v>
      </c>
      <c r="D121" s="2">
        <v>277.27999999999997</v>
      </c>
      <c r="E121" s="1" t="s">
        <v>31</v>
      </c>
      <c r="F121" s="1">
        <v>19407</v>
      </c>
      <c r="I121" s="1" t="s">
        <v>31</v>
      </c>
    </row>
    <row r="122" spans="1:9" x14ac:dyDescent="0.35">
      <c r="A122" s="8" t="s">
        <v>99</v>
      </c>
      <c r="B122" s="1">
        <v>16209</v>
      </c>
      <c r="C122" s="1" t="s">
        <v>31</v>
      </c>
      <c r="D122" s="2" t="s">
        <v>31</v>
      </c>
      <c r="E122" s="1" t="s">
        <v>31</v>
      </c>
      <c r="F122" s="1">
        <v>16209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79215</v>
      </c>
      <c r="C124" s="1">
        <v>65323</v>
      </c>
      <c r="D124" s="2">
        <v>208.03</v>
      </c>
      <c r="E124" s="1">
        <v>13541</v>
      </c>
      <c r="F124" s="1">
        <v>13892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406846</v>
      </c>
      <c r="C126" s="1">
        <v>289531</v>
      </c>
      <c r="D126" s="2">
        <v>414.25</v>
      </c>
      <c r="E126" s="1">
        <v>6525</v>
      </c>
      <c r="F126" s="1">
        <v>117314</v>
      </c>
      <c r="I126" s="1" t="s">
        <v>31</v>
      </c>
    </row>
    <row r="127" spans="1:9" x14ac:dyDescent="0.35">
      <c r="A127" s="8" t="s">
        <v>98</v>
      </c>
      <c r="B127" s="1">
        <v>14637</v>
      </c>
      <c r="C127" s="1">
        <v>8246</v>
      </c>
      <c r="D127" s="2">
        <v>210.66</v>
      </c>
      <c r="E127" s="1" t="s">
        <v>31</v>
      </c>
      <c r="F127" s="1">
        <v>6391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78301</v>
      </c>
      <c r="C130" s="1">
        <v>64409</v>
      </c>
      <c r="D130" s="2">
        <v>209.07</v>
      </c>
      <c r="E130" s="1">
        <v>13541</v>
      </c>
      <c r="F130" s="1">
        <v>13892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399637</v>
      </c>
      <c r="C132" s="1">
        <v>287511</v>
      </c>
      <c r="D132" s="2">
        <v>407.14</v>
      </c>
      <c r="E132" s="1">
        <v>6525</v>
      </c>
      <c r="F132" s="1">
        <v>112125</v>
      </c>
      <c r="I132" s="1" t="s">
        <v>31</v>
      </c>
    </row>
    <row r="133" spans="1:9" x14ac:dyDescent="0.35">
      <c r="A133" s="8" t="s">
        <v>98</v>
      </c>
      <c r="B133" s="1">
        <v>21846</v>
      </c>
      <c r="C133" s="1">
        <v>10266</v>
      </c>
      <c r="D133" s="2">
        <v>442.34</v>
      </c>
      <c r="E133" s="1" t="s">
        <v>31</v>
      </c>
      <c r="F133" s="1">
        <v>11579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78301</v>
      </c>
      <c r="C136" s="1">
        <v>64409</v>
      </c>
      <c r="D136" s="2">
        <v>209.07</v>
      </c>
      <c r="E136" s="1">
        <v>13541</v>
      </c>
      <c r="F136" s="1">
        <v>13892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251122</v>
      </c>
      <c r="C138" s="1">
        <v>179661</v>
      </c>
      <c r="D138" s="2">
        <v>533.70000000000005</v>
      </c>
      <c r="E138" s="1">
        <v>1194</v>
      </c>
      <c r="F138" s="1">
        <v>71461</v>
      </c>
      <c r="I138" s="1" t="s">
        <v>31</v>
      </c>
    </row>
    <row r="139" spans="1:9" x14ac:dyDescent="0.35">
      <c r="A139" s="8" t="s">
        <v>102</v>
      </c>
      <c r="B139" s="1">
        <v>344899</v>
      </c>
      <c r="C139" s="1">
        <v>261661</v>
      </c>
      <c r="D139" s="2">
        <v>300.33999999999997</v>
      </c>
      <c r="E139" s="1">
        <v>16711</v>
      </c>
      <c r="F139" s="1">
        <v>83237</v>
      </c>
      <c r="I139" s="1" t="s">
        <v>31</v>
      </c>
    </row>
    <row r="140" spans="1:9" x14ac:dyDescent="0.35">
      <c r="A140" s="8" t="s">
        <v>103</v>
      </c>
      <c r="B140" s="1">
        <v>124433</v>
      </c>
      <c r="C140" s="1">
        <v>80679</v>
      </c>
      <c r="D140" s="2">
        <v>213.68</v>
      </c>
      <c r="E140" s="1">
        <v>9881</v>
      </c>
      <c r="F140" s="1">
        <v>43754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168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439348</v>
      </c>
      <c r="C9" s="1">
        <v>274482</v>
      </c>
      <c r="D9" s="2">
        <v>490.35</v>
      </c>
      <c r="E9" s="1">
        <v>8312</v>
      </c>
      <c r="F9" s="1">
        <v>164866</v>
      </c>
      <c r="G9" s="1">
        <f>C9+F9</f>
        <v>439348</v>
      </c>
      <c r="H9" s="9">
        <f>C9/G9</f>
        <v>0.62474849094567408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67941</v>
      </c>
      <c r="C11" s="1">
        <v>25046</v>
      </c>
      <c r="D11" s="2">
        <v>115.27</v>
      </c>
      <c r="E11" s="1" t="s">
        <v>31</v>
      </c>
      <c r="F11" s="1">
        <v>42895</v>
      </c>
      <c r="I11" s="1" t="s">
        <v>31</v>
      </c>
    </row>
    <row r="12" spans="1:9" x14ac:dyDescent="0.35">
      <c r="A12" s="8" t="s">
        <v>34</v>
      </c>
      <c r="B12" s="1">
        <v>186972</v>
      </c>
      <c r="C12" s="1">
        <v>131398</v>
      </c>
      <c r="D12" s="2">
        <v>598.04</v>
      </c>
      <c r="E12" s="1">
        <v>6302</v>
      </c>
      <c r="F12" s="1">
        <v>55573</v>
      </c>
      <c r="I12" s="1" t="s">
        <v>31</v>
      </c>
    </row>
    <row r="13" spans="1:9" x14ac:dyDescent="0.35">
      <c r="A13" s="8" t="s">
        <v>35</v>
      </c>
      <c r="B13" s="1">
        <v>159976</v>
      </c>
      <c r="C13" s="1">
        <v>106964</v>
      </c>
      <c r="D13" s="2">
        <v>442.06</v>
      </c>
      <c r="E13" s="1">
        <v>2010</v>
      </c>
      <c r="F13" s="1">
        <v>53012</v>
      </c>
      <c r="I13" s="1" t="s">
        <v>31</v>
      </c>
    </row>
    <row r="14" spans="1:9" x14ac:dyDescent="0.35">
      <c r="A14" s="8" t="s">
        <v>36</v>
      </c>
      <c r="B14" s="1">
        <v>10163</v>
      </c>
      <c r="C14" s="1">
        <v>7102</v>
      </c>
      <c r="D14" s="2">
        <v>615</v>
      </c>
      <c r="E14" s="1" t="s">
        <v>31</v>
      </c>
      <c r="F14" s="1">
        <v>3062</v>
      </c>
      <c r="I14" s="1" t="s">
        <v>31</v>
      </c>
    </row>
    <row r="15" spans="1:9" x14ac:dyDescent="0.35">
      <c r="A15" s="8" t="s">
        <v>37</v>
      </c>
      <c r="B15" s="1">
        <v>14296</v>
      </c>
      <c r="C15" s="1">
        <v>3973</v>
      </c>
      <c r="D15" s="2">
        <v>503.37</v>
      </c>
      <c r="E15" s="1" t="s">
        <v>31</v>
      </c>
      <c r="F15" s="1">
        <v>10323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194613</v>
      </c>
      <c r="C17" s="1">
        <v>122117</v>
      </c>
      <c r="D17" s="2">
        <v>566.61</v>
      </c>
      <c r="E17" s="1">
        <v>7416</v>
      </c>
      <c r="F17" s="1">
        <v>72495</v>
      </c>
      <c r="I17" s="1" t="s">
        <v>31</v>
      </c>
    </row>
    <row r="18" spans="1:9" x14ac:dyDescent="0.35">
      <c r="A18" s="8" t="s">
        <v>39</v>
      </c>
      <c r="B18" s="1">
        <v>244735</v>
      </c>
      <c r="C18" s="1">
        <v>152365</v>
      </c>
      <c r="D18" s="2">
        <v>432.17</v>
      </c>
      <c r="E18" s="1">
        <v>896</v>
      </c>
      <c r="F18" s="1">
        <v>92370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188868</v>
      </c>
      <c r="C20" s="1">
        <v>117636</v>
      </c>
      <c r="D20" s="2">
        <v>559.29999999999995</v>
      </c>
      <c r="E20" s="1">
        <v>7416</v>
      </c>
      <c r="F20" s="1">
        <v>71232</v>
      </c>
      <c r="I20" s="1" t="s">
        <v>31</v>
      </c>
    </row>
    <row r="21" spans="1:9" x14ac:dyDescent="0.35">
      <c r="A21" s="8" t="s">
        <v>41</v>
      </c>
      <c r="B21" s="1">
        <v>244735</v>
      </c>
      <c r="C21" s="1">
        <v>152365</v>
      </c>
      <c r="D21" s="2">
        <v>432.17</v>
      </c>
      <c r="E21" s="1">
        <v>896</v>
      </c>
      <c r="F21" s="1">
        <v>92370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1263</v>
      </c>
      <c r="C23" s="1" t="s">
        <v>31</v>
      </c>
      <c r="D23" s="2" t="s">
        <v>31</v>
      </c>
      <c r="E23" s="1" t="s">
        <v>31</v>
      </c>
      <c r="F23" s="1">
        <v>1263</v>
      </c>
      <c r="I23" s="1" t="s">
        <v>31</v>
      </c>
    </row>
    <row r="24" spans="1:9" x14ac:dyDescent="0.35">
      <c r="A24" s="8" t="s">
        <v>44</v>
      </c>
      <c r="B24" s="1">
        <v>4481</v>
      </c>
      <c r="C24" s="1">
        <v>4481</v>
      </c>
      <c r="D24" s="2">
        <v>746.35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2542</v>
      </c>
      <c r="C26" s="1">
        <v>1646</v>
      </c>
      <c r="D26" s="2">
        <v>200</v>
      </c>
      <c r="E26" s="1" t="s">
        <v>31</v>
      </c>
      <c r="F26" s="1">
        <v>896</v>
      </c>
      <c r="I26" s="1" t="s">
        <v>31</v>
      </c>
    </row>
    <row r="27" spans="1:9" x14ac:dyDescent="0.35">
      <c r="A27" s="8" t="s">
        <v>46</v>
      </c>
      <c r="B27" s="1">
        <v>394623</v>
      </c>
      <c r="C27" s="1">
        <v>243190</v>
      </c>
      <c r="D27" s="2">
        <v>519.86</v>
      </c>
      <c r="E27" s="1">
        <v>7416</v>
      </c>
      <c r="F27" s="1">
        <v>151433</v>
      </c>
      <c r="I27" s="1" t="s">
        <v>31</v>
      </c>
    </row>
    <row r="28" spans="1:9" x14ac:dyDescent="0.35">
      <c r="A28" s="8" t="s">
        <v>47</v>
      </c>
      <c r="B28" s="1">
        <v>10825</v>
      </c>
      <c r="C28" s="1">
        <v>7945</v>
      </c>
      <c r="D28" s="2">
        <v>509.96</v>
      </c>
      <c r="E28" s="1" t="s">
        <v>31</v>
      </c>
      <c r="F28" s="1">
        <v>2880</v>
      </c>
      <c r="I28" s="1" t="s">
        <v>31</v>
      </c>
    </row>
    <row r="29" spans="1:9" x14ac:dyDescent="0.35">
      <c r="A29" s="8" t="s">
        <v>48</v>
      </c>
      <c r="B29" s="1">
        <v>896</v>
      </c>
      <c r="C29" s="1">
        <v>896</v>
      </c>
      <c r="D29" s="2">
        <v>300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27181</v>
      </c>
      <c r="C30" s="1">
        <v>17524</v>
      </c>
      <c r="D30" s="2">
        <v>164.97</v>
      </c>
      <c r="E30" s="1" t="s">
        <v>31</v>
      </c>
      <c r="F30" s="1">
        <v>9657</v>
      </c>
      <c r="I30" s="1" t="s">
        <v>31</v>
      </c>
    </row>
    <row r="31" spans="1:9" x14ac:dyDescent="0.35">
      <c r="A31" s="8" t="s">
        <v>44</v>
      </c>
      <c r="B31" s="1">
        <v>3281</v>
      </c>
      <c r="C31" s="1">
        <v>3281</v>
      </c>
      <c r="D31" s="2">
        <v>184.69</v>
      </c>
      <c r="E31" s="1">
        <v>896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13367</v>
      </c>
      <c r="C33" s="1">
        <v>9591</v>
      </c>
      <c r="D33" s="2">
        <v>456.78</v>
      </c>
      <c r="E33" s="1" t="s">
        <v>31</v>
      </c>
      <c r="F33" s="1">
        <v>3776</v>
      </c>
      <c r="I33" s="1" t="s">
        <v>31</v>
      </c>
    </row>
    <row r="34" spans="1:9" x14ac:dyDescent="0.35">
      <c r="A34" s="8" t="s">
        <v>51</v>
      </c>
      <c r="B34" s="1">
        <v>391405</v>
      </c>
      <c r="C34" s="1">
        <v>239972</v>
      </c>
      <c r="D34" s="2">
        <v>513.17999999999995</v>
      </c>
      <c r="E34" s="1">
        <v>7416</v>
      </c>
      <c r="F34" s="1">
        <v>151433</v>
      </c>
      <c r="I34" s="1" t="s">
        <v>31</v>
      </c>
    </row>
    <row r="35" spans="1:9" x14ac:dyDescent="0.35">
      <c r="A35" s="8" t="s">
        <v>52</v>
      </c>
      <c r="B35" s="1">
        <v>28077</v>
      </c>
      <c r="C35" s="1">
        <v>18420</v>
      </c>
      <c r="D35" s="2">
        <v>171.54</v>
      </c>
      <c r="E35" s="1" t="s">
        <v>31</v>
      </c>
      <c r="F35" s="1">
        <v>9657</v>
      </c>
      <c r="I35" s="1" t="s">
        <v>31</v>
      </c>
    </row>
    <row r="36" spans="1:9" x14ac:dyDescent="0.35">
      <c r="A36" s="8" t="s">
        <v>44</v>
      </c>
      <c r="B36" s="1">
        <v>6500</v>
      </c>
      <c r="C36" s="1">
        <v>6500</v>
      </c>
      <c r="D36" s="2">
        <v>652.95000000000005</v>
      </c>
      <c r="E36" s="1">
        <v>896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148761</v>
      </c>
      <c r="C38" s="1">
        <v>68878</v>
      </c>
      <c r="D38" s="2">
        <v>375.01</v>
      </c>
      <c r="E38" s="1">
        <v>3876</v>
      </c>
      <c r="F38" s="1">
        <v>79883</v>
      </c>
      <c r="I38" s="1" t="s">
        <v>31</v>
      </c>
    </row>
    <row r="39" spans="1:9" x14ac:dyDescent="0.35">
      <c r="A39" s="8" t="s">
        <v>54</v>
      </c>
      <c r="B39" s="1">
        <v>132639</v>
      </c>
      <c r="C39" s="1">
        <v>104366</v>
      </c>
      <c r="D39" s="2">
        <v>549.6</v>
      </c>
      <c r="E39" s="1">
        <v>2507</v>
      </c>
      <c r="F39" s="1">
        <v>28273</v>
      </c>
      <c r="I39" s="1" t="s">
        <v>31</v>
      </c>
    </row>
    <row r="40" spans="1:9" x14ac:dyDescent="0.35">
      <c r="A40" s="8" t="s">
        <v>55</v>
      </c>
      <c r="B40" s="1">
        <v>13316</v>
      </c>
      <c r="C40" s="1">
        <v>9945</v>
      </c>
      <c r="D40" s="2">
        <v>858.75</v>
      </c>
      <c r="E40" s="1" t="s">
        <v>31</v>
      </c>
      <c r="F40" s="1">
        <v>3371</v>
      </c>
      <c r="I40" s="1" t="s">
        <v>31</v>
      </c>
    </row>
    <row r="41" spans="1:9" x14ac:dyDescent="0.35">
      <c r="A41" s="8" t="s">
        <v>56</v>
      </c>
      <c r="B41" s="1">
        <v>124241</v>
      </c>
      <c r="C41" s="1">
        <v>75928</v>
      </c>
      <c r="D41" s="2">
        <v>463.36</v>
      </c>
      <c r="E41" s="1">
        <v>1929</v>
      </c>
      <c r="F41" s="1">
        <v>48312</v>
      </c>
      <c r="I41" s="1" t="s">
        <v>31</v>
      </c>
    </row>
    <row r="42" spans="1:9" x14ac:dyDescent="0.35">
      <c r="A42" s="8" t="s">
        <v>57</v>
      </c>
      <c r="B42" s="1">
        <v>20392</v>
      </c>
      <c r="C42" s="1">
        <v>15365</v>
      </c>
      <c r="D42" s="2">
        <v>468.56</v>
      </c>
      <c r="E42" s="1" t="s">
        <v>31</v>
      </c>
      <c r="F42" s="1">
        <v>5026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40326</v>
      </c>
      <c r="C44" s="1">
        <v>36010</v>
      </c>
      <c r="D44" s="2">
        <v>120.21</v>
      </c>
      <c r="E44" s="1" t="s">
        <v>31</v>
      </c>
      <c r="F44" s="1">
        <v>4316</v>
      </c>
      <c r="I44" s="1" t="s">
        <v>31</v>
      </c>
    </row>
    <row r="45" spans="1:9" x14ac:dyDescent="0.35">
      <c r="A45" s="8" t="s">
        <v>59</v>
      </c>
      <c r="B45" s="1">
        <v>80893</v>
      </c>
      <c r="C45" s="1">
        <v>12498</v>
      </c>
      <c r="D45" s="2">
        <v>600</v>
      </c>
      <c r="E45" s="1" t="s">
        <v>31</v>
      </c>
      <c r="F45" s="1">
        <v>68394</v>
      </c>
      <c r="I45" s="1" t="s">
        <v>31</v>
      </c>
    </row>
    <row r="46" spans="1:9" x14ac:dyDescent="0.35">
      <c r="A46" s="8" t="s">
        <v>60</v>
      </c>
      <c r="B46" s="1">
        <v>78889</v>
      </c>
      <c r="C46" s="1">
        <v>27322</v>
      </c>
      <c r="D46" s="2">
        <v>333.98</v>
      </c>
      <c r="E46" s="1" t="s">
        <v>31</v>
      </c>
      <c r="F46" s="1">
        <v>51567</v>
      </c>
      <c r="I46" s="1" t="s">
        <v>31</v>
      </c>
    </row>
    <row r="47" spans="1:9" x14ac:dyDescent="0.35">
      <c r="A47" s="8" t="s">
        <v>61</v>
      </c>
      <c r="B47" s="1">
        <v>239240</v>
      </c>
      <c r="C47" s="1">
        <v>198652</v>
      </c>
      <c r="D47" s="2">
        <v>576.13</v>
      </c>
      <c r="E47" s="1">
        <v>8312</v>
      </c>
      <c r="F47" s="1">
        <v>40588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311429</v>
      </c>
      <c r="C49" s="1">
        <v>190536</v>
      </c>
      <c r="D49" s="2">
        <v>566.35</v>
      </c>
      <c r="E49" s="1">
        <v>5551</v>
      </c>
      <c r="F49" s="1">
        <v>120893</v>
      </c>
      <c r="I49" s="1" t="s">
        <v>31</v>
      </c>
    </row>
    <row r="50" spans="1:9" x14ac:dyDescent="0.35">
      <c r="A50" s="8" t="s">
        <v>63</v>
      </c>
      <c r="B50" s="1">
        <v>2584</v>
      </c>
      <c r="C50" s="1">
        <v>2584</v>
      </c>
      <c r="D50" s="2">
        <v>1000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33355</v>
      </c>
      <c r="C51" s="1">
        <v>13032</v>
      </c>
      <c r="D51" s="2">
        <v>527.65</v>
      </c>
      <c r="E51" s="1" t="s">
        <v>31</v>
      </c>
      <c r="F51" s="1">
        <v>20323</v>
      </c>
      <c r="I51" s="1" t="s">
        <v>31</v>
      </c>
    </row>
    <row r="52" spans="1:9" x14ac:dyDescent="0.35">
      <c r="A52" s="8" t="s">
        <v>65</v>
      </c>
      <c r="B52" s="1">
        <v>91980</v>
      </c>
      <c r="C52" s="1">
        <v>68330</v>
      </c>
      <c r="D52" s="2">
        <v>249.74</v>
      </c>
      <c r="E52" s="1">
        <v>2761</v>
      </c>
      <c r="F52" s="1">
        <v>23650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4463</v>
      </c>
      <c r="C56" s="1">
        <v>3082</v>
      </c>
      <c r="D56" s="2">
        <v>370.04</v>
      </c>
      <c r="E56" s="1" t="s">
        <v>31</v>
      </c>
      <c r="F56" s="1">
        <v>1381</v>
      </c>
      <c r="I56" s="1" t="s">
        <v>31</v>
      </c>
    </row>
    <row r="57" spans="1:9" x14ac:dyDescent="0.35">
      <c r="A57" s="8" t="s">
        <v>68</v>
      </c>
      <c r="B57" s="1">
        <v>112179</v>
      </c>
      <c r="C57" s="1">
        <v>77277</v>
      </c>
      <c r="D57" s="2">
        <v>529.83000000000004</v>
      </c>
      <c r="E57" s="1">
        <v>1114</v>
      </c>
      <c r="F57" s="1">
        <v>34902</v>
      </c>
      <c r="I57" s="1" t="s">
        <v>31</v>
      </c>
    </row>
    <row r="58" spans="1:9" x14ac:dyDescent="0.35">
      <c r="A58" s="8" t="s">
        <v>69</v>
      </c>
      <c r="B58" s="1">
        <v>134598</v>
      </c>
      <c r="C58" s="1">
        <v>108454</v>
      </c>
      <c r="D58" s="2">
        <v>557.07000000000005</v>
      </c>
      <c r="E58" s="1">
        <v>4437</v>
      </c>
      <c r="F58" s="1">
        <v>26143</v>
      </c>
      <c r="I58" s="1" t="s">
        <v>31</v>
      </c>
    </row>
    <row r="59" spans="1:9" x14ac:dyDescent="0.35">
      <c r="A59" s="8" t="s">
        <v>70</v>
      </c>
      <c r="B59" s="1">
        <v>53498</v>
      </c>
      <c r="C59" s="1">
        <v>45279</v>
      </c>
      <c r="D59" s="2">
        <v>563.27</v>
      </c>
      <c r="E59" s="1" t="s">
        <v>31</v>
      </c>
      <c r="F59" s="1">
        <v>8219</v>
      </c>
      <c r="I59" s="1" t="s">
        <v>31</v>
      </c>
    </row>
    <row r="60" spans="1:9" x14ac:dyDescent="0.35">
      <c r="A60" s="8" t="s">
        <v>71</v>
      </c>
      <c r="B60" s="1">
        <v>53613</v>
      </c>
      <c r="C60" s="1">
        <v>23125</v>
      </c>
      <c r="D60" s="2">
        <v>175.62</v>
      </c>
      <c r="E60" s="1">
        <v>2761</v>
      </c>
      <c r="F60" s="1">
        <v>30488</v>
      </c>
      <c r="I60" s="1" t="s">
        <v>31</v>
      </c>
    </row>
    <row r="61" spans="1:9" x14ac:dyDescent="0.35">
      <c r="A61" s="8" t="s">
        <v>72</v>
      </c>
      <c r="B61" s="1">
        <v>80997</v>
      </c>
      <c r="C61" s="1">
        <v>17264</v>
      </c>
      <c r="D61" s="2">
        <v>120</v>
      </c>
      <c r="E61" s="1" t="s">
        <v>31</v>
      </c>
      <c r="F61" s="1">
        <v>63733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85532</v>
      </c>
      <c r="C63" s="1">
        <v>32088</v>
      </c>
      <c r="D63" s="2">
        <v>535.75</v>
      </c>
      <c r="E63" s="1" t="s">
        <v>31</v>
      </c>
      <c r="F63" s="1">
        <v>53443</v>
      </c>
      <c r="I63" s="1" t="s">
        <v>31</v>
      </c>
    </row>
    <row r="64" spans="1:9" x14ac:dyDescent="0.35">
      <c r="A64" s="8" t="s">
        <v>51</v>
      </c>
      <c r="B64" s="1">
        <v>351657</v>
      </c>
      <c r="C64" s="1">
        <v>241498</v>
      </c>
      <c r="D64" s="2">
        <v>484.1</v>
      </c>
      <c r="E64" s="1">
        <v>7416</v>
      </c>
      <c r="F64" s="1">
        <v>110159</v>
      </c>
      <c r="I64" s="1" t="s">
        <v>31</v>
      </c>
    </row>
    <row r="65" spans="1:9" x14ac:dyDescent="0.35">
      <c r="A65" s="8" t="s">
        <v>44</v>
      </c>
      <c r="B65" s="1">
        <v>2159</v>
      </c>
      <c r="C65" s="1">
        <v>896</v>
      </c>
      <c r="D65" s="2" t="s">
        <v>31</v>
      </c>
      <c r="E65" s="1">
        <v>896</v>
      </c>
      <c r="F65" s="1">
        <v>1263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312080</v>
      </c>
      <c r="C67" s="1">
        <v>224485</v>
      </c>
      <c r="D67" s="2">
        <v>517.83000000000004</v>
      </c>
      <c r="E67" s="1">
        <v>7416</v>
      </c>
      <c r="F67" s="1">
        <v>87595</v>
      </c>
      <c r="I67" s="1" t="s">
        <v>31</v>
      </c>
    </row>
    <row r="68" spans="1:9" x14ac:dyDescent="0.35">
      <c r="A68" s="8" t="s">
        <v>51</v>
      </c>
      <c r="B68" s="1">
        <v>121890</v>
      </c>
      <c r="C68" s="1">
        <v>45883</v>
      </c>
      <c r="D68" s="2">
        <v>325.25</v>
      </c>
      <c r="E68" s="1" t="s">
        <v>31</v>
      </c>
      <c r="F68" s="1">
        <v>76007</v>
      </c>
      <c r="I68" s="1" t="s">
        <v>31</v>
      </c>
    </row>
    <row r="69" spans="1:9" x14ac:dyDescent="0.35">
      <c r="A69" s="8" t="s">
        <v>44</v>
      </c>
      <c r="B69" s="1">
        <v>5377</v>
      </c>
      <c r="C69" s="1">
        <v>4114</v>
      </c>
      <c r="D69" s="2">
        <v>1000</v>
      </c>
      <c r="E69" s="1">
        <v>896</v>
      </c>
      <c r="F69" s="1">
        <v>1263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6782</v>
      </c>
      <c r="C71" s="1">
        <v>710</v>
      </c>
      <c r="D71" s="2">
        <v>1000</v>
      </c>
      <c r="E71" s="1" t="s">
        <v>31</v>
      </c>
      <c r="F71" s="1">
        <v>6072</v>
      </c>
      <c r="I71" s="1" t="s">
        <v>31</v>
      </c>
    </row>
    <row r="72" spans="1:9" x14ac:dyDescent="0.35">
      <c r="A72" s="8" t="s">
        <v>74</v>
      </c>
      <c r="B72" s="1">
        <v>77588</v>
      </c>
      <c r="C72" s="1">
        <v>30930</v>
      </c>
      <c r="D72" s="2">
        <v>309.55</v>
      </c>
      <c r="E72" s="1" t="s">
        <v>31</v>
      </c>
      <c r="F72" s="1">
        <v>46658</v>
      </c>
      <c r="I72" s="1" t="s">
        <v>31</v>
      </c>
    </row>
    <row r="73" spans="1:9" x14ac:dyDescent="0.35">
      <c r="A73" s="8" t="s">
        <v>174</v>
      </c>
      <c r="C73" s="1">
        <f>SUM(C71:C72)</f>
        <v>31640</v>
      </c>
      <c r="D73" s="2">
        <f>AVERAGE(D71:D72)</f>
        <v>654.77499999999998</v>
      </c>
      <c r="F73" s="1">
        <f>SUM(F71:F72)</f>
        <v>52730</v>
      </c>
      <c r="G73" s="1">
        <f>C73+F73</f>
        <v>84370</v>
      </c>
      <c r="H73" s="9">
        <f>C73/G73</f>
        <v>0.37501481569278178</v>
      </c>
    </row>
    <row r="74" spans="1:9" x14ac:dyDescent="0.35">
      <c r="A74" s="8" t="s">
        <v>75</v>
      </c>
      <c r="B74" s="1">
        <v>30964</v>
      </c>
      <c r="C74" s="1">
        <v>5086</v>
      </c>
      <c r="D74" s="2">
        <v>357.23</v>
      </c>
      <c r="E74" s="1" t="s">
        <v>31</v>
      </c>
      <c r="F74" s="1">
        <v>25879</v>
      </c>
      <c r="I74" s="1" t="s">
        <v>31</v>
      </c>
    </row>
    <row r="75" spans="1:9" x14ac:dyDescent="0.35">
      <c r="A75" s="8" t="s">
        <v>76</v>
      </c>
      <c r="B75" s="1">
        <v>12681</v>
      </c>
      <c r="C75" s="1">
        <v>5878</v>
      </c>
      <c r="D75" s="2">
        <v>279.14</v>
      </c>
      <c r="E75" s="1" t="s">
        <v>31</v>
      </c>
      <c r="F75" s="1">
        <v>6803</v>
      </c>
      <c r="I75" s="1" t="s">
        <v>31</v>
      </c>
    </row>
    <row r="76" spans="1:9" x14ac:dyDescent="0.35">
      <c r="A76" s="8" t="s">
        <v>77</v>
      </c>
      <c r="B76" s="1">
        <v>17340</v>
      </c>
      <c r="C76" s="1">
        <v>5268</v>
      </c>
      <c r="D76" s="2">
        <v>297.91000000000003</v>
      </c>
      <c r="E76" s="1" t="s">
        <v>31</v>
      </c>
      <c r="F76" s="1">
        <v>12072</v>
      </c>
      <c r="I76" s="1" t="s">
        <v>31</v>
      </c>
    </row>
    <row r="77" spans="1:9" x14ac:dyDescent="0.35">
      <c r="A77" s="8" t="s">
        <v>78</v>
      </c>
      <c r="B77" s="1">
        <v>44365</v>
      </c>
      <c r="C77" s="1">
        <v>14077</v>
      </c>
      <c r="D77" s="2">
        <v>408.37</v>
      </c>
      <c r="E77" s="1" t="s">
        <v>31</v>
      </c>
      <c r="F77" s="1">
        <v>30288</v>
      </c>
      <c r="I77" s="1" t="s">
        <v>31</v>
      </c>
    </row>
    <row r="78" spans="1:9" x14ac:dyDescent="0.35">
      <c r="A78" s="8" t="s">
        <v>79</v>
      </c>
      <c r="B78" s="1">
        <v>25925</v>
      </c>
      <c r="C78" s="1">
        <v>15386</v>
      </c>
      <c r="D78" s="2">
        <v>522.41</v>
      </c>
      <c r="E78" s="1">
        <v>2761</v>
      </c>
      <c r="F78" s="1">
        <v>10539</v>
      </c>
      <c r="I78" s="1" t="s">
        <v>31</v>
      </c>
    </row>
    <row r="79" spans="1:9" x14ac:dyDescent="0.35">
      <c r="A79" s="8" t="s">
        <v>80</v>
      </c>
      <c r="B79" s="1">
        <v>165359</v>
      </c>
      <c r="C79" s="1">
        <v>155513</v>
      </c>
      <c r="D79" s="2">
        <v>543.63</v>
      </c>
      <c r="E79" s="1">
        <v>3621</v>
      </c>
      <c r="F79" s="1">
        <v>9846</v>
      </c>
      <c r="G79" s="1">
        <f>C79+F79</f>
        <v>165359</v>
      </c>
      <c r="H79" s="9">
        <f>C79/G79</f>
        <v>0.94045682424301069</v>
      </c>
      <c r="I79" s="1" t="s">
        <v>31</v>
      </c>
    </row>
    <row r="80" spans="1:9" x14ac:dyDescent="0.35">
      <c r="A80" s="8" t="s">
        <v>44</v>
      </c>
      <c r="B80" s="1">
        <v>58343</v>
      </c>
      <c r="C80" s="1">
        <v>41635</v>
      </c>
      <c r="D80" s="2">
        <v>512.5</v>
      </c>
      <c r="E80" s="1">
        <v>1929</v>
      </c>
      <c r="F80" s="1">
        <v>16708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402948</v>
      </c>
      <c r="C82" s="1">
        <v>250991</v>
      </c>
      <c r="D82" s="2">
        <v>482.86</v>
      </c>
      <c r="E82" s="1">
        <v>6383</v>
      </c>
      <c r="F82" s="1">
        <v>151957</v>
      </c>
      <c r="I82" s="1" t="s">
        <v>31</v>
      </c>
    </row>
    <row r="83" spans="1:9" x14ac:dyDescent="0.35">
      <c r="A83" s="8" t="s">
        <v>82</v>
      </c>
      <c r="B83" s="1">
        <v>230371</v>
      </c>
      <c r="C83" s="1">
        <v>108749</v>
      </c>
      <c r="D83" s="2">
        <v>517.51</v>
      </c>
      <c r="E83" s="1">
        <v>2761</v>
      </c>
      <c r="F83" s="1">
        <v>121621</v>
      </c>
      <c r="I83" s="1" t="s">
        <v>31</v>
      </c>
    </row>
    <row r="84" spans="1:9" ht="43.5" x14ac:dyDescent="0.35">
      <c r="A84" s="8" t="s">
        <v>83</v>
      </c>
      <c r="B84" s="1">
        <v>135880</v>
      </c>
      <c r="C84" s="1">
        <v>38186</v>
      </c>
      <c r="D84" s="2">
        <v>564.13</v>
      </c>
      <c r="E84" s="1" t="s">
        <v>31</v>
      </c>
      <c r="F84" s="1">
        <v>97694</v>
      </c>
      <c r="I84" s="1" t="s">
        <v>31</v>
      </c>
    </row>
    <row r="85" spans="1:9" x14ac:dyDescent="0.35">
      <c r="A85" s="8" t="s">
        <v>84</v>
      </c>
      <c r="B85" s="1">
        <v>84769</v>
      </c>
      <c r="C85" s="1">
        <v>33435</v>
      </c>
      <c r="D85" s="2">
        <v>346.78</v>
      </c>
      <c r="E85" s="1" t="s">
        <v>31</v>
      </c>
      <c r="F85" s="1">
        <v>51335</v>
      </c>
      <c r="I85" s="1" t="s">
        <v>31</v>
      </c>
    </row>
    <row r="86" spans="1:9" x14ac:dyDescent="0.35">
      <c r="A86" s="8" t="s">
        <v>85</v>
      </c>
      <c r="B86" s="1">
        <v>49743</v>
      </c>
      <c r="C86" s="1">
        <v>826</v>
      </c>
      <c r="D86" s="2">
        <v>840</v>
      </c>
      <c r="E86" s="1" t="s">
        <v>31</v>
      </c>
      <c r="F86" s="1">
        <v>48917</v>
      </c>
      <c r="I86" s="1" t="s">
        <v>31</v>
      </c>
    </row>
    <row r="87" spans="1:9" ht="29" x14ac:dyDescent="0.35">
      <c r="A87" s="8" t="s">
        <v>86</v>
      </c>
      <c r="B87" s="1">
        <v>3647</v>
      </c>
      <c r="C87" s="1">
        <v>1954</v>
      </c>
      <c r="D87" s="2">
        <v>661.79</v>
      </c>
      <c r="E87" s="1" t="s">
        <v>31</v>
      </c>
      <c r="F87" s="1">
        <v>1693</v>
      </c>
      <c r="I87" s="1" t="s">
        <v>31</v>
      </c>
    </row>
    <row r="88" spans="1:9" x14ac:dyDescent="0.35">
      <c r="A88" s="8" t="s">
        <v>87</v>
      </c>
      <c r="B88" s="1">
        <v>63774</v>
      </c>
      <c r="C88" s="1">
        <v>17116</v>
      </c>
      <c r="D88" s="2">
        <v>458.49</v>
      </c>
      <c r="E88" s="1" t="s">
        <v>31</v>
      </c>
      <c r="F88" s="1">
        <v>46658</v>
      </c>
      <c r="I88" s="1" t="s">
        <v>31</v>
      </c>
    </row>
    <row r="89" spans="1:9" ht="29" x14ac:dyDescent="0.35">
      <c r="A89" s="8" t="s">
        <v>88</v>
      </c>
      <c r="B89" s="1">
        <v>82809</v>
      </c>
      <c r="C89" s="1">
        <v>37777</v>
      </c>
      <c r="D89" s="2">
        <v>295.75</v>
      </c>
      <c r="E89" s="1">
        <v>2761</v>
      </c>
      <c r="F89" s="1">
        <v>45031</v>
      </c>
      <c r="I89" s="1" t="s">
        <v>31</v>
      </c>
    </row>
    <row r="90" spans="1:9" x14ac:dyDescent="0.35">
      <c r="A90" s="8" t="s">
        <v>89</v>
      </c>
      <c r="B90" s="1">
        <v>104608</v>
      </c>
      <c r="C90" s="1">
        <v>30038</v>
      </c>
      <c r="D90" s="2">
        <v>375.97</v>
      </c>
      <c r="E90" s="1" t="s">
        <v>31</v>
      </c>
      <c r="F90" s="1">
        <v>74571</v>
      </c>
      <c r="I90" s="1" t="s">
        <v>31</v>
      </c>
    </row>
    <row r="91" spans="1:9" x14ac:dyDescent="0.35">
      <c r="A91" s="8" t="s">
        <v>90</v>
      </c>
      <c r="B91" s="1">
        <v>968</v>
      </c>
      <c r="C91" s="1" t="s">
        <v>31</v>
      </c>
      <c r="D91" s="2" t="s">
        <v>31</v>
      </c>
      <c r="E91" s="1" t="s">
        <v>31</v>
      </c>
      <c r="F91" s="1">
        <v>968</v>
      </c>
      <c r="I91" s="1" t="s">
        <v>31</v>
      </c>
    </row>
    <row r="92" spans="1:9" x14ac:dyDescent="0.35">
      <c r="A92" s="8" t="s">
        <v>91</v>
      </c>
      <c r="B92" s="1">
        <v>826</v>
      </c>
      <c r="C92" s="1">
        <v>826</v>
      </c>
      <c r="D92" s="2">
        <v>350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16740</v>
      </c>
      <c r="C93" s="1">
        <v>10185</v>
      </c>
      <c r="D93" s="2">
        <v>762.72</v>
      </c>
      <c r="E93" s="1">
        <v>1929</v>
      </c>
      <c r="F93" s="1">
        <v>6554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1635</v>
      </c>
      <c r="C97" s="1">
        <v>1635</v>
      </c>
      <c r="D97" s="2">
        <v>900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896</v>
      </c>
      <c r="C98" s="1">
        <v>896</v>
      </c>
      <c r="D98" s="2">
        <v>315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436817</v>
      </c>
      <c r="C99" s="1">
        <v>271951</v>
      </c>
      <c r="D99" s="2">
        <v>488.4</v>
      </c>
      <c r="E99" s="1">
        <v>8312</v>
      </c>
      <c r="F99" s="1">
        <v>164866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311792</v>
      </c>
      <c r="C102" s="1">
        <v>192410</v>
      </c>
      <c r="D102" s="2">
        <v>510.43</v>
      </c>
      <c r="E102" s="1">
        <v>6383</v>
      </c>
      <c r="F102" s="1">
        <v>119382</v>
      </c>
      <c r="I102" s="1" t="s">
        <v>31</v>
      </c>
    </row>
    <row r="103" spans="1:9" x14ac:dyDescent="0.35">
      <c r="A103" s="8" t="s">
        <v>98</v>
      </c>
      <c r="B103" s="1">
        <v>61260</v>
      </c>
      <c r="C103" s="1">
        <v>39257</v>
      </c>
      <c r="D103" s="2">
        <v>325.04000000000002</v>
      </c>
      <c r="E103" s="1" t="s">
        <v>31</v>
      </c>
      <c r="F103" s="1">
        <v>22003</v>
      </c>
      <c r="I103" s="1" t="s">
        <v>31</v>
      </c>
    </row>
    <row r="104" spans="1:9" x14ac:dyDescent="0.35">
      <c r="A104" s="8" t="s">
        <v>99</v>
      </c>
      <c r="B104" s="1">
        <v>9666</v>
      </c>
      <c r="C104" s="1">
        <v>4141</v>
      </c>
      <c r="D104" s="2">
        <v>1000</v>
      </c>
      <c r="E104" s="1" t="s">
        <v>31</v>
      </c>
      <c r="F104" s="1">
        <v>5525</v>
      </c>
      <c r="I104" s="1" t="s">
        <v>31</v>
      </c>
    </row>
    <row r="105" spans="1:9" x14ac:dyDescent="0.35">
      <c r="A105" s="8" t="s">
        <v>100</v>
      </c>
      <c r="B105" s="1">
        <v>3104</v>
      </c>
      <c r="C105" s="1" t="s">
        <v>31</v>
      </c>
      <c r="D105" s="2" t="s">
        <v>31</v>
      </c>
      <c r="E105" s="1" t="s">
        <v>31</v>
      </c>
      <c r="F105" s="1">
        <v>3104</v>
      </c>
      <c r="I105" s="1" t="s">
        <v>31</v>
      </c>
    </row>
    <row r="106" spans="1:9" x14ac:dyDescent="0.35">
      <c r="A106" s="8" t="s">
        <v>44</v>
      </c>
      <c r="B106" s="1">
        <v>53526</v>
      </c>
      <c r="C106" s="1">
        <v>38675</v>
      </c>
      <c r="D106" s="2">
        <v>508.47</v>
      </c>
      <c r="E106" s="1">
        <v>1929</v>
      </c>
      <c r="F106" s="1">
        <v>14851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365766</v>
      </c>
      <c r="C108" s="1">
        <v>232539</v>
      </c>
      <c r="D108" s="2">
        <v>486.24</v>
      </c>
      <c r="E108" s="1">
        <v>6383</v>
      </c>
      <c r="F108" s="1">
        <v>133227</v>
      </c>
      <c r="I108" s="1" t="s">
        <v>31</v>
      </c>
    </row>
    <row r="109" spans="1:9" x14ac:dyDescent="0.35">
      <c r="A109" s="8" t="s">
        <v>98</v>
      </c>
      <c r="B109" s="1">
        <v>20055</v>
      </c>
      <c r="C109" s="1">
        <v>3268</v>
      </c>
      <c r="D109" s="2">
        <v>569.87</v>
      </c>
      <c r="E109" s="1" t="s">
        <v>31</v>
      </c>
      <c r="F109" s="1">
        <v>16787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53526</v>
      </c>
      <c r="C112" s="1">
        <v>38675</v>
      </c>
      <c r="D112" s="2">
        <v>508.47</v>
      </c>
      <c r="E112" s="1">
        <v>1929</v>
      </c>
      <c r="F112" s="1">
        <v>14851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208610</v>
      </c>
      <c r="C114" s="1">
        <v>145175</v>
      </c>
      <c r="D114" s="2">
        <v>559.04999999999995</v>
      </c>
      <c r="E114" s="1">
        <v>2507</v>
      </c>
      <c r="F114" s="1">
        <v>63435</v>
      </c>
      <c r="I114" s="1" t="s">
        <v>31</v>
      </c>
    </row>
    <row r="115" spans="1:9" x14ac:dyDescent="0.35">
      <c r="A115" s="8" t="s">
        <v>98</v>
      </c>
      <c r="B115" s="1">
        <v>127822</v>
      </c>
      <c r="C115" s="1">
        <v>87985</v>
      </c>
      <c r="D115" s="2">
        <v>364.61</v>
      </c>
      <c r="E115" s="1">
        <v>3876</v>
      </c>
      <c r="F115" s="1">
        <v>39837</v>
      </c>
      <c r="I115" s="1" t="s">
        <v>31</v>
      </c>
    </row>
    <row r="116" spans="1:9" x14ac:dyDescent="0.35">
      <c r="A116" s="8" t="s">
        <v>99</v>
      </c>
      <c r="B116" s="1">
        <v>49389</v>
      </c>
      <c r="C116" s="1">
        <v>2647</v>
      </c>
      <c r="D116" s="2">
        <v>560.38</v>
      </c>
      <c r="E116" s="1" t="s">
        <v>31</v>
      </c>
      <c r="F116" s="1">
        <v>46742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53526</v>
      </c>
      <c r="C118" s="1">
        <v>38675</v>
      </c>
      <c r="D118" s="2">
        <v>508.47</v>
      </c>
      <c r="E118" s="1">
        <v>1929</v>
      </c>
      <c r="F118" s="1">
        <v>14851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358860</v>
      </c>
      <c r="C120" s="1">
        <v>227329</v>
      </c>
      <c r="D120" s="2">
        <v>487.8</v>
      </c>
      <c r="E120" s="1">
        <v>6383</v>
      </c>
      <c r="F120" s="1">
        <v>131531</v>
      </c>
      <c r="I120" s="1" t="s">
        <v>31</v>
      </c>
    </row>
    <row r="121" spans="1:9" x14ac:dyDescent="0.35">
      <c r="A121" s="8" t="s">
        <v>98</v>
      </c>
      <c r="B121" s="1">
        <v>25500</v>
      </c>
      <c r="C121" s="1">
        <v>8477</v>
      </c>
      <c r="D121" s="2">
        <v>477.82</v>
      </c>
      <c r="E121" s="1" t="s">
        <v>31</v>
      </c>
      <c r="F121" s="1">
        <v>17022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1462</v>
      </c>
      <c r="C123" s="1" t="s">
        <v>31</v>
      </c>
      <c r="D123" s="2" t="s">
        <v>31</v>
      </c>
      <c r="E123" s="1" t="s">
        <v>31</v>
      </c>
      <c r="F123" s="1">
        <v>1462</v>
      </c>
      <c r="I123" s="1" t="s">
        <v>31</v>
      </c>
    </row>
    <row r="124" spans="1:9" x14ac:dyDescent="0.35">
      <c r="A124" s="8" t="s">
        <v>44</v>
      </c>
      <c r="B124" s="1">
        <v>53526</v>
      </c>
      <c r="C124" s="1">
        <v>38675</v>
      </c>
      <c r="D124" s="2">
        <v>508.47</v>
      </c>
      <c r="E124" s="1">
        <v>1929</v>
      </c>
      <c r="F124" s="1">
        <v>14851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374573</v>
      </c>
      <c r="C126" s="1">
        <v>231777</v>
      </c>
      <c r="D126" s="2">
        <v>485.43</v>
      </c>
      <c r="E126" s="1">
        <v>6383</v>
      </c>
      <c r="F126" s="1">
        <v>142796</v>
      </c>
      <c r="I126" s="1" t="s">
        <v>31</v>
      </c>
    </row>
    <row r="127" spans="1:9" x14ac:dyDescent="0.35">
      <c r="A127" s="8" t="s">
        <v>98</v>
      </c>
      <c r="B127" s="1">
        <v>10539</v>
      </c>
      <c r="C127" s="1">
        <v>3321</v>
      </c>
      <c r="D127" s="2">
        <v>513.05999999999995</v>
      </c>
      <c r="E127" s="1" t="s">
        <v>31</v>
      </c>
      <c r="F127" s="1">
        <v>7218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710</v>
      </c>
      <c r="C129" s="1">
        <v>710</v>
      </c>
      <c r="D129" s="2">
        <v>1000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53526</v>
      </c>
      <c r="C130" s="1">
        <v>38675</v>
      </c>
      <c r="D130" s="2">
        <v>508.47</v>
      </c>
      <c r="E130" s="1">
        <v>1929</v>
      </c>
      <c r="F130" s="1">
        <v>14851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298701</v>
      </c>
      <c r="C132" s="1">
        <v>200057</v>
      </c>
      <c r="D132" s="2">
        <v>517.65</v>
      </c>
      <c r="E132" s="1">
        <v>6383</v>
      </c>
      <c r="F132" s="1">
        <v>98644</v>
      </c>
      <c r="I132" s="1" t="s">
        <v>31</v>
      </c>
    </row>
    <row r="133" spans="1:9" x14ac:dyDescent="0.35">
      <c r="A133" s="8" t="s">
        <v>98</v>
      </c>
      <c r="B133" s="1">
        <v>87120</v>
      </c>
      <c r="C133" s="1">
        <v>35750</v>
      </c>
      <c r="D133" s="2">
        <v>324.70999999999998</v>
      </c>
      <c r="E133" s="1" t="s">
        <v>31</v>
      </c>
      <c r="F133" s="1">
        <v>51370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53526</v>
      </c>
      <c r="C136" s="1">
        <v>38675</v>
      </c>
      <c r="D136" s="2">
        <v>508.47</v>
      </c>
      <c r="E136" s="1">
        <v>1929</v>
      </c>
      <c r="F136" s="1">
        <v>14851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295957</v>
      </c>
      <c r="C138" s="1">
        <v>192473</v>
      </c>
      <c r="D138" s="2">
        <v>599.07000000000005</v>
      </c>
      <c r="E138" s="1">
        <v>6302</v>
      </c>
      <c r="F138" s="1">
        <v>103484</v>
      </c>
      <c r="I138" s="1" t="s">
        <v>31</v>
      </c>
    </row>
    <row r="139" spans="1:9" x14ac:dyDescent="0.35">
      <c r="A139" s="8" t="s">
        <v>102</v>
      </c>
      <c r="B139" s="1">
        <v>202495</v>
      </c>
      <c r="C139" s="1">
        <v>147620</v>
      </c>
      <c r="D139" s="2">
        <v>348.19</v>
      </c>
      <c r="E139" s="1">
        <v>3044</v>
      </c>
      <c r="F139" s="1">
        <v>54875</v>
      </c>
      <c r="I139" s="1" t="s">
        <v>31</v>
      </c>
    </row>
    <row r="140" spans="1:9" x14ac:dyDescent="0.35">
      <c r="A140" s="8" t="s">
        <v>103</v>
      </c>
      <c r="B140" s="1">
        <v>104010</v>
      </c>
      <c r="C140" s="1">
        <v>43311</v>
      </c>
      <c r="D140" s="2">
        <v>285.57</v>
      </c>
      <c r="E140" s="1" t="s">
        <v>31</v>
      </c>
      <c r="F140" s="1">
        <v>60698</v>
      </c>
      <c r="I140" s="1" t="s">
        <v>31</v>
      </c>
    </row>
    <row r="141" spans="1:9" x14ac:dyDescent="0.35">
      <c r="A141" s="8" t="s">
        <v>44</v>
      </c>
      <c r="B141" s="1">
        <v>896</v>
      </c>
      <c r="C141" s="1">
        <v>896</v>
      </c>
      <c r="D141" s="2" t="s">
        <v>31</v>
      </c>
      <c r="E141" s="1">
        <v>896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169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615402</v>
      </c>
      <c r="C9" s="1">
        <v>191628</v>
      </c>
      <c r="D9" s="2">
        <v>267.14</v>
      </c>
      <c r="E9" s="1">
        <v>10109</v>
      </c>
      <c r="F9" s="1">
        <v>423773</v>
      </c>
      <c r="G9" s="1">
        <f>C9+F9</f>
        <v>615401</v>
      </c>
      <c r="H9" s="9">
        <f>C9/G9</f>
        <v>0.31138720931555197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24668</v>
      </c>
      <c r="C11" s="1" t="s">
        <v>31</v>
      </c>
      <c r="D11" s="2" t="s">
        <v>31</v>
      </c>
      <c r="E11" s="1" t="s">
        <v>31</v>
      </c>
      <c r="F11" s="1">
        <v>24668</v>
      </c>
      <c r="I11" s="1" t="s">
        <v>31</v>
      </c>
    </row>
    <row r="12" spans="1:9" x14ac:dyDescent="0.35">
      <c r="A12" s="8" t="s">
        <v>34</v>
      </c>
      <c r="B12" s="1">
        <v>295494</v>
      </c>
      <c r="C12" s="1">
        <v>79421</v>
      </c>
      <c r="D12" s="2">
        <v>323.64</v>
      </c>
      <c r="E12" s="1">
        <v>10109</v>
      </c>
      <c r="F12" s="1">
        <v>216074</v>
      </c>
      <c r="I12" s="1" t="s">
        <v>31</v>
      </c>
    </row>
    <row r="13" spans="1:9" x14ac:dyDescent="0.35">
      <c r="A13" s="8" t="s">
        <v>35</v>
      </c>
      <c r="B13" s="1">
        <v>181069</v>
      </c>
      <c r="C13" s="1">
        <v>101755</v>
      </c>
      <c r="D13" s="2">
        <v>232.59</v>
      </c>
      <c r="E13" s="1" t="s">
        <v>31</v>
      </c>
      <c r="F13" s="1">
        <v>79314</v>
      </c>
      <c r="I13" s="1" t="s">
        <v>31</v>
      </c>
    </row>
    <row r="14" spans="1:9" x14ac:dyDescent="0.35">
      <c r="A14" s="8" t="s">
        <v>36</v>
      </c>
      <c r="B14" s="1">
        <v>48061</v>
      </c>
      <c r="C14" s="1">
        <v>9787</v>
      </c>
      <c r="D14" s="2">
        <v>218.24</v>
      </c>
      <c r="E14" s="1" t="s">
        <v>31</v>
      </c>
      <c r="F14" s="1">
        <v>38274</v>
      </c>
      <c r="I14" s="1" t="s">
        <v>31</v>
      </c>
    </row>
    <row r="15" spans="1:9" x14ac:dyDescent="0.35">
      <c r="A15" s="8" t="s">
        <v>37</v>
      </c>
      <c r="B15" s="1">
        <v>66109</v>
      </c>
      <c r="C15" s="1">
        <v>665</v>
      </c>
      <c r="D15" s="2">
        <v>300</v>
      </c>
      <c r="E15" s="1" t="s">
        <v>31</v>
      </c>
      <c r="F15" s="1">
        <v>65444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222500</v>
      </c>
      <c r="C17" s="1">
        <v>82335</v>
      </c>
      <c r="D17" s="2">
        <v>218.43</v>
      </c>
      <c r="E17" s="1" t="s">
        <v>31</v>
      </c>
      <c r="F17" s="1">
        <v>140164</v>
      </c>
      <c r="I17" s="1" t="s">
        <v>31</v>
      </c>
    </row>
    <row r="18" spans="1:9" x14ac:dyDescent="0.35">
      <c r="A18" s="8" t="s">
        <v>39</v>
      </c>
      <c r="B18" s="1">
        <v>392902</v>
      </c>
      <c r="C18" s="1">
        <v>109293</v>
      </c>
      <c r="D18" s="2">
        <v>308.24</v>
      </c>
      <c r="E18" s="1">
        <v>10109</v>
      </c>
      <c r="F18" s="1">
        <v>283609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218873</v>
      </c>
      <c r="C20" s="1">
        <v>78709</v>
      </c>
      <c r="D20" s="2">
        <v>219.47</v>
      </c>
      <c r="E20" s="1" t="s">
        <v>31</v>
      </c>
      <c r="F20" s="1">
        <v>140164</v>
      </c>
      <c r="I20" s="1" t="s">
        <v>31</v>
      </c>
    </row>
    <row r="21" spans="1:9" x14ac:dyDescent="0.35">
      <c r="A21" s="8" t="s">
        <v>41</v>
      </c>
      <c r="B21" s="1">
        <v>384863</v>
      </c>
      <c r="C21" s="1">
        <v>105178</v>
      </c>
      <c r="D21" s="2">
        <v>308.61</v>
      </c>
      <c r="E21" s="1">
        <v>10109</v>
      </c>
      <c r="F21" s="1">
        <v>279685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11666</v>
      </c>
      <c r="C23" s="1">
        <v>7742</v>
      </c>
      <c r="D23" s="2">
        <v>251.26</v>
      </c>
      <c r="E23" s="1" t="s">
        <v>31</v>
      </c>
      <c r="F23" s="1">
        <v>3924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28264</v>
      </c>
      <c r="C26" s="1">
        <v>20197</v>
      </c>
      <c r="D26" s="2">
        <v>80</v>
      </c>
      <c r="E26" s="1" t="s">
        <v>31</v>
      </c>
      <c r="F26" s="1">
        <v>8067</v>
      </c>
      <c r="I26" s="1" t="s">
        <v>31</v>
      </c>
    </row>
    <row r="27" spans="1:9" x14ac:dyDescent="0.35">
      <c r="A27" s="8" t="s">
        <v>46</v>
      </c>
      <c r="B27" s="1">
        <v>561933</v>
      </c>
      <c r="C27" s="1">
        <v>158519</v>
      </c>
      <c r="D27" s="2">
        <v>304.81</v>
      </c>
      <c r="E27" s="1">
        <v>10109</v>
      </c>
      <c r="F27" s="1">
        <v>403414</v>
      </c>
      <c r="I27" s="1" t="s">
        <v>31</v>
      </c>
    </row>
    <row r="28" spans="1:9" x14ac:dyDescent="0.35">
      <c r="A28" s="8" t="s">
        <v>47</v>
      </c>
      <c r="B28" s="1">
        <v>10584</v>
      </c>
      <c r="C28" s="1">
        <v>6857</v>
      </c>
      <c r="D28" s="2">
        <v>66.67</v>
      </c>
      <c r="E28" s="1" t="s">
        <v>31</v>
      </c>
      <c r="F28" s="1">
        <v>3727</v>
      </c>
      <c r="I28" s="1" t="s">
        <v>31</v>
      </c>
    </row>
    <row r="29" spans="1:9" x14ac:dyDescent="0.35">
      <c r="A29" s="8" t="s">
        <v>48</v>
      </c>
      <c r="B29" s="1">
        <v>5787</v>
      </c>
      <c r="C29" s="1" t="s">
        <v>31</v>
      </c>
      <c r="D29" s="2" t="s">
        <v>31</v>
      </c>
      <c r="E29" s="1" t="s">
        <v>31</v>
      </c>
      <c r="F29" s="1">
        <v>5787</v>
      </c>
      <c r="I29" s="1" t="s">
        <v>31</v>
      </c>
    </row>
    <row r="30" spans="1:9" x14ac:dyDescent="0.35">
      <c r="A30" s="8" t="s">
        <v>49</v>
      </c>
      <c r="B30" s="1">
        <v>8832</v>
      </c>
      <c r="C30" s="1">
        <v>6054</v>
      </c>
      <c r="D30" s="2">
        <v>205.24</v>
      </c>
      <c r="E30" s="1" t="s">
        <v>31</v>
      </c>
      <c r="F30" s="1">
        <v>2778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38849</v>
      </c>
      <c r="C33" s="1">
        <v>27055</v>
      </c>
      <c r="D33" s="2">
        <v>76.62</v>
      </c>
      <c r="E33" s="1" t="s">
        <v>31</v>
      </c>
      <c r="F33" s="1">
        <v>11794</v>
      </c>
      <c r="I33" s="1" t="s">
        <v>31</v>
      </c>
    </row>
    <row r="34" spans="1:9" x14ac:dyDescent="0.35">
      <c r="A34" s="8" t="s">
        <v>51</v>
      </c>
      <c r="B34" s="1">
        <v>550267</v>
      </c>
      <c r="C34" s="1">
        <v>150777</v>
      </c>
      <c r="D34" s="2">
        <v>307.79000000000002</v>
      </c>
      <c r="E34" s="1">
        <v>10109</v>
      </c>
      <c r="F34" s="1">
        <v>399490</v>
      </c>
      <c r="I34" s="1" t="s">
        <v>31</v>
      </c>
    </row>
    <row r="35" spans="1:9" x14ac:dyDescent="0.35">
      <c r="A35" s="8" t="s">
        <v>52</v>
      </c>
      <c r="B35" s="1">
        <v>26286</v>
      </c>
      <c r="C35" s="1">
        <v>13796</v>
      </c>
      <c r="D35" s="2">
        <v>231.06</v>
      </c>
      <c r="E35" s="1" t="s">
        <v>31</v>
      </c>
      <c r="F35" s="1">
        <v>12489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350775</v>
      </c>
      <c r="C38" s="1">
        <v>86432</v>
      </c>
      <c r="D38" s="2">
        <v>276.43</v>
      </c>
      <c r="E38" s="1">
        <v>7633</v>
      </c>
      <c r="F38" s="1">
        <v>264342</v>
      </c>
      <c r="I38" s="1" t="s">
        <v>31</v>
      </c>
    </row>
    <row r="39" spans="1:9" x14ac:dyDescent="0.35">
      <c r="A39" s="8" t="s">
        <v>54</v>
      </c>
      <c r="B39" s="1">
        <v>193520</v>
      </c>
      <c r="C39" s="1">
        <v>81409</v>
      </c>
      <c r="D39" s="2">
        <v>231.79</v>
      </c>
      <c r="E39" s="1">
        <v>2475</v>
      </c>
      <c r="F39" s="1">
        <v>112111</v>
      </c>
      <c r="I39" s="1" t="s">
        <v>31</v>
      </c>
    </row>
    <row r="40" spans="1:9" x14ac:dyDescent="0.35">
      <c r="A40" s="8" t="s">
        <v>55</v>
      </c>
      <c r="B40" s="1">
        <v>35447</v>
      </c>
      <c r="C40" s="1">
        <v>14861</v>
      </c>
      <c r="D40" s="2">
        <v>304.23</v>
      </c>
      <c r="E40" s="1" t="s">
        <v>31</v>
      </c>
      <c r="F40" s="1">
        <v>20586</v>
      </c>
      <c r="I40" s="1" t="s">
        <v>31</v>
      </c>
    </row>
    <row r="41" spans="1:9" x14ac:dyDescent="0.35">
      <c r="A41" s="8" t="s">
        <v>56</v>
      </c>
      <c r="B41" s="1">
        <v>16090</v>
      </c>
      <c r="C41" s="1">
        <v>6520</v>
      </c>
      <c r="D41" s="2">
        <v>219</v>
      </c>
      <c r="E41" s="1" t="s">
        <v>31</v>
      </c>
      <c r="F41" s="1">
        <v>9570</v>
      </c>
      <c r="I41" s="1" t="s">
        <v>31</v>
      </c>
    </row>
    <row r="42" spans="1:9" x14ac:dyDescent="0.35">
      <c r="A42" s="8" t="s">
        <v>57</v>
      </c>
      <c r="B42" s="1">
        <v>19571</v>
      </c>
      <c r="C42" s="1">
        <v>2406</v>
      </c>
      <c r="D42" s="2">
        <v>1000</v>
      </c>
      <c r="E42" s="1" t="s">
        <v>31</v>
      </c>
      <c r="F42" s="1">
        <v>17165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31126</v>
      </c>
      <c r="C44" s="1">
        <v>20197</v>
      </c>
      <c r="D44" s="2">
        <v>80</v>
      </c>
      <c r="E44" s="1" t="s">
        <v>31</v>
      </c>
      <c r="F44" s="1">
        <v>10929</v>
      </c>
      <c r="I44" s="1" t="s">
        <v>31</v>
      </c>
    </row>
    <row r="45" spans="1:9" x14ac:dyDescent="0.35">
      <c r="A45" s="8" t="s">
        <v>59</v>
      </c>
      <c r="B45" s="1">
        <v>264749</v>
      </c>
      <c r="C45" s="1">
        <v>37011</v>
      </c>
      <c r="D45" s="2">
        <v>199.84</v>
      </c>
      <c r="E45" s="1" t="s">
        <v>31</v>
      </c>
      <c r="F45" s="1">
        <v>227738</v>
      </c>
      <c r="I45" s="1" t="s">
        <v>31</v>
      </c>
    </row>
    <row r="46" spans="1:9" x14ac:dyDescent="0.35">
      <c r="A46" s="8" t="s">
        <v>60</v>
      </c>
      <c r="B46" s="1">
        <v>201260</v>
      </c>
      <c r="C46" s="1">
        <v>59140</v>
      </c>
      <c r="D46" s="2">
        <v>313.72000000000003</v>
      </c>
      <c r="E46" s="1" t="s">
        <v>31</v>
      </c>
      <c r="F46" s="1">
        <v>142120</v>
      </c>
      <c r="I46" s="1" t="s">
        <v>31</v>
      </c>
    </row>
    <row r="47" spans="1:9" x14ac:dyDescent="0.35">
      <c r="A47" s="8" t="s">
        <v>61</v>
      </c>
      <c r="B47" s="1">
        <v>118266</v>
      </c>
      <c r="C47" s="1">
        <v>75280</v>
      </c>
      <c r="D47" s="2">
        <v>322.45999999999998</v>
      </c>
      <c r="E47" s="1">
        <v>10109</v>
      </c>
      <c r="F47" s="1">
        <v>42987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289407</v>
      </c>
      <c r="C49" s="1">
        <v>124427</v>
      </c>
      <c r="D49" s="2">
        <v>305.33999999999997</v>
      </c>
      <c r="E49" s="1">
        <v>7633</v>
      </c>
      <c r="F49" s="1">
        <v>164981</v>
      </c>
      <c r="I49" s="1" t="s">
        <v>31</v>
      </c>
    </row>
    <row r="50" spans="1:9" x14ac:dyDescent="0.35">
      <c r="A50" s="8" t="s">
        <v>63</v>
      </c>
      <c r="B50" s="1">
        <v>37494</v>
      </c>
      <c r="C50" s="1">
        <v>1640</v>
      </c>
      <c r="D50" s="2">
        <v>101</v>
      </c>
      <c r="E50" s="1" t="s">
        <v>31</v>
      </c>
      <c r="F50" s="1">
        <v>35854</v>
      </c>
      <c r="I50" s="1" t="s">
        <v>31</v>
      </c>
    </row>
    <row r="51" spans="1:9" x14ac:dyDescent="0.35">
      <c r="A51" s="8" t="s">
        <v>64</v>
      </c>
      <c r="B51" s="1">
        <v>49833</v>
      </c>
      <c r="C51" s="1">
        <v>21490</v>
      </c>
      <c r="D51" s="2">
        <v>160.72999999999999</v>
      </c>
      <c r="E51" s="1" t="s">
        <v>31</v>
      </c>
      <c r="F51" s="1">
        <v>28343</v>
      </c>
      <c r="I51" s="1" t="s">
        <v>31</v>
      </c>
    </row>
    <row r="52" spans="1:9" x14ac:dyDescent="0.35">
      <c r="A52" s="8" t="s">
        <v>65</v>
      </c>
      <c r="B52" s="1">
        <v>238667</v>
      </c>
      <c r="C52" s="1">
        <v>44071</v>
      </c>
      <c r="D52" s="2">
        <v>221.12</v>
      </c>
      <c r="E52" s="1">
        <v>2475</v>
      </c>
      <c r="F52" s="1">
        <v>194596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14691</v>
      </c>
      <c r="C56" s="1">
        <v>5127</v>
      </c>
      <c r="D56" s="2">
        <v>444.12</v>
      </c>
      <c r="E56" s="1" t="s">
        <v>31</v>
      </c>
      <c r="F56" s="1">
        <v>9565</v>
      </c>
      <c r="I56" s="1" t="s">
        <v>31</v>
      </c>
    </row>
    <row r="57" spans="1:9" x14ac:dyDescent="0.35">
      <c r="A57" s="8" t="s">
        <v>68</v>
      </c>
      <c r="B57" s="1">
        <v>42944</v>
      </c>
      <c r="C57" s="1">
        <v>19085</v>
      </c>
      <c r="D57" s="2">
        <v>282.11</v>
      </c>
      <c r="E57" s="1">
        <v>2475</v>
      </c>
      <c r="F57" s="1">
        <v>23859</v>
      </c>
      <c r="I57" s="1" t="s">
        <v>31</v>
      </c>
    </row>
    <row r="58" spans="1:9" x14ac:dyDescent="0.35">
      <c r="A58" s="8" t="s">
        <v>69</v>
      </c>
      <c r="B58" s="1">
        <v>96940</v>
      </c>
      <c r="C58" s="1">
        <v>54114</v>
      </c>
      <c r="D58" s="2">
        <v>346.31</v>
      </c>
      <c r="E58" s="1" t="s">
        <v>31</v>
      </c>
      <c r="F58" s="1">
        <v>42826</v>
      </c>
      <c r="I58" s="1" t="s">
        <v>31</v>
      </c>
    </row>
    <row r="59" spans="1:9" x14ac:dyDescent="0.35">
      <c r="A59" s="8" t="s">
        <v>70</v>
      </c>
      <c r="B59" s="1">
        <v>152466</v>
      </c>
      <c r="C59" s="1">
        <v>33623</v>
      </c>
      <c r="D59" s="2">
        <v>269.52999999999997</v>
      </c>
      <c r="E59" s="1" t="s">
        <v>31</v>
      </c>
      <c r="F59" s="1">
        <v>118843</v>
      </c>
      <c r="I59" s="1" t="s">
        <v>31</v>
      </c>
    </row>
    <row r="60" spans="1:9" x14ac:dyDescent="0.35">
      <c r="A60" s="8" t="s">
        <v>71</v>
      </c>
      <c r="B60" s="1">
        <v>156496</v>
      </c>
      <c r="C60" s="1">
        <v>26276</v>
      </c>
      <c r="D60" s="2">
        <v>143.29</v>
      </c>
      <c r="E60" s="1" t="s">
        <v>31</v>
      </c>
      <c r="F60" s="1">
        <v>130221</v>
      </c>
      <c r="I60" s="1" t="s">
        <v>31</v>
      </c>
    </row>
    <row r="61" spans="1:9" x14ac:dyDescent="0.35">
      <c r="A61" s="8" t="s">
        <v>72</v>
      </c>
      <c r="B61" s="1">
        <v>151864</v>
      </c>
      <c r="C61" s="1">
        <v>53403</v>
      </c>
      <c r="D61" s="2">
        <v>221.5</v>
      </c>
      <c r="E61" s="1">
        <v>7633</v>
      </c>
      <c r="F61" s="1">
        <v>98460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178400</v>
      </c>
      <c r="C63" s="1">
        <v>56560</v>
      </c>
      <c r="D63" s="2">
        <v>190.39</v>
      </c>
      <c r="E63" s="1" t="s">
        <v>31</v>
      </c>
      <c r="F63" s="1">
        <v>121840</v>
      </c>
      <c r="I63" s="1" t="s">
        <v>31</v>
      </c>
    </row>
    <row r="64" spans="1:9" x14ac:dyDescent="0.35">
      <c r="A64" s="8" t="s">
        <v>51</v>
      </c>
      <c r="B64" s="1">
        <v>437001</v>
      </c>
      <c r="C64" s="1">
        <v>135068</v>
      </c>
      <c r="D64" s="2">
        <v>302.33</v>
      </c>
      <c r="E64" s="1">
        <v>10109</v>
      </c>
      <c r="F64" s="1">
        <v>301933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490603</v>
      </c>
      <c r="C67" s="1">
        <v>167241</v>
      </c>
      <c r="D67" s="2">
        <v>250.1</v>
      </c>
      <c r="E67" s="1">
        <v>7633</v>
      </c>
      <c r="F67" s="1">
        <v>323362</v>
      </c>
      <c r="I67" s="1" t="s">
        <v>31</v>
      </c>
    </row>
    <row r="68" spans="1:9" x14ac:dyDescent="0.35">
      <c r="A68" s="8" t="s">
        <v>51</v>
      </c>
      <c r="B68" s="1">
        <v>124799</v>
      </c>
      <c r="C68" s="1">
        <v>24387</v>
      </c>
      <c r="D68" s="2">
        <v>389.97</v>
      </c>
      <c r="E68" s="1">
        <v>2475</v>
      </c>
      <c r="F68" s="1">
        <v>100412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71461</v>
      </c>
      <c r="C71" s="1">
        <v>1460</v>
      </c>
      <c r="D71" s="2">
        <v>150</v>
      </c>
      <c r="E71" s="1" t="s">
        <v>31</v>
      </c>
      <c r="F71" s="1">
        <v>70001</v>
      </c>
      <c r="I71" s="1" t="s">
        <v>31</v>
      </c>
    </row>
    <row r="72" spans="1:9" x14ac:dyDescent="0.35">
      <c r="A72" s="8" t="s">
        <v>74</v>
      </c>
      <c r="B72" s="1">
        <v>75919</v>
      </c>
      <c r="C72" s="1">
        <v>11174</v>
      </c>
      <c r="D72" s="2">
        <v>325.18</v>
      </c>
      <c r="E72" s="1" t="s">
        <v>31</v>
      </c>
      <c r="F72" s="1">
        <v>64745</v>
      </c>
      <c r="I72" s="1" t="s">
        <v>31</v>
      </c>
    </row>
    <row r="73" spans="1:9" x14ac:dyDescent="0.35">
      <c r="A73" s="8" t="s">
        <v>174</v>
      </c>
      <c r="C73" s="1">
        <f>SUM(C71:C72)</f>
        <v>12634</v>
      </c>
      <c r="D73" s="2">
        <f>AVERAGE(D71:D72)</f>
        <v>237.59</v>
      </c>
      <c r="F73" s="1">
        <f>SUM(F71:F72)</f>
        <v>134746</v>
      </c>
      <c r="G73" s="1">
        <f>C73+F73</f>
        <v>147380</v>
      </c>
      <c r="H73" s="9">
        <f>C73/G73</f>
        <v>8.5723978830234762E-2</v>
      </c>
    </row>
    <row r="74" spans="1:9" x14ac:dyDescent="0.35">
      <c r="A74" s="8" t="s">
        <v>75</v>
      </c>
      <c r="B74" s="1">
        <v>68987</v>
      </c>
      <c r="C74" s="1">
        <v>12691</v>
      </c>
      <c r="D74" s="2">
        <v>167.15</v>
      </c>
      <c r="E74" s="1" t="s">
        <v>31</v>
      </c>
      <c r="F74" s="1">
        <v>56296</v>
      </c>
      <c r="I74" s="1" t="s">
        <v>31</v>
      </c>
    </row>
    <row r="75" spans="1:9" x14ac:dyDescent="0.35">
      <c r="A75" s="8" t="s">
        <v>76</v>
      </c>
      <c r="B75" s="1">
        <v>43383</v>
      </c>
      <c r="C75" s="1">
        <v>14690</v>
      </c>
      <c r="D75" s="2">
        <v>247.82</v>
      </c>
      <c r="E75" s="1" t="s">
        <v>31</v>
      </c>
      <c r="F75" s="1">
        <v>28693</v>
      </c>
      <c r="I75" s="1" t="s">
        <v>31</v>
      </c>
    </row>
    <row r="76" spans="1:9" x14ac:dyDescent="0.35">
      <c r="A76" s="8" t="s">
        <v>77</v>
      </c>
      <c r="B76" s="1">
        <v>36944</v>
      </c>
      <c r="C76" s="1">
        <v>20076</v>
      </c>
      <c r="D76" s="2">
        <v>364.16</v>
      </c>
      <c r="E76" s="1" t="s">
        <v>31</v>
      </c>
      <c r="F76" s="1">
        <v>16869</v>
      </c>
      <c r="I76" s="1" t="s">
        <v>31</v>
      </c>
    </row>
    <row r="77" spans="1:9" x14ac:dyDescent="0.35">
      <c r="A77" s="8" t="s">
        <v>78</v>
      </c>
      <c r="B77" s="1">
        <v>83784</v>
      </c>
      <c r="C77" s="1">
        <v>43355</v>
      </c>
      <c r="D77" s="2">
        <v>207.92</v>
      </c>
      <c r="E77" s="1" t="s">
        <v>31</v>
      </c>
      <c r="F77" s="1">
        <v>40429</v>
      </c>
      <c r="I77" s="1" t="s">
        <v>31</v>
      </c>
    </row>
    <row r="78" spans="1:9" x14ac:dyDescent="0.35">
      <c r="A78" s="8" t="s">
        <v>79</v>
      </c>
      <c r="B78" s="1">
        <v>77178</v>
      </c>
      <c r="C78" s="1">
        <v>37432</v>
      </c>
      <c r="D78" s="2">
        <v>262.89999999999998</v>
      </c>
      <c r="E78" s="1">
        <v>7633</v>
      </c>
      <c r="F78" s="1">
        <v>39746</v>
      </c>
      <c r="I78" s="1" t="s">
        <v>31</v>
      </c>
    </row>
    <row r="79" spans="1:9" x14ac:dyDescent="0.35">
      <c r="A79" s="8" t="s">
        <v>80</v>
      </c>
      <c r="B79" s="1">
        <v>11837</v>
      </c>
      <c r="C79" s="1">
        <v>6734</v>
      </c>
      <c r="D79" s="2">
        <v>482.93</v>
      </c>
      <c r="E79" s="1" t="s">
        <v>31</v>
      </c>
      <c r="F79" s="1">
        <v>5103</v>
      </c>
      <c r="G79" s="1">
        <f>C79+F79</f>
        <v>11837</v>
      </c>
      <c r="H79" s="9">
        <f>C79/G79</f>
        <v>0.56889414547604966</v>
      </c>
      <c r="I79" s="1" t="s">
        <v>31</v>
      </c>
    </row>
    <row r="80" spans="1:9" x14ac:dyDescent="0.35">
      <c r="A80" s="8" t="s">
        <v>44</v>
      </c>
      <c r="B80" s="1">
        <v>145908</v>
      </c>
      <c r="C80" s="1">
        <v>44017</v>
      </c>
      <c r="D80" s="2">
        <v>281.02999999999997</v>
      </c>
      <c r="E80" s="1">
        <v>2475</v>
      </c>
      <c r="F80" s="1">
        <v>101891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369018</v>
      </c>
      <c r="C82" s="1">
        <v>133493</v>
      </c>
      <c r="D82" s="2">
        <v>261.68</v>
      </c>
      <c r="E82" s="1">
        <v>7633</v>
      </c>
      <c r="F82" s="1">
        <v>235525</v>
      </c>
      <c r="I82" s="1" t="s">
        <v>31</v>
      </c>
    </row>
    <row r="83" spans="1:9" x14ac:dyDescent="0.35">
      <c r="A83" s="8" t="s">
        <v>82</v>
      </c>
      <c r="B83" s="1">
        <v>295105</v>
      </c>
      <c r="C83" s="1">
        <v>106917</v>
      </c>
      <c r="D83" s="2">
        <v>250.84</v>
      </c>
      <c r="E83" s="1">
        <v>10109</v>
      </c>
      <c r="F83" s="1">
        <v>188188</v>
      </c>
      <c r="I83" s="1" t="s">
        <v>31</v>
      </c>
    </row>
    <row r="84" spans="1:9" ht="43.5" x14ac:dyDescent="0.35">
      <c r="A84" s="8" t="s">
        <v>83</v>
      </c>
      <c r="B84" s="1">
        <v>218301</v>
      </c>
      <c r="C84" s="1">
        <v>77974</v>
      </c>
      <c r="D84" s="2">
        <v>274.75</v>
      </c>
      <c r="E84" s="1" t="s">
        <v>31</v>
      </c>
      <c r="F84" s="1">
        <v>140327</v>
      </c>
      <c r="I84" s="1" t="s">
        <v>31</v>
      </c>
    </row>
    <row r="85" spans="1:9" x14ac:dyDescent="0.35">
      <c r="A85" s="8" t="s">
        <v>84</v>
      </c>
      <c r="B85" s="1">
        <v>161879</v>
      </c>
      <c r="C85" s="1">
        <v>38626</v>
      </c>
      <c r="D85" s="2">
        <v>308.06</v>
      </c>
      <c r="E85" s="1" t="s">
        <v>31</v>
      </c>
      <c r="F85" s="1">
        <v>123253</v>
      </c>
      <c r="I85" s="1" t="s">
        <v>31</v>
      </c>
    </row>
    <row r="86" spans="1:9" x14ac:dyDescent="0.35">
      <c r="A86" s="8" t="s">
        <v>85</v>
      </c>
      <c r="B86" s="1">
        <v>1460</v>
      </c>
      <c r="C86" s="1" t="s">
        <v>31</v>
      </c>
      <c r="D86" s="2" t="s">
        <v>31</v>
      </c>
      <c r="E86" s="1" t="s">
        <v>31</v>
      </c>
      <c r="F86" s="1">
        <v>1460</v>
      </c>
      <c r="I86" s="1" t="s">
        <v>31</v>
      </c>
    </row>
    <row r="87" spans="1:9" ht="29" x14ac:dyDescent="0.35">
      <c r="A87" s="8" t="s">
        <v>86</v>
      </c>
      <c r="B87" s="1">
        <v>7760</v>
      </c>
      <c r="C87" s="1" t="s">
        <v>31</v>
      </c>
      <c r="D87" s="2" t="s">
        <v>31</v>
      </c>
      <c r="E87" s="1" t="s">
        <v>31</v>
      </c>
      <c r="F87" s="1">
        <v>7760</v>
      </c>
      <c r="I87" s="1" t="s">
        <v>31</v>
      </c>
    </row>
    <row r="88" spans="1:9" x14ac:dyDescent="0.35">
      <c r="A88" s="8" t="s">
        <v>87</v>
      </c>
      <c r="B88" s="1">
        <v>42316</v>
      </c>
      <c r="C88" s="1">
        <v>23413</v>
      </c>
      <c r="D88" s="2">
        <v>357.2</v>
      </c>
      <c r="E88" s="1" t="s">
        <v>31</v>
      </c>
      <c r="F88" s="1">
        <v>18904</v>
      </c>
      <c r="I88" s="1" t="s">
        <v>31</v>
      </c>
    </row>
    <row r="89" spans="1:9" ht="29" x14ac:dyDescent="0.35">
      <c r="A89" s="8" t="s">
        <v>88</v>
      </c>
      <c r="B89" s="1">
        <v>54314</v>
      </c>
      <c r="C89" s="1">
        <v>6770</v>
      </c>
      <c r="D89" s="2">
        <v>347.02</v>
      </c>
      <c r="E89" s="1" t="s">
        <v>31</v>
      </c>
      <c r="F89" s="1">
        <v>47544</v>
      </c>
      <c r="I89" s="1" t="s">
        <v>31</v>
      </c>
    </row>
    <row r="90" spans="1:9" x14ac:dyDescent="0.35">
      <c r="A90" s="8" t="s">
        <v>89</v>
      </c>
      <c r="B90" s="1">
        <v>115944</v>
      </c>
      <c r="C90" s="1">
        <v>14262</v>
      </c>
      <c r="D90" s="2">
        <v>236.21</v>
      </c>
      <c r="E90" s="1" t="s">
        <v>31</v>
      </c>
      <c r="F90" s="1">
        <v>101682</v>
      </c>
      <c r="I90" s="1" t="s">
        <v>31</v>
      </c>
    </row>
    <row r="91" spans="1:9" x14ac:dyDescent="0.35">
      <c r="A91" s="8" t="s">
        <v>90</v>
      </c>
      <c r="B91" s="1">
        <v>8448</v>
      </c>
      <c r="C91" s="1">
        <v>4114</v>
      </c>
      <c r="D91" s="2">
        <v>200</v>
      </c>
      <c r="E91" s="1" t="s">
        <v>31</v>
      </c>
      <c r="F91" s="1">
        <v>4334</v>
      </c>
      <c r="I91" s="1" t="s">
        <v>31</v>
      </c>
    </row>
    <row r="92" spans="1:9" x14ac:dyDescent="0.35">
      <c r="A92" s="8" t="s">
        <v>91</v>
      </c>
      <c r="B92" s="1">
        <v>6535</v>
      </c>
      <c r="C92" s="1">
        <v>695</v>
      </c>
      <c r="D92" s="2">
        <v>200</v>
      </c>
      <c r="E92" s="1" t="s">
        <v>31</v>
      </c>
      <c r="F92" s="1">
        <v>5840</v>
      </c>
      <c r="I92" s="1" t="s">
        <v>31</v>
      </c>
    </row>
    <row r="93" spans="1:9" x14ac:dyDescent="0.35">
      <c r="A93" s="8" t="s">
        <v>44</v>
      </c>
      <c r="B93" s="1">
        <v>49931</v>
      </c>
      <c r="C93" s="1">
        <v>30671</v>
      </c>
      <c r="D93" s="2">
        <v>210.05</v>
      </c>
      <c r="E93" s="1" t="s">
        <v>31</v>
      </c>
      <c r="F93" s="1">
        <v>19260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615402</v>
      </c>
      <c r="C99" s="1">
        <v>191628</v>
      </c>
      <c r="D99" s="2">
        <v>267.14</v>
      </c>
      <c r="E99" s="1">
        <v>10109</v>
      </c>
      <c r="F99" s="1">
        <v>423773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308966</v>
      </c>
      <c r="C102" s="1">
        <v>136482</v>
      </c>
      <c r="D102" s="2">
        <v>240.82</v>
      </c>
      <c r="E102" s="1">
        <v>7633</v>
      </c>
      <c r="F102" s="1">
        <v>172483</v>
      </c>
      <c r="I102" s="1" t="s">
        <v>31</v>
      </c>
    </row>
    <row r="103" spans="1:9" x14ac:dyDescent="0.35">
      <c r="A103" s="8" t="s">
        <v>98</v>
      </c>
      <c r="B103" s="1">
        <v>124656</v>
      </c>
      <c r="C103" s="1">
        <v>33149</v>
      </c>
      <c r="D103" s="2">
        <v>254.73</v>
      </c>
      <c r="E103" s="1" t="s">
        <v>31</v>
      </c>
      <c r="F103" s="1">
        <v>91507</v>
      </c>
      <c r="I103" s="1" t="s">
        <v>31</v>
      </c>
    </row>
    <row r="104" spans="1:9" x14ac:dyDescent="0.35">
      <c r="A104" s="8" t="s">
        <v>99</v>
      </c>
      <c r="B104" s="1">
        <v>63884</v>
      </c>
      <c r="C104" s="1" t="s">
        <v>31</v>
      </c>
      <c r="D104" s="2" t="s">
        <v>31</v>
      </c>
      <c r="E104" s="1" t="s">
        <v>31</v>
      </c>
      <c r="F104" s="1">
        <v>63884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117895</v>
      </c>
      <c r="C106" s="1">
        <v>21997</v>
      </c>
      <c r="D106" s="2">
        <v>460.54</v>
      </c>
      <c r="E106" s="1">
        <v>2475</v>
      </c>
      <c r="F106" s="1">
        <v>95898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420686</v>
      </c>
      <c r="C108" s="1">
        <v>124361</v>
      </c>
      <c r="D108" s="2">
        <v>281.54000000000002</v>
      </c>
      <c r="E108" s="1">
        <v>7633</v>
      </c>
      <c r="F108" s="1">
        <v>296325</v>
      </c>
      <c r="I108" s="1" t="s">
        <v>31</v>
      </c>
    </row>
    <row r="109" spans="1:9" x14ac:dyDescent="0.35">
      <c r="A109" s="8" t="s">
        <v>98</v>
      </c>
      <c r="B109" s="1">
        <v>60311</v>
      </c>
      <c r="C109" s="1">
        <v>31293</v>
      </c>
      <c r="D109" s="2">
        <v>128.71</v>
      </c>
      <c r="E109" s="1" t="s">
        <v>31</v>
      </c>
      <c r="F109" s="1">
        <v>29019</v>
      </c>
      <c r="I109" s="1" t="s">
        <v>31</v>
      </c>
    </row>
    <row r="110" spans="1:9" x14ac:dyDescent="0.35">
      <c r="A110" s="8" t="s">
        <v>99</v>
      </c>
      <c r="B110" s="1">
        <v>13978</v>
      </c>
      <c r="C110" s="1">
        <v>13978</v>
      </c>
      <c r="D110" s="2">
        <v>188.38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2531</v>
      </c>
      <c r="C111" s="1" t="s">
        <v>31</v>
      </c>
      <c r="D111" s="2" t="s">
        <v>31</v>
      </c>
      <c r="E111" s="1" t="s">
        <v>31</v>
      </c>
      <c r="F111" s="1">
        <v>2531</v>
      </c>
      <c r="I111" s="1" t="s">
        <v>31</v>
      </c>
    </row>
    <row r="112" spans="1:9" x14ac:dyDescent="0.35">
      <c r="A112" s="8" t="s">
        <v>44</v>
      </c>
      <c r="B112" s="1">
        <v>117895</v>
      </c>
      <c r="C112" s="1">
        <v>21997</v>
      </c>
      <c r="D112" s="2">
        <v>460.54</v>
      </c>
      <c r="E112" s="1">
        <v>2475</v>
      </c>
      <c r="F112" s="1">
        <v>95898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270505</v>
      </c>
      <c r="C114" s="1">
        <v>109901</v>
      </c>
      <c r="D114" s="2">
        <v>253.61</v>
      </c>
      <c r="E114" s="1">
        <v>7633</v>
      </c>
      <c r="F114" s="1">
        <v>160604</v>
      </c>
      <c r="I114" s="1" t="s">
        <v>31</v>
      </c>
    </row>
    <row r="115" spans="1:9" x14ac:dyDescent="0.35">
      <c r="A115" s="8" t="s">
        <v>98</v>
      </c>
      <c r="B115" s="1">
        <v>208294</v>
      </c>
      <c r="C115" s="1">
        <v>50261</v>
      </c>
      <c r="D115" s="2">
        <v>231.27</v>
      </c>
      <c r="E115" s="1" t="s">
        <v>31</v>
      </c>
      <c r="F115" s="1">
        <v>158034</v>
      </c>
      <c r="I115" s="1" t="s">
        <v>31</v>
      </c>
    </row>
    <row r="116" spans="1:9" x14ac:dyDescent="0.35">
      <c r="A116" s="8" t="s">
        <v>99</v>
      </c>
      <c r="B116" s="1">
        <v>18707</v>
      </c>
      <c r="C116" s="1">
        <v>9470</v>
      </c>
      <c r="D116" s="2">
        <v>200.02</v>
      </c>
      <c r="E116" s="1" t="s">
        <v>31</v>
      </c>
      <c r="F116" s="1">
        <v>9237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117895</v>
      </c>
      <c r="C118" s="1">
        <v>21997</v>
      </c>
      <c r="D118" s="2">
        <v>460.54</v>
      </c>
      <c r="E118" s="1">
        <v>2475</v>
      </c>
      <c r="F118" s="1">
        <v>95898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395008</v>
      </c>
      <c r="C120" s="1">
        <v>152445</v>
      </c>
      <c r="D120" s="2">
        <v>239.32</v>
      </c>
      <c r="E120" s="1">
        <v>7633</v>
      </c>
      <c r="F120" s="1">
        <v>242564</v>
      </c>
      <c r="I120" s="1" t="s">
        <v>31</v>
      </c>
    </row>
    <row r="121" spans="1:9" x14ac:dyDescent="0.35">
      <c r="A121" s="8" t="s">
        <v>98</v>
      </c>
      <c r="B121" s="1">
        <v>90558</v>
      </c>
      <c r="C121" s="1">
        <v>17187</v>
      </c>
      <c r="D121" s="2">
        <v>279.26</v>
      </c>
      <c r="E121" s="1" t="s">
        <v>31</v>
      </c>
      <c r="F121" s="1">
        <v>73371</v>
      </c>
      <c r="I121" s="1" t="s">
        <v>31</v>
      </c>
    </row>
    <row r="122" spans="1:9" x14ac:dyDescent="0.35">
      <c r="A122" s="8" t="s">
        <v>99</v>
      </c>
      <c r="B122" s="1">
        <v>6320</v>
      </c>
      <c r="C122" s="1" t="s">
        <v>31</v>
      </c>
      <c r="D122" s="2" t="s">
        <v>31</v>
      </c>
      <c r="E122" s="1" t="s">
        <v>31</v>
      </c>
      <c r="F122" s="1">
        <v>6320</v>
      </c>
      <c r="I122" s="1" t="s">
        <v>31</v>
      </c>
    </row>
    <row r="123" spans="1:9" x14ac:dyDescent="0.35">
      <c r="A123" s="8" t="s">
        <v>100</v>
      </c>
      <c r="B123" s="1">
        <v>5620</v>
      </c>
      <c r="C123" s="1" t="s">
        <v>31</v>
      </c>
      <c r="D123" s="2" t="s">
        <v>31</v>
      </c>
      <c r="E123" s="1" t="s">
        <v>31</v>
      </c>
      <c r="F123" s="1">
        <v>5620</v>
      </c>
      <c r="I123" s="1" t="s">
        <v>31</v>
      </c>
    </row>
    <row r="124" spans="1:9" x14ac:dyDescent="0.35">
      <c r="A124" s="8" t="s">
        <v>44</v>
      </c>
      <c r="B124" s="1">
        <v>117895</v>
      </c>
      <c r="C124" s="1">
        <v>21997</v>
      </c>
      <c r="D124" s="2">
        <v>460.54</v>
      </c>
      <c r="E124" s="1">
        <v>2475</v>
      </c>
      <c r="F124" s="1">
        <v>95898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478061</v>
      </c>
      <c r="C126" s="1">
        <v>159445</v>
      </c>
      <c r="D126" s="2">
        <v>235.04</v>
      </c>
      <c r="E126" s="1">
        <v>7633</v>
      </c>
      <c r="F126" s="1">
        <v>318616</v>
      </c>
      <c r="I126" s="1" t="s">
        <v>31</v>
      </c>
    </row>
    <row r="127" spans="1:9" x14ac:dyDescent="0.35">
      <c r="A127" s="8" t="s">
        <v>98</v>
      </c>
      <c r="B127" s="1">
        <v>16914</v>
      </c>
      <c r="C127" s="1">
        <v>10186</v>
      </c>
      <c r="D127" s="2">
        <v>369.79</v>
      </c>
      <c r="E127" s="1" t="s">
        <v>31</v>
      </c>
      <c r="F127" s="1">
        <v>6728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2531</v>
      </c>
      <c r="C129" s="1" t="s">
        <v>31</v>
      </c>
      <c r="D129" s="2" t="s">
        <v>31</v>
      </c>
      <c r="E129" s="1" t="s">
        <v>31</v>
      </c>
      <c r="F129" s="1">
        <v>2531</v>
      </c>
      <c r="I129" s="1" t="s">
        <v>31</v>
      </c>
    </row>
    <row r="130" spans="1:9" x14ac:dyDescent="0.35">
      <c r="A130" s="8" t="s">
        <v>44</v>
      </c>
      <c r="B130" s="1">
        <v>117895</v>
      </c>
      <c r="C130" s="1">
        <v>21997</v>
      </c>
      <c r="D130" s="2">
        <v>460.54</v>
      </c>
      <c r="E130" s="1">
        <v>2475</v>
      </c>
      <c r="F130" s="1">
        <v>95898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481343</v>
      </c>
      <c r="C132" s="1">
        <v>168946</v>
      </c>
      <c r="D132" s="2">
        <v>243.33</v>
      </c>
      <c r="E132" s="1">
        <v>7633</v>
      </c>
      <c r="F132" s="1">
        <v>312396</v>
      </c>
      <c r="I132" s="1" t="s">
        <v>31</v>
      </c>
    </row>
    <row r="133" spans="1:9" x14ac:dyDescent="0.35">
      <c r="A133" s="8" t="s">
        <v>98</v>
      </c>
      <c r="B133" s="1">
        <v>13632</v>
      </c>
      <c r="C133" s="1">
        <v>685</v>
      </c>
      <c r="D133" s="2">
        <v>307</v>
      </c>
      <c r="E133" s="1" t="s">
        <v>31</v>
      </c>
      <c r="F133" s="1">
        <v>12947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2531</v>
      </c>
      <c r="C135" s="1" t="s">
        <v>31</v>
      </c>
      <c r="D135" s="2" t="s">
        <v>31</v>
      </c>
      <c r="E135" s="1" t="s">
        <v>31</v>
      </c>
      <c r="F135" s="1">
        <v>2531</v>
      </c>
      <c r="I135" s="1" t="s">
        <v>31</v>
      </c>
    </row>
    <row r="136" spans="1:9" x14ac:dyDescent="0.35">
      <c r="A136" s="8" t="s">
        <v>44</v>
      </c>
      <c r="B136" s="1">
        <v>117895</v>
      </c>
      <c r="C136" s="1">
        <v>21997</v>
      </c>
      <c r="D136" s="2">
        <v>460.54</v>
      </c>
      <c r="E136" s="1">
        <v>2475</v>
      </c>
      <c r="F136" s="1">
        <v>95898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190364</v>
      </c>
      <c r="C138" s="1">
        <v>68852</v>
      </c>
      <c r="D138" s="2">
        <v>378.31</v>
      </c>
      <c r="E138" s="1" t="s">
        <v>31</v>
      </c>
      <c r="F138" s="1">
        <v>121512</v>
      </c>
      <c r="I138" s="1" t="s">
        <v>31</v>
      </c>
    </row>
    <row r="139" spans="1:9" x14ac:dyDescent="0.35">
      <c r="A139" s="8" t="s">
        <v>102</v>
      </c>
      <c r="B139" s="1">
        <v>428271</v>
      </c>
      <c r="C139" s="1">
        <v>150082</v>
      </c>
      <c r="D139" s="2">
        <v>226.74</v>
      </c>
      <c r="E139" s="1">
        <v>10109</v>
      </c>
      <c r="F139" s="1">
        <v>278188</v>
      </c>
      <c r="I139" s="1" t="s">
        <v>31</v>
      </c>
    </row>
    <row r="140" spans="1:9" x14ac:dyDescent="0.35">
      <c r="A140" s="8" t="s">
        <v>103</v>
      </c>
      <c r="B140" s="1">
        <v>243793</v>
      </c>
      <c r="C140" s="1">
        <v>101947</v>
      </c>
      <c r="D140" s="2">
        <v>213.68</v>
      </c>
      <c r="E140" s="1">
        <v>7633</v>
      </c>
      <c r="F140" s="1">
        <v>141846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170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580326</v>
      </c>
      <c r="C9" s="1">
        <v>264847</v>
      </c>
      <c r="D9" s="2">
        <v>333.62</v>
      </c>
      <c r="E9" s="1">
        <v>17280</v>
      </c>
      <c r="F9" s="1">
        <v>315480</v>
      </c>
      <c r="G9" s="1">
        <f>C9+F9</f>
        <v>580327</v>
      </c>
      <c r="H9" s="9">
        <f>C9/G9</f>
        <v>0.45637545728528917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36431</v>
      </c>
      <c r="C11" s="1" t="s">
        <v>31</v>
      </c>
      <c r="D11" s="2" t="s">
        <v>31</v>
      </c>
      <c r="E11" s="1" t="s">
        <v>31</v>
      </c>
      <c r="F11" s="1">
        <v>36431</v>
      </c>
      <c r="I11" s="1" t="s">
        <v>31</v>
      </c>
    </row>
    <row r="12" spans="1:9" x14ac:dyDescent="0.35">
      <c r="A12" s="8" t="s">
        <v>34</v>
      </c>
      <c r="B12" s="1">
        <v>315889</v>
      </c>
      <c r="C12" s="1">
        <v>147992</v>
      </c>
      <c r="D12" s="2">
        <v>378.21</v>
      </c>
      <c r="E12" s="1">
        <v>14660</v>
      </c>
      <c r="F12" s="1">
        <v>167897</v>
      </c>
      <c r="I12" s="1" t="s">
        <v>31</v>
      </c>
    </row>
    <row r="13" spans="1:9" x14ac:dyDescent="0.35">
      <c r="A13" s="8" t="s">
        <v>35</v>
      </c>
      <c r="B13" s="1">
        <v>174667</v>
      </c>
      <c r="C13" s="1">
        <v>110462</v>
      </c>
      <c r="D13" s="2">
        <v>287.64999999999998</v>
      </c>
      <c r="E13" s="1">
        <v>719</v>
      </c>
      <c r="F13" s="1">
        <v>64204</v>
      </c>
      <c r="I13" s="1" t="s">
        <v>31</v>
      </c>
    </row>
    <row r="14" spans="1:9" x14ac:dyDescent="0.35">
      <c r="A14" s="8" t="s">
        <v>36</v>
      </c>
      <c r="B14" s="1">
        <v>15850</v>
      </c>
      <c r="C14" s="1">
        <v>1901</v>
      </c>
      <c r="D14" s="2" t="s">
        <v>31</v>
      </c>
      <c r="E14" s="1">
        <v>1901</v>
      </c>
      <c r="F14" s="1">
        <v>13949</v>
      </c>
      <c r="I14" s="1" t="s">
        <v>31</v>
      </c>
    </row>
    <row r="15" spans="1:9" x14ac:dyDescent="0.35">
      <c r="A15" s="8" t="s">
        <v>37</v>
      </c>
      <c r="B15" s="1">
        <v>37490</v>
      </c>
      <c r="C15" s="1">
        <v>4491</v>
      </c>
      <c r="D15" s="2">
        <v>90</v>
      </c>
      <c r="E15" s="1" t="s">
        <v>31</v>
      </c>
      <c r="F15" s="1">
        <v>32999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272116</v>
      </c>
      <c r="C17" s="1">
        <v>143446</v>
      </c>
      <c r="D17" s="2">
        <v>401.78</v>
      </c>
      <c r="E17" s="1">
        <v>14884</v>
      </c>
      <c r="F17" s="1">
        <v>128670</v>
      </c>
      <c r="I17" s="1" t="s">
        <v>31</v>
      </c>
    </row>
    <row r="18" spans="1:9" x14ac:dyDescent="0.35">
      <c r="A18" s="8" t="s">
        <v>39</v>
      </c>
      <c r="B18" s="1">
        <v>308210</v>
      </c>
      <c r="C18" s="1">
        <v>121401</v>
      </c>
      <c r="D18" s="2">
        <v>262.39</v>
      </c>
      <c r="E18" s="1">
        <v>2396</v>
      </c>
      <c r="F18" s="1">
        <v>186810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272116</v>
      </c>
      <c r="C20" s="1">
        <v>143446</v>
      </c>
      <c r="D20" s="2">
        <v>401.78</v>
      </c>
      <c r="E20" s="1">
        <v>14884</v>
      </c>
      <c r="F20" s="1">
        <v>128670</v>
      </c>
      <c r="I20" s="1" t="s">
        <v>31</v>
      </c>
    </row>
    <row r="21" spans="1:9" x14ac:dyDescent="0.35">
      <c r="A21" s="8" t="s">
        <v>41</v>
      </c>
      <c r="B21" s="1">
        <v>277358</v>
      </c>
      <c r="C21" s="1">
        <v>121401</v>
      </c>
      <c r="D21" s="2">
        <v>262.39</v>
      </c>
      <c r="E21" s="1">
        <v>2396</v>
      </c>
      <c r="F21" s="1">
        <v>155957</v>
      </c>
      <c r="I21" s="1" t="s">
        <v>31</v>
      </c>
    </row>
    <row r="22" spans="1:9" x14ac:dyDescent="0.35">
      <c r="A22" s="8" t="s">
        <v>42</v>
      </c>
      <c r="B22" s="1">
        <v>27893</v>
      </c>
      <c r="C22" s="1" t="s">
        <v>31</v>
      </c>
      <c r="D22" s="2" t="s">
        <v>31</v>
      </c>
      <c r="E22" s="1" t="s">
        <v>31</v>
      </c>
      <c r="F22" s="1">
        <v>27893</v>
      </c>
      <c r="I22" s="1" t="s">
        <v>31</v>
      </c>
    </row>
    <row r="23" spans="1:9" x14ac:dyDescent="0.35">
      <c r="A23" s="8" t="s">
        <v>43</v>
      </c>
      <c r="B23" s="1">
        <v>2959</v>
      </c>
      <c r="C23" s="1" t="s">
        <v>31</v>
      </c>
      <c r="D23" s="2" t="s">
        <v>31</v>
      </c>
      <c r="E23" s="1" t="s">
        <v>31</v>
      </c>
      <c r="F23" s="1">
        <v>2959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45111</v>
      </c>
      <c r="C26" s="1">
        <v>19993</v>
      </c>
      <c r="D26" s="2">
        <v>756.03</v>
      </c>
      <c r="E26" s="1" t="s">
        <v>31</v>
      </c>
      <c r="F26" s="1">
        <v>25118</v>
      </c>
      <c r="I26" s="1" t="s">
        <v>31</v>
      </c>
    </row>
    <row r="27" spans="1:9" x14ac:dyDescent="0.35">
      <c r="A27" s="8" t="s">
        <v>46</v>
      </c>
      <c r="B27" s="1">
        <v>490356</v>
      </c>
      <c r="C27" s="1">
        <v>232367</v>
      </c>
      <c r="D27" s="2">
        <v>287.89</v>
      </c>
      <c r="E27" s="1">
        <v>15604</v>
      </c>
      <c r="F27" s="1">
        <v>257989</v>
      </c>
      <c r="I27" s="1" t="s">
        <v>31</v>
      </c>
    </row>
    <row r="28" spans="1:9" x14ac:dyDescent="0.35">
      <c r="A28" s="8" t="s">
        <v>47</v>
      </c>
      <c r="B28" s="1">
        <v>21274</v>
      </c>
      <c r="C28" s="1">
        <v>7122</v>
      </c>
      <c r="D28" s="2">
        <v>584.42999999999995</v>
      </c>
      <c r="E28" s="1">
        <v>1676</v>
      </c>
      <c r="F28" s="1">
        <v>14152</v>
      </c>
      <c r="I28" s="1" t="s">
        <v>31</v>
      </c>
    </row>
    <row r="29" spans="1:9" x14ac:dyDescent="0.35">
      <c r="A29" s="8" t="s">
        <v>48</v>
      </c>
      <c r="B29" s="1">
        <v>2774</v>
      </c>
      <c r="C29" s="1" t="s">
        <v>31</v>
      </c>
      <c r="D29" s="2" t="s">
        <v>31</v>
      </c>
      <c r="E29" s="1" t="s">
        <v>31</v>
      </c>
      <c r="F29" s="1">
        <v>2774</v>
      </c>
      <c r="I29" s="1" t="s">
        <v>31</v>
      </c>
    </row>
    <row r="30" spans="1:9" x14ac:dyDescent="0.35">
      <c r="A30" s="8" t="s">
        <v>49</v>
      </c>
      <c r="B30" s="1">
        <v>17041</v>
      </c>
      <c r="C30" s="1">
        <v>1595</v>
      </c>
      <c r="D30" s="2">
        <v>120</v>
      </c>
      <c r="E30" s="1" t="s">
        <v>31</v>
      </c>
      <c r="F30" s="1">
        <v>15447</v>
      </c>
      <c r="I30" s="1" t="s">
        <v>31</v>
      </c>
    </row>
    <row r="31" spans="1:9" x14ac:dyDescent="0.35">
      <c r="A31" s="8" t="s">
        <v>44</v>
      </c>
      <c r="B31" s="1">
        <v>3770</v>
      </c>
      <c r="C31" s="1">
        <v>3770</v>
      </c>
      <c r="D31" s="2">
        <v>400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69159</v>
      </c>
      <c r="C33" s="1">
        <v>27115</v>
      </c>
      <c r="D33" s="2">
        <v>719.3</v>
      </c>
      <c r="E33" s="1">
        <v>1676</v>
      </c>
      <c r="F33" s="1">
        <v>42045</v>
      </c>
      <c r="I33" s="1" t="s">
        <v>31</v>
      </c>
    </row>
    <row r="34" spans="1:9" x14ac:dyDescent="0.35">
      <c r="A34" s="8" t="s">
        <v>51</v>
      </c>
      <c r="B34" s="1">
        <v>487396</v>
      </c>
      <c r="C34" s="1">
        <v>232367</v>
      </c>
      <c r="D34" s="2">
        <v>287.89</v>
      </c>
      <c r="E34" s="1">
        <v>15604</v>
      </c>
      <c r="F34" s="1">
        <v>255029</v>
      </c>
      <c r="I34" s="1" t="s">
        <v>31</v>
      </c>
    </row>
    <row r="35" spans="1:9" x14ac:dyDescent="0.35">
      <c r="A35" s="8" t="s">
        <v>52</v>
      </c>
      <c r="B35" s="1">
        <v>20001</v>
      </c>
      <c r="C35" s="1">
        <v>1595</v>
      </c>
      <c r="D35" s="2">
        <v>120</v>
      </c>
      <c r="E35" s="1" t="s">
        <v>31</v>
      </c>
      <c r="F35" s="1">
        <v>18406</v>
      </c>
      <c r="I35" s="1" t="s">
        <v>31</v>
      </c>
    </row>
    <row r="36" spans="1:9" x14ac:dyDescent="0.35">
      <c r="A36" s="8" t="s">
        <v>44</v>
      </c>
      <c r="B36" s="1">
        <v>3770</v>
      </c>
      <c r="C36" s="1">
        <v>3770</v>
      </c>
      <c r="D36" s="2">
        <v>400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48594</v>
      </c>
      <c r="C38" s="1">
        <v>24983</v>
      </c>
      <c r="D38" s="2">
        <v>107.4</v>
      </c>
      <c r="E38" s="1">
        <v>12983</v>
      </c>
      <c r="F38" s="1">
        <v>23611</v>
      </c>
      <c r="I38" s="1" t="s">
        <v>31</v>
      </c>
    </row>
    <row r="39" spans="1:9" x14ac:dyDescent="0.35">
      <c r="A39" s="8" t="s">
        <v>54</v>
      </c>
      <c r="B39" s="1">
        <v>328358</v>
      </c>
      <c r="C39" s="1">
        <v>160333</v>
      </c>
      <c r="D39" s="2">
        <v>357.06</v>
      </c>
      <c r="E39" s="1">
        <v>3577</v>
      </c>
      <c r="F39" s="1">
        <v>168025</v>
      </c>
      <c r="I39" s="1" t="s">
        <v>31</v>
      </c>
    </row>
    <row r="40" spans="1:9" x14ac:dyDescent="0.35">
      <c r="A40" s="8" t="s">
        <v>55</v>
      </c>
      <c r="B40" s="1">
        <v>138788</v>
      </c>
      <c r="C40" s="1">
        <v>66790</v>
      </c>
      <c r="D40" s="2">
        <v>324.81</v>
      </c>
      <c r="E40" s="1">
        <v>719</v>
      </c>
      <c r="F40" s="1">
        <v>71998</v>
      </c>
      <c r="I40" s="1" t="s">
        <v>31</v>
      </c>
    </row>
    <row r="41" spans="1:9" x14ac:dyDescent="0.35">
      <c r="A41" s="8" t="s">
        <v>56</v>
      </c>
      <c r="B41" s="1">
        <v>6592</v>
      </c>
      <c r="C41" s="1">
        <v>3402</v>
      </c>
      <c r="D41" s="2">
        <v>232.33</v>
      </c>
      <c r="E41" s="1" t="s">
        <v>31</v>
      </c>
      <c r="F41" s="1">
        <v>3190</v>
      </c>
      <c r="I41" s="1" t="s">
        <v>31</v>
      </c>
    </row>
    <row r="42" spans="1:9" x14ac:dyDescent="0.35">
      <c r="A42" s="8" t="s">
        <v>57</v>
      </c>
      <c r="B42" s="1">
        <v>57995</v>
      </c>
      <c r="C42" s="1">
        <v>9338</v>
      </c>
      <c r="D42" s="2">
        <v>326.2</v>
      </c>
      <c r="E42" s="1" t="s">
        <v>31</v>
      </c>
      <c r="F42" s="1">
        <v>48657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60689</v>
      </c>
      <c r="C44" s="1" t="s">
        <v>31</v>
      </c>
      <c r="D44" s="2" t="s">
        <v>31</v>
      </c>
      <c r="E44" s="1" t="s">
        <v>31</v>
      </c>
      <c r="F44" s="1">
        <v>60689</v>
      </c>
      <c r="I44" s="1" t="s">
        <v>31</v>
      </c>
    </row>
    <row r="45" spans="1:9" x14ac:dyDescent="0.35">
      <c r="A45" s="8" t="s">
        <v>59</v>
      </c>
      <c r="B45" s="1">
        <v>141105</v>
      </c>
      <c r="C45" s="1">
        <v>52941</v>
      </c>
      <c r="D45" s="2">
        <v>464.79</v>
      </c>
      <c r="E45" s="1" t="s">
        <v>31</v>
      </c>
      <c r="F45" s="1">
        <v>88164</v>
      </c>
      <c r="I45" s="1" t="s">
        <v>31</v>
      </c>
    </row>
    <row r="46" spans="1:9" x14ac:dyDescent="0.35">
      <c r="A46" s="8" t="s">
        <v>60</v>
      </c>
      <c r="B46" s="1">
        <v>196426</v>
      </c>
      <c r="C46" s="1">
        <v>95991</v>
      </c>
      <c r="D46" s="2">
        <v>263.33999999999997</v>
      </c>
      <c r="E46" s="1">
        <v>14660</v>
      </c>
      <c r="F46" s="1">
        <v>100434</v>
      </c>
      <c r="I46" s="1" t="s">
        <v>31</v>
      </c>
    </row>
    <row r="47" spans="1:9" x14ac:dyDescent="0.35">
      <c r="A47" s="8" t="s">
        <v>61</v>
      </c>
      <c r="B47" s="1">
        <v>182107</v>
      </c>
      <c r="C47" s="1">
        <v>115915</v>
      </c>
      <c r="D47" s="2">
        <v>322.36</v>
      </c>
      <c r="E47" s="1">
        <v>2620</v>
      </c>
      <c r="F47" s="1">
        <v>66192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345990</v>
      </c>
      <c r="C49" s="1">
        <v>174339</v>
      </c>
      <c r="D49" s="2">
        <v>400.68</v>
      </c>
      <c r="E49" s="1">
        <v>1676</v>
      </c>
      <c r="F49" s="1">
        <v>171651</v>
      </c>
      <c r="I49" s="1" t="s">
        <v>31</v>
      </c>
    </row>
    <row r="50" spans="1:9" x14ac:dyDescent="0.35">
      <c r="A50" s="8" t="s">
        <v>63</v>
      </c>
      <c r="B50" s="1">
        <v>1595</v>
      </c>
      <c r="C50" s="1">
        <v>1595</v>
      </c>
      <c r="D50" s="2">
        <v>120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87086</v>
      </c>
      <c r="C51" s="1">
        <v>31202</v>
      </c>
      <c r="D51" s="2">
        <v>152.91</v>
      </c>
      <c r="E51" s="1">
        <v>2620</v>
      </c>
      <c r="F51" s="1">
        <v>55885</v>
      </c>
      <c r="I51" s="1" t="s">
        <v>31</v>
      </c>
    </row>
    <row r="52" spans="1:9" x14ac:dyDescent="0.35">
      <c r="A52" s="8" t="s">
        <v>65</v>
      </c>
      <c r="B52" s="1">
        <v>145656</v>
      </c>
      <c r="C52" s="1">
        <v>57711</v>
      </c>
      <c r="D52" s="2">
        <v>204.12</v>
      </c>
      <c r="E52" s="1">
        <v>12983</v>
      </c>
      <c r="F52" s="1">
        <v>87945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7951</v>
      </c>
      <c r="C56" s="1">
        <v>7951</v>
      </c>
      <c r="D56" s="2">
        <v>190.83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120745</v>
      </c>
      <c r="C57" s="1">
        <v>45248</v>
      </c>
      <c r="D57" s="2">
        <v>340.39</v>
      </c>
      <c r="E57" s="1">
        <v>4297</v>
      </c>
      <c r="F57" s="1">
        <v>75497</v>
      </c>
      <c r="I57" s="1" t="s">
        <v>31</v>
      </c>
    </row>
    <row r="58" spans="1:9" x14ac:dyDescent="0.35">
      <c r="A58" s="8" t="s">
        <v>69</v>
      </c>
      <c r="B58" s="1">
        <v>194866</v>
      </c>
      <c r="C58" s="1">
        <v>114142</v>
      </c>
      <c r="D58" s="2">
        <v>277.54000000000002</v>
      </c>
      <c r="E58" s="1" t="s">
        <v>31</v>
      </c>
      <c r="F58" s="1">
        <v>80723</v>
      </c>
      <c r="I58" s="1" t="s">
        <v>31</v>
      </c>
    </row>
    <row r="59" spans="1:9" x14ac:dyDescent="0.35">
      <c r="A59" s="8" t="s">
        <v>70</v>
      </c>
      <c r="B59" s="1">
        <v>142143</v>
      </c>
      <c r="C59" s="1">
        <v>62278</v>
      </c>
      <c r="D59" s="2">
        <v>510.39</v>
      </c>
      <c r="E59" s="1" t="s">
        <v>31</v>
      </c>
      <c r="F59" s="1">
        <v>79865</v>
      </c>
      <c r="I59" s="1" t="s">
        <v>31</v>
      </c>
    </row>
    <row r="60" spans="1:9" x14ac:dyDescent="0.35">
      <c r="A60" s="8" t="s">
        <v>71</v>
      </c>
      <c r="B60" s="1">
        <v>55138</v>
      </c>
      <c r="C60" s="1">
        <v>17753</v>
      </c>
      <c r="D60" s="2">
        <v>137.6</v>
      </c>
      <c r="E60" s="1" t="s">
        <v>31</v>
      </c>
      <c r="F60" s="1">
        <v>37385</v>
      </c>
      <c r="I60" s="1" t="s">
        <v>31</v>
      </c>
    </row>
    <row r="61" spans="1:9" x14ac:dyDescent="0.35">
      <c r="A61" s="8" t="s">
        <v>72</v>
      </c>
      <c r="B61" s="1">
        <v>59484</v>
      </c>
      <c r="C61" s="1">
        <v>17475</v>
      </c>
      <c r="D61" s="2">
        <v>90</v>
      </c>
      <c r="E61" s="1">
        <v>12983</v>
      </c>
      <c r="F61" s="1">
        <v>42009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89648</v>
      </c>
      <c r="C63" s="1">
        <v>36561</v>
      </c>
      <c r="D63" s="2">
        <v>273.85000000000002</v>
      </c>
      <c r="E63" s="1">
        <v>12983</v>
      </c>
      <c r="F63" s="1">
        <v>53087</v>
      </c>
      <c r="I63" s="1" t="s">
        <v>31</v>
      </c>
    </row>
    <row r="64" spans="1:9" x14ac:dyDescent="0.35">
      <c r="A64" s="8" t="s">
        <v>51</v>
      </c>
      <c r="B64" s="1">
        <v>490679</v>
      </c>
      <c r="C64" s="1">
        <v>228286</v>
      </c>
      <c r="D64" s="2">
        <v>340.03</v>
      </c>
      <c r="E64" s="1">
        <v>4297</v>
      </c>
      <c r="F64" s="1">
        <v>262393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472962</v>
      </c>
      <c r="C67" s="1">
        <v>234710</v>
      </c>
      <c r="D67" s="2">
        <v>327.06</v>
      </c>
      <c r="E67" s="1">
        <v>15379</v>
      </c>
      <c r="F67" s="1">
        <v>238252</v>
      </c>
      <c r="I67" s="1" t="s">
        <v>31</v>
      </c>
    </row>
    <row r="68" spans="1:9" x14ac:dyDescent="0.35">
      <c r="A68" s="8" t="s">
        <v>51</v>
      </c>
      <c r="B68" s="1">
        <v>107364</v>
      </c>
      <c r="C68" s="1">
        <v>30137</v>
      </c>
      <c r="D68" s="2">
        <v>383.57</v>
      </c>
      <c r="E68" s="1">
        <v>1901</v>
      </c>
      <c r="F68" s="1">
        <v>77227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57440</v>
      </c>
      <c r="C71" s="1">
        <v>8403</v>
      </c>
      <c r="D71" s="2">
        <v>84.7</v>
      </c>
      <c r="E71" s="1" t="s">
        <v>31</v>
      </c>
      <c r="F71" s="1">
        <v>49036</v>
      </c>
      <c r="I71" s="1" t="s">
        <v>31</v>
      </c>
    </row>
    <row r="72" spans="1:9" x14ac:dyDescent="0.35">
      <c r="A72" s="8" t="s">
        <v>74</v>
      </c>
      <c r="B72" s="1">
        <v>31658</v>
      </c>
      <c r="C72" s="1">
        <v>20003</v>
      </c>
      <c r="D72" s="2">
        <v>112.58</v>
      </c>
      <c r="E72" s="1" t="s">
        <v>31</v>
      </c>
      <c r="F72" s="1">
        <v>11654</v>
      </c>
      <c r="I72" s="1" t="s">
        <v>31</v>
      </c>
    </row>
    <row r="73" spans="1:9" x14ac:dyDescent="0.35">
      <c r="A73" s="8" t="s">
        <v>174</v>
      </c>
      <c r="C73" s="1">
        <f>SUM(C71:C72)</f>
        <v>28406</v>
      </c>
      <c r="D73" s="2">
        <f>AVERAGE(D71:D72)</f>
        <v>98.64</v>
      </c>
      <c r="F73" s="1">
        <f>SUM(F71:F72)</f>
        <v>60690</v>
      </c>
      <c r="G73" s="1">
        <f>C73+F73</f>
        <v>89096</v>
      </c>
      <c r="H73" s="9">
        <f>C73/G73</f>
        <v>0.31882463859208043</v>
      </c>
    </row>
    <row r="74" spans="1:9" x14ac:dyDescent="0.35">
      <c r="A74" s="8" t="s">
        <v>75</v>
      </c>
      <c r="B74" s="1">
        <v>46451</v>
      </c>
      <c r="C74" s="1" t="s">
        <v>31</v>
      </c>
      <c r="D74" s="2" t="s">
        <v>31</v>
      </c>
      <c r="E74" s="1" t="s">
        <v>31</v>
      </c>
      <c r="F74" s="1">
        <v>46451</v>
      </c>
      <c r="I74" s="1" t="s">
        <v>31</v>
      </c>
    </row>
    <row r="75" spans="1:9" x14ac:dyDescent="0.35">
      <c r="A75" s="8" t="s">
        <v>76</v>
      </c>
      <c r="B75" s="1">
        <v>23228</v>
      </c>
      <c r="C75" s="1">
        <v>15239</v>
      </c>
      <c r="D75" s="2">
        <v>196.04</v>
      </c>
      <c r="E75" s="1">
        <v>1901</v>
      </c>
      <c r="F75" s="1">
        <v>7989</v>
      </c>
      <c r="I75" s="1" t="s">
        <v>31</v>
      </c>
    </row>
    <row r="76" spans="1:9" x14ac:dyDescent="0.35">
      <c r="A76" s="8" t="s">
        <v>77</v>
      </c>
      <c r="B76" s="1">
        <v>58774</v>
      </c>
      <c r="C76" s="1">
        <v>39566</v>
      </c>
      <c r="D76" s="2">
        <v>252.82</v>
      </c>
      <c r="E76" s="1" t="s">
        <v>31</v>
      </c>
      <c r="F76" s="1">
        <v>19207</v>
      </c>
      <c r="I76" s="1" t="s">
        <v>31</v>
      </c>
    </row>
    <row r="77" spans="1:9" x14ac:dyDescent="0.35">
      <c r="A77" s="8" t="s">
        <v>78</v>
      </c>
      <c r="B77" s="1">
        <v>80879</v>
      </c>
      <c r="C77" s="1">
        <v>33851</v>
      </c>
      <c r="D77" s="2">
        <v>318.44</v>
      </c>
      <c r="E77" s="1" t="s">
        <v>31</v>
      </c>
      <c r="F77" s="1">
        <v>47028</v>
      </c>
      <c r="I77" s="1" t="s">
        <v>31</v>
      </c>
    </row>
    <row r="78" spans="1:9" x14ac:dyDescent="0.35">
      <c r="A78" s="8" t="s">
        <v>79</v>
      </c>
      <c r="B78" s="1">
        <v>76287</v>
      </c>
      <c r="C78" s="1">
        <v>25100</v>
      </c>
      <c r="D78" s="2">
        <v>281.39</v>
      </c>
      <c r="E78" s="1" t="s">
        <v>31</v>
      </c>
      <c r="F78" s="1">
        <v>51188</v>
      </c>
      <c r="I78" s="1" t="s">
        <v>31</v>
      </c>
    </row>
    <row r="79" spans="1:9" x14ac:dyDescent="0.35">
      <c r="A79" s="8" t="s">
        <v>80</v>
      </c>
      <c r="B79" s="1">
        <v>44546</v>
      </c>
      <c r="C79" s="1">
        <v>28631</v>
      </c>
      <c r="D79" s="2">
        <v>370.19</v>
      </c>
      <c r="E79" s="1" t="s">
        <v>31</v>
      </c>
      <c r="F79" s="1">
        <v>15915</v>
      </c>
      <c r="G79" s="1">
        <f>C79+F79</f>
        <v>44546</v>
      </c>
      <c r="H79" s="9">
        <f>C79/G79</f>
        <v>0.64272886454451583</v>
      </c>
      <c r="I79" s="1" t="s">
        <v>31</v>
      </c>
    </row>
    <row r="80" spans="1:9" x14ac:dyDescent="0.35">
      <c r="A80" s="8" t="s">
        <v>44</v>
      </c>
      <c r="B80" s="1">
        <v>161065</v>
      </c>
      <c r="C80" s="1">
        <v>94053</v>
      </c>
      <c r="D80" s="2">
        <v>492.21</v>
      </c>
      <c r="E80" s="1">
        <v>15379</v>
      </c>
      <c r="F80" s="1">
        <v>67011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458646</v>
      </c>
      <c r="C82" s="1">
        <v>219615</v>
      </c>
      <c r="D82" s="2">
        <v>339.67</v>
      </c>
      <c r="E82" s="1">
        <v>1901</v>
      </c>
      <c r="F82" s="1">
        <v>239030</v>
      </c>
      <c r="I82" s="1" t="s">
        <v>31</v>
      </c>
    </row>
    <row r="83" spans="1:9" x14ac:dyDescent="0.35">
      <c r="A83" s="8" t="s">
        <v>82</v>
      </c>
      <c r="B83" s="1">
        <v>291300</v>
      </c>
      <c r="C83" s="1">
        <v>127098</v>
      </c>
      <c r="D83" s="2">
        <v>384.38</v>
      </c>
      <c r="E83" s="1" t="s">
        <v>31</v>
      </c>
      <c r="F83" s="1">
        <v>164202</v>
      </c>
      <c r="I83" s="1" t="s">
        <v>31</v>
      </c>
    </row>
    <row r="84" spans="1:9" ht="43.5" x14ac:dyDescent="0.35">
      <c r="A84" s="8" t="s">
        <v>83</v>
      </c>
      <c r="B84" s="1">
        <v>149359</v>
      </c>
      <c r="C84" s="1">
        <v>97099</v>
      </c>
      <c r="D84" s="2">
        <v>343.99</v>
      </c>
      <c r="E84" s="1">
        <v>1901</v>
      </c>
      <c r="F84" s="1">
        <v>52261</v>
      </c>
      <c r="I84" s="1" t="s">
        <v>31</v>
      </c>
    </row>
    <row r="85" spans="1:9" x14ac:dyDescent="0.35">
      <c r="A85" s="8" t="s">
        <v>84</v>
      </c>
      <c r="B85" s="1">
        <v>76851</v>
      </c>
      <c r="C85" s="1">
        <v>26896</v>
      </c>
      <c r="D85" s="2">
        <v>112.57</v>
      </c>
      <c r="E85" s="1" t="s">
        <v>31</v>
      </c>
      <c r="F85" s="1">
        <v>49955</v>
      </c>
      <c r="I85" s="1" t="s">
        <v>31</v>
      </c>
    </row>
    <row r="86" spans="1:9" x14ac:dyDescent="0.35">
      <c r="A86" s="8" t="s">
        <v>85</v>
      </c>
      <c r="B86" s="1">
        <v>9111</v>
      </c>
      <c r="C86" s="1">
        <v>7096</v>
      </c>
      <c r="D86" s="2">
        <v>704.5</v>
      </c>
      <c r="E86" s="1" t="s">
        <v>31</v>
      </c>
      <c r="F86" s="1">
        <v>2015</v>
      </c>
      <c r="I86" s="1" t="s">
        <v>31</v>
      </c>
    </row>
    <row r="87" spans="1:9" ht="29" x14ac:dyDescent="0.35">
      <c r="A87" s="8" t="s">
        <v>86</v>
      </c>
      <c r="B87" s="1">
        <v>16833</v>
      </c>
      <c r="C87" s="1">
        <v>13872</v>
      </c>
      <c r="D87" s="2">
        <v>222.79</v>
      </c>
      <c r="E87" s="1" t="s">
        <v>31</v>
      </c>
      <c r="F87" s="1">
        <v>2961</v>
      </c>
      <c r="I87" s="1" t="s">
        <v>31</v>
      </c>
    </row>
    <row r="88" spans="1:9" x14ac:dyDescent="0.35">
      <c r="A88" s="8" t="s">
        <v>87</v>
      </c>
      <c r="B88" s="1">
        <v>32936</v>
      </c>
      <c r="C88" s="1">
        <v>7231</v>
      </c>
      <c r="D88" s="2">
        <v>189.64</v>
      </c>
      <c r="E88" s="1" t="s">
        <v>31</v>
      </c>
      <c r="F88" s="1">
        <v>25705</v>
      </c>
      <c r="I88" s="1" t="s">
        <v>31</v>
      </c>
    </row>
    <row r="89" spans="1:9" ht="29" x14ac:dyDescent="0.35">
      <c r="A89" s="8" t="s">
        <v>88</v>
      </c>
      <c r="B89" s="1">
        <v>74079</v>
      </c>
      <c r="C89" s="1">
        <v>20665</v>
      </c>
      <c r="D89" s="2">
        <v>258.38</v>
      </c>
      <c r="E89" s="1" t="s">
        <v>31</v>
      </c>
      <c r="F89" s="1">
        <v>53414</v>
      </c>
      <c r="I89" s="1" t="s">
        <v>31</v>
      </c>
    </row>
    <row r="90" spans="1:9" x14ac:dyDescent="0.35">
      <c r="A90" s="8" t="s">
        <v>89</v>
      </c>
      <c r="B90" s="1">
        <v>35584</v>
      </c>
      <c r="C90" s="1">
        <v>9215</v>
      </c>
      <c r="D90" s="2">
        <v>224.88</v>
      </c>
      <c r="E90" s="1" t="s">
        <v>31</v>
      </c>
      <c r="F90" s="1">
        <v>26369</v>
      </c>
      <c r="I90" s="1" t="s">
        <v>31</v>
      </c>
    </row>
    <row r="91" spans="1:9" x14ac:dyDescent="0.35">
      <c r="A91" s="8" t="s">
        <v>90</v>
      </c>
      <c r="B91" s="1">
        <v>5636</v>
      </c>
      <c r="C91" s="1">
        <v>5636</v>
      </c>
      <c r="D91" s="2">
        <v>209.35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23388</v>
      </c>
      <c r="C92" s="1">
        <v>18555</v>
      </c>
      <c r="D92" s="2">
        <v>252.68</v>
      </c>
      <c r="E92" s="1" t="s">
        <v>31</v>
      </c>
      <c r="F92" s="1">
        <v>4833</v>
      </c>
      <c r="I92" s="1" t="s">
        <v>31</v>
      </c>
    </row>
    <row r="93" spans="1:9" x14ac:dyDescent="0.35">
      <c r="A93" s="8" t="s">
        <v>44</v>
      </c>
      <c r="B93" s="1">
        <v>27751</v>
      </c>
      <c r="C93" s="1">
        <v>17840</v>
      </c>
      <c r="D93" s="2">
        <v>1000</v>
      </c>
      <c r="E93" s="1">
        <v>15379</v>
      </c>
      <c r="F93" s="1">
        <v>9911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580326</v>
      </c>
      <c r="C99" s="1">
        <v>264847</v>
      </c>
      <c r="D99" s="2">
        <v>333.62</v>
      </c>
      <c r="E99" s="1">
        <v>17280</v>
      </c>
      <c r="F99" s="1">
        <v>315480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334076</v>
      </c>
      <c r="C102" s="1">
        <v>129589</v>
      </c>
      <c r="D102" s="2">
        <v>255.93</v>
      </c>
      <c r="E102" s="1" t="s">
        <v>31</v>
      </c>
      <c r="F102" s="1">
        <v>204487</v>
      </c>
      <c r="I102" s="1" t="s">
        <v>31</v>
      </c>
    </row>
    <row r="103" spans="1:9" x14ac:dyDescent="0.35">
      <c r="A103" s="8" t="s">
        <v>98</v>
      </c>
      <c r="B103" s="1">
        <v>88287</v>
      </c>
      <c r="C103" s="1">
        <v>59603</v>
      </c>
      <c r="D103" s="2">
        <v>232.43</v>
      </c>
      <c r="E103" s="1">
        <v>1901</v>
      </c>
      <c r="F103" s="1">
        <v>28683</v>
      </c>
      <c r="I103" s="1" t="s">
        <v>31</v>
      </c>
    </row>
    <row r="104" spans="1:9" x14ac:dyDescent="0.35">
      <c r="A104" s="8" t="s">
        <v>99</v>
      </c>
      <c r="B104" s="1">
        <v>33850</v>
      </c>
      <c r="C104" s="1" t="s">
        <v>31</v>
      </c>
      <c r="D104" s="2" t="s">
        <v>31</v>
      </c>
      <c r="E104" s="1" t="s">
        <v>31</v>
      </c>
      <c r="F104" s="1">
        <v>33850</v>
      </c>
      <c r="I104" s="1" t="s">
        <v>31</v>
      </c>
    </row>
    <row r="105" spans="1:9" x14ac:dyDescent="0.35">
      <c r="A105" s="8" t="s">
        <v>100</v>
      </c>
      <c r="B105" s="1">
        <v>1235</v>
      </c>
      <c r="C105" s="1">
        <v>1235</v>
      </c>
      <c r="D105" s="2">
        <v>150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122879</v>
      </c>
      <c r="C106" s="1">
        <v>74419</v>
      </c>
      <c r="D106" s="2">
        <v>601.36</v>
      </c>
      <c r="E106" s="1">
        <v>15379</v>
      </c>
      <c r="F106" s="1">
        <v>48460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372135</v>
      </c>
      <c r="C108" s="1">
        <v>151799</v>
      </c>
      <c r="D108" s="2">
        <v>257.47000000000003</v>
      </c>
      <c r="E108" s="1" t="s">
        <v>31</v>
      </c>
      <c r="F108" s="1">
        <v>220336</v>
      </c>
      <c r="I108" s="1" t="s">
        <v>31</v>
      </c>
    </row>
    <row r="109" spans="1:9" x14ac:dyDescent="0.35">
      <c r="A109" s="8" t="s">
        <v>98</v>
      </c>
      <c r="B109" s="1">
        <v>65526</v>
      </c>
      <c r="C109" s="1">
        <v>18842</v>
      </c>
      <c r="D109" s="2">
        <v>166.01</v>
      </c>
      <c r="E109" s="1">
        <v>1901</v>
      </c>
      <c r="F109" s="1">
        <v>46684</v>
      </c>
      <c r="I109" s="1" t="s">
        <v>31</v>
      </c>
    </row>
    <row r="110" spans="1:9" x14ac:dyDescent="0.35">
      <c r="A110" s="8" t="s">
        <v>99</v>
      </c>
      <c r="B110" s="1">
        <v>17320</v>
      </c>
      <c r="C110" s="1">
        <v>17320</v>
      </c>
      <c r="D110" s="2">
        <v>260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2467</v>
      </c>
      <c r="C111" s="1">
        <v>2467</v>
      </c>
      <c r="D111" s="2">
        <v>150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122879</v>
      </c>
      <c r="C112" s="1">
        <v>74419</v>
      </c>
      <c r="D112" s="2">
        <v>601.36</v>
      </c>
      <c r="E112" s="1">
        <v>15379</v>
      </c>
      <c r="F112" s="1">
        <v>48460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250318</v>
      </c>
      <c r="C114" s="1">
        <v>102538</v>
      </c>
      <c r="D114" s="2">
        <v>249.48</v>
      </c>
      <c r="E114" s="1" t="s">
        <v>31</v>
      </c>
      <c r="F114" s="1">
        <v>147780</v>
      </c>
      <c r="I114" s="1" t="s">
        <v>31</v>
      </c>
    </row>
    <row r="115" spans="1:9" x14ac:dyDescent="0.35">
      <c r="A115" s="8" t="s">
        <v>98</v>
      </c>
      <c r="B115" s="1">
        <v>159518</v>
      </c>
      <c r="C115" s="1">
        <v>59723</v>
      </c>
      <c r="D115" s="2">
        <v>260.70999999999998</v>
      </c>
      <c r="E115" s="1">
        <v>1901</v>
      </c>
      <c r="F115" s="1">
        <v>99795</v>
      </c>
      <c r="I115" s="1" t="s">
        <v>31</v>
      </c>
    </row>
    <row r="116" spans="1:9" x14ac:dyDescent="0.35">
      <c r="A116" s="8" t="s">
        <v>99</v>
      </c>
      <c r="B116" s="1">
        <v>47611</v>
      </c>
      <c r="C116" s="1">
        <v>28167</v>
      </c>
      <c r="D116" s="2">
        <v>217.5</v>
      </c>
      <c r="E116" s="1" t="s">
        <v>31</v>
      </c>
      <c r="F116" s="1">
        <v>19444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122879</v>
      </c>
      <c r="C118" s="1">
        <v>74419</v>
      </c>
      <c r="D118" s="2">
        <v>601.36</v>
      </c>
      <c r="E118" s="1">
        <v>15379</v>
      </c>
      <c r="F118" s="1">
        <v>48460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404957</v>
      </c>
      <c r="C120" s="1">
        <v>164188</v>
      </c>
      <c r="D120" s="2">
        <v>251.31</v>
      </c>
      <c r="E120" s="1" t="s">
        <v>31</v>
      </c>
      <c r="F120" s="1">
        <v>240769</v>
      </c>
      <c r="I120" s="1" t="s">
        <v>31</v>
      </c>
    </row>
    <row r="121" spans="1:9" x14ac:dyDescent="0.35">
      <c r="A121" s="8" t="s">
        <v>98</v>
      </c>
      <c r="B121" s="1">
        <v>34845</v>
      </c>
      <c r="C121" s="1">
        <v>18319</v>
      </c>
      <c r="D121" s="2">
        <v>269.64999999999998</v>
      </c>
      <c r="E121" s="1">
        <v>1901</v>
      </c>
      <c r="F121" s="1">
        <v>16526</v>
      </c>
      <c r="I121" s="1" t="s">
        <v>31</v>
      </c>
    </row>
    <row r="122" spans="1:9" x14ac:dyDescent="0.35">
      <c r="A122" s="8" t="s">
        <v>99</v>
      </c>
      <c r="B122" s="1">
        <v>15811</v>
      </c>
      <c r="C122" s="1">
        <v>6086</v>
      </c>
      <c r="D122" s="2">
        <v>97.86</v>
      </c>
      <c r="E122" s="1" t="s">
        <v>31</v>
      </c>
      <c r="F122" s="1">
        <v>9725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124713</v>
      </c>
      <c r="C124" s="1">
        <v>76253</v>
      </c>
      <c r="D124" s="2">
        <v>590.77</v>
      </c>
      <c r="E124" s="1">
        <v>15379</v>
      </c>
      <c r="F124" s="1">
        <v>48460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418931</v>
      </c>
      <c r="C126" s="1">
        <v>178718</v>
      </c>
      <c r="D126" s="2">
        <v>250.39</v>
      </c>
      <c r="E126" s="1">
        <v>1901</v>
      </c>
      <c r="F126" s="1">
        <v>240214</v>
      </c>
      <c r="I126" s="1" t="s">
        <v>31</v>
      </c>
    </row>
    <row r="127" spans="1:9" x14ac:dyDescent="0.35">
      <c r="A127" s="8" t="s">
        <v>98</v>
      </c>
      <c r="B127" s="1">
        <v>36682</v>
      </c>
      <c r="C127" s="1">
        <v>9875</v>
      </c>
      <c r="D127" s="2">
        <v>203.28</v>
      </c>
      <c r="E127" s="1" t="s">
        <v>31</v>
      </c>
      <c r="F127" s="1">
        <v>26807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124713</v>
      </c>
      <c r="C130" s="1">
        <v>76253</v>
      </c>
      <c r="D130" s="2">
        <v>590.77</v>
      </c>
      <c r="E130" s="1">
        <v>15379</v>
      </c>
      <c r="F130" s="1">
        <v>48460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423278</v>
      </c>
      <c r="C132" s="1">
        <v>163460</v>
      </c>
      <c r="D132" s="2">
        <v>243.96</v>
      </c>
      <c r="E132" s="1">
        <v>1901</v>
      </c>
      <c r="F132" s="1">
        <v>259818</v>
      </c>
      <c r="I132" s="1" t="s">
        <v>31</v>
      </c>
    </row>
    <row r="133" spans="1:9" x14ac:dyDescent="0.35">
      <c r="A133" s="8" t="s">
        <v>98</v>
      </c>
      <c r="B133" s="1">
        <v>27522</v>
      </c>
      <c r="C133" s="1">
        <v>20320</v>
      </c>
      <c r="D133" s="2">
        <v>324.72000000000003</v>
      </c>
      <c r="E133" s="1" t="s">
        <v>31</v>
      </c>
      <c r="F133" s="1">
        <v>7202</v>
      </c>
      <c r="I133" s="1" t="s">
        <v>31</v>
      </c>
    </row>
    <row r="134" spans="1:9" x14ac:dyDescent="0.35">
      <c r="A134" s="8" t="s">
        <v>99</v>
      </c>
      <c r="B134" s="1">
        <v>4813</v>
      </c>
      <c r="C134" s="1">
        <v>4813</v>
      </c>
      <c r="D134" s="2">
        <v>50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124713</v>
      </c>
      <c r="C136" s="1">
        <v>76253</v>
      </c>
      <c r="D136" s="2">
        <v>590.77</v>
      </c>
      <c r="E136" s="1">
        <v>15379</v>
      </c>
      <c r="F136" s="1">
        <v>48460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332287</v>
      </c>
      <c r="C138" s="1">
        <v>150488</v>
      </c>
      <c r="D138" s="2">
        <v>396.51</v>
      </c>
      <c r="E138" s="1" t="s">
        <v>31</v>
      </c>
      <c r="F138" s="1">
        <v>181799</v>
      </c>
      <c r="I138" s="1" t="s">
        <v>31</v>
      </c>
    </row>
    <row r="139" spans="1:9" x14ac:dyDescent="0.35">
      <c r="A139" s="8" t="s">
        <v>102</v>
      </c>
      <c r="B139" s="1">
        <v>326255</v>
      </c>
      <c r="C139" s="1">
        <v>141971</v>
      </c>
      <c r="D139" s="2">
        <v>233.03</v>
      </c>
      <c r="E139" s="1">
        <v>17280</v>
      </c>
      <c r="F139" s="1">
        <v>184284</v>
      </c>
      <c r="I139" s="1" t="s">
        <v>31</v>
      </c>
    </row>
    <row r="140" spans="1:9" x14ac:dyDescent="0.35">
      <c r="A140" s="8" t="s">
        <v>103</v>
      </c>
      <c r="B140" s="1">
        <v>220718</v>
      </c>
      <c r="C140" s="1">
        <v>82363</v>
      </c>
      <c r="D140" s="2">
        <v>307.79000000000002</v>
      </c>
      <c r="E140" s="1" t="s">
        <v>31</v>
      </c>
      <c r="F140" s="1">
        <v>138355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171</v>
      </c>
    </row>
    <row r="2" spans="1:9" s="3" customFormat="1" x14ac:dyDescent="0.35">
      <c r="A2" s="3" t="s">
        <v>175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10" t="s">
        <v>32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/>
      <c r="H5" s="10"/>
      <c r="I5" s="10" t="s">
        <v>4</v>
      </c>
    </row>
    <row r="6" spans="1:9" x14ac:dyDescent="0.35">
      <c r="A6" s="10"/>
      <c r="B6" s="10"/>
      <c r="C6" s="10" t="s">
        <v>5</v>
      </c>
      <c r="D6" s="10" t="s">
        <v>5</v>
      </c>
      <c r="E6" s="10" t="s">
        <v>5</v>
      </c>
      <c r="F6" s="10" t="s">
        <v>6</v>
      </c>
      <c r="G6" s="5"/>
      <c r="H6" s="5"/>
      <c r="I6" s="10" t="s">
        <v>7</v>
      </c>
    </row>
    <row r="7" spans="1:9" ht="29" x14ac:dyDescent="0.35">
      <c r="A7" s="10"/>
      <c r="B7" s="10"/>
      <c r="C7" s="5" t="s">
        <v>3</v>
      </c>
      <c r="D7" s="5" t="s">
        <v>8</v>
      </c>
      <c r="E7" s="5" t="s">
        <v>9</v>
      </c>
      <c r="F7" s="10"/>
      <c r="G7" s="5" t="s">
        <v>172</v>
      </c>
      <c r="H7" s="5" t="s">
        <v>173</v>
      </c>
      <c r="I7" s="10"/>
    </row>
    <row r="8" spans="1:9" ht="0.15" customHeight="1" x14ac:dyDescent="0.35"/>
    <row r="9" spans="1:9" x14ac:dyDescent="0.35">
      <c r="A9" s="6" t="s">
        <v>3</v>
      </c>
      <c r="B9" s="1">
        <v>400551</v>
      </c>
      <c r="C9" s="1">
        <v>237149</v>
      </c>
      <c r="D9" s="2">
        <v>418.36</v>
      </c>
      <c r="E9" s="1">
        <v>15625</v>
      </c>
      <c r="F9" s="1">
        <v>163402</v>
      </c>
      <c r="G9" s="1">
        <f>C9+F9</f>
        <v>400551</v>
      </c>
      <c r="H9" s="9">
        <f>C9/G9</f>
        <v>0.59205694156299693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8415</v>
      </c>
      <c r="C11" s="1">
        <v>8415</v>
      </c>
      <c r="D11" s="2">
        <v>700</v>
      </c>
      <c r="E11" s="1">
        <v>3726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216754</v>
      </c>
      <c r="C12" s="1">
        <v>122311</v>
      </c>
      <c r="D12" s="2">
        <v>466.27</v>
      </c>
      <c r="E12" s="1">
        <v>7180</v>
      </c>
      <c r="F12" s="1">
        <v>94442</v>
      </c>
      <c r="I12" s="1" t="s">
        <v>31</v>
      </c>
    </row>
    <row r="13" spans="1:9" x14ac:dyDescent="0.35">
      <c r="A13" s="8" t="s">
        <v>35</v>
      </c>
      <c r="B13" s="1">
        <v>137134</v>
      </c>
      <c r="C13" s="1">
        <v>100212</v>
      </c>
      <c r="D13" s="2">
        <v>352.25</v>
      </c>
      <c r="E13" s="1">
        <v>2589</v>
      </c>
      <c r="F13" s="1">
        <v>36922</v>
      </c>
      <c r="I13" s="1" t="s">
        <v>31</v>
      </c>
    </row>
    <row r="14" spans="1:9" x14ac:dyDescent="0.35">
      <c r="A14" s="8" t="s">
        <v>36</v>
      </c>
      <c r="B14" s="1">
        <v>18122</v>
      </c>
      <c r="C14" s="1">
        <v>2191</v>
      </c>
      <c r="D14" s="2">
        <v>222.34</v>
      </c>
      <c r="E14" s="1" t="s">
        <v>31</v>
      </c>
      <c r="F14" s="1">
        <v>15931</v>
      </c>
      <c r="I14" s="1" t="s">
        <v>31</v>
      </c>
    </row>
    <row r="15" spans="1:9" x14ac:dyDescent="0.35">
      <c r="A15" s="8" t="s">
        <v>37</v>
      </c>
      <c r="B15" s="1">
        <v>20126</v>
      </c>
      <c r="C15" s="1">
        <v>4019</v>
      </c>
      <c r="D15" s="2" t="s">
        <v>31</v>
      </c>
      <c r="E15" s="1">
        <v>2130</v>
      </c>
      <c r="F15" s="1">
        <v>16106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184624</v>
      </c>
      <c r="C17" s="1">
        <v>117869</v>
      </c>
      <c r="D17" s="2">
        <v>434.94</v>
      </c>
      <c r="E17" s="1">
        <v>8808</v>
      </c>
      <c r="F17" s="1">
        <v>66755</v>
      </c>
      <c r="I17" s="1" t="s">
        <v>31</v>
      </c>
    </row>
    <row r="18" spans="1:9" x14ac:dyDescent="0.35">
      <c r="A18" s="8" t="s">
        <v>39</v>
      </c>
      <c r="B18" s="1">
        <v>215927</v>
      </c>
      <c r="C18" s="1">
        <v>119280</v>
      </c>
      <c r="D18" s="2">
        <v>402.45</v>
      </c>
      <c r="E18" s="1">
        <v>6817</v>
      </c>
      <c r="F18" s="1">
        <v>96647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180473</v>
      </c>
      <c r="C20" s="1">
        <v>116811</v>
      </c>
      <c r="D20" s="2">
        <v>438.28</v>
      </c>
      <c r="E20" s="1">
        <v>8808</v>
      </c>
      <c r="F20" s="1">
        <v>63662</v>
      </c>
      <c r="I20" s="1" t="s">
        <v>31</v>
      </c>
    </row>
    <row r="21" spans="1:9" x14ac:dyDescent="0.35">
      <c r="A21" s="8" t="s">
        <v>41</v>
      </c>
      <c r="B21" s="1">
        <v>204397</v>
      </c>
      <c r="C21" s="1">
        <v>113395</v>
      </c>
      <c r="D21" s="2">
        <v>400.85</v>
      </c>
      <c r="E21" s="1">
        <v>3091</v>
      </c>
      <c r="F21" s="1">
        <v>91002</v>
      </c>
      <c r="I21" s="1" t="s">
        <v>31</v>
      </c>
    </row>
    <row r="22" spans="1:9" x14ac:dyDescent="0.35">
      <c r="A22" s="8" t="s">
        <v>42</v>
      </c>
      <c r="B22" s="1">
        <v>4687</v>
      </c>
      <c r="C22" s="1">
        <v>4687</v>
      </c>
      <c r="D22" s="2">
        <v>1000</v>
      </c>
      <c r="E22" s="1">
        <v>3726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5350</v>
      </c>
      <c r="C23" s="1">
        <v>2257</v>
      </c>
      <c r="D23" s="2">
        <v>84.07</v>
      </c>
      <c r="E23" s="1" t="s">
        <v>31</v>
      </c>
      <c r="F23" s="1">
        <v>3093</v>
      </c>
      <c r="I23" s="1" t="s">
        <v>31</v>
      </c>
    </row>
    <row r="24" spans="1:9" x14ac:dyDescent="0.35">
      <c r="A24" s="8" t="s">
        <v>44</v>
      </c>
      <c r="B24" s="1">
        <v>5645</v>
      </c>
      <c r="C24" s="1" t="s">
        <v>31</v>
      </c>
      <c r="D24" s="2" t="s">
        <v>31</v>
      </c>
      <c r="E24" s="1" t="s">
        <v>31</v>
      </c>
      <c r="F24" s="1">
        <v>5645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2597</v>
      </c>
      <c r="C26" s="1">
        <v>1420</v>
      </c>
      <c r="D26" s="2">
        <v>279.54000000000002</v>
      </c>
      <c r="E26" s="1" t="s">
        <v>31</v>
      </c>
      <c r="F26" s="1">
        <v>1177</v>
      </c>
      <c r="I26" s="1" t="s">
        <v>31</v>
      </c>
    </row>
    <row r="27" spans="1:9" x14ac:dyDescent="0.35">
      <c r="A27" s="8" t="s">
        <v>46</v>
      </c>
      <c r="B27" s="1">
        <v>349137</v>
      </c>
      <c r="C27" s="1">
        <v>211847</v>
      </c>
      <c r="D27" s="2">
        <v>420.79</v>
      </c>
      <c r="E27" s="1">
        <v>10505</v>
      </c>
      <c r="F27" s="1">
        <v>137291</v>
      </c>
      <c r="I27" s="1" t="s">
        <v>31</v>
      </c>
    </row>
    <row r="28" spans="1:9" x14ac:dyDescent="0.35">
      <c r="A28" s="8" t="s">
        <v>47</v>
      </c>
      <c r="B28" s="1">
        <v>19149</v>
      </c>
      <c r="C28" s="1">
        <v>11200</v>
      </c>
      <c r="D28" s="2">
        <v>428.81</v>
      </c>
      <c r="E28" s="1">
        <v>1394</v>
      </c>
      <c r="F28" s="1">
        <v>7950</v>
      </c>
      <c r="I28" s="1" t="s">
        <v>31</v>
      </c>
    </row>
    <row r="29" spans="1:9" x14ac:dyDescent="0.35">
      <c r="A29" s="8" t="s">
        <v>48</v>
      </c>
      <c r="B29" s="1">
        <v>12772</v>
      </c>
      <c r="C29" s="1">
        <v>7299</v>
      </c>
      <c r="D29" s="2">
        <v>371.4</v>
      </c>
      <c r="E29" s="1">
        <v>3726</v>
      </c>
      <c r="F29" s="1">
        <v>5473</v>
      </c>
      <c r="I29" s="1" t="s">
        <v>31</v>
      </c>
    </row>
    <row r="30" spans="1:9" x14ac:dyDescent="0.35">
      <c r="A30" s="8" t="s">
        <v>49</v>
      </c>
      <c r="B30" s="1">
        <v>13477</v>
      </c>
      <c r="C30" s="1">
        <v>3462</v>
      </c>
      <c r="D30" s="2">
        <v>558.67999999999995</v>
      </c>
      <c r="E30" s="1" t="s">
        <v>31</v>
      </c>
      <c r="F30" s="1">
        <v>10014</v>
      </c>
      <c r="I30" s="1" t="s">
        <v>31</v>
      </c>
    </row>
    <row r="31" spans="1:9" x14ac:dyDescent="0.35">
      <c r="A31" s="8" t="s">
        <v>44</v>
      </c>
      <c r="B31" s="1">
        <v>3418</v>
      </c>
      <c r="C31" s="1">
        <v>1922</v>
      </c>
      <c r="D31" s="2">
        <v>50</v>
      </c>
      <c r="E31" s="1" t="s">
        <v>31</v>
      </c>
      <c r="F31" s="1">
        <v>1497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26433</v>
      </c>
      <c r="C33" s="1">
        <v>17306</v>
      </c>
      <c r="D33" s="2">
        <v>456.43</v>
      </c>
      <c r="E33" s="1">
        <v>5120</v>
      </c>
      <c r="F33" s="1">
        <v>9127</v>
      </c>
      <c r="I33" s="1" t="s">
        <v>31</v>
      </c>
    </row>
    <row r="34" spans="1:9" x14ac:dyDescent="0.35">
      <c r="A34" s="8" t="s">
        <v>51</v>
      </c>
      <c r="B34" s="1">
        <v>343931</v>
      </c>
      <c r="C34" s="1">
        <v>210788</v>
      </c>
      <c r="D34" s="2">
        <v>422.51</v>
      </c>
      <c r="E34" s="1">
        <v>10505</v>
      </c>
      <c r="F34" s="1">
        <v>133143</v>
      </c>
      <c r="I34" s="1" t="s">
        <v>31</v>
      </c>
    </row>
    <row r="35" spans="1:9" x14ac:dyDescent="0.35">
      <c r="A35" s="8" t="s">
        <v>52</v>
      </c>
      <c r="B35" s="1">
        <v>22620</v>
      </c>
      <c r="C35" s="1">
        <v>7133</v>
      </c>
      <c r="D35" s="2">
        <v>337.42</v>
      </c>
      <c r="E35" s="1" t="s">
        <v>31</v>
      </c>
      <c r="F35" s="1">
        <v>15487</v>
      </c>
      <c r="I35" s="1" t="s">
        <v>31</v>
      </c>
    </row>
    <row r="36" spans="1:9" x14ac:dyDescent="0.35">
      <c r="A36" s="8" t="s">
        <v>44</v>
      </c>
      <c r="B36" s="1">
        <v>7566</v>
      </c>
      <c r="C36" s="1">
        <v>1922</v>
      </c>
      <c r="D36" s="2">
        <v>50</v>
      </c>
      <c r="E36" s="1" t="s">
        <v>31</v>
      </c>
      <c r="F36" s="1">
        <v>5645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57018</v>
      </c>
      <c r="C38" s="1">
        <v>53690</v>
      </c>
      <c r="D38" s="2">
        <v>376.39</v>
      </c>
      <c r="E38" s="1" t="s">
        <v>31</v>
      </c>
      <c r="F38" s="1">
        <v>3328</v>
      </c>
      <c r="I38" s="1" t="s">
        <v>31</v>
      </c>
    </row>
    <row r="39" spans="1:9" x14ac:dyDescent="0.35">
      <c r="A39" s="8" t="s">
        <v>54</v>
      </c>
      <c r="B39" s="1">
        <v>259664</v>
      </c>
      <c r="C39" s="1">
        <v>142976</v>
      </c>
      <c r="D39" s="2">
        <v>413.47</v>
      </c>
      <c r="E39" s="1">
        <v>15625</v>
      </c>
      <c r="F39" s="1">
        <v>116688</v>
      </c>
      <c r="I39" s="1" t="s">
        <v>31</v>
      </c>
    </row>
    <row r="40" spans="1:9" x14ac:dyDescent="0.35">
      <c r="A40" s="8" t="s">
        <v>55</v>
      </c>
      <c r="B40" s="1">
        <v>12412</v>
      </c>
      <c r="C40" s="1">
        <v>4598</v>
      </c>
      <c r="D40" s="2">
        <v>175.68</v>
      </c>
      <c r="E40" s="1" t="s">
        <v>31</v>
      </c>
      <c r="F40" s="1">
        <v>7814</v>
      </c>
      <c r="I40" s="1" t="s">
        <v>31</v>
      </c>
    </row>
    <row r="41" spans="1:9" x14ac:dyDescent="0.35">
      <c r="A41" s="8" t="s">
        <v>56</v>
      </c>
      <c r="B41" s="1">
        <v>45329</v>
      </c>
      <c r="C41" s="1">
        <v>31921</v>
      </c>
      <c r="D41" s="2">
        <v>500.67</v>
      </c>
      <c r="E41" s="1" t="s">
        <v>31</v>
      </c>
      <c r="F41" s="1">
        <v>13408</v>
      </c>
      <c r="I41" s="1" t="s">
        <v>31</v>
      </c>
    </row>
    <row r="42" spans="1:9" x14ac:dyDescent="0.35">
      <c r="A42" s="8" t="s">
        <v>57</v>
      </c>
      <c r="B42" s="1">
        <v>26128</v>
      </c>
      <c r="C42" s="1">
        <v>3964</v>
      </c>
      <c r="D42" s="2">
        <v>741.74</v>
      </c>
      <c r="E42" s="1" t="s">
        <v>31</v>
      </c>
      <c r="F42" s="1">
        <v>22164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29680</v>
      </c>
      <c r="C44" s="1">
        <v>11766</v>
      </c>
      <c r="D44" s="2">
        <v>150</v>
      </c>
      <c r="E44" s="1" t="s">
        <v>31</v>
      </c>
      <c r="F44" s="1">
        <v>17914</v>
      </c>
      <c r="I44" s="1" t="s">
        <v>31</v>
      </c>
    </row>
    <row r="45" spans="1:9" x14ac:dyDescent="0.35">
      <c r="A45" s="8" t="s">
        <v>59</v>
      </c>
      <c r="B45" s="1">
        <v>55758</v>
      </c>
      <c r="C45" s="1">
        <v>9886</v>
      </c>
      <c r="D45" s="2">
        <v>429.3</v>
      </c>
      <c r="E45" s="1" t="s">
        <v>31</v>
      </c>
      <c r="F45" s="1">
        <v>45872</v>
      </c>
      <c r="I45" s="1" t="s">
        <v>31</v>
      </c>
    </row>
    <row r="46" spans="1:9" x14ac:dyDescent="0.35">
      <c r="A46" s="8" t="s">
        <v>60</v>
      </c>
      <c r="B46" s="1">
        <v>114437</v>
      </c>
      <c r="C46" s="1">
        <v>64610</v>
      </c>
      <c r="D46" s="2">
        <v>276.23</v>
      </c>
      <c r="E46" s="1">
        <v>7895</v>
      </c>
      <c r="F46" s="1">
        <v>49827</v>
      </c>
      <c r="I46" s="1" t="s">
        <v>31</v>
      </c>
    </row>
    <row r="47" spans="1:9" x14ac:dyDescent="0.35">
      <c r="A47" s="8" t="s">
        <v>61</v>
      </c>
      <c r="B47" s="1">
        <v>200676</v>
      </c>
      <c r="C47" s="1">
        <v>150887</v>
      </c>
      <c r="D47" s="2">
        <v>497.4</v>
      </c>
      <c r="E47" s="1">
        <v>7730</v>
      </c>
      <c r="F47" s="1">
        <v>49789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296031</v>
      </c>
      <c r="C49" s="1">
        <v>199253</v>
      </c>
      <c r="D49" s="2">
        <v>435.86</v>
      </c>
      <c r="E49" s="1">
        <v>9768</v>
      </c>
      <c r="F49" s="1">
        <v>96778</v>
      </c>
      <c r="I49" s="1" t="s">
        <v>31</v>
      </c>
    </row>
    <row r="50" spans="1:9" x14ac:dyDescent="0.35">
      <c r="A50" s="8" t="s">
        <v>63</v>
      </c>
      <c r="B50" s="1">
        <v>3649</v>
      </c>
      <c r="C50" s="1">
        <v>2309</v>
      </c>
      <c r="D50" s="2">
        <v>150</v>
      </c>
      <c r="E50" s="1" t="s">
        <v>31</v>
      </c>
      <c r="F50" s="1">
        <v>1340</v>
      </c>
      <c r="I50" s="1" t="s">
        <v>31</v>
      </c>
    </row>
    <row r="51" spans="1:9" x14ac:dyDescent="0.35">
      <c r="A51" s="8" t="s">
        <v>64</v>
      </c>
      <c r="B51" s="1">
        <v>47515</v>
      </c>
      <c r="C51" s="1">
        <v>17155</v>
      </c>
      <c r="D51" s="2">
        <v>407.1</v>
      </c>
      <c r="E51" s="1">
        <v>2130</v>
      </c>
      <c r="F51" s="1">
        <v>30360</v>
      </c>
      <c r="I51" s="1" t="s">
        <v>31</v>
      </c>
    </row>
    <row r="52" spans="1:9" x14ac:dyDescent="0.35">
      <c r="A52" s="8" t="s">
        <v>65</v>
      </c>
      <c r="B52" s="1">
        <v>53356</v>
      </c>
      <c r="C52" s="1">
        <v>18432</v>
      </c>
      <c r="D52" s="2">
        <v>212.86</v>
      </c>
      <c r="E52" s="1">
        <v>3726</v>
      </c>
      <c r="F52" s="1">
        <v>34924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8191</v>
      </c>
      <c r="C56" s="1">
        <v>4866</v>
      </c>
      <c r="D56" s="2">
        <v>206.92</v>
      </c>
      <c r="E56" s="1" t="s">
        <v>31</v>
      </c>
      <c r="F56" s="1">
        <v>3326</v>
      </c>
      <c r="I56" s="1" t="s">
        <v>31</v>
      </c>
    </row>
    <row r="57" spans="1:9" x14ac:dyDescent="0.35">
      <c r="A57" s="8" t="s">
        <v>68</v>
      </c>
      <c r="B57" s="1">
        <v>117008</v>
      </c>
      <c r="C57" s="1">
        <v>73889</v>
      </c>
      <c r="D57" s="2">
        <v>452.14</v>
      </c>
      <c r="E57" s="1">
        <v>2038</v>
      </c>
      <c r="F57" s="1">
        <v>43119</v>
      </c>
      <c r="I57" s="1" t="s">
        <v>31</v>
      </c>
    </row>
    <row r="58" spans="1:9" x14ac:dyDescent="0.35">
      <c r="A58" s="8" t="s">
        <v>69</v>
      </c>
      <c r="B58" s="1">
        <v>114782</v>
      </c>
      <c r="C58" s="1">
        <v>88113</v>
      </c>
      <c r="D58" s="2">
        <v>512.46</v>
      </c>
      <c r="E58" s="1">
        <v>3982</v>
      </c>
      <c r="F58" s="1">
        <v>26669</v>
      </c>
      <c r="I58" s="1" t="s">
        <v>31</v>
      </c>
    </row>
    <row r="59" spans="1:9" x14ac:dyDescent="0.35">
      <c r="A59" s="8" t="s">
        <v>70</v>
      </c>
      <c r="B59" s="1">
        <v>75323</v>
      </c>
      <c r="C59" s="1">
        <v>34181</v>
      </c>
      <c r="D59" s="2">
        <v>320.16000000000003</v>
      </c>
      <c r="E59" s="1">
        <v>6817</v>
      </c>
      <c r="F59" s="1">
        <v>41142</v>
      </c>
      <c r="I59" s="1" t="s">
        <v>31</v>
      </c>
    </row>
    <row r="60" spans="1:9" x14ac:dyDescent="0.35">
      <c r="A60" s="8" t="s">
        <v>71</v>
      </c>
      <c r="B60" s="1">
        <v>39456</v>
      </c>
      <c r="C60" s="1">
        <v>6838</v>
      </c>
      <c r="D60" s="2">
        <v>289.87</v>
      </c>
      <c r="E60" s="1" t="s">
        <v>31</v>
      </c>
      <c r="F60" s="1">
        <v>32618</v>
      </c>
      <c r="I60" s="1" t="s">
        <v>31</v>
      </c>
    </row>
    <row r="61" spans="1:9" x14ac:dyDescent="0.35">
      <c r="A61" s="8" t="s">
        <v>72</v>
      </c>
      <c r="B61" s="1">
        <v>45790</v>
      </c>
      <c r="C61" s="1">
        <v>29262</v>
      </c>
      <c r="D61" s="2">
        <v>210.4</v>
      </c>
      <c r="E61" s="1">
        <v>2788</v>
      </c>
      <c r="F61" s="1">
        <v>16528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49094</v>
      </c>
      <c r="C63" s="1">
        <v>31848</v>
      </c>
      <c r="D63" s="2">
        <v>332.11</v>
      </c>
      <c r="E63" s="1" t="s">
        <v>31</v>
      </c>
      <c r="F63" s="1">
        <v>17246</v>
      </c>
      <c r="I63" s="1" t="s">
        <v>31</v>
      </c>
    </row>
    <row r="64" spans="1:9" x14ac:dyDescent="0.35">
      <c r="A64" s="8" t="s">
        <v>51</v>
      </c>
      <c r="B64" s="1">
        <v>351457</v>
      </c>
      <c r="C64" s="1">
        <v>205301</v>
      </c>
      <c r="D64" s="2">
        <v>433.04</v>
      </c>
      <c r="E64" s="1">
        <v>15625</v>
      </c>
      <c r="F64" s="1">
        <v>146156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321915</v>
      </c>
      <c r="C67" s="1">
        <v>203652</v>
      </c>
      <c r="D67" s="2">
        <v>433.35</v>
      </c>
      <c r="E67" s="1">
        <v>12534</v>
      </c>
      <c r="F67" s="1">
        <v>118263</v>
      </c>
      <c r="I67" s="1" t="s">
        <v>31</v>
      </c>
    </row>
    <row r="68" spans="1:9" x14ac:dyDescent="0.35">
      <c r="A68" s="8" t="s">
        <v>51</v>
      </c>
      <c r="B68" s="1">
        <v>78635</v>
      </c>
      <c r="C68" s="1">
        <v>33497</v>
      </c>
      <c r="D68" s="2">
        <v>318.27</v>
      </c>
      <c r="E68" s="1">
        <v>3091</v>
      </c>
      <c r="F68" s="1">
        <v>45139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14389</v>
      </c>
      <c r="C71" s="1">
        <v>3943</v>
      </c>
      <c r="D71" s="2">
        <v>250</v>
      </c>
      <c r="E71" s="1" t="s">
        <v>31</v>
      </c>
      <c r="F71" s="1">
        <v>10446</v>
      </c>
      <c r="I71" s="1" t="s">
        <v>31</v>
      </c>
    </row>
    <row r="72" spans="1:9" x14ac:dyDescent="0.35">
      <c r="A72" s="8" t="s">
        <v>74</v>
      </c>
      <c r="B72" s="1">
        <v>40979</v>
      </c>
      <c r="C72" s="1">
        <v>18036</v>
      </c>
      <c r="D72" s="2">
        <v>82.65</v>
      </c>
      <c r="E72" s="1" t="s">
        <v>31</v>
      </c>
      <c r="F72" s="1">
        <v>22943</v>
      </c>
      <c r="I72" s="1" t="s">
        <v>31</v>
      </c>
    </row>
    <row r="73" spans="1:9" x14ac:dyDescent="0.35">
      <c r="A73" s="8" t="s">
        <v>174</v>
      </c>
      <c r="C73" s="1">
        <f>SUM(C71:C72)</f>
        <v>21979</v>
      </c>
      <c r="D73" s="2">
        <f>AVERAGE(D71:D72)</f>
        <v>166.32499999999999</v>
      </c>
      <c r="F73" s="1">
        <f>SUM(F71:F72)</f>
        <v>33389</v>
      </c>
      <c r="G73" s="1">
        <f>C73+F73</f>
        <v>55368</v>
      </c>
      <c r="H73" s="9">
        <f>C73/G73</f>
        <v>0.3969621441988152</v>
      </c>
    </row>
    <row r="74" spans="1:9" x14ac:dyDescent="0.35">
      <c r="A74" s="8" t="s">
        <v>75</v>
      </c>
      <c r="B74" s="1">
        <v>13879</v>
      </c>
      <c r="C74" s="1">
        <v>1798</v>
      </c>
      <c r="D74" s="2">
        <v>1000</v>
      </c>
      <c r="E74" s="1" t="s">
        <v>31</v>
      </c>
      <c r="F74" s="1">
        <v>12081</v>
      </c>
      <c r="I74" s="1" t="s">
        <v>31</v>
      </c>
    </row>
    <row r="75" spans="1:9" x14ac:dyDescent="0.35">
      <c r="A75" s="8" t="s">
        <v>76</v>
      </c>
      <c r="B75" s="1">
        <v>63819</v>
      </c>
      <c r="C75" s="1">
        <v>8823</v>
      </c>
      <c r="D75" s="2">
        <v>244.73</v>
      </c>
      <c r="E75" s="1" t="s">
        <v>31</v>
      </c>
      <c r="F75" s="1">
        <v>54996</v>
      </c>
      <c r="I75" s="1" t="s">
        <v>31</v>
      </c>
    </row>
    <row r="76" spans="1:9" x14ac:dyDescent="0.35">
      <c r="A76" s="8" t="s">
        <v>77</v>
      </c>
      <c r="B76" s="1">
        <v>34385</v>
      </c>
      <c r="C76" s="1">
        <v>23391</v>
      </c>
      <c r="D76" s="2">
        <v>275.61</v>
      </c>
      <c r="E76" s="1" t="s">
        <v>31</v>
      </c>
      <c r="F76" s="1">
        <v>10994</v>
      </c>
      <c r="I76" s="1" t="s">
        <v>31</v>
      </c>
    </row>
    <row r="77" spans="1:9" x14ac:dyDescent="0.35">
      <c r="A77" s="8" t="s">
        <v>78</v>
      </c>
      <c r="B77" s="1">
        <v>51923</v>
      </c>
      <c r="C77" s="1">
        <v>36975</v>
      </c>
      <c r="D77" s="2">
        <v>410.09</v>
      </c>
      <c r="E77" s="1" t="s">
        <v>31</v>
      </c>
      <c r="F77" s="1">
        <v>14947</v>
      </c>
      <c r="I77" s="1" t="s">
        <v>31</v>
      </c>
    </row>
    <row r="78" spans="1:9" x14ac:dyDescent="0.35">
      <c r="A78" s="8" t="s">
        <v>79</v>
      </c>
      <c r="B78" s="1">
        <v>46683</v>
      </c>
      <c r="C78" s="1">
        <v>36254</v>
      </c>
      <c r="D78" s="2">
        <v>503.5</v>
      </c>
      <c r="E78" s="1">
        <v>4785</v>
      </c>
      <c r="F78" s="1">
        <v>10429</v>
      </c>
      <c r="I78" s="1" t="s">
        <v>31</v>
      </c>
    </row>
    <row r="79" spans="1:9" x14ac:dyDescent="0.35">
      <c r="A79" s="8" t="s">
        <v>80</v>
      </c>
      <c r="B79" s="1">
        <v>87335</v>
      </c>
      <c r="C79" s="1">
        <v>76099</v>
      </c>
      <c r="D79" s="2">
        <v>538.35</v>
      </c>
      <c r="E79" s="1">
        <v>2924</v>
      </c>
      <c r="F79" s="1">
        <v>11237</v>
      </c>
      <c r="G79" s="1">
        <f>C79+F79</f>
        <v>87336</v>
      </c>
      <c r="H79" s="9">
        <f>C79/G79</f>
        <v>0.87133598974077131</v>
      </c>
      <c r="I79" s="1" t="s">
        <v>31</v>
      </c>
    </row>
    <row r="80" spans="1:9" x14ac:dyDescent="0.35">
      <c r="A80" s="8" t="s">
        <v>44</v>
      </c>
      <c r="B80" s="1">
        <v>47158</v>
      </c>
      <c r="C80" s="1">
        <v>31830</v>
      </c>
      <c r="D80" s="2">
        <v>384.07</v>
      </c>
      <c r="E80" s="1">
        <v>7916</v>
      </c>
      <c r="F80" s="1">
        <v>15328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364373</v>
      </c>
      <c r="C82" s="1">
        <v>216353</v>
      </c>
      <c r="D82" s="2">
        <v>417.82</v>
      </c>
      <c r="E82" s="1">
        <v>7709</v>
      </c>
      <c r="F82" s="1">
        <v>148020</v>
      </c>
      <c r="I82" s="1" t="s">
        <v>31</v>
      </c>
    </row>
    <row r="83" spans="1:9" x14ac:dyDescent="0.35">
      <c r="A83" s="8" t="s">
        <v>82</v>
      </c>
      <c r="B83" s="1">
        <v>210651</v>
      </c>
      <c r="C83" s="1">
        <v>116418</v>
      </c>
      <c r="D83" s="2">
        <v>359.79</v>
      </c>
      <c r="E83" s="1">
        <v>4785</v>
      </c>
      <c r="F83" s="1">
        <v>94233</v>
      </c>
      <c r="I83" s="1" t="s">
        <v>31</v>
      </c>
    </row>
    <row r="84" spans="1:9" ht="43.5" x14ac:dyDescent="0.35">
      <c r="A84" s="8" t="s">
        <v>83</v>
      </c>
      <c r="B84" s="1">
        <v>102835</v>
      </c>
      <c r="C84" s="1">
        <v>59135</v>
      </c>
      <c r="D84" s="2">
        <v>454.92</v>
      </c>
      <c r="E84" s="1">
        <v>4785</v>
      </c>
      <c r="F84" s="1">
        <v>43701</v>
      </c>
      <c r="I84" s="1" t="s">
        <v>31</v>
      </c>
    </row>
    <row r="85" spans="1:9" x14ac:dyDescent="0.35">
      <c r="A85" s="8" t="s">
        <v>84</v>
      </c>
      <c r="B85" s="1">
        <v>52093</v>
      </c>
      <c r="C85" s="1">
        <v>34347</v>
      </c>
      <c r="D85" s="2">
        <v>271.27999999999997</v>
      </c>
      <c r="E85" s="1">
        <v>3726</v>
      </c>
      <c r="F85" s="1">
        <v>17745</v>
      </c>
      <c r="I85" s="1" t="s">
        <v>31</v>
      </c>
    </row>
    <row r="86" spans="1:9" x14ac:dyDescent="0.35">
      <c r="A86" s="8" t="s">
        <v>85</v>
      </c>
      <c r="B86" s="1">
        <v>9122</v>
      </c>
      <c r="C86" s="1" t="s">
        <v>31</v>
      </c>
      <c r="D86" s="2" t="s">
        <v>31</v>
      </c>
      <c r="E86" s="1" t="s">
        <v>31</v>
      </c>
      <c r="F86" s="1">
        <v>9122</v>
      </c>
      <c r="I86" s="1" t="s">
        <v>31</v>
      </c>
    </row>
    <row r="87" spans="1:9" ht="29" x14ac:dyDescent="0.35">
      <c r="A87" s="8" t="s">
        <v>86</v>
      </c>
      <c r="B87" s="1">
        <v>18987</v>
      </c>
      <c r="C87" s="1">
        <v>7866</v>
      </c>
      <c r="D87" s="2">
        <v>691.04</v>
      </c>
      <c r="E87" s="1" t="s">
        <v>31</v>
      </c>
      <c r="F87" s="1">
        <v>11120</v>
      </c>
      <c r="I87" s="1" t="s">
        <v>31</v>
      </c>
    </row>
    <row r="88" spans="1:9" x14ac:dyDescent="0.35">
      <c r="A88" s="8" t="s">
        <v>87</v>
      </c>
      <c r="B88" s="1">
        <v>55589</v>
      </c>
      <c r="C88" s="1">
        <v>26129</v>
      </c>
      <c r="D88" s="2">
        <v>114.74</v>
      </c>
      <c r="E88" s="1" t="s">
        <v>31</v>
      </c>
      <c r="F88" s="1">
        <v>29460</v>
      </c>
      <c r="I88" s="1" t="s">
        <v>31</v>
      </c>
    </row>
    <row r="89" spans="1:9" ht="29" x14ac:dyDescent="0.35">
      <c r="A89" s="8" t="s">
        <v>88</v>
      </c>
      <c r="B89" s="1">
        <v>56111</v>
      </c>
      <c r="C89" s="1">
        <v>19819</v>
      </c>
      <c r="D89" s="2">
        <v>80.97</v>
      </c>
      <c r="E89" s="1" t="s">
        <v>31</v>
      </c>
      <c r="F89" s="1">
        <v>36292</v>
      </c>
      <c r="I89" s="1" t="s">
        <v>31</v>
      </c>
    </row>
    <row r="90" spans="1:9" x14ac:dyDescent="0.35">
      <c r="A90" s="8" t="s">
        <v>89</v>
      </c>
      <c r="B90" s="1">
        <v>38957</v>
      </c>
      <c r="C90" s="1">
        <v>6376</v>
      </c>
      <c r="D90" s="2">
        <v>600.54999999999995</v>
      </c>
      <c r="E90" s="1" t="s">
        <v>31</v>
      </c>
      <c r="F90" s="1">
        <v>32581</v>
      </c>
      <c r="I90" s="1" t="s">
        <v>31</v>
      </c>
    </row>
    <row r="91" spans="1:9" x14ac:dyDescent="0.35">
      <c r="A91" s="8" t="s">
        <v>90</v>
      </c>
      <c r="B91" s="1">
        <v>5070</v>
      </c>
      <c r="C91" s="1">
        <v>3356</v>
      </c>
      <c r="D91" s="2">
        <v>200</v>
      </c>
      <c r="E91" s="1" t="s">
        <v>31</v>
      </c>
      <c r="F91" s="1">
        <v>1715</v>
      </c>
      <c r="I91" s="1" t="s">
        <v>31</v>
      </c>
    </row>
    <row r="92" spans="1:9" x14ac:dyDescent="0.35">
      <c r="A92" s="8" t="s">
        <v>91</v>
      </c>
      <c r="B92" s="1">
        <v>8138</v>
      </c>
      <c r="C92" s="1">
        <v>4779</v>
      </c>
      <c r="D92" s="2">
        <v>900</v>
      </c>
      <c r="E92" s="1">
        <v>3726</v>
      </c>
      <c r="F92" s="1">
        <v>3359</v>
      </c>
      <c r="I92" s="1" t="s">
        <v>31</v>
      </c>
    </row>
    <row r="93" spans="1:9" x14ac:dyDescent="0.35">
      <c r="A93" s="8" t="s">
        <v>44</v>
      </c>
      <c r="B93" s="1">
        <v>11278</v>
      </c>
      <c r="C93" s="1">
        <v>11278</v>
      </c>
      <c r="D93" s="2">
        <v>200.89</v>
      </c>
      <c r="E93" s="1">
        <v>7916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1357</v>
      </c>
      <c r="C95" s="1" t="s">
        <v>31</v>
      </c>
      <c r="D95" s="2" t="s">
        <v>31</v>
      </c>
      <c r="E95" s="1" t="s">
        <v>31</v>
      </c>
      <c r="F95" s="1">
        <v>1357</v>
      </c>
      <c r="I95" s="1" t="s">
        <v>31</v>
      </c>
    </row>
    <row r="96" spans="1:9" x14ac:dyDescent="0.35">
      <c r="A96" s="8" t="s">
        <v>93</v>
      </c>
      <c r="B96" s="1">
        <v>2557</v>
      </c>
      <c r="C96" s="1">
        <v>2557</v>
      </c>
      <c r="D96" s="2">
        <v>588.25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15727</v>
      </c>
      <c r="C97" s="1">
        <v>15727</v>
      </c>
      <c r="D97" s="2">
        <v>50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380910</v>
      </c>
      <c r="C99" s="1">
        <v>218865</v>
      </c>
      <c r="D99" s="2">
        <v>445.06</v>
      </c>
      <c r="E99" s="1">
        <v>15625</v>
      </c>
      <c r="F99" s="1">
        <v>162045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267207</v>
      </c>
      <c r="C102" s="1">
        <v>165976</v>
      </c>
      <c r="D102" s="2">
        <v>452.88</v>
      </c>
      <c r="E102" s="1">
        <v>6315</v>
      </c>
      <c r="F102" s="1">
        <v>101230</v>
      </c>
      <c r="I102" s="1" t="s">
        <v>31</v>
      </c>
    </row>
    <row r="103" spans="1:9" x14ac:dyDescent="0.35">
      <c r="A103" s="8" t="s">
        <v>98</v>
      </c>
      <c r="B103" s="1">
        <v>84329</v>
      </c>
      <c r="C103" s="1">
        <v>42195</v>
      </c>
      <c r="D103" s="2">
        <v>306.39999999999998</v>
      </c>
      <c r="E103" s="1">
        <v>1394</v>
      </c>
      <c r="F103" s="1">
        <v>42134</v>
      </c>
      <c r="I103" s="1" t="s">
        <v>31</v>
      </c>
    </row>
    <row r="104" spans="1:9" x14ac:dyDescent="0.35">
      <c r="A104" s="8" t="s">
        <v>99</v>
      </c>
      <c r="B104" s="1">
        <v>12648</v>
      </c>
      <c r="C104" s="1">
        <v>3227</v>
      </c>
      <c r="D104" s="2">
        <v>200</v>
      </c>
      <c r="E104" s="1" t="s">
        <v>31</v>
      </c>
      <c r="F104" s="1">
        <v>9421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36367</v>
      </c>
      <c r="C106" s="1">
        <v>25751</v>
      </c>
      <c r="D106" s="2">
        <v>383.13</v>
      </c>
      <c r="E106" s="1">
        <v>7916</v>
      </c>
      <c r="F106" s="1">
        <v>10616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299515</v>
      </c>
      <c r="C108" s="1">
        <v>170164</v>
      </c>
      <c r="D108" s="2">
        <v>449.08</v>
      </c>
      <c r="E108" s="1">
        <v>7709</v>
      </c>
      <c r="F108" s="1">
        <v>129351</v>
      </c>
      <c r="I108" s="1" t="s">
        <v>31</v>
      </c>
    </row>
    <row r="109" spans="1:9" x14ac:dyDescent="0.35">
      <c r="A109" s="8" t="s">
        <v>98</v>
      </c>
      <c r="B109" s="1">
        <v>46648</v>
      </c>
      <c r="C109" s="1">
        <v>30950</v>
      </c>
      <c r="D109" s="2">
        <v>323.82</v>
      </c>
      <c r="E109" s="1" t="s">
        <v>31</v>
      </c>
      <c r="F109" s="1">
        <v>15698</v>
      </c>
      <c r="I109" s="1" t="s">
        <v>31</v>
      </c>
    </row>
    <row r="110" spans="1:9" x14ac:dyDescent="0.35">
      <c r="A110" s="8" t="s">
        <v>99</v>
      </c>
      <c r="B110" s="1">
        <v>4542</v>
      </c>
      <c r="C110" s="1">
        <v>1404</v>
      </c>
      <c r="D110" s="2">
        <v>200</v>
      </c>
      <c r="E110" s="1" t="s">
        <v>31</v>
      </c>
      <c r="F110" s="1">
        <v>3138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49845</v>
      </c>
      <c r="C112" s="1">
        <v>34631</v>
      </c>
      <c r="D112" s="2">
        <v>355.5</v>
      </c>
      <c r="E112" s="1">
        <v>7916</v>
      </c>
      <c r="F112" s="1">
        <v>15214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183813</v>
      </c>
      <c r="C114" s="1">
        <v>124129</v>
      </c>
      <c r="D114" s="2">
        <v>436.65</v>
      </c>
      <c r="E114" s="1">
        <v>3982</v>
      </c>
      <c r="F114" s="1">
        <v>59685</v>
      </c>
      <c r="I114" s="1" t="s">
        <v>31</v>
      </c>
    </row>
    <row r="115" spans="1:9" x14ac:dyDescent="0.35">
      <c r="A115" s="8" t="s">
        <v>98</v>
      </c>
      <c r="B115" s="1">
        <v>129118</v>
      </c>
      <c r="C115" s="1">
        <v>60754</v>
      </c>
      <c r="D115" s="2">
        <v>422.22</v>
      </c>
      <c r="E115" s="1" t="s">
        <v>31</v>
      </c>
      <c r="F115" s="1">
        <v>68363</v>
      </c>
      <c r="I115" s="1" t="s">
        <v>31</v>
      </c>
    </row>
    <row r="116" spans="1:9" x14ac:dyDescent="0.35">
      <c r="A116" s="8" t="s">
        <v>99</v>
      </c>
      <c r="B116" s="1">
        <v>47310</v>
      </c>
      <c r="C116" s="1">
        <v>22572</v>
      </c>
      <c r="D116" s="2">
        <v>358.89</v>
      </c>
      <c r="E116" s="1">
        <v>3726</v>
      </c>
      <c r="F116" s="1">
        <v>24738</v>
      </c>
      <c r="I116" s="1" t="s">
        <v>31</v>
      </c>
    </row>
    <row r="117" spans="1:9" x14ac:dyDescent="0.35">
      <c r="A117" s="8" t="s">
        <v>100</v>
      </c>
      <c r="B117" s="1">
        <v>3943</v>
      </c>
      <c r="C117" s="1">
        <v>3943</v>
      </c>
      <c r="D117" s="2">
        <v>250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36367</v>
      </c>
      <c r="C118" s="1">
        <v>25751</v>
      </c>
      <c r="D118" s="2">
        <v>383.13</v>
      </c>
      <c r="E118" s="1">
        <v>7916</v>
      </c>
      <c r="F118" s="1">
        <v>10616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313471</v>
      </c>
      <c r="C120" s="1">
        <v>182247</v>
      </c>
      <c r="D120" s="2">
        <v>434.59</v>
      </c>
      <c r="E120" s="1">
        <v>3982</v>
      </c>
      <c r="F120" s="1">
        <v>131223</v>
      </c>
      <c r="I120" s="1" t="s">
        <v>31</v>
      </c>
    </row>
    <row r="121" spans="1:9" x14ac:dyDescent="0.35">
      <c r="A121" s="8" t="s">
        <v>98</v>
      </c>
      <c r="B121" s="1">
        <v>42284</v>
      </c>
      <c r="C121" s="1">
        <v>24387</v>
      </c>
      <c r="D121" s="2">
        <v>323.61</v>
      </c>
      <c r="E121" s="1" t="s">
        <v>31</v>
      </c>
      <c r="F121" s="1">
        <v>17897</v>
      </c>
      <c r="I121" s="1" t="s">
        <v>31</v>
      </c>
    </row>
    <row r="122" spans="1:9" x14ac:dyDescent="0.35">
      <c r="A122" s="8" t="s">
        <v>99</v>
      </c>
      <c r="B122" s="1">
        <v>6310</v>
      </c>
      <c r="C122" s="1">
        <v>4764</v>
      </c>
      <c r="D122" s="2">
        <v>300</v>
      </c>
      <c r="E122" s="1">
        <v>3726</v>
      </c>
      <c r="F122" s="1">
        <v>1546</v>
      </c>
      <c r="I122" s="1" t="s">
        <v>31</v>
      </c>
    </row>
    <row r="123" spans="1:9" x14ac:dyDescent="0.35">
      <c r="A123" s="8" t="s">
        <v>100</v>
      </c>
      <c r="B123" s="1">
        <v>1663</v>
      </c>
      <c r="C123" s="1" t="s">
        <v>31</v>
      </c>
      <c r="D123" s="2" t="s">
        <v>31</v>
      </c>
      <c r="E123" s="1" t="s">
        <v>31</v>
      </c>
      <c r="F123" s="1">
        <v>1663</v>
      </c>
      <c r="I123" s="1" t="s">
        <v>31</v>
      </c>
    </row>
    <row r="124" spans="1:9" x14ac:dyDescent="0.35">
      <c r="A124" s="8" t="s">
        <v>44</v>
      </c>
      <c r="B124" s="1">
        <v>36823</v>
      </c>
      <c r="C124" s="1">
        <v>25751</v>
      </c>
      <c r="D124" s="2">
        <v>383.13</v>
      </c>
      <c r="E124" s="1">
        <v>7916</v>
      </c>
      <c r="F124" s="1">
        <v>11073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345459</v>
      </c>
      <c r="C126" s="1">
        <v>200792</v>
      </c>
      <c r="D126" s="2">
        <v>423.15</v>
      </c>
      <c r="E126" s="1">
        <v>3982</v>
      </c>
      <c r="F126" s="1">
        <v>144667</v>
      </c>
      <c r="I126" s="1" t="s">
        <v>31</v>
      </c>
    </row>
    <row r="127" spans="1:9" x14ac:dyDescent="0.35">
      <c r="A127" s="8" t="s">
        <v>98</v>
      </c>
      <c r="B127" s="1">
        <v>13336</v>
      </c>
      <c r="C127" s="1">
        <v>6880</v>
      </c>
      <c r="D127" s="2">
        <v>374.44</v>
      </c>
      <c r="E127" s="1" t="s">
        <v>31</v>
      </c>
      <c r="F127" s="1">
        <v>6456</v>
      </c>
      <c r="I127" s="1" t="s">
        <v>31</v>
      </c>
    </row>
    <row r="128" spans="1:9" x14ac:dyDescent="0.35">
      <c r="A128" s="8" t="s">
        <v>99</v>
      </c>
      <c r="B128" s="1">
        <v>4228</v>
      </c>
      <c r="C128" s="1">
        <v>3726</v>
      </c>
      <c r="D128" s="2" t="s">
        <v>31</v>
      </c>
      <c r="E128" s="1">
        <v>3726</v>
      </c>
      <c r="F128" s="1">
        <v>501</v>
      </c>
      <c r="I128" s="1" t="s">
        <v>31</v>
      </c>
    </row>
    <row r="129" spans="1:9" x14ac:dyDescent="0.35">
      <c r="A129" s="8" t="s">
        <v>100</v>
      </c>
      <c r="B129" s="1">
        <v>1161</v>
      </c>
      <c r="C129" s="1" t="s">
        <v>31</v>
      </c>
      <c r="D129" s="2" t="s">
        <v>31</v>
      </c>
      <c r="E129" s="1" t="s">
        <v>31</v>
      </c>
      <c r="F129" s="1">
        <v>1161</v>
      </c>
      <c r="I129" s="1" t="s">
        <v>31</v>
      </c>
    </row>
    <row r="130" spans="1:9" x14ac:dyDescent="0.35">
      <c r="A130" s="8" t="s">
        <v>44</v>
      </c>
      <c r="B130" s="1">
        <v>36367</v>
      </c>
      <c r="C130" s="1">
        <v>25751</v>
      </c>
      <c r="D130" s="2">
        <v>383.13</v>
      </c>
      <c r="E130" s="1">
        <v>7916</v>
      </c>
      <c r="F130" s="1">
        <v>10616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334894</v>
      </c>
      <c r="C132" s="1">
        <v>193255</v>
      </c>
      <c r="D132" s="2">
        <v>419.79</v>
      </c>
      <c r="E132" s="1">
        <v>3982</v>
      </c>
      <c r="F132" s="1">
        <v>141639</v>
      </c>
      <c r="I132" s="1" t="s">
        <v>31</v>
      </c>
    </row>
    <row r="133" spans="1:9" x14ac:dyDescent="0.35">
      <c r="A133" s="8" t="s">
        <v>98</v>
      </c>
      <c r="B133" s="1">
        <v>27949</v>
      </c>
      <c r="C133" s="1">
        <v>16803</v>
      </c>
      <c r="D133" s="2">
        <v>468.29</v>
      </c>
      <c r="E133" s="1">
        <v>3726</v>
      </c>
      <c r="F133" s="1">
        <v>11147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1340</v>
      </c>
      <c r="C135" s="1">
        <v>1340</v>
      </c>
      <c r="D135" s="2">
        <v>200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36367</v>
      </c>
      <c r="C136" s="1">
        <v>25751</v>
      </c>
      <c r="D136" s="2">
        <v>383.13</v>
      </c>
      <c r="E136" s="1">
        <v>7916</v>
      </c>
      <c r="F136" s="1">
        <v>10616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252725</v>
      </c>
      <c r="C138" s="1">
        <v>150311</v>
      </c>
      <c r="D138" s="2">
        <v>479.74</v>
      </c>
      <c r="E138" s="1">
        <v>6672</v>
      </c>
      <c r="F138" s="1">
        <v>102414</v>
      </c>
      <c r="I138" s="1" t="s">
        <v>31</v>
      </c>
    </row>
    <row r="139" spans="1:9" x14ac:dyDescent="0.35">
      <c r="A139" s="8" t="s">
        <v>102</v>
      </c>
      <c r="B139" s="1">
        <v>235093</v>
      </c>
      <c r="C139" s="1">
        <v>154217</v>
      </c>
      <c r="D139" s="2">
        <v>287.83</v>
      </c>
      <c r="E139" s="1">
        <v>11964</v>
      </c>
      <c r="F139" s="1">
        <v>80877</v>
      </c>
      <c r="I139" s="1" t="s">
        <v>31</v>
      </c>
    </row>
    <row r="140" spans="1:9" x14ac:dyDescent="0.35">
      <c r="A140" s="8" t="s">
        <v>103</v>
      </c>
      <c r="B140" s="1">
        <v>97339</v>
      </c>
      <c r="C140" s="1">
        <v>45374</v>
      </c>
      <c r="D140" s="2">
        <v>311.17</v>
      </c>
      <c r="E140" s="1">
        <v>2130</v>
      </c>
      <c r="F140" s="1">
        <v>51965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2023-04-11T15:56:46Z</dcterms:created>
  <dcterms:modified xsi:type="dcterms:W3CDTF">2023-04-24T19:37:42Z</dcterms:modified>
</cp:coreProperties>
</file>