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ec02602fdbdc829/Household Pulse/Week 57/"/>
    </mc:Choice>
  </mc:AlternateContent>
  <xr:revisionPtr revIDLastSave="0" documentId="8_{DD1FA664-EF34-4C46-A0C6-A36F8E15DAC7}" xr6:coauthVersionLast="47" xr6:coauthVersionMax="47" xr10:uidLastSave="{00000000-0000-0000-0000-000000000000}"/>
  <bookViews>
    <workbookView xWindow="9670" yWindow="4460" windowWidth="24300" windowHeight="15770" xr2:uid="{00000000-000D-0000-FFFF-FFFF00000000}"/>
  </bookViews>
  <sheets>
    <sheet name="US" sheetId="1" r:id="rId1"/>
    <sheet name="AL" sheetId="2" r:id="rId2"/>
    <sheet name="AK" sheetId="3" r:id="rId3"/>
    <sheet name="AZ" sheetId="4" r:id="rId4"/>
    <sheet name="AR" sheetId="5" r:id="rId5"/>
    <sheet name="CA" sheetId="6" r:id="rId6"/>
    <sheet name="CO" sheetId="7" r:id="rId7"/>
    <sheet name="CT" sheetId="8" r:id="rId8"/>
    <sheet name="DE" sheetId="9" r:id="rId9"/>
    <sheet name="DC" sheetId="10" r:id="rId10"/>
    <sheet name="FL" sheetId="11" r:id="rId11"/>
    <sheet name="GA" sheetId="12" r:id="rId12"/>
    <sheet name="HI" sheetId="13" r:id="rId13"/>
    <sheet name="ID" sheetId="14" r:id="rId14"/>
    <sheet name="IL" sheetId="15" r:id="rId15"/>
    <sheet name="IN" sheetId="16" r:id="rId16"/>
    <sheet name="IA" sheetId="17" r:id="rId17"/>
    <sheet name="KS" sheetId="18" r:id="rId18"/>
    <sheet name="KY" sheetId="19" r:id="rId19"/>
    <sheet name="LA" sheetId="20" r:id="rId20"/>
    <sheet name="ME" sheetId="21" r:id="rId21"/>
    <sheet name="MD" sheetId="22" r:id="rId22"/>
    <sheet name="MA" sheetId="23" r:id="rId23"/>
    <sheet name="MI" sheetId="24" r:id="rId24"/>
    <sheet name="MN" sheetId="25" r:id="rId25"/>
    <sheet name="MS" sheetId="26" r:id="rId26"/>
    <sheet name="MO" sheetId="27" r:id="rId27"/>
    <sheet name="MT" sheetId="28" r:id="rId28"/>
    <sheet name="NE" sheetId="29" r:id="rId29"/>
    <sheet name="NV" sheetId="30" r:id="rId30"/>
    <sheet name="NH" sheetId="31" r:id="rId31"/>
    <sheet name="NJ" sheetId="32" r:id="rId32"/>
    <sheet name="NM" sheetId="33" r:id="rId33"/>
    <sheet name="NY" sheetId="34" r:id="rId34"/>
    <sheet name="NC" sheetId="35" r:id="rId35"/>
    <sheet name="ND" sheetId="36" r:id="rId36"/>
    <sheet name="OH" sheetId="37" r:id="rId37"/>
    <sheet name="OK" sheetId="38" r:id="rId38"/>
    <sheet name="OR" sheetId="39" r:id="rId39"/>
    <sheet name="PA" sheetId="40" r:id="rId40"/>
    <sheet name="RI" sheetId="41" r:id="rId41"/>
    <sheet name="SC" sheetId="42" r:id="rId42"/>
    <sheet name="SD" sheetId="43" r:id="rId43"/>
    <sheet name="TN" sheetId="44" r:id="rId44"/>
    <sheet name="TX" sheetId="45" r:id="rId45"/>
    <sheet name="UT" sheetId="46" r:id="rId46"/>
    <sheet name="VT" sheetId="47" r:id="rId47"/>
    <sheet name="VA" sheetId="48" r:id="rId48"/>
    <sheet name="WA" sheetId="49" r:id="rId49"/>
    <sheet name="WV" sheetId="50" r:id="rId50"/>
    <sheet name="WI" sheetId="51" r:id="rId51"/>
    <sheet name="WY" sheetId="52" r:id="rId52"/>
    <sheet name="New.York_Metro_Area" sheetId="53" r:id="rId53"/>
    <sheet name="Los.Angeles_Metro_Area" sheetId="54" r:id="rId54"/>
    <sheet name="Chicago_Metro_Area" sheetId="55" r:id="rId55"/>
    <sheet name="Dallas_Metro_Area" sheetId="56" r:id="rId56"/>
    <sheet name="Houston_Metro_Area" sheetId="57" r:id="rId57"/>
    <sheet name="Washington.DC_Metro_Area" sheetId="58" r:id="rId58"/>
    <sheet name="Miami_Metro_Area" sheetId="59" r:id="rId59"/>
    <sheet name="Philadelphia_Metro_Area" sheetId="60" r:id="rId60"/>
    <sheet name="Atlanta_Metro_Area" sheetId="61" r:id="rId61"/>
    <sheet name="Phoenix_Metro_Area" sheetId="62" r:id="rId62"/>
    <sheet name="Boston_Metro_Area" sheetId="63" r:id="rId63"/>
    <sheet name="San.Francisco_Metro_Area" sheetId="64" r:id="rId64"/>
    <sheet name="Riverside_Metro_Area" sheetId="65" r:id="rId65"/>
    <sheet name="Detroit_Metro_Area" sheetId="66" r:id="rId66"/>
    <sheet name="Seattle_Metro_Area" sheetId="67" r:id="rId6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67" l="1"/>
  <c r="G79" i="67"/>
  <c r="H73" i="67"/>
  <c r="G73" i="67"/>
  <c r="F73" i="67"/>
  <c r="D73" i="67"/>
  <c r="C73" i="67"/>
  <c r="G71" i="67"/>
  <c r="H71" i="67" s="1"/>
  <c r="G9" i="67"/>
  <c r="H9" i="67" s="1"/>
  <c r="H79" i="66"/>
  <c r="G79" i="66"/>
  <c r="H73" i="66"/>
  <c r="G73" i="66"/>
  <c r="F73" i="66"/>
  <c r="D73" i="66"/>
  <c r="C73" i="66"/>
  <c r="G71" i="66"/>
  <c r="H71" i="66" s="1"/>
  <c r="G9" i="66"/>
  <c r="H9" i="66" s="1"/>
  <c r="H79" i="65"/>
  <c r="G79" i="65"/>
  <c r="H73" i="65"/>
  <c r="G73" i="65"/>
  <c r="F73" i="65"/>
  <c r="D73" i="65"/>
  <c r="C73" i="65"/>
  <c r="G71" i="65"/>
  <c r="H71" i="65" s="1"/>
  <c r="G9" i="65"/>
  <c r="H9" i="65" s="1"/>
  <c r="H79" i="64"/>
  <c r="G79" i="64"/>
  <c r="H73" i="64"/>
  <c r="G73" i="64"/>
  <c r="F73" i="64"/>
  <c r="D73" i="64"/>
  <c r="C73" i="64"/>
  <c r="G71" i="64"/>
  <c r="H71" i="64" s="1"/>
  <c r="G9" i="64"/>
  <c r="H9" i="64" s="1"/>
  <c r="H79" i="63"/>
  <c r="G79" i="63"/>
  <c r="H73" i="63"/>
  <c r="G73" i="63"/>
  <c r="F73" i="63"/>
  <c r="D73" i="63"/>
  <c r="C73" i="63"/>
  <c r="G71" i="63"/>
  <c r="H71" i="63" s="1"/>
  <c r="G9" i="63"/>
  <c r="H9" i="63" s="1"/>
  <c r="H79" i="62"/>
  <c r="G79" i="62"/>
  <c r="H73" i="62"/>
  <c r="G73" i="62"/>
  <c r="F73" i="62"/>
  <c r="D73" i="62"/>
  <c r="C73" i="62"/>
  <c r="G71" i="62"/>
  <c r="H71" i="62" s="1"/>
  <c r="G9" i="62"/>
  <c r="H9" i="62" s="1"/>
  <c r="H79" i="61"/>
  <c r="G79" i="61"/>
  <c r="H73" i="61"/>
  <c r="G73" i="61"/>
  <c r="F73" i="61"/>
  <c r="D73" i="61"/>
  <c r="C73" i="61"/>
  <c r="G71" i="61"/>
  <c r="H71" i="61" s="1"/>
  <c r="G9" i="61"/>
  <c r="H9" i="61" s="1"/>
  <c r="H79" i="60"/>
  <c r="G79" i="60"/>
  <c r="H73" i="60"/>
  <c r="G73" i="60"/>
  <c r="F73" i="60"/>
  <c r="D73" i="60"/>
  <c r="C73" i="60"/>
  <c r="G71" i="60"/>
  <c r="H71" i="60" s="1"/>
  <c r="G9" i="60"/>
  <c r="H9" i="60" s="1"/>
  <c r="H79" i="59"/>
  <c r="G79" i="59"/>
  <c r="H73" i="59"/>
  <c r="G73" i="59"/>
  <c r="F73" i="59"/>
  <c r="D73" i="59"/>
  <c r="C73" i="59"/>
  <c r="G71" i="59"/>
  <c r="H71" i="59" s="1"/>
  <c r="G9" i="59"/>
  <c r="H9" i="59" s="1"/>
  <c r="H79" i="58"/>
  <c r="G79" i="58"/>
  <c r="H73" i="58"/>
  <c r="G73" i="58"/>
  <c r="F73" i="58"/>
  <c r="D73" i="58"/>
  <c r="C73" i="58"/>
  <c r="G71" i="58"/>
  <c r="H71" i="58" s="1"/>
  <c r="G9" i="58"/>
  <c r="H9" i="58" s="1"/>
  <c r="H79" i="57"/>
  <c r="G79" i="57"/>
  <c r="H73" i="57"/>
  <c r="G73" i="57"/>
  <c r="F73" i="57"/>
  <c r="D73" i="57"/>
  <c r="C73" i="57"/>
  <c r="G71" i="57"/>
  <c r="H71" i="57" s="1"/>
  <c r="G9" i="57"/>
  <c r="H9" i="57" s="1"/>
  <c r="H79" i="56"/>
  <c r="G79" i="56"/>
  <c r="H73" i="56"/>
  <c r="G73" i="56"/>
  <c r="F73" i="56"/>
  <c r="D73" i="56"/>
  <c r="C73" i="56"/>
  <c r="G71" i="56"/>
  <c r="H71" i="56" s="1"/>
  <c r="G9" i="56"/>
  <c r="H9" i="56" s="1"/>
  <c r="H79" i="55"/>
  <c r="G79" i="55"/>
  <c r="H73" i="55"/>
  <c r="G73" i="55"/>
  <c r="F73" i="55"/>
  <c r="D73" i="55"/>
  <c r="C73" i="55"/>
  <c r="G71" i="55"/>
  <c r="H71" i="55" s="1"/>
  <c r="G9" i="55"/>
  <c r="H9" i="55" s="1"/>
  <c r="H79" i="54"/>
  <c r="G79" i="54"/>
  <c r="H73" i="54"/>
  <c r="G73" i="54"/>
  <c r="F73" i="54"/>
  <c r="D73" i="54"/>
  <c r="C73" i="54"/>
  <c r="G71" i="54"/>
  <c r="H71" i="54" s="1"/>
  <c r="G9" i="54"/>
  <c r="H9" i="54" s="1"/>
  <c r="H79" i="53"/>
  <c r="G79" i="53"/>
  <c r="H73" i="53"/>
  <c r="G73" i="53"/>
  <c r="F73" i="53"/>
  <c r="D73" i="53"/>
  <c r="C73" i="53"/>
  <c r="G71" i="53"/>
  <c r="H71" i="53" s="1"/>
  <c r="G9" i="53"/>
  <c r="H9" i="53" s="1"/>
  <c r="H79" i="52"/>
  <c r="G79" i="52"/>
  <c r="H73" i="52"/>
  <c r="G73" i="52"/>
  <c r="F73" i="52"/>
  <c r="D73" i="52"/>
  <c r="C73" i="52"/>
  <c r="G71" i="52"/>
  <c r="H71" i="52" s="1"/>
  <c r="G9" i="52"/>
  <c r="H9" i="52" s="1"/>
  <c r="H79" i="51"/>
  <c r="G79" i="51"/>
  <c r="H73" i="51"/>
  <c r="G73" i="51"/>
  <c r="F73" i="51"/>
  <c r="D73" i="51"/>
  <c r="C73" i="51"/>
  <c r="G71" i="51"/>
  <c r="H71" i="51" s="1"/>
  <c r="G9" i="51"/>
  <c r="H9" i="51" s="1"/>
  <c r="H79" i="50"/>
  <c r="G79" i="50"/>
  <c r="H73" i="50"/>
  <c r="G73" i="50"/>
  <c r="F73" i="50"/>
  <c r="D73" i="50"/>
  <c r="C73" i="50"/>
  <c r="G71" i="50"/>
  <c r="H71" i="50" s="1"/>
  <c r="G9" i="50"/>
  <c r="H9" i="50" s="1"/>
  <c r="H79" i="49"/>
  <c r="G79" i="49"/>
  <c r="H73" i="49"/>
  <c r="G73" i="49"/>
  <c r="F73" i="49"/>
  <c r="D73" i="49"/>
  <c r="C73" i="49"/>
  <c r="G71" i="49"/>
  <c r="H71" i="49" s="1"/>
  <c r="G9" i="49"/>
  <c r="H9" i="49" s="1"/>
  <c r="H79" i="48"/>
  <c r="G79" i="48"/>
  <c r="H73" i="48"/>
  <c r="G73" i="48"/>
  <c r="F73" i="48"/>
  <c r="D73" i="48"/>
  <c r="C73" i="48"/>
  <c r="G71" i="48"/>
  <c r="H71" i="48" s="1"/>
  <c r="G9" i="48"/>
  <c r="H9" i="48" s="1"/>
  <c r="H79" i="47"/>
  <c r="G79" i="47"/>
  <c r="H73" i="47"/>
  <c r="G73" i="47"/>
  <c r="F73" i="47"/>
  <c r="D73" i="47"/>
  <c r="C73" i="47"/>
  <c r="G71" i="47"/>
  <c r="H71" i="47" s="1"/>
  <c r="G9" i="47"/>
  <c r="H9" i="47" s="1"/>
  <c r="H79" i="46"/>
  <c r="G79" i="46"/>
  <c r="H73" i="46"/>
  <c r="G73" i="46"/>
  <c r="F73" i="46"/>
  <c r="D73" i="46"/>
  <c r="C73" i="46"/>
  <c r="G71" i="46"/>
  <c r="H71" i="46" s="1"/>
  <c r="H9" i="46"/>
  <c r="G9" i="46"/>
  <c r="H79" i="45"/>
  <c r="G79" i="45"/>
  <c r="H73" i="45"/>
  <c r="G73" i="45"/>
  <c r="F73" i="45"/>
  <c r="D73" i="45"/>
  <c r="C73" i="45"/>
  <c r="G71" i="45"/>
  <c r="H71" i="45" s="1"/>
  <c r="G9" i="45"/>
  <c r="H9" i="45" s="1"/>
  <c r="H79" i="44"/>
  <c r="G79" i="44"/>
  <c r="H73" i="44"/>
  <c r="G73" i="44"/>
  <c r="F73" i="44"/>
  <c r="D73" i="44"/>
  <c r="C73" i="44"/>
  <c r="G71" i="44"/>
  <c r="H71" i="44" s="1"/>
  <c r="G9" i="44"/>
  <c r="H9" i="44" s="1"/>
  <c r="H79" i="43"/>
  <c r="G79" i="43"/>
  <c r="H73" i="43"/>
  <c r="G73" i="43"/>
  <c r="F73" i="43"/>
  <c r="D73" i="43"/>
  <c r="C73" i="43"/>
  <c r="G71" i="43"/>
  <c r="H71" i="43" s="1"/>
  <c r="G9" i="43"/>
  <c r="H9" i="43" s="1"/>
  <c r="H79" i="42"/>
  <c r="G79" i="42"/>
  <c r="H73" i="42"/>
  <c r="G73" i="42"/>
  <c r="F73" i="42"/>
  <c r="D73" i="42"/>
  <c r="C73" i="42"/>
  <c r="G71" i="42"/>
  <c r="H71" i="42" s="1"/>
  <c r="G9" i="42"/>
  <c r="H9" i="42" s="1"/>
  <c r="H79" i="41"/>
  <c r="G79" i="41"/>
  <c r="H73" i="41"/>
  <c r="G73" i="41"/>
  <c r="F73" i="41"/>
  <c r="D73" i="41"/>
  <c r="C73" i="41"/>
  <c r="G71" i="41"/>
  <c r="H71" i="41" s="1"/>
  <c r="G9" i="41"/>
  <c r="H9" i="41" s="1"/>
  <c r="H79" i="40"/>
  <c r="G79" i="40"/>
  <c r="H73" i="40"/>
  <c r="G73" i="40"/>
  <c r="F73" i="40"/>
  <c r="D73" i="40"/>
  <c r="C73" i="40"/>
  <c r="G71" i="40"/>
  <c r="H71" i="40" s="1"/>
  <c r="G9" i="40"/>
  <c r="H9" i="40" s="1"/>
  <c r="H79" i="39"/>
  <c r="G79" i="39"/>
  <c r="H73" i="39"/>
  <c r="G73" i="39"/>
  <c r="F73" i="39"/>
  <c r="D73" i="39"/>
  <c r="C73" i="39"/>
  <c r="H71" i="39"/>
  <c r="G71" i="39"/>
  <c r="G9" i="39"/>
  <c r="H9" i="39" s="1"/>
  <c r="H79" i="38"/>
  <c r="G79" i="38"/>
  <c r="H73" i="38"/>
  <c r="G73" i="38"/>
  <c r="F73" i="38"/>
  <c r="D73" i="38"/>
  <c r="C73" i="38"/>
  <c r="G71" i="38"/>
  <c r="H71" i="38" s="1"/>
  <c r="G9" i="38"/>
  <c r="H9" i="38" s="1"/>
  <c r="H79" i="37"/>
  <c r="G79" i="37"/>
  <c r="H73" i="37"/>
  <c r="G73" i="37"/>
  <c r="F73" i="37"/>
  <c r="D73" i="37"/>
  <c r="C73" i="37"/>
  <c r="G71" i="37"/>
  <c r="H71" i="37" s="1"/>
  <c r="G9" i="37"/>
  <c r="H9" i="37" s="1"/>
  <c r="H79" i="36"/>
  <c r="G79" i="36"/>
  <c r="H73" i="36"/>
  <c r="G73" i="36"/>
  <c r="F73" i="36"/>
  <c r="D73" i="36"/>
  <c r="C73" i="36"/>
  <c r="G71" i="36"/>
  <c r="H71" i="36" s="1"/>
  <c r="G9" i="36"/>
  <c r="H9" i="36" s="1"/>
  <c r="H79" i="35"/>
  <c r="G79" i="35"/>
  <c r="H73" i="35"/>
  <c r="G73" i="35"/>
  <c r="F73" i="35"/>
  <c r="D73" i="35"/>
  <c r="C73" i="35"/>
  <c r="G71" i="35"/>
  <c r="H71" i="35" s="1"/>
  <c r="G9" i="35"/>
  <c r="H9" i="35" s="1"/>
  <c r="H79" i="34"/>
  <c r="G79" i="34"/>
  <c r="H73" i="34"/>
  <c r="G73" i="34"/>
  <c r="F73" i="34"/>
  <c r="D73" i="34"/>
  <c r="C73" i="34"/>
  <c r="G71" i="34"/>
  <c r="H71" i="34" s="1"/>
  <c r="G9" i="34"/>
  <c r="H9" i="34" s="1"/>
  <c r="H79" i="33"/>
  <c r="G79" i="33"/>
  <c r="H73" i="33"/>
  <c r="G73" i="33"/>
  <c r="F73" i="33"/>
  <c r="D73" i="33"/>
  <c r="C73" i="33"/>
  <c r="G71" i="33"/>
  <c r="H71" i="33" s="1"/>
  <c r="G9" i="33"/>
  <c r="H9" i="33" s="1"/>
  <c r="H79" i="32"/>
  <c r="G79" i="32"/>
  <c r="H73" i="32"/>
  <c r="G73" i="32"/>
  <c r="F73" i="32"/>
  <c r="D73" i="32"/>
  <c r="C73" i="32"/>
  <c r="H71" i="32"/>
  <c r="G71" i="32"/>
  <c r="G9" i="32"/>
  <c r="H9" i="32" s="1"/>
  <c r="H79" i="31"/>
  <c r="G79" i="31"/>
  <c r="H73" i="31"/>
  <c r="G73" i="31"/>
  <c r="F73" i="31"/>
  <c r="D73" i="31"/>
  <c r="C73" i="31"/>
  <c r="G71" i="31"/>
  <c r="H71" i="31" s="1"/>
  <c r="G9" i="31"/>
  <c r="H9" i="31" s="1"/>
  <c r="H79" i="30"/>
  <c r="G79" i="30"/>
  <c r="H73" i="30"/>
  <c r="G73" i="30"/>
  <c r="F73" i="30"/>
  <c r="D73" i="30"/>
  <c r="C73" i="30"/>
  <c r="G71" i="30"/>
  <c r="H71" i="30" s="1"/>
  <c r="G9" i="30"/>
  <c r="H9" i="30" s="1"/>
  <c r="H79" i="29"/>
  <c r="G79" i="29"/>
  <c r="H73" i="29"/>
  <c r="G73" i="29"/>
  <c r="F73" i="29"/>
  <c r="D73" i="29"/>
  <c r="C73" i="29"/>
  <c r="G71" i="29"/>
  <c r="H71" i="29" s="1"/>
  <c r="G9" i="29"/>
  <c r="H9" i="29" s="1"/>
  <c r="H79" i="28"/>
  <c r="G79" i="28"/>
  <c r="H73" i="28"/>
  <c r="G73" i="28"/>
  <c r="F73" i="28"/>
  <c r="D73" i="28"/>
  <c r="C73" i="28"/>
  <c r="G71" i="28"/>
  <c r="H71" i="28" s="1"/>
  <c r="G9" i="28"/>
  <c r="H9" i="28" s="1"/>
  <c r="H79" i="27"/>
  <c r="G79" i="27"/>
  <c r="H73" i="27"/>
  <c r="G73" i="27"/>
  <c r="F73" i="27"/>
  <c r="D73" i="27"/>
  <c r="C73" i="27"/>
  <c r="G71" i="27"/>
  <c r="H71" i="27" s="1"/>
  <c r="G9" i="27"/>
  <c r="H9" i="27" s="1"/>
  <c r="H79" i="26"/>
  <c r="G79" i="26"/>
  <c r="H73" i="26"/>
  <c r="G73" i="26"/>
  <c r="F73" i="26"/>
  <c r="D73" i="26"/>
  <c r="C73" i="26"/>
  <c r="G71" i="26"/>
  <c r="H71" i="26" s="1"/>
  <c r="G9" i="26"/>
  <c r="H9" i="26" s="1"/>
  <c r="H79" i="25"/>
  <c r="G79" i="25"/>
  <c r="H73" i="25"/>
  <c r="G73" i="25"/>
  <c r="F73" i="25"/>
  <c r="D73" i="25"/>
  <c r="C73" i="25"/>
  <c r="G71" i="25"/>
  <c r="H71" i="25" s="1"/>
  <c r="G9" i="25"/>
  <c r="H9" i="25" s="1"/>
  <c r="H79" i="24"/>
  <c r="G79" i="24"/>
  <c r="H73" i="24"/>
  <c r="G73" i="24"/>
  <c r="F73" i="24"/>
  <c r="D73" i="24"/>
  <c r="C73" i="24"/>
  <c r="G71" i="24"/>
  <c r="H71" i="24" s="1"/>
  <c r="G9" i="24"/>
  <c r="H9" i="24" s="1"/>
  <c r="H79" i="23"/>
  <c r="G79" i="23"/>
  <c r="H73" i="23"/>
  <c r="G73" i="23"/>
  <c r="F73" i="23"/>
  <c r="D73" i="23"/>
  <c r="C73" i="23"/>
  <c r="G71" i="23"/>
  <c r="H71" i="23" s="1"/>
  <c r="G9" i="23"/>
  <c r="H9" i="23" s="1"/>
  <c r="H79" i="22"/>
  <c r="G79" i="22"/>
  <c r="H73" i="22"/>
  <c r="G73" i="22"/>
  <c r="F73" i="22"/>
  <c r="D73" i="22"/>
  <c r="C73" i="22"/>
  <c r="G71" i="22"/>
  <c r="H71" i="22" s="1"/>
  <c r="G9" i="22"/>
  <c r="H9" i="22" s="1"/>
  <c r="H79" i="21"/>
  <c r="G79" i="21"/>
  <c r="H73" i="21"/>
  <c r="G73" i="21"/>
  <c r="F73" i="21"/>
  <c r="D73" i="21"/>
  <c r="C73" i="21"/>
  <c r="G71" i="21"/>
  <c r="H71" i="21" s="1"/>
  <c r="G9" i="21"/>
  <c r="H9" i="21" s="1"/>
  <c r="H79" i="20"/>
  <c r="G79" i="20"/>
  <c r="H73" i="20"/>
  <c r="G73" i="20"/>
  <c r="F73" i="20"/>
  <c r="D73" i="20"/>
  <c r="C73" i="20"/>
  <c r="G71" i="20"/>
  <c r="H71" i="20" s="1"/>
  <c r="G9" i="20"/>
  <c r="H9" i="20" s="1"/>
  <c r="H79" i="19"/>
  <c r="G79" i="19"/>
  <c r="H73" i="19"/>
  <c r="G73" i="19"/>
  <c r="F73" i="19"/>
  <c r="D73" i="19"/>
  <c r="C73" i="19"/>
  <c r="G71" i="19"/>
  <c r="H71" i="19" s="1"/>
  <c r="G9" i="19"/>
  <c r="H9" i="19" s="1"/>
  <c r="H79" i="18"/>
  <c r="G79" i="18"/>
  <c r="H73" i="18"/>
  <c r="G73" i="18"/>
  <c r="F73" i="18"/>
  <c r="D73" i="18"/>
  <c r="C73" i="18"/>
  <c r="G71" i="18"/>
  <c r="H71" i="18" s="1"/>
  <c r="G9" i="18"/>
  <c r="H9" i="18" s="1"/>
  <c r="H79" i="17"/>
  <c r="G79" i="17"/>
  <c r="H73" i="17"/>
  <c r="G73" i="17"/>
  <c r="F73" i="17"/>
  <c r="D73" i="17"/>
  <c r="C73" i="17"/>
  <c r="G71" i="17"/>
  <c r="H71" i="17" s="1"/>
  <c r="G9" i="17"/>
  <c r="H9" i="17" s="1"/>
  <c r="H79" i="16"/>
  <c r="G79" i="16"/>
  <c r="H73" i="16"/>
  <c r="G73" i="16"/>
  <c r="F73" i="16"/>
  <c r="D73" i="16"/>
  <c r="C73" i="16"/>
  <c r="G71" i="16"/>
  <c r="H71" i="16" s="1"/>
  <c r="G9" i="16"/>
  <c r="H9" i="16" s="1"/>
  <c r="H79" i="15"/>
  <c r="G79" i="15"/>
  <c r="H73" i="15"/>
  <c r="G73" i="15"/>
  <c r="F73" i="15"/>
  <c r="D73" i="15"/>
  <c r="C73" i="15"/>
  <c r="G71" i="15"/>
  <c r="H71" i="15" s="1"/>
  <c r="G9" i="15"/>
  <c r="H9" i="15" s="1"/>
  <c r="H79" i="14"/>
  <c r="G79" i="14"/>
  <c r="H73" i="14"/>
  <c r="G73" i="14"/>
  <c r="F73" i="14"/>
  <c r="D73" i="14"/>
  <c r="C73" i="14"/>
  <c r="G71" i="14"/>
  <c r="H71" i="14" s="1"/>
  <c r="G9" i="14"/>
  <c r="H9" i="14" s="1"/>
  <c r="H79" i="13"/>
  <c r="G79" i="13"/>
  <c r="H73" i="13"/>
  <c r="G73" i="13"/>
  <c r="F73" i="13"/>
  <c r="D73" i="13"/>
  <c r="C73" i="13"/>
  <c r="G71" i="13"/>
  <c r="H71" i="13" s="1"/>
  <c r="G9" i="13"/>
  <c r="H9" i="13" s="1"/>
  <c r="H79" i="12"/>
  <c r="G79" i="12"/>
  <c r="H73" i="12"/>
  <c r="G73" i="12"/>
  <c r="F73" i="12"/>
  <c r="D73" i="12"/>
  <c r="C73" i="12"/>
  <c r="G71" i="12"/>
  <c r="H71" i="12" s="1"/>
  <c r="G9" i="12"/>
  <c r="H9" i="12" s="1"/>
  <c r="H79" i="11"/>
  <c r="G79" i="11"/>
  <c r="H73" i="11"/>
  <c r="G73" i="11"/>
  <c r="F73" i="11"/>
  <c r="D73" i="11"/>
  <c r="C73" i="11"/>
  <c r="G71" i="11"/>
  <c r="H71" i="11" s="1"/>
  <c r="H9" i="11"/>
  <c r="G9" i="11"/>
  <c r="H79" i="10"/>
  <c r="G79" i="10"/>
  <c r="H73" i="10"/>
  <c r="G73" i="10"/>
  <c r="F73" i="10"/>
  <c r="D73" i="10"/>
  <c r="C73" i="10"/>
  <c r="G71" i="10"/>
  <c r="H71" i="10" s="1"/>
  <c r="G9" i="10"/>
  <c r="H9" i="10" s="1"/>
  <c r="H79" i="9"/>
  <c r="G79" i="9"/>
  <c r="H73" i="9"/>
  <c r="G73" i="9"/>
  <c r="F73" i="9"/>
  <c r="D73" i="9"/>
  <c r="C73" i="9"/>
  <c r="G71" i="9"/>
  <c r="H71" i="9" s="1"/>
  <c r="H9" i="9"/>
  <c r="G9" i="9"/>
  <c r="H79" i="8"/>
  <c r="G79" i="8"/>
  <c r="H73" i="8"/>
  <c r="G73" i="8"/>
  <c r="F73" i="8"/>
  <c r="D73" i="8"/>
  <c r="C73" i="8"/>
  <c r="G71" i="8"/>
  <c r="H71" i="8" s="1"/>
  <c r="G9" i="8"/>
  <c r="H9" i="8" s="1"/>
  <c r="H79" i="7"/>
  <c r="G79" i="7"/>
  <c r="H73" i="7"/>
  <c r="G73" i="7"/>
  <c r="F73" i="7"/>
  <c r="D73" i="7"/>
  <c r="C73" i="7"/>
  <c r="G71" i="7"/>
  <c r="H71" i="7" s="1"/>
  <c r="G9" i="7"/>
  <c r="H9" i="7" s="1"/>
  <c r="H79" i="6"/>
  <c r="G79" i="6"/>
  <c r="H73" i="6"/>
  <c r="G73" i="6"/>
  <c r="F73" i="6"/>
  <c r="D73" i="6"/>
  <c r="C73" i="6"/>
  <c r="G71" i="6"/>
  <c r="H71" i="6" s="1"/>
  <c r="G9" i="6"/>
  <c r="H9" i="6" s="1"/>
  <c r="H79" i="5"/>
  <c r="G79" i="5"/>
  <c r="H73" i="5"/>
  <c r="G73" i="5"/>
  <c r="F73" i="5"/>
  <c r="D73" i="5"/>
  <c r="C73" i="5"/>
  <c r="G71" i="5"/>
  <c r="H71" i="5" s="1"/>
  <c r="G9" i="5"/>
  <c r="H9" i="5" s="1"/>
  <c r="H79" i="4"/>
  <c r="G79" i="4"/>
  <c r="H73" i="4"/>
  <c r="G73" i="4"/>
  <c r="F73" i="4"/>
  <c r="D73" i="4"/>
  <c r="C73" i="4"/>
  <c r="G71" i="4"/>
  <c r="H71" i="4" s="1"/>
  <c r="G9" i="4"/>
  <c r="H9" i="4" s="1"/>
  <c r="H79" i="3"/>
  <c r="G79" i="3"/>
  <c r="H73" i="3"/>
  <c r="G73" i="3"/>
  <c r="F73" i="3"/>
  <c r="D73" i="3"/>
  <c r="C73" i="3"/>
  <c r="G71" i="3"/>
  <c r="H71" i="3" s="1"/>
  <c r="H9" i="3"/>
  <c r="G9" i="3"/>
  <c r="H79" i="2"/>
  <c r="G79" i="2"/>
  <c r="H73" i="2"/>
  <c r="G73" i="2"/>
  <c r="F73" i="2"/>
  <c r="D73" i="2"/>
  <c r="C73" i="2"/>
  <c r="G71" i="2"/>
  <c r="H71" i="2" s="1"/>
  <c r="G9" i="2"/>
  <c r="H9" i="2" s="1"/>
  <c r="H79" i="1"/>
  <c r="G79" i="1"/>
  <c r="H73" i="1"/>
  <c r="G73" i="1"/>
  <c r="F73" i="1"/>
  <c r="D73" i="1"/>
  <c r="C73" i="1"/>
  <c r="G71" i="1"/>
  <c r="H71" i="1" s="1"/>
  <c r="G9" i="1"/>
  <c r="H9" i="1" s="1"/>
</calcChain>
</file>

<file path=xl/sharedStrings.xml><?xml version="1.0" encoding="utf-8"?>
<sst xmlns="http://schemas.openxmlformats.org/spreadsheetml/2006/main" count="28094" uniqueCount="176">
  <si>
    <t>Education Table 2.Paying for Childcare and Cost in the Last 7 Days, by Select Characteristics: United States</t>
  </si>
  <si>
    <t>Source: U.S. Census Bureau Household Pulse Survey, Week 57. April 26 - May 8, 2023. Modified by the Coalition on Human Needs</t>
  </si>
  <si>
    <t>Note: These data are experimental. Users should take caution using estimates based on subpopulations of the data – sample sizes may be small and the standard errors may be large.**</t>
  </si>
  <si>
    <t>Total Population 18 Years and Older in Households that Reported Using Childcare in the Past 7 Days</t>
  </si>
  <si>
    <t>Select characteristics</t>
  </si>
  <si>
    <t>Total</t>
  </si>
  <si>
    <t xml:space="preserve">Paid for childcare in the past 7 days </t>
  </si>
  <si>
    <t>Yes</t>
  </si>
  <si>
    <t>No</t>
  </si>
  <si>
    <t>Did not report</t>
  </si>
  <si>
    <t xml:space="preserve">Mean amount spent on childcare </t>
  </si>
  <si>
    <t>Did not report to CCARE3</t>
  </si>
  <si>
    <t>Total Yes + No</t>
  </si>
  <si>
    <t>% that Paid for Child Care</t>
  </si>
  <si>
    <t xml:space="preserve">Age </t>
  </si>
  <si>
    <t xml:space="preserve">    18 - 24</t>
  </si>
  <si>
    <t xml:space="preserve">    25 - 39</t>
  </si>
  <si>
    <t xml:space="preserve">    40 - 54</t>
  </si>
  <si>
    <t xml:space="preserve">    55 - 64</t>
  </si>
  <si>
    <t xml:space="preserve">    65 and above</t>
  </si>
  <si>
    <t xml:space="preserve">Sex at birth </t>
  </si>
  <si>
    <t xml:space="preserve">    Male</t>
  </si>
  <si>
    <t xml:space="preserve">    Female</t>
  </si>
  <si>
    <t xml:space="preserve">Gender </t>
  </si>
  <si>
    <t xml:space="preserve">    Cisgender male</t>
  </si>
  <si>
    <t xml:space="preserve">    Cisgender female</t>
  </si>
  <si>
    <t xml:space="preserve">    Transgender</t>
  </si>
  <si>
    <t>-</t>
  </si>
  <si>
    <t xml:space="preserve">    None of these</t>
  </si>
  <si>
    <t xml:space="preserve">    Did not report</t>
  </si>
  <si>
    <t xml:space="preserve">Sexual orientation </t>
  </si>
  <si>
    <t xml:space="preserve">    Gay or lesbian</t>
  </si>
  <si>
    <t xml:space="preserve">    Straight</t>
  </si>
  <si>
    <t xml:space="preserve">    Bisexual</t>
  </si>
  <si>
    <t xml:space="preserve">    Something else</t>
  </si>
  <si>
    <t xml:space="preserve">    I don’t know</t>
  </si>
  <si>
    <t xml:space="preserve">Lesbian, Gay, Bisexual and Transgender </t>
  </si>
  <si>
    <t xml:space="preserve">    Yes</t>
  </si>
  <si>
    <t xml:space="preserve">    No</t>
  </si>
  <si>
    <t xml:space="preserve">    Other</t>
  </si>
  <si>
    <t xml:space="preserve">Hispanic origin and Race </t>
  </si>
  <si>
    <t xml:space="preserve">    Hispanic or Latino (may be of any race)</t>
  </si>
  <si>
    <t xml:space="preserve">    White alone, not Hispanic</t>
  </si>
  <si>
    <t xml:space="preserve">    Black alone, not Hispanic</t>
  </si>
  <si>
    <t xml:space="preserve">    Asian alone, not Hispanic</t>
  </si>
  <si>
    <t xml:space="preserve">    Two or more races + Other races, not Hispanic</t>
  </si>
  <si>
    <t xml:space="preserve">Education </t>
  </si>
  <si>
    <t xml:space="preserve">    Less than high school</t>
  </si>
  <si>
    <t xml:space="preserve">    High school or GED</t>
  </si>
  <si>
    <t xml:space="preserve">    Some college/associate’s degree</t>
  </si>
  <si>
    <t xml:space="preserve">    Bachelor’s degree or higher</t>
  </si>
  <si>
    <t xml:space="preserve">Marital status </t>
  </si>
  <si>
    <t xml:space="preserve">    Married</t>
  </si>
  <si>
    <t xml:space="preserve">    Widowed</t>
  </si>
  <si>
    <t xml:space="preserve">    Divorced/separated</t>
  </si>
  <si>
    <t xml:space="preserve">    Never married</t>
  </si>
  <si>
    <t xml:space="preserve">Household size </t>
  </si>
  <si>
    <t xml:space="preserve">    1 person in the household</t>
  </si>
  <si>
    <t xml:space="preserve">    2 people in the household</t>
  </si>
  <si>
    <t xml:space="preserve">    3 people in the household</t>
  </si>
  <si>
    <t xml:space="preserve">    4 people in the household</t>
  </si>
  <si>
    <t xml:space="preserve">    5 people in the household</t>
  </si>
  <si>
    <t xml:space="preserve">    6 people in the household</t>
  </si>
  <si>
    <t xml:space="preserve">    7 or more people in the household</t>
  </si>
  <si>
    <t xml:space="preserve">Respondent or household member experienced loss of employment income in last 4 weeks </t>
  </si>
  <si>
    <t xml:space="preserve">Respondent employed in the last 7 days </t>
  </si>
  <si>
    <t xml:space="preserve">Household income </t>
  </si>
  <si>
    <t xml:space="preserve">    Less than $25,000</t>
  </si>
  <si>
    <t xml:space="preserve">    $25,000 - $34,999</t>
  </si>
  <si>
    <t xml:space="preserve">Less than $35,000, average </t>
  </si>
  <si>
    <t xml:space="preserve">    $35,000 - $49,999</t>
  </si>
  <si>
    <t xml:space="preserve">    $50,000 - $74,999</t>
  </si>
  <si>
    <t xml:space="preserve">    $75,000 - $99,999</t>
  </si>
  <si>
    <t xml:space="preserve">    $100,000 - $149,999</t>
  </si>
  <si>
    <t xml:space="preserve">    $150,000 - $199,999</t>
  </si>
  <si>
    <t xml:space="preserve">    $200,000 and above</t>
  </si>
  <si>
    <t xml:space="preserve">Used in the last 7 days to meet spending needs* </t>
  </si>
  <si>
    <t xml:space="preserve">    Regular income sources</t>
  </si>
  <si>
    <t xml:space="preserve">    Credit cards or loans</t>
  </si>
  <si>
    <t xml:space="preserve">    Money from savings or selling assets or possessions (including withdrawals from retirement accounts)</t>
  </si>
  <si>
    <t xml:space="preserve">    Borrowing from friends or family</t>
  </si>
  <si>
    <t xml:space="preserve">    Unemployment insurance (UI) benefit payments</t>
  </si>
  <si>
    <t xml:space="preserve">    Money saved from deferred or forgiven payments (to meet spending needs)</t>
  </si>
  <si>
    <t xml:space="preserve">    Supplemental Nutrition Assistance Program (SNAP)</t>
  </si>
  <si>
    <t xml:space="preserve">    Special Supplemental Nutrition Program for Women, Infants, and Children (WIC)</t>
  </si>
  <si>
    <t xml:space="preserve">     School meal debit/EBT cards</t>
  </si>
  <si>
    <t xml:space="preserve">     Government rental assistance</t>
  </si>
  <si>
    <t xml:space="preserve">     Other</t>
  </si>
  <si>
    <t xml:space="preserve">Active duty military* </t>
  </si>
  <si>
    <t xml:space="preserve">    Serving on active duty</t>
  </si>
  <si>
    <t xml:space="preserve">    Serving in Reserve or National Guard</t>
  </si>
  <si>
    <t xml:space="preserve">    Spouse serving on active duty</t>
  </si>
  <si>
    <t xml:space="preserve">    Spouse serving in Reserve or National Guard</t>
  </si>
  <si>
    <t xml:space="preserve">    No active duty service (self or spouse)</t>
  </si>
  <si>
    <t xml:space="preserve">Difficulty seeing </t>
  </si>
  <si>
    <t xml:space="preserve">    No difficulty</t>
  </si>
  <si>
    <t xml:space="preserve">    Some difficulty</t>
  </si>
  <si>
    <t xml:space="preserve">    A lot of difficulty</t>
  </si>
  <si>
    <t xml:space="preserve">    Cannot do at all</t>
  </si>
  <si>
    <t xml:space="preserve">Difficulty hearing </t>
  </si>
  <si>
    <t xml:space="preserve">Difficulty remembering or concentrating </t>
  </si>
  <si>
    <t xml:space="preserve">Difficulty walking or climbing stairs </t>
  </si>
  <si>
    <t xml:space="preserve">Difficulty with self-care </t>
  </si>
  <si>
    <t xml:space="preserve">Difficulty understanding or being understood </t>
  </si>
  <si>
    <t xml:space="preserve">Age of children in household* </t>
  </si>
  <si>
    <t xml:space="preserve">    Under 5 years old</t>
  </si>
  <si>
    <t xml:space="preserve">    5 to 11 years old</t>
  </si>
  <si>
    <t xml:space="preserve">    12 to 17 years old</t>
  </si>
  <si>
    <t>* Totals may not sum to 100% as the question allowed for multiple categories to be marked.</t>
  </si>
  <si>
    <t>** The Census Bureau considers estimated coefficients of variation (standard error divided by the estimate times 100) over 30 percent to indicate potentially serious data quality issues related to sampling error.</t>
  </si>
  <si>
    <t>Education Table 2.Paying for Childcare and Cost in the Last 7 Days, by Select Characteristics: Alabama</t>
  </si>
  <si>
    <t>Education Table 2.Paying for Childcare and Cost in the Last 7 Days, by Select Characteristics: Alaska</t>
  </si>
  <si>
    <t>Education Table 2.Paying for Childcare and Cost in the Last 7 Days, by Select Characteristics: Arizona</t>
  </si>
  <si>
    <t>Education Table 2.Paying for Childcare and Cost in the Last 7 Days, by Select Characteristics: Arkansas</t>
  </si>
  <si>
    <t>Education Table 2.Paying for Childcare and Cost in the Last 7 Days, by Select Characteristics: California</t>
  </si>
  <si>
    <t>Education Table 2.Paying for Childcare and Cost in the Last 7 Days, by Select Characteristics: Colorado</t>
  </si>
  <si>
    <t>Education Table 2.Paying for Childcare and Cost in the Last 7 Days, by Select Characteristics: Connecticut</t>
  </si>
  <si>
    <t>Education Table 2.Paying for Childcare and Cost in the Last 7 Days, by Select Characteristics: Delaware</t>
  </si>
  <si>
    <t>Education Table 2.Paying for Childcare and Cost in the Last 7 Days, by Select Characteristics: District of Columbia</t>
  </si>
  <si>
    <t>Education Table 2.Paying for Childcare and Cost in the Last 7 Days, by Select Characteristics: Florida</t>
  </si>
  <si>
    <t>Education Table 2.Paying for Childcare and Cost in the Last 7 Days, by Select Characteristics: Georgia</t>
  </si>
  <si>
    <t>Education Table 2.Paying for Childcare and Cost in the Last 7 Days, by Select Characteristics: Hawaii</t>
  </si>
  <si>
    <t>Education Table 2.Paying for Childcare and Cost in the Last 7 Days, by Select Characteristics: Idaho</t>
  </si>
  <si>
    <t>Education Table 2.Paying for Childcare and Cost in the Last 7 Days, by Select Characteristics: Illinois</t>
  </si>
  <si>
    <t>Education Table 2.Paying for Childcare and Cost in the Last 7 Days, by Select Characteristics: Indiana</t>
  </si>
  <si>
    <t>Education Table 2.Paying for Childcare and Cost in the Last 7 Days, by Select Characteristics: Iowa</t>
  </si>
  <si>
    <t>Education Table 2.Paying for Childcare and Cost in the Last 7 Days, by Select Characteristics: Kansas</t>
  </si>
  <si>
    <t>Education Table 2.Paying for Childcare and Cost in the Last 7 Days, by Select Characteristics: Kentucky</t>
  </si>
  <si>
    <t>Education Table 2.Paying for Childcare and Cost in the Last 7 Days, by Select Characteristics: Louisiana</t>
  </si>
  <si>
    <t>Education Table 2.Paying for Childcare and Cost in the Last 7 Days, by Select Characteristics: Maine</t>
  </si>
  <si>
    <t>Education Table 2.Paying for Childcare and Cost in the Last 7 Days, by Select Characteristics: Maryland</t>
  </si>
  <si>
    <t>Education Table 2.Paying for Childcare and Cost in the Last 7 Days, by Select Characteristics: Massachusetts</t>
  </si>
  <si>
    <t>Education Table 2.Paying for Childcare and Cost in the Last 7 Days, by Select Characteristics: Michigan</t>
  </si>
  <si>
    <t>Education Table 2.Paying for Childcare and Cost in the Last 7 Days, by Select Characteristics: Minnesota</t>
  </si>
  <si>
    <t>Education Table 2.Paying for Childcare and Cost in the Last 7 Days, by Select Characteristics: Mississippi</t>
  </si>
  <si>
    <t>Education Table 2.Paying for Childcare and Cost in the Last 7 Days, by Select Characteristics: Missouri</t>
  </si>
  <si>
    <t>Education Table 2.Paying for Childcare and Cost in the Last 7 Days, by Select Characteristics: Montana</t>
  </si>
  <si>
    <t>Education Table 2.Paying for Childcare and Cost in the Last 7 Days, by Select Characteristics: Nebraska</t>
  </si>
  <si>
    <t>Education Table 2.Paying for Childcare and Cost in the Last 7 Days, by Select Characteristics: Nevada</t>
  </si>
  <si>
    <t>Education Table 2.Paying for Childcare and Cost in the Last 7 Days, by Select Characteristics: New Hampshire</t>
  </si>
  <si>
    <t>Education Table 2.Paying for Childcare and Cost in the Last 7 Days, by Select Characteristics: New Jersey</t>
  </si>
  <si>
    <t>Education Table 2.Paying for Childcare and Cost in the Last 7 Days, by Select Characteristics: New Mexico</t>
  </si>
  <si>
    <t>Education Table 2.Paying for Childcare and Cost in the Last 7 Days, by Select Characteristics: New York</t>
  </si>
  <si>
    <t>Education Table 2.Paying for Childcare and Cost in the Last 7 Days, by Select Characteristics: North Carolina</t>
  </si>
  <si>
    <t>Education Table 2.Paying for Childcare and Cost in the Last 7 Days, by Select Characteristics: North Dakota</t>
  </si>
  <si>
    <t>Education Table 2.Paying for Childcare and Cost in the Last 7 Days, by Select Characteristics: Ohio</t>
  </si>
  <si>
    <t>Education Table 2.Paying for Childcare and Cost in the Last 7 Days, by Select Characteristics: Oklahoma</t>
  </si>
  <si>
    <t>Education Table 2.Paying for Childcare and Cost in the Last 7 Days, by Select Characteristics: Oregon</t>
  </si>
  <si>
    <t>Education Table 2.Paying for Childcare and Cost in the Last 7 Days, by Select Characteristics: Pennsylvania</t>
  </si>
  <si>
    <t>Education Table 2.Paying for Childcare and Cost in the Last 7 Days, by Select Characteristics: Rhode Island</t>
  </si>
  <si>
    <t>Education Table 2.Paying for Childcare and Cost in the Last 7 Days, by Select Characteristics: South Carolina</t>
  </si>
  <si>
    <t>Education Table 2.Paying for Childcare and Cost in the Last 7 Days, by Select Characteristics: South Dakota</t>
  </si>
  <si>
    <t>Education Table 2.Paying for Childcare and Cost in the Last 7 Days, by Select Characteristics: Tennessee</t>
  </si>
  <si>
    <t>Education Table 2.Paying for Childcare and Cost in the Last 7 Days, by Select Characteristics: Texas</t>
  </si>
  <si>
    <t>Education Table 2.Paying for Childcare and Cost in the Last 7 Days, by Select Characteristics: Utah</t>
  </si>
  <si>
    <t>Education Table 2.Paying for Childcare and Cost in the Last 7 Days, by Select Characteristics: Vermont</t>
  </si>
  <si>
    <t>Education Table 2.Paying for Childcare and Cost in the Last 7 Days, by Select Characteristics: Virginia</t>
  </si>
  <si>
    <t>Education Table 2.Paying for Childcare and Cost in the Last 7 Days, by Select Characteristics: Washington</t>
  </si>
  <si>
    <t>Education Table 2.Paying for Childcare and Cost in the Last 7 Days, by Select Characteristics: West Virginia</t>
  </si>
  <si>
    <t>Education Table 2.Paying for Childcare and Cost in the Last 7 Days, by Select Characteristics: Wisconsin</t>
  </si>
  <si>
    <t>Education Table 2.Paying for Childcare and Cost in the Last 7 Days, by Select Characteristics: Wyoming</t>
  </si>
  <si>
    <t>Education Table 2.Paying for Childcare and Cost in the Last 7 Days, by Select Characteristics: New York-Newark-Jersey City, NY-NJ-PA Metro Area</t>
  </si>
  <si>
    <t>Education Table 2.Paying for Childcare and Cost in the Last 7 Days, by Select Characteristics: Los Angeles-Long Beach-Anaheim, CA Metro Area</t>
  </si>
  <si>
    <t>Education Table 2.Paying for Childcare and Cost in the Last 7 Days, by Select Characteristics: Chicago-Naperville-Elgin, IL-IN-WI Metro Area</t>
  </si>
  <si>
    <t>Education Table 2.Paying for Childcare and Cost in the Last 7 Days, by Select Characteristics: Dallas-Fort Worth-Arlington, TX Metro Area</t>
  </si>
  <si>
    <t>Education Table 2.Paying for Childcare and Cost in the Last 7 Days, by Select Characteristics: Houston-The Woodlands-Sugar Land, TX Metro Area</t>
  </si>
  <si>
    <t>Education Table 2.Paying for Childcare and Cost in the Last 7 Days, by Select Characteristics: Washington-Arlington-Alexandria, DC-VA-MD-WV Metro Area</t>
  </si>
  <si>
    <t>Education Table 2.Paying for Childcare and Cost in the Last 7 Days, by Select Characteristics: Miami-Fort Lauderdale-Pompano Beach, FL Metro Area</t>
  </si>
  <si>
    <t>Education Table 2.Paying for Childcare and Cost in the Last 7 Days, by Select Characteristics: Philadelphia-Camden-Wilmington, PA-NJ-DE-MD Metro Area</t>
  </si>
  <si>
    <t>Education Table 2.Paying for Childcare and Cost in the Last 7 Days, by Select Characteristics: Atlanta-Sandy Springs-Alpharetta, GA Metro Area</t>
  </si>
  <si>
    <t>Education Table 2.Paying for Childcare and Cost in the Last 7 Days, by Select Characteristics: Phoenix-Mesa-Chandler, AZ Metro Area</t>
  </si>
  <si>
    <t>Education Table 2.Paying for Childcare and Cost in the Last 7 Days, by Select Characteristics: Boston-Cambridge-Newton, MA-NH Metro Area</t>
  </si>
  <si>
    <t>Education Table 2.Paying for Childcare and Cost in the Last 7 Days, by Select Characteristics: San Francisco-Oakland-Berkeley, CA Metro Area</t>
  </si>
  <si>
    <t>Education Table 2.Paying for Childcare and Cost in the Last 7 Days, by Select Characteristics: Riverside-San Bernardino-Ontario, CA Metro Area</t>
  </si>
  <si>
    <t>Education Table 2.Paying for Childcare and Cost in the Last 7 Days, by Select Characteristics: Detroit-Warren-Dearborn, MI Metro Area</t>
  </si>
  <si>
    <t>Education Table 2.Paying for Childcare and Cost in the Last 7 Days, by Select Characteristics: Seattle-Tacoma-Bellevue, WA Metro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</si>
</sst>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0.0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5" fontId="0" fillId="0" borderId="1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91"/>
  <sheetViews>
    <sheetView tabSelected="1" workbookViewId="0">
      <pane ySplit="9" topLeftCell="A33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0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34384375</v>
      </c>
      <c r="C9" s="1">
        <v>18173490</v>
      </c>
      <c r="D9" s="2">
        <v>325.39</v>
      </c>
      <c r="E9" s="1">
        <v>936193</v>
      </c>
      <c r="F9" s="1">
        <v>16132402</v>
      </c>
      <c r="G9" s="1">
        <f>C9+F9</f>
        <v>34305892</v>
      </c>
      <c r="H9" s="9">
        <f>C9/G9</f>
        <v>0.52974835926143538</v>
      </c>
      <c r="I9" s="1">
        <v>78483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1972543</v>
      </c>
      <c r="C11" s="1">
        <v>307748</v>
      </c>
      <c r="D11" s="2">
        <v>244.29</v>
      </c>
      <c r="E11" s="1">
        <v>74249</v>
      </c>
      <c r="F11" s="1">
        <v>1654441</v>
      </c>
      <c r="I11" s="1">
        <v>10354</v>
      </c>
    </row>
    <row r="12" spans="1:9" x14ac:dyDescent="0.35">
      <c r="A12" s="8" t="s">
        <v>16</v>
      </c>
      <c r="B12" s="1">
        <v>17223013</v>
      </c>
      <c r="C12" s="1">
        <v>10671939</v>
      </c>
      <c r="D12" s="2">
        <v>332.17</v>
      </c>
      <c r="E12" s="1">
        <v>400992</v>
      </c>
      <c r="F12" s="1">
        <v>6519427</v>
      </c>
      <c r="I12" s="1">
        <v>31647</v>
      </c>
    </row>
    <row r="13" spans="1:9" x14ac:dyDescent="0.35">
      <c r="A13" s="8" t="s">
        <v>17</v>
      </c>
      <c r="B13" s="1">
        <v>11748497</v>
      </c>
      <c r="C13" s="1">
        <v>6167858</v>
      </c>
      <c r="D13" s="2">
        <v>318.86</v>
      </c>
      <c r="E13" s="1">
        <v>242156</v>
      </c>
      <c r="F13" s="1">
        <v>5565994</v>
      </c>
      <c r="I13" s="1">
        <v>14645</v>
      </c>
    </row>
    <row r="14" spans="1:9" x14ac:dyDescent="0.35">
      <c r="A14" s="8" t="s">
        <v>18</v>
      </c>
      <c r="B14" s="1">
        <v>1813649</v>
      </c>
      <c r="C14" s="1">
        <v>649456</v>
      </c>
      <c r="D14" s="2">
        <v>319.33999999999997</v>
      </c>
      <c r="E14" s="1">
        <v>115849</v>
      </c>
      <c r="F14" s="1">
        <v>1152356</v>
      </c>
      <c r="I14" s="1">
        <v>11836</v>
      </c>
    </row>
    <row r="15" spans="1:9" x14ac:dyDescent="0.35">
      <c r="A15" s="8" t="s">
        <v>19</v>
      </c>
      <c r="B15" s="1">
        <v>1626673</v>
      </c>
      <c r="C15" s="1">
        <v>376489</v>
      </c>
      <c r="D15" s="2">
        <v>288.18</v>
      </c>
      <c r="E15" s="1">
        <v>102948</v>
      </c>
      <c r="F15" s="1">
        <v>1240184</v>
      </c>
      <c r="I15" s="1">
        <v>10000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14631030</v>
      </c>
      <c r="C17" s="1">
        <v>7845641</v>
      </c>
      <c r="D17" s="2">
        <v>348.68</v>
      </c>
      <c r="E17" s="1">
        <v>383382</v>
      </c>
      <c r="F17" s="1">
        <v>6770241</v>
      </c>
      <c r="I17" s="1">
        <v>15148</v>
      </c>
    </row>
    <row r="18" spans="1:9" x14ac:dyDescent="0.35">
      <c r="A18" s="8" t="s">
        <v>22</v>
      </c>
      <c r="B18" s="1">
        <v>19753345</v>
      </c>
      <c r="C18" s="1">
        <v>10327849</v>
      </c>
      <c r="D18" s="2">
        <v>307.51</v>
      </c>
      <c r="E18" s="1">
        <v>552811</v>
      </c>
      <c r="F18" s="1">
        <v>9362160</v>
      </c>
      <c r="I18" s="1">
        <v>63335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14296228</v>
      </c>
      <c r="C20" s="1">
        <v>7734021</v>
      </c>
      <c r="D20" s="2">
        <v>346.26</v>
      </c>
      <c r="E20" s="1">
        <v>380067</v>
      </c>
      <c r="F20" s="1">
        <v>6552037</v>
      </c>
      <c r="I20" s="1">
        <v>10170</v>
      </c>
    </row>
    <row r="21" spans="1:9" x14ac:dyDescent="0.35">
      <c r="A21" s="8" t="s">
        <v>25</v>
      </c>
      <c r="B21" s="1">
        <v>19467928</v>
      </c>
      <c r="C21" s="1">
        <v>10235191</v>
      </c>
      <c r="D21" s="2">
        <v>306.49</v>
      </c>
      <c r="E21" s="1">
        <v>552811</v>
      </c>
      <c r="F21" s="1">
        <v>9174403</v>
      </c>
      <c r="I21" s="1">
        <v>58333</v>
      </c>
    </row>
    <row r="22" spans="1:9" x14ac:dyDescent="0.35">
      <c r="A22" s="8" t="s">
        <v>26</v>
      </c>
      <c r="B22" s="1">
        <v>215612</v>
      </c>
      <c r="C22" s="1">
        <v>82594</v>
      </c>
      <c r="D22" s="2">
        <v>618.66</v>
      </c>
      <c r="E22" s="1" t="s">
        <v>27</v>
      </c>
      <c r="F22" s="1">
        <v>128041</v>
      </c>
      <c r="I22" s="1">
        <v>4978</v>
      </c>
    </row>
    <row r="23" spans="1:9" x14ac:dyDescent="0.35">
      <c r="A23" s="8" t="s">
        <v>28</v>
      </c>
      <c r="B23" s="1">
        <v>252008</v>
      </c>
      <c r="C23" s="1">
        <v>73037</v>
      </c>
      <c r="D23" s="2">
        <v>386.44</v>
      </c>
      <c r="E23" s="1" t="s">
        <v>27</v>
      </c>
      <c r="F23" s="1">
        <v>175758</v>
      </c>
      <c r="I23" s="1">
        <v>3213</v>
      </c>
    </row>
    <row r="24" spans="1:9" x14ac:dyDescent="0.35">
      <c r="A24" s="8" t="s">
        <v>29</v>
      </c>
      <c r="B24" s="1">
        <v>152599</v>
      </c>
      <c r="C24" s="1">
        <v>48647</v>
      </c>
      <c r="D24" s="2">
        <v>328.17</v>
      </c>
      <c r="E24" s="1">
        <v>3316</v>
      </c>
      <c r="F24" s="1">
        <v>102163</v>
      </c>
      <c r="I24" s="1">
        <v>1789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494501</v>
      </c>
      <c r="C26" s="1">
        <v>282285</v>
      </c>
      <c r="D26" s="2">
        <v>507.26</v>
      </c>
      <c r="E26" s="1" t="s">
        <v>27</v>
      </c>
      <c r="F26" s="1">
        <v>206090</v>
      </c>
      <c r="I26" s="1">
        <v>6126</v>
      </c>
    </row>
    <row r="27" spans="1:9" x14ac:dyDescent="0.35">
      <c r="A27" s="8" t="s">
        <v>32</v>
      </c>
      <c r="B27" s="1">
        <v>30762546</v>
      </c>
      <c r="C27" s="1">
        <v>16410730</v>
      </c>
      <c r="D27" s="2">
        <v>322.10000000000002</v>
      </c>
      <c r="E27" s="1">
        <v>886203</v>
      </c>
      <c r="F27" s="1">
        <v>14296352</v>
      </c>
      <c r="I27" s="1">
        <v>55464</v>
      </c>
    </row>
    <row r="28" spans="1:9" x14ac:dyDescent="0.35">
      <c r="A28" s="8" t="s">
        <v>33</v>
      </c>
      <c r="B28" s="1">
        <v>1764186</v>
      </c>
      <c r="C28" s="1">
        <v>832925</v>
      </c>
      <c r="D28" s="2">
        <v>298.14999999999998</v>
      </c>
      <c r="E28" s="1">
        <v>28805</v>
      </c>
      <c r="F28" s="1">
        <v>923051</v>
      </c>
      <c r="I28" s="1">
        <v>8210</v>
      </c>
    </row>
    <row r="29" spans="1:9" x14ac:dyDescent="0.35">
      <c r="A29" s="8" t="s">
        <v>34</v>
      </c>
      <c r="B29" s="1">
        <v>537861</v>
      </c>
      <c r="C29" s="1">
        <v>247945</v>
      </c>
      <c r="D29" s="2">
        <v>476.55</v>
      </c>
      <c r="E29" s="1">
        <v>12987</v>
      </c>
      <c r="F29" s="1">
        <v>289916</v>
      </c>
      <c r="I29" s="1" t="s">
        <v>27</v>
      </c>
    </row>
    <row r="30" spans="1:9" x14ac:dyDescent="0.35">
      <c r="A30" s="8" t="s">
        <v>35</v>
      </c>
      <c r="B30" s="1">
        <v>615906</v>
      </c>
      <c r="C30" s="1">
        <v>232656</v>
      </c>
      <c r="D30" s="2">
        <v>355.09</v>
      </c>
      <c r="E30" s="1">
        <v>3204</v>
      </c>
      <c r="F30" s="1">
        <v>381461</v>
      </c>
      <c r="I30" s="1">
        <v>1789</v>
      </c>
    </row>
    <row r="31" spans="1:9" x14ac:dyDescent="0.35">
      <c r="A31" s="8" t="s">
        <v>29</v>
      </c>
      <c r="B31" s="1">
        <v>209375</v>
      </c>
      <c r="C31" s="1">
        <v>166949</v>
      </c>
      <c r="D31" s="2">
        <v>212.23</v>
      </c>
      <c r="E31" s="1">
        <v>4994</v>
      </c>
      <c r="F31" s="1">
        <v>35532</v>
      </c>
      <c r="I31" s="1">
        <v>6894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2348726</v>
      </c>
      <c r="C33" s="1">
        <v>1152013</v>
      </c>
      <c r="D33" s="2">
        <v>359.31</v>
      </c>
      <c r="E33" s="1">
        <v>28805</v>
      </c>
      <c r="F33" s="1">
        <v>1182377</v>
      </c>
      <c r="I33" s="1">
        <v>14336</v>
      </c>
    </row>
    <row r="34" spans="1:9" x14ac:dyDescent="0.35">
      <c r="A34" s="8" t="s">
        <v>38</v>
      </c>
      <c r="B34" s="1">
        <v>30539993</v>
      </c>
      <c r="C34" s="1">
        <v>16329482</v>
      </c>
      <c r="D34" s="2">
        <v>321.45999999999998</v>
      </c>
      <c r="E34" s="1">
        <v>886203</v>
      </c>
      <c r="F34" s="1">
        <v>14157065</v>
      </c>
      <c r="I34" s="1">
        <v>53446</v>
      </c>
    </row>
    <row r="35" spans="1:9" x14ac:dyDescent="0.35">
      <c r="A35" s="8" t="s">
        <v>39</v>
      </c>
      <c r="B35" s="1">
        <v>1167528</v>
      </c>
      <c r="C35" s="1">
        <v>497967</v>
      </c>
      <c r="D35" s="2">
        <v>407.89</v>
      </c>
      <c r="E35" s="1">
        <v>16191</v>
      </c>
      <c r="F35" s="1">
        <v>667542</v>
      </c>
      <c r="I35" s="1">
        <v>2018</v>
      </c>
    </row>
    <row r="36" spans="1:9" x14ac:dyDescent="0.35">
      <c r="A36" s="8" t="s">
        <v>29</v>
      </c>
      <c r="B36" s="1">
        <v>328128</v>
      </c>
      <c r="C36" s="1">
        <v>194029</v>
      </c>
      <c r="D36" s="2">
        <v>239.84</v>
      </c>
      <c r="E36" s="1">
        <v>4994</v>
      </c>
      <c r="F36" s="1">
        <v>125417</v>
      </c>
      <c r="I36" s="1">
        <v>8683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7321512</v>
      </c>
      <c r="C38" s="1">
        <v>3327439</v>
      </c>
      <c r="D38" s="2">
        <v>314.33</v>
      </c>
      <c r="E38" s="1">
        <v>177895</v>
      </c>
      <c r="F38" s="1">
        <v>3980414</v>
      </c>
      <c r="I38" s="1">
        <v>13659</v>
      </c>
    </row>
    <row r="39" spans="1:9" x14ac:dyDescent="0.35">
      <c r="A39" s="8" t="s">
        <v>42</v>
      </c>
      <c r="B39" s="1">
        <v>19384553</v>
      </c>
      <c r="C39" s="1">
        <v>10453718</v>
      </c>
      <c r="D39" s="2">
        <v>311.39999999999998</v>
      </c>
      <c r="E39" s="1">
        <v>502349</v>
      </c>
      <c r="F39" s="1">
        <v>8892093</v>
      </c>
      <c r="I39" s="1">
        <v>38742</v>
      </c>
    </row>
    <row r="40" spans="1:9" x14ac:dyDescent="0.35">
      <c r="A40" s="8" t="s">
        <v>43</v>
      </c>
      <c r="B40" s="1">
        <v>4231085</v>
      </c>
      <c r="C40" s="1">
        <v>2391270</v>
      </c>
      <c r="D40" s="2">
        <v>305.36</v>
      </c>
      <c r="E40" s="1">
        <v>140409</v>
      </c>
      <c r="F40" s="1">
        <v>1822829</v>
      </c>
      <c r="I40" s="1">
        <v>16985</v>
      </c>
    </row>
    <row r="41" spans="1:9" x14ac:dyDescent="0.35">
      <c r="A41" s="8" t="s">
        <v>44</v>
      </c>
      <c r="B41" s="1">
        <v>1904760</v>
      </c>
      <c r="C41" s="1">
        <v>1151489</v>
      </c>
      <c r="D41" s="2">
        <v>476.7</v>
      </c>
      <c r="E41" s="1">
        <v>72280</v>
      </c>
      <c r="F41" s="1">
        <v>753271</v>
      </c>
      <c r="I41" s="1" t="s">
        <v>27</v>
      </c>
    </row>
    <row r="42" spans="1:9" x14ac:dyDescent="0.35">
      <c r="A42" s="8" t="s">
        <v>45</v>
      </c>
      <c r="B42" s="1">
        <v>1542465</v>
      </c>
      <c r="C42" s="1">
        <v>849574</v>
      </c>
      <c r="D42" s="2">
        <v>392.4</v>
      </c>
      <c r="E42" s="1">
        <v>43260</v>
      </c>
      <c r="F42" s="1">
        <v>683795</v>
      </c>
      <c r="I42" s="1">
        <v>9096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2349554</v>
      </c>
      <c r="C44" s="1">
        <v>1008604</v>
      </c>
      <c r="D44" s="2">
        <v>254.15</v>
      </c>
      <c r="E44" s="1">
        <v>72536</v>
      </c>
      <c r="F44" s="1">
        <v>1340950</v>
      </c>
      <c r="I44" s="1" t="s">
        <v>27</v>
      </c>
    </row>
    <row r="45" spans="1:9" x14ac:dyDescent="0.35">
      <c r="A45" s="8" t="s">
        <v>48</v>
      </c>
      <c r="B45" s="1">
        <v>9183626</v>
      </c>
      <c r="C45" s="1">
        <v>3573635</v>
      </c>
      <c r="D45" s="2">
        <v>285.41000000000003</v>
      </c>
      <c r="E45" s="1">
        <v>206515</v>
      </c>
      <c r="F45" s="1">
        <v>5594602</v>
      </c>
      <c r="I45" s="1">
        <v>15389</v>
      </c>
    </row>
    <row r="46" spans="1:9" x14ac:dyDescent="0.35">
      <c r="A46" s="8" t="s">
        <v>49</v>
      </c>
      <c r="B46" s="1">
        <v>10000921</v>
      </c>
      <c r="C46" s="1">
        <v>4732843</v>
      </c>
      <c r="D46" s="2">
        <v>270.44</v>
      </c>
      <c r="E46" s="1">
        <v>279129</v>
      </c>
      <c r="F46" s="1">
        <v>5225900</v>
      </c>
      <c r="I46" s="1">
        <v>42178</v>
      </c>
    </row>
    <row r="47" spans="1:9" x14ac:dyDescent="0.35">
      <c r="A47" s="8" t="s">
        <v>50</v>
      </c>
      <c r="B47" s="1">
        <v>12850274</v>
      </c>
      <c r="C47" s="1">
        <v>8858408</v>
      </c>
      <c r="D47" s="2">
        <v>377.77</v>
      </c>
      <c r="E47" s="1">
        <v>378013</v>
      </c>
      <c r="F47" s="1">
        <v>3970949</v>
      </c>
      <c r="I47" s="1">
        <v>20917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22395940</v>
      </c>
      <c r="C49" s="1">
        <v>13243773</v>
      </c>
      <c r="D49" s="2">
        <v>347.36</v>
      </c>
      <c r="E49" s="1">
        <v>588083</v>
      </c>
      <c r="F49" s="1">
        <v>9127086</v>
      </c>
      <c r="I49" s="1">
        <v>25081</v>
      </c>
    </row>
    <row r="50" spans="1:9" x14ac:dyDescent="0.35">
      <c r="A50" s="8" t="s">
        <v>53</v>
      </c>
      <c r="B50" s="1">
        <v>831285</v>
      </c>
      <c r="C50" s="1">
        <v>230002</v>
      </c>
      <c r="D50" s="2">
        <v>337.09</v>
      </c>
      <c r="E50" s="1">
        <v>17035</v>
      </c>
      <c r="F50" s="1">
        <v>596306</v>
      </c>
      <c r="I50" s="1">
        <v>4978</v>
      </c>
    </row>
    <row r="51" spans="1:9" x14ac:dyDescent="0.35">
      <c r="A51" s="8" t="s">
        <v>54</v>
      </c>
      <c r="B51" s="1">
        <v>3700514</v>
      </c>
      <c r="C51" s="1">
        <v>1650058</v>
      </c>
      <c r="D51" s="2">
        <v>259.47000000000003</v>
      </c>
      <c r="E51" s="1">
        <v>92814</v>
      </c>
      <c r="F51" s="1">
        <v>2026595</v>
      </c>
      <c r="I51" s="1">
        <v>23861</v>
      </c>
    </row>
    <row r="52" spans="1:9" x14ac:dyDescent="0.35">
      <c r="A52" s="8" t="s">
        <v>55</v>
      </c>
      <c r="B52" s="1">
        <v>7368532</v>
      </c>
      <c r="C52" s="1">
        <v>3023071</v>
      </c>
      <c r="D52" s="2">
        <v>260.44</v>
      </c>
      <c r="E52" s="1">
        <v>238261</v>
      </c>
      <c r="F52" s="1">
        <v>4320897</v>
      </c>
      <c r="I52" s="1">
        <v>24563</v>
      </c>
    </row>
    <row r="53" spans="1:9" x14ac:dyDescent="0.35">
      <c r="A53" s="8" t="s">
        <v>29</v>
      </c>
      <c r="B53" s="1">
        <v>88104</v>
      </c>
      <c r="C53" s="1">
        <v>26587</v>
      </c>
      <c r="D53" s="2">
        <v>344.28</v>
      </c>
      <c r="E53" s="1" t="s">
        <v>27</v>
      </c>
      <c r="F53" s="1">
        <v>61517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804138</v>
      </c>
      <c r="C56" s="1">
        <v>428255</v>
      </c>
      <c r="D56" s="2">
        <v>207.14</v>
      </c>
      <c r="E56" s="1">
        <v>10014</v>
      </c>
      <c r="F56" s="1">
        <v>375883</v>
      </c>
      <c r="I56" s="1" t="s">
        <v>27</v>
      </c>
    </row>
    <row r="57" spans="1:9" x14ac:dyDescent="0.35">
      <c r="A57" s="8" t="s">
        <v>59</v>
      </c>
      <c r="B57" s="1">
        <v>7327770</v>
      </c>
      <c r="C57" s="1">
        <v>4462942</v>
      </c>
      <c r="D57" s="2">
        <v>304.26</v>
      </c>
      <c r="E57" s="1">
        <v>173735</v>
      </c>
      <c r="F57" s="1">
        <v>2847517</v>
      </c>
      <c r="I57" s="1">
        <v>17311</v>
      </c>
    </row>
    <row r="58" spans="1:9" x14ac:dyDescent="0.35">
      <c r="A58" s="8" t="s">
        <v>60</v>
      </c>
      <c r="B58" s="1">
        <v>10942976</v>
      </c>
      <c r="C58" s="1">
        <v>6349757</v>
      </c>
      <c r="D58" s="2">
        <v>345.72</v>
      </c>
      <c r="E58" s="1">
        <v>296698</v>
      </c>
      <c r="F58" s="1">
        <v>4562350</v>
      </c>
      <c r="I58" s="1">
        <v>30870</v>
      </c>
    </row>
    <row r="59" spans="1:9" x14ac:dyDescent="0.35">
      <c r="A59" s="8" t="s">
        <v>61</v>
      </c>
      <c r="B59" s="1">
        <v>7068049</v>
      </c>
      <c r="C59" s="1">
        <v>3578012</v>
      </c>
      <c r="D59" s="2">
        <v>313.69</v>
      </c>
      <c r="E59" s="1">
        <v>208458</v>
      </c>
      <c r="F59" s="1">
        <v>3479665</v>
      </c>
      <c r="I59" s="1">
        <v>10371</v>
      </c>
    </row>
    <row r="60" spans="1:9" x14ac:dyDescent="0.35">
      <c r="A60" s="8" t="s">
        <v>62</v>
      </c>
      <c r="B60" s="1">
        <v>3860303</v>
      </c>
      <c r="C60" s="1">
        <v>1568797</v>
      </c>
      <c r="D60" s="2">
        <v>309.75</v>
      </c>
      <c r="E60" s="1">
        <v>95740</v>
      </c>
      <c r="F60" s="1">
        <v>2287203</v>
      </c>
      <c r="I60" s="1">
        <v>4304</v>
      </c>
    </row>
    <row r="61" spans="1:9" x14ac:dyDescent="0.35">
      <c r="A61" s="8" t="s">
        <v>63</v>
      </c>
      <c r="B61" s="1">
        <v>4381139</v>
      </c>
      <c r="C61" s="1">
        <v>1785728</v>
      </c>
      <c r="D61" s="2">
        <v>374.09</v>
      </c>
      <c r="E61" s="1">
        <v>151549</v>
      </c>
      <c r="F61" s="1">
        <v>2579783</v>
      </c>
      <c r="I61" s="1">
        <v>15628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4587889</v>
      </c>
      <c r="C63" s="1">
        <v>2520757</v>
      </c>
      <c r="D63" s="2">
        <v>351.45</v>
      </c>
      <c r="E63" s="1">
        <v>108903</v>
      </c>
      <c r="F63" s="1">
        <v>2055089</v>
      </c>
      <c r="I63" s="1">
        <v>12043</v>
      </c>
    </row>
    <row r="64" spans="1:9" x14ac:dyDescent="0.35">
      <c r="A64" s="8" t="s">
        <v>38</v>
      </c>
      <c r="B64" s="1">
        <v>29661414</v>
      </c>
      <c r="C64" s="1">
        <v>15555461</v>
      </c>
      <c r="D64" s="2">
        <v>321.92</v>
      </c>
      <c r="E64" s="1">
        <v>809910</v>
      </c>
      <c r="F64" s="1">
        <v>14039513</v>
      </c>
      <c r="I64" s="1">
        <v>66440</v>
      </c>
    </row>
    <row r="65" spans="1:9" x14ac:dyDescent="0.35">
      <c r="A65" s="8" t="s">
        <v>29</v>
      </c>
      <c r="B65" s="1">
        <v>135072</v>
      </c>
      <c r="C65" s="1">
        <v>97272</v>
      </c>
      <c r="D65" s="2">
        <v>177.95</v>
      </c>
      <c r="E65" s="1">
        <v>17380</v>
      </c>
      <c r="F65" s="1">
        <v>37800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27222665</v>
      </c>
      <c r="C67" s="1">
        <v>15685171</v>
      </c>
      <c r="D67" s="2">
        <v>323.14999999999998</v>
      </c>
      <c r="E67" s="1">
        <v>723886</v>
      </c>
      <c r="F67" s="1">
        <v>11487962</v>
      </c>
      <c r="I67" s="1">
        <v>49532</v>
      </c>
    </row>
    <row r="68" spans="1:9" x14ac:dyDescent="0.35">
      <c r="A68" s="8" t="s">
        <v>38</v>
      </c>
      <c r="B68" s="1">
        <v>7069839</v>
      </c>
      <c r="C68" s="1">
        <v>2454042</v>
      </c>
      <c r="D68" s="2">
        <v>340.93</v>
      </c>
      <c r="E68" s="1">
        <v>192766</v>
      </c>
      <c r="F68" s="1">
        <v>4586847</v>
      </c>
      <c r="I68" s="1">
        <v>28951</v>
      </c>
    </row>
    <row r="69" spans="1:9" x14ac:dyDescent="0.35">
      <c r="A69" s="8" t="s">
        <v>29</v>
      </c>
      <c r="B69" s="1">
        <v>91871</v>
      </c>
      <c r="C69" s="1">
        <v>34278</v>
      </c>
      <c r="D69" s="2">
        <v>254.29</v>
      </c>
      <c r="E69" s="1">
        <v>19541</v>
      </c>
      <c r="F69" s="1">
        <v>57593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2248247</v>
      </c>
      <c r="C71" s="1">
        <v>857539</v>
      </c>
      <c r="D71" s="2">
        <v>295.92</v>
      </c>
      <c r="E71" s="1">
        <v>6530</v>
      </c>
      <c r="F71" s="1">
        <v>1390708</v>
      </c>
      <c r="G71" s="1">
        <f>C71+F71</f>
        <v>2248247</v>
      </c>
      <c r="H71" s="9">
        <f>C71/G71</f>
        <v>0.38142561738100839</v>
      </c>
      <c r="I71" s="1" t="s">
        <v>27</v>
      </c>
    </row>
    <row r="72" spans="1:9" x14ac:dyDescent="0.35">
      <c r="A72" s="8" t="s">
        <v>68</v>
      </c>
      <c r="B72" s="1">
        <v>2378370</v>
      </c>
      <c r="C72" s="1">
        <v>853520</v>
      </c>
      <c r="D72" s="2">
        <v>259.48</v>
      </c>
      <c r="E72" s="1">
        <v>15778</v>
      </c>
      <c r="F72" s="1">
        <v>1524850</v>
      </c>
      <c r="I72" s="1" t="s">
        <v>27</v>
      </c>
    </row>
    <row r="73" spans="1:9" x14ac:dyDescent="0.35">
      <c r="A73" s="8" t="s">
        <v>69</v>
      </c>
      <c r="C73" s="1">
        <f>SUM(C71:C72)</f>
        <v>1711059</v>
      </c>
      <c r="D73" s="2">
        <f>AVERAGE(D71:D72)</f>
        <v>277.70000000000005</v>
      </c>
      <c r="F73" s="1">
        <f>SUM(F71:F72)</f>
        <v>2915558</v>
      </c>
      <c r="G73" s="1">
        <f>C73+F73</f>
        <v>4626617</v>
      </c>
      <c r="H73" s="9">
        <f>C73/G73</f>
        <v>0.36982940234733069</v>
      </c>
    </row>
    <row r="74" spans="1:9" x14ac:dyDescent="0.35">
      <c r="A74" s="8" t="s">
        <v>70</v>
      </c>
      <c r="B74" s="1">
        <v>2671378</v>
      </c>
      <c r="C74" s="1">
        <v>1111390</v>
      </c>
      <c r="D74" s="2">
        <v>281.75</v>
      </c>
      <c r="E74" s="1">
        <v>52728</v>
      </c>
      <c r="F74" s="1">
        <v>1559988</v>
      </c>
      <c r="I74" s="1" t="s">
        <v>27</v>
      </c>
    </row>
    <row r="75" spans="1:9" x14ac:dyDescent="0.35">
      <c r="A75" s="8" t="s">
        <v>71</v>
      </c>
      <c r="B75" s="1">
        <v>4113750</v>
      </c>
      <c r="C75" s="1">
        <v>1703230</v>
      </c>
      <c r="D75" s="2">
        <v>271.99</v>
      </c>
      <c r="E75" s="1">
        <v>16488</v>
      </c>
      <c r="F75" s="1">
        <v>2399978</v>
      </c>
      <c r="I75" s="1">
        <v>10541</v>
      </c>
    </row>
    <row r="76" spans="1:9" x14ac:dyDescent="0.35">
      <c r="A76" s="8" t="s">
        <v>72</v>
      </c>
      <c r="B76" s="1">
        <v>3985723</v>
      </c>
      <c r="C76" s="1">
        <v>1948736</v>
      </c>
      <c r="D76" s="2">
        <v>290.14</v>
      </c>
      <c r="E76" s="1">
        <v>45880</v>
      </c>
      <c r="F76" s="1">
        <v>2036987</v>
      </c>
      <c r="I76" s="1" t="s">
        <v>27</v>
      </c>
    </row>
    <row r="77" spans="1:9" x14ac:dyDescent="0.35">
      <c r="A77" s="8" t="s">
        <v>73</v>
      </c>
      <c r="B77" s="1">
        <v>5413039</v>
      </c>
      <c r="C77" s="1">
        <v>3247666</v>
      </c>
      <c r="D77" s="2">
        <v>275.57</v>
      </c>
      <c r="E77" s="1">
        <v>47134</v>
      </c>
      <c r="F77" s="1">
        <v>2165373</v>
      </c>
      <c r="I77" s="1" t="s">
        <v>27</v>
      </c>
    </row>
    <row r="78" spans="1:9" x14ac:dyDescent="0.35">
      <c r="A78" s="8" t="s">
        <v>74</v>
      </c>
      <c r="B78" s="1">
        <v>2969653</v>
      </c>
      <c r="C78" s="1">
        <v>1930561</v>
      </c>
      <c r="D78" s="2">
        <v>335.01</v>
      </c>
      <c r="E78" s="1">
        <v>22947</v>
      </c>
      <c r="F78" s="1">
        <v>1032349</v>
      </c>
      <c r="I78" s="1">
        <v>6743</v>
      </c>
    </row>
    <row r="79" spans="1:9" x14ac:dyDescent="0.35">
      <c r="A79" s="8" t="s">
        <v>75</v>
      </c>
      <c r="B79" s="1">
        <v>3800753</v>
      </c>
      <c r="C79" s="1">
        <v>2954213</v>
      </c>
      <c r="D79" s="2">
        <v>466.58</v>
      </c>
      <c r="E79" s="1">
        <v>114073</v>
      </c>
      <c r="F79" s="1">
        <v>846540</v>
      </c>
      <c r="G79" s="1">
        <f>C79+F79</f>
        <v>3800753</v>
      </c>
      <c r="H79" s="9">
        <f>C79/G79</f>
        <v>0.77727045140791839</v>
      </c>
      <c r="I79" s="1" t="s">
        <v>27</v>
      </c>
    </row>
    <row r="80" spans="1:9" x14ac:dyDescent="0.35">
      <c r="A80" s="8" t="s">
        <v>29</v>
      </c>
      <c r="B80" s="1">
        <v>6803462</v>
      </c>
      <c r="C80" s="1">
        <v>3566635</v>
      </c>
      <c r="D80" s="2">
        <v>332.97</v>
      </c>
      <c r="E80" s="1">
        <v>614635</v>
      </c>
      <c r="F80" s="1">
        <v>3175628</v>
      </c>
      <c r="I80" s="1">
        <v>61199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28931801</v>
      </c>
      <c r="C82" s="1">
        <v>15439915</v>
      </c>
      <c r="D82" s="2">
        <v>322.99</v>
      </c>
      <c r="E82" s="1">
        <v>559395</v>
      </c>
      <c r="F82" s="1">
        <v>13481909</v>
      </c>
      <c r="I82" s="1">
        <v>9977</v>
      </c>
    </row>
    <row r="83" spans="1:9" x14ac:dyDescent="0.35">
      <c r="A83" s="8" t="s">
        <v>78</v>
      </c>
      <c r="B83" s="1">
        <v>16054470</v>
      </c>
      <c r="C83" s="1">
        <v>8531394</v>
      </c>
      <c r="D83" s="2">
        <v>321.67</v>
      </c>
      <c r="E83" s="1">
        <v>267790</v>
      </c>
      <c r="F83" s="1">
        <v>7515538</v>
      </c>
      <c r="I83" s="1">
        <v>7537</v>
      </c>
    </row>
    <row r="84" spans="1:9" ht="43.5" x14ac:dyDescent="0.35">
      <c r="A84" s="8" t="s">
        <v>79</v>
      </c>
      <c r="B84" s="1">
        <v>10327606</v>
      </c>
      <c r="C84" s="1">
        <v>5505581</v>
      </c>
      <c r="D84" s="2">
        <v>317.25</v>
      </c>
      <c r="E84" s="1">
        <v>103211</v>
      </c>
      <c r="F84" s="1">
        <v>4814488</v>
      </c>
      <c r="I84" s="1">
        <v>7537</v>
      </c>
    </row>
    <row r="85" spans="1:9" x14ac:dyDescent="0.35">
      <c r="A85" s="8" t="s">
        <v>80</v>
      </c>
      <c r="B85" s="1">
        <v>5314513</v>
      </c>
      <c r="C85" s="1">
        <v>2629622</v>
      </c>
      <c r="D85" s="2">
        <v>306.29000000000002</v>
      </c>
      <c r="E85" s="1">
        <v>41776</v>
      </c>
      <c r="F85" s="1">
        <v>2684891</v>
      </c>
      <c r="I85" s="1" t="s">
        <v>27</v>
      </c>
    </row>
    <row r="86" spans="1:9" x14ac:dyDescent="0.35">
      <c r="A86" s="8" t="s">
        <v>81</v>
      </c>
      <c r="B86" s="1">
        <v>337345</v>
      </c>
      <c r="C86" s="1">
        <v>161768</v>
      </c>
      <c r="D86" s="2">
        <v>602.46</v>
      </c>
      <c r="E86" s="1" t="s">
        <v>27</v>
      </c>
      <c r="F86" s="1">
        <v>175577</v>
      </c>
      <c r="I86" s="1" t="s">
        <v>27</v>
      </c>
    </row>
    <row r="87" spans="1:9" ht="29" x14ac:dyDescent="0.35">
      <c r="A87" s="8" t="s">
        <v>82</v>
      </c>
      <c r="B87" s="1">
        <v>1223923</v>
      </c>
      <c r="C87" s="1">
        <v>791273</v>
      </c>
      <c r="D87" s="2">
        <v>384.1</v>
      </c>
      <c r="E87" s="1">
        <v>10269</v>
      </c>
      <c r="F87" s="1">
        <v>432650</v>
      </c>
      <c r="I87" s="1" t="s">
        <v>27</v>
      </c>
    </row>
    <row r="88" spans="1:9" x14ac:dyDescent="0.35">
      <c r="A88" s="8" t="s">
        <v>83</v>
      </c>
      <c r="B88" s="1">
        <v>3439439</v>
      </c>
      <c r="C88" s="1">
        <v>1103763</v>
      </c>
      <c r="D88" s="2">
        <v>249.43</v>
      </c>
      <c r="E88" s="1">
        <v>17607</v>
      </c>
      <c r="F88" s="1">
        <v>2335676</v>
      </c>
      <c r="I88" s="1" t="s">
        <v>27</v>
      </c>
    </row>
    <row r="89" spans="1:9" ht="29" x14ac:dyDescent="0.35">
      <c r="A89" s="8" t="s">
        <v>84</v>
      </c>
      <c r="B89" s="1">
        <v>2151146</v>
      </c>
      <c r="C89" s="1">
        <v>864966</v>
      </c>
      <c r="D89" s="2">
        <v>296.52999999999997</v>
      </c>
      <c r="E89" s="1">
        <v>5298</v>
      </c>
      <c r="F89" s="1">
        <v>1286180</v>
      </c>
      <c r="I89" s="1" t="s">
        <v>27</v>
      </c>
    </row>
    <row r="90" spans="1:9" x14ac:dyDescent="0.35">
      <c r="A90" s="8" t="s">
        <v>85</v>
      </c>
      <c r="B90" s="1">
        <v>2652159</v>
      </c>
      <c r="C90" s="1">
        <v>808869</v>
      </c>
      <c r="D90" s="2">
        <v>323.54000000000002</v>
      </c>
      <c r="E90" s="1">
        <v>37362</v>
      </c>
      <c r="F90" s="1">
        <v>1835982</v>
      </c>
      <c r="I90" s="1">
        <v>7307</v>
      </c>
    </row>
    <row r="91" spans="1:9" x14ac:dyDescent="0.35">
      <c r="A91" s="8" t="s">
        <v>86</v>
      </c>
      <c r="B91" s="1">
        <v>577807</v>
      </c>
      <c r="C91" s="1">
        <v>163162</v>
      </c>
      <c r="D91" s="2">
        <v>229.99</v>
      </c>
      <c r="E91" s="1" t="s">
        <v>27</v>
      </c>
      <c r="F91" s="1">
        <v>414644</v>
      </c>
      <c r="I91" s="1" t="s">
        <v>27</v>
      </c>
    </row>
    <row r="92" spans="1:9" x14ac:dyDescent="0.35">
      <c r="A92" s="8" t="s">
        <v>87</v>
      </c>
      <c r="B92" s="1">
        <v>931060</v>
      </c>
      <c r="C92" s="1">
        <v>449436</v>
      </c>
      <c r="D92" s="2">
        <v>399.09</v>
      </c>
      <c r="E92" s="1">
        <v>3580</v>
      </c>
      <c r="F92" s="1">
        <v>481624</v>
      </c>
      <c r="I92" s="1" t="s">
        <v>27</v>
      </c>
    </row>
    <row r="93" spans="1:9" x14ac:dyDescent="0.35">
      <c r="A93" s="8" t="s">
        <v>29</v>
      </c>
      <c r="B93" s="1">
        <v>1585115</v>
      </c>
      <c r="C93" s="1">
        <v>993624</v>
      </c>
      <c r="D93" s="2">
        <v>396.51</v>
      </c>
      <c r="E93" s="1">
        <v>322466</v>
      </c>
      <c r="F93" s="1">
        <v>530292</v>
      </c>
      <c r="I93" s="1">
        <v>61199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277629</v>
      </c>
      <c r="C95" s="1">
        <v>205053</v>
      </c>
      <c r="D95" s="2">
        <v>675.32</v>
      </c>
      <c r="E95" s="1">
        <v>3965</v>
      </c>
      <c r="F95" s="1">
        <v>70137</v>
      </c>
      <c r="I95" s="1">
        <v>2439</v>
      </c>
    </row>
    <row r="96" spans="1:9" x14ac:dyDescent="0.35">
      <c r="A96" s="8" t="s">
        <v>90</v>
      </c>
      <c r="B96" s="1">
        <v>179896</v>
      </c>
      <c r="C96" s="1">
        <v>117778</v>
      </c>
      <c r="D96" s="2">
        <v>460.95</v>
      </c>
      <c r="E96" s="1" t="s">
        <v>27</v>
      </c>
      <c r="F96" s="1">
        <v>57140</v>
      </c>
      <c r="I96" s="1">
        <v>4978</v>
      </c>
    </row>
    <row r="97" spans="1:9" x14ac:dyDescent="0.35">
      <c r="A97" s="8" t="s">
        <v>91</v>
      </c>
      <c r="B97" s="1">
        <v>296495</v>
      </c>
      <c r="C97" s="1">
        <v>148814</v>
      </c>
      <c r="D97" s="2">
        <v>484.73</v>
      </c>
      <c r="E97" s="1" t="s">
        <v>27</v>
      </c>
      <c r="F97" s="1">
        <v>147681</v>
      </c>
      <c r="I97" s="1" t="s">
        <v>27</v>
      </c>
    </row>
    <row r="98" spans="1:9" x14ac:dyDescent="0.35">
      <c r="A98" s="8" t="s">
        <v>92</v>
      </c>
      <c r="B98" s="1">
        <v>221388</v>
      </c>
      <c r="C98" s="1">
        <v>135340</v>
      </c>
      <c r="D98" s="2">
        <v>505.27</v>
      </c>
      <c r="E98" s="1">
        <v>3132</v>
      </c>
      <c r="F98" s="1">
        <v>86048</v>
      </c>
      <c r="I98" s="1" t="s">
        <v>27</v>
      </c>
    </row>
    <row r="99" spans="1:9" x14ac:dyDescent="0.35">
      <c r="A99" s="8" t="s">
        <v>93</v>
      </c>
      <c r="B99" s="1">
        <v>33562533</v>
      </c>
      <c r="C99" s="1">
        <v>17682793</v>
      </c>
      <c r="D99" s="2">
        <v>320.43</v>
      </c>
      <c r="E99" s="1">
        <v>929096</v>
      </c>
      <c r="F99" s="1">
        <v>15808674</v>
      </c>
      <c r="I99" s="1">
        <v>71066</v>
      </c>
    </row>
    <row r="100" spans="1:9" x14ac:dyDescent="0.35">
      <c r="A100" s="8" t="s">
        <v>29</v>
      </c>
      <c r="B100" s="1">
        <v>16052</v>
      </c>
      <c r="C100" s="1">
        <v>2228</v>
      </c>
      <c r="D100" s="2">
        <v>613.57000000000005</v>
      </c>
      <c r="E100" s="1" t="s">
        <v>27</v>
      </c>
      <c r="F100" s="1">
        <v>13825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20354739</v>
      </c>
      <c r="C102" s="1">
        <v>11249259</v>
      </c>
      <c r="D102" s="2">
        <v>328.08</v>
      </c>
      <c r="E102" s="1">
        <v>369733</v>
      </c>
      <c r="F102" s="1">
        <v>9095503</v>
      </c>
      <c r="I102" s="1">
        <v>9977</v>
      </c>
    </row>
    <row r="103" spans="1:9" x14ac:dyDescent="0.35">
      <c r="A103" s="8" t="s">
        <v>96</v>
      </c>
      <c r="B103" s="1">
        <v>7938180</v>
      </c>
      <c r="C103" s="1">
        <v>3805187</v>
      </c>
      <c r="D103" s="2">
        <v>301.92</v>
      </c>
      <c r="E103" s="1">
        <v>125757</v>
      </c>
      <c r="F103" s="1">
        <v>4125685</v>
      </c>
      <c r="I103" s="1">
        <v>7307</v>
      </c>
    </row>
    <row r="104" spans="1:9" x14ac:dyDescent="0.35">
      <c r="A104" s="8" t="s">
        <v>97</v>
      </c>
      <c r="B104" s="1">
        <v>879200</v>
      </c>
      <c r="C104" s="1">
        <v>411355</v>
      </c>
      <c r="D104" s="2">
        <v>351.06</v>
      </c>
      <c r="E104" s="1">
        <v>5961</v>
      </c>
      <c r="F104" s="1">
        <v>467845</v>
      </c>
      <c r="I104" s="1" t="s">
        <v>27</v>
      </c>
    </row>
    <row r="105" spans="1:9" x14ac:dyDescent="0.35">
      <c r="A105" s="8" t="s">
        <v>98</v>
      </c>
      <c r="B105" s="1">
        <v>78417</v>
      </c>
      <c r="C105" s="1">
        <v>19616</v>
      </c>
      <c r="D105" s="2">
        <v>870.02</v>
      </c>
      <c r="E105" s="1">
        <v>1637</v>
      </c>
      <c r="F105" s="1">
        <v>58801</v>
      </c>
      <c r="I105" s="1" t="s">
        <v>27</v>
      </c>
    </row>
    <row r="106" spans="1:9" x14ac:dyDescent="0.35">
      <c r="A106" s="8" t="s">
        <v>29</v>
      </c>
      <c r="B106" s="1">
        <v>5133839</v>
      </c>
      <c r="C106" s="1">
        <v>2688073</v>
      </c>
      <c r="D106" s="2">
        <v>341.91</v>
      </c>
      <c r="E106" s="1">
        <v>433106</v>
      </c>
      <c r="F106" s="1">
        <v>2384567</v>
      </c>
      <c r="I106" s="1">
        <v>61199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25088844</v>
      </c>
      <c r="C108" s="1">
        <v>13396623</v>
      </c>
      <c r="D108" s="2">
        <v>323.43</v>
      </c>
      <c r="E108" s="1">
        <v>414019</v>
      </c>
      <c r="F108" s="1">
        <v>11682244</v>
      </c>
      <c r="I108" s="1">
        <v>9977</v>
      </c>
    </row>
    <row r="109" spans="1:9" x14ac:dyDescent="0.35">
      <c r="A109" s="8" t="s">
        <v>96</v>
      </c>
      <c r="B109" s="1">
        <v>3376215</v>
      </c>
      <c r="C109" s="1">
        <v>1812634</v>
      </c>
      <c r="D109" s="2">
        <v>318.36</v>
      </c>
      <c r="E109" s="1">
        <v>69600</v>
      </c>
      <c r="F109" s="1">
        <v>1556273</v>
      </c>
      <c r="I109" s="1">
        <v>7307</v>
      </c>
    </row>
    <row r="110" spans="1:9" x14ac:dyDescent="0.35">
      <c r="A110" s="8" t="s">
        <v>97</v>
      </c>
      <c r="B110" s="1">
        <v>506985</v>
      </c>
      <c r="C110" s="1">
        <v>213600</v>
      </c>
      <c r="D110" s="2">
        <v>240.73</v>
      </c>
      <c r="E110" s="1">
        <v>19469</v>
      </c>
      <c r="F110" s="1">
        <v>293385</v>
      </c>
      <c r="I110" s="1" t="s">
        <v>27</v>
      </c>
    </row>
    <row r="111" spans="1:9" x14ac:dyDescent="0.35">
      <c r="A111" s="8" t="s">
        <v>98</v>
      </c>
      <c r="B111" s="1">
        <v>184437</v>
      </c>
      <c r="C111" s="1">
        <v>50093</v>
      </c>
      <c r="D111" s="2">
        <v>670.96</v>
      </c>
      <c r="E111" s="1" t="s">
        <v>27</v>
      </c>
      <c r="F111" s="1">
        <v>134344</v>
      </c>
      <c r="I111" s="1" t="s">
        <v>27</v>
      </c>
    </row>
    <row r="112" spans="1:9" x14ac:dyDescent="0.35">
      <c r="A112" s="8" t="s">
        <v>29</v>
      </c>
      <c r="B112" s="1">
        <v>5227895</v>
      </c>
      <c r="C112" s="1">
        <v>2700541</v>
      </c>
      <c r="D112" s="2">
        <v>341.58</v>
      </c>
      <c r="E112" s="1">
        <v>433106</v>
      </c>
      <c r="F112" s="1">
        <v>2466156</v>
      </c>
      <c r="I112" s="1">
        <v>61199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16002846</v>
      </c>
      <c r="C114" s="1">
        <v>9050235</v>
      </c>
      <c r="D114" s="2">
        <v>326.8</v>
      </c>
      <c r="E114" s="1">
        <v>332982</v>
      </c>
      <c r="F114" s="1">
        <v>6942634</v>
      </c>
      <c r="I114" s="1">
        <v>9977</v>
      </c>
    </row>
    <row r="115" spans="1:9" x14ac:dyDescent="0.35">
      <c r="A115" s="8" t="s">
        <v>96</v>
      </c>
      <c r="B115" s="1">
        <v>11004708</v>
      </c>
      <c r="C115" s="1">
        <v>5368313</v>
      </c>
      <c r="D115" s="2">
        <v>309.05</v>
      </c>
      <c r="E115" s="1">
        <v>154601</v>
      </c>
      <c r="F115" s="1">
        <v>5636395</v>
      </c>
      <c r="I115" s="1" t="s">
        <v>27</v>
      </c>
    </row>
    <row r="116" spans="1:9" x14ac:dyDescent="0.35">
      <c r="A116" s="8" t="s">
        <v>97</v>
      </c>
      <c r="B116" s="1">
        <v>2158568</v>
      </c>
      <c r="C116" s="1">
        <v>1037689</v>
      </c>
      <c r="D116" s="2">
        <v>353.77</v>
      </c>
      <c r="E116" s="1">
        <v>12188</v>
      </c>
      <c r="F116" s="1">
        <v>1113572</v>
      </c>
      <c r="I116" s="1">
        <v>7307</v>
      </c>
    </row>
    <row r="117" spans="1:9" x14ac:dyDescent="0.35">
      <c r="A117" s="8" t="s">
        <v>98</v>
      </c>
      <c r="B117" s="1">
        <v>91061</v>
      </c>
      <c r="C117" s="1">
        <v>21340</v>
      </c>
      <c r="D117" s="2">
        <v>595.80999999999995</v>
      </c>
      <c r="E117" s="1" t="s">
        <v>27</v>
      </c>
      <c r="F117" s="1">
        <v>69720</v>
      </c>
      <c r="I117" s="1" t="s">
        <v>27</v>
      </c>
    </row>
    <row r="118" spans="1:9" x14ac:dyDescent="0.35">
      <c r="A118" s="8" t="s">
        <v>29</v>
      </c>
      <c r="B118" s="1">
        <v>5127193</v>
      </c>
      <c r="C118" s="1">
        <v>2695914</v>
      </c>
      <c r="D118" s="2">
        <v>342.1</v>
      </c>
      <c r="E118" s="1">
        <v>436422</v>
      </c>
      <c r="F118" s="1">
        <v>2370080</v>
      </c>
      <c r="I118" s="1">
        <v>61199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24227156</v>
      </c>
      <c r="C120" s="1">
        <v>13307201</v>
      </c>
      <c r="D120" s="2">
        <v>322.95999999999998</v>
      </c>
      <c r="E120" s="1">
        <v>449205</v>
      </c>
      <c r="F120" s="1">
        <v>10909978</v>
      </c>
      <c r="I120" s="1">
        <v>9977</v>
      </c>
    </row>
    <row r="121" spans="1:9" x14ac:dyDescent="0.35">
      <c r="A121" s="8" t="s">
        <v>96</v>
      </c>
      <c r="B121" s="1">
        <v>3726070</v>
      </c>
      <c r="C121" s="1">
        <v>1678202</v>
      </c>
      <c r="D121" s="2">
        <v>271.97000000000003</v>
      </c>
      <c r="E121" s="1">
        <v>44264</v>
      </c>
      <c r="F121" s="1">
        <v>2040561</v>
      </c>
      <c r="I121" s="1">
        <v>7307</v>
      </c>
    </row>
    <row r="122" spans="1:9" x14ac:dyDescent="0.35">
      <c r="A122" s="8" t="s">
        <v>97</v>
      </c>
      <c r="B122" s="1">
        <v>962386</v>
      </c>
      <c r="C122" s="1">
        <v>306757</v>
      </c>
      <c r="D122" s="2">
        <v>330.13</v>
      </c>
      <c r="E122" s="1">
        <v>9619</v>
      </c>
      <c r="F122" s="1">
        <v>655628</v>
      </c>
      <c r="I122" s="1" t="s">
        <v>27</v>
      </c>
    </row>
    <row r="123" spans="1:9" x14ac:dyDescent="0.35">
      <c r="A123" s="8" t="s">
        <v>98</v>
      </c>
      <c r="B123" s="1">
        <v>120300</v>
      </c>
      <c r="C123" s="1">
        <v>38398</v>
      </c>
      <c r="D123" s="2">
        <v>794.35</v>
      </c>
      <c r="E123" s="1" t="s">
        <v>27</v>
      </c>
      <c r="F123" s="1">
        <v>81902</v>
      </c>
      <c r="I123" s="1" t="s">
        <v>27</v>
      </c>
    </row>
    <row r="124" spans="1:9" x14ac:dyDescent="0.35">
      <c r="A124" s="8" t="s">
        <v>29</v>
      </c>
      <c r="B124" s="1">
        <v>5348463</v>
      </c>
      <c r="C124" s="1">
        <v>2842932</v>
      </c>
      <c r="D124" s="2">
        <v>366.5</v>
      </c>
      <c r="E124" s="1">
        <v>433106</v>
      </c>
      <c r="F124" s="1">
        <v>2444333</v>
      </c>
      <c r="I124" s="1">
        <v>61199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27023525</v>
      </c>
      <c r="C126" s="1">
        <v>14274542</v>
      </c>
      <c r="D126" s="2">
        <v>318.26</v>
      </c>
      <c r="E126" s="1">
        <v>486615</v>
      </c>
      <c r="F126" s="1">
        <v>12731699</v>
      </c>
      <c r="I126" s="1">
        <v>17284</v>
      </c>
    </row>
    <row r="127" spans="1:9" x14ac:dyDescent="0.35">
      <c r="A127" s="8" t="s">
        <v>96</v>
      </c>
      <c r="B127" s="1">
        <v>1671466</v>
      </c>
      <c r="C127" s="1">
        <v>848164</v>
      </c>
      <c r="D127" s="2">
        <v>309.91000000000003</v>
      </c>
      <c r="E127" s="1">
        <v>16473</v>
      </c>
      <c r="F127" s="1">
        <v>823302</v>
      </c>
      <c r="I127" s="1" t="s">
        <v>27</v>
      </c>
    </row>
    <row r="128" spans="1:9" x14ac:dyDescent="0.35">
      <c r="A128" s="8" t="s">
        <v>97</v>
      </c>
      <c r="B128" s="1">
        <v>165998</v>
      </c>
      <c r="C128" s="1">
        <v>53623</v>
      </c>
      <c r="D128" s="2">
        <v>711.84</v>
      </c>
      <c r="E128" s="1" t="s">
        <v>27</v>
      </c>
      <c r="F128" s="1">
        <v>112375</v>
      </c>
      <c r="I128" s="1" t="s">
        <v>27</v>
      </c>
    </row>
    <row r="129" spans="1:9" x14ac:dyDescent="0.35">
      <c r="A129" s="8" t="s">
        <v>98</v>
      </c>
      <c r="B129" s="1">
        <v>100018</v>
      </c>
      <c r="C129" s="1">
        <v>57836</v>
      </c>
      <c r="D129" s="2">
        <v>1000</v>
      </c>
      <c r="E129" s="1" t="s">
        <v>27</v>
      </c>
      <c r="F129" s="1">
        <v>42181</v>
      </c>
      <c r="I129" s="1" t="s">
        <v>27</v>
      </c>
    </row>
    <row r="130" spans="1:9" x14ac:dyDescent="0.35">
      <c r="A130" s="8" t="s">
        <v>29</v>
      </c>
      <c r="B130" s="1">
        <v>5423368</v>
      </c>
      <c r="C130" s="1">
        <v>2939325</v>
      </c>
      <c r="D130" s="2">
        <v>345.73</v>
      </c>
      <c r="E130" s="1">
        <v>433106</v>
      </c>
      <c r="F130" s="1">
        <v>2422845</v>
      </c>
      <c r="I130" s="1">
        <v>61199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26859573</v>
      </c>
      <c r="C132" s="1">
        <v>14389717</v>
      </c>
      <c r="D132" s="2">
        <v>316.14999999999998</v>
      </c>
      <c r="E132" s="1">
        <v>488593</v>
      </c>
      <c r="F132" s="1">
        <v>12452572</v>
      </c>
      <c r="I132" s="1">
        <v>17284</v>
      </c>
    </row>
    <row r="133" spans="1:9" x14ac:dyDescent="0.35">
      <c r="A133" s="8" t="s">
        <v>96</v>
      </c>
      <c r="B133" s="1">
        <v>1967106</v>
      </c>
      <c r="C133" s="1">
        <v>865939</v>
      </c>
      <c r="D133" s="2">
        <v>331.1</v>
      </c>
      <c r="E133" s="1">
        <v>12412</v>
      </c>
      <c r="F133" s="1">
        <v>1101168</v>
      </c>
      <c r="I133" s="1" t="s">
        <v>27</v>
      </c>
    </row>
    <row r="134" spans="1:9" x14ac:dyDescent="0.35">
      <c r="A134" s="8" t="s">
        <v>97</v>
      </c>
      <c r="B134" s="1">
        <v>179832</v>
      </c>
      <c r="C134" s="1">
        <v>78268</v>
      </c>
      <c r="D134" s="2">
        <v>650.62</v>
      </c>
      <c r="E134" s="1" t="s">
        <v>27</v>
      </c>
      <c r="F134" s="1">
        <v>101563</v>
      </c>
      <c r="I134" s="1" t="s">
        <v>27</v>
      </c>
    </row>
    <row r="135" spans="1:9" x14ac:dyDescent="0.35">
      <c r="A135" s="8" t="s">
        <v>98</v>
      </c>
      <c r="B135" s="1">
        <v>76138</v>
      </c>
      <c r="C135" s="1">
        <v>43199</v>
      </c>
      <c r="D135" s="2">
        <v>719.8</v>
      </c>
      <c r="E135" s="1" t="s">
        <v>27</v>
      </c>
      <c r="F135" s="1">
        <v>32939</v>
      </c>
      <c r="I135" s="1" t="s">
        <v>27</v>
      </c>
    </row>
    <row r="136" spans="1:9" x14ac:dyDescent="0.35">
      <c r="A136" s="8" t="s">
        <v>29</v>
      </c>
      <c r="B136" s="1">
        <v>5301727</v>
      </c>
      <c r="C136" s="1">
        <v>2796368</v>
      </c>
      <c r="D136" s="2">
        <v>359.63</v>
      </c>
      <c r="E136" s="1">
        <v>435188</v>
      </c>
      <c r="F136" s="1">
        <v>2444160</v>
      </c>
      <c r="I136" s="1">
        <v>61199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19128660</v>
      </c>
      <c r="C138" s="1">
        <v>12090728</v>
      </c>
      <c r="D138" s="2">
        <v>364.99</v>
      </c>
      <c r="E138" s="1">
        <v>526204</v>
      </c>
      <c r="F138" s="1">
        <v>7002384</v>
      </c>
      <c r="I138" s="1">
        <v>35548</v>
      </c>
    </row>
    <row r="139" spans="1:9" x14ac:dyDescent="0.35">
      <c r="A139" s="8" t="s">
        <v>106</v>
      </c>
      <c r="B139" s="1">
        <v>19469967</v>
      </c>
      <c r="C139" s="1">
        <v>10465156</v>
      </c>
      <c r="D139" s="2">
        <v>280.22000000000003</v>
      </c>
      <c r="E139" s="1">
        <v>534058</v>
      </c>
      <c r="F139" s="1">
        <v>8946258</v>
      </c>
      <c r="I139" s="1">
        <v>58553</v>
      </c>
    </row>
    <row r="140" spans="1:9" x14ac:dyDescent="0.35">
      <c r="A140" s="8" t="s">
        <v>107</v>
      </c>
      <c r="B140" s="1">
        <v>11085734</v>
      </c>
      <c r="C140" s="1">
        <v>4264265</v>
      </c>
      <c r="D140" s="2">
        <v>288.08</v>
      </c>
      <c r="E140" s="1">
        <v>266870</v>
      </c>
      <c r="F140" s="1">
        <v>6806086</v>
      </c>
      <c r="I140" s="1">
        <v>15383</v>
      </c>
    </row>
    <row r="141" spans="1:9" x14ac:dyDescent="0.35">
      <c r="A141" s="8" t="s">
        <v>29</v>
      </c>
      <c r="B141" s="1">
        <v>103379</v>
      </c>
      <c r="C141" s="1">
        <v>19877</v>
      </c>
      <c r="D141" s="2">
        <v>517.54</v>
      </c>
      <c r="E141" s="1">
        <v>3316</v>
      </c>
      <c r="F141" s="1">
        <v>83502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118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75294</v>
      </c>
      <c r="C9" s="1">
        <v>58784</v>
      </c>
      <c r="D9" s="2">
        <v>427.9</v>
      </c>
      <c r="E9" s="1">
        <v>3355</v>
      </c>
      <c r="F9" s="1">
        <v>16511</v>
      </c>
      <c r="G9" s="1">
        <f>C9+F9</f>
        <v>75295</v>
      </c>
      <c r="H9" s="9">
        <f>C9/G9</f>
        <v>0.78071585098612128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5204</v>
      </c>
      <c r="C11" s="1">
        <v>2337</v>
      </c>
      <c r="D11" s="2" t="s">
        <v>27</v>
      </c>
      <c r="E11" s="1">
        <v>2337</v>
      </c>
      <c r="F11" s="1">
        <v>2867</v>
      </c>
      <c r="I11" s="1" t="s">
        <v>27</v>
      </c>
    </row>
    <row r="12" spans="1:9" x14ac:dyDescent="0.35">
      <c r="A12" s="8" t="s">
        <v>16</v>
      </c>
      <c r="B12" s="1">
        <v>30957</v>
      </c>
      <c r="C12" s="1">
        <v>25569</v>
      </c>
      <c r="D12" s="2">
        <v>493.01</v>
      </c>
      <c r="E12" s="1" t="s">
        <v>27</v>
      </c>
      <c r="F12" s="1">
        <v>5388</v>
      </c>
      <c r="I12" s="1" t="s">
        <v>27</v>
      </c>
    </row>
    <row r="13" spans="1:9" x14ac:dyDescent="0.35">
      <c r="A13" s="8" t="s">
        <v>17</v>
      </c>
      <c r="B13" s="1">
        <v>33367</v>
      </c>
      <c r="C13" s="1">
        <v>27238</v>
      </c>
      <c r="D13" s="2">
        <v>376.75</v>
      </c>
      <c r="E13" s="1">
        <v>631</v>
      </c>
      <c r="F13" s="1">
        <v>6129</v>
      </c>
      <c r="I13" s="1" t="s">
        <v>27</v>
      </c>
    </row>
    <row r="14" spans="1:9" x14ac:dyDescent="0.35">
      <c r="A14" s="8" t="s">
        <v>18</v>
      </c>
      <c r="B14" s="1">
        <v>4799</v>
      </c>
      <c r="C14" s="1">
        <v>3253</v>
      </c>
      <c r="D14" s="2">
        <v>344.67</v>
      </c>
      <c r="E14" s="1" t="s">
        <v>27</v>
      </c>
      <c r="F14" s="1">
        <v>1546</v>
      </c>
      <c r="I14" s="1" t="s">
        <v>27</v>
      </c>
    </row>
    <row r="15" spans="1:9" x14ac:dyDescent="0.35">
      <c r="A15" s="8" t="s">
        <v>19</v>
      </c>
      <c r="B15" s="1">
        <v>967</v>
      </c>
      <c r="C15" s="1">
        <v>387</v>
      </c>
      <c r="D15" s="2" t="s">
        <v>27</v>
      </c>
      <c r="E15" s="1">
        <v>387</v>
      </c>
      <c r="F15" s="1">
        <v>580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34010</v>
      </c>
      <c r="C17" s="1">
        <v>26243</v>
      </c>
      <c r="D17" s="2">
        <v>504.71</v>
      </c>
      <c r="E17" s="1">
        <v>631</v>
      </c>
      <c r="F17" s="1">
        <v>7767</v>
      </c>
      <c r="I17" s="1" t="s">
        <v>27</v>
      </c>
    </row>
    <row r="18" spans="1:9" x14ac:dyDescent="0.35">
      <c r="A18" s="8" t="s">
        <v>22</v>
      </c>
      <c r="B18" s="1">
        <v>41284</v>
      </c>
      <c r="C18" s="1">
        <v>32540</v>
      </c>
      <c r="D18" s="2">
        <v>360.76</v>
      </c>
      <c r="E18" s="1">
        <v>2724</v>
      </c>
      <c r="F18" s="1">
        <v>8744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34010</v>
      </c>
      <c r="C20" s="1">
        <v>26243</v>
      </c>
      <c r="D20" s="2">
        <v>504.71</v>
      </c>
      <c r="E20" s="1">
        <v>631</v>
      </c>
      <c r="F20" s="1">
        <v>7767</v>
      </c>
      <c r="I20" s="1" t="s">
        <v>27</v>
      </c>
    </row>
    <row r="21" spans="1:9" x14ac:dyDescent="0.35">
      <c r="A21" s="8" t="s">
        <v>25</v>
      </c>
      <c r="B21" s="1">
        <v>39974</v>
      </c>
      <c r="C21" s="1">
        <v>31230</v>
      </c>
      <c r="D21" s="2">
        <v>370.63</v>
      </c>
      <c r="E21" s="1">
        <v>2724</v>
      </c>
      <c r="F21" s="1">
        <v>8744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1311</v>
      </c>
      <c r="C23" s="1">
        <v>1311</v>
      </c>
      <c r="D23" s="2">
        <v>150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755</v>
      </c>
      <c r="C26" s="1">
        <v>439</v>
      </c>
      <c r="D26" s="2">
        <v>398.42</v>
      </c>
      <c r="E26" s="1" t="s">
        <v>27</v>
      </c>
      <c r="F26" s="1">
        <v>316</v>
      </c>
      <c r="I26" s="1" t="s">
        <v>27</v>
      </c>
    </row>
    <row r="27" spans="1:9" x14ac:dyDescent="0.35">
      <c r="A27" s="8" t="s">
        <v>32</v>
      </c>
      <c r="B27" s="1">
        <v>65899</v>
      </c>
      <c r="C27" s="1">
        <v>50196</v>
      </c>
      <c r="D27" s="2">
        <v>378.35</v>
      </c>
      <c r="E27" s="1">
        <v>1018</v>
      </c>
      <c r="F27" s="1">
        <v>15702</v>
      </c>
      <c r="I27" s="1" t="s">
        <v>27</v>
      </c>
    </row>
    <row r="28" spans="1:9" x14ac:dyDescent="0.35">
      <c r="A28" s="8" t="s">
        <v>33</v>
      </c>
      <c r="B28" s="1">
        <v>7495</v>
      </c>
      <c r="C28" s="1">
        <v>7495</v>
      </c>
      <c r="D28" s="2">
        <v>897.74</v>
      </c>
      <c r="E28" s="1">
        <v>2337</v>
      </c>
      <c r="F28" s="1" t="s">
        <v>27</v>
      </c>
      <c r="I28" s="1" t="s">
        <v>27</v>
      </c>
    </row>
    <row r="29" spans="1:9" x14ac:dyDescent="0.35">
      <c r="A29" s="8" t="s">
        <v>34</v>
      </c>
      <c r="B29" s="1">
        <v>808</v>
      </c>
      <c r="C29" s="1">
        <v>316</v>
      </c>
      <c r="D29" s="2">
        <v>675</v>
      </c>
      <c r="E29" s="1" t="s">
        <v>27</v>
      </c>
      <c r="F29" s="1">
        <v>492</v>
      </c>
      <c r="I29" s="1" t="s">
        <v>27</v>
      </c>
    </row>
    <row r="30" spans="1:9" x14ac:dyDescent="0.35">
      <c r="A30" s="8" t="s">
        <v>35</v>
      </c>
      <c r="B30" s="1">
        <v>337</v>
      </c>
      <c r="C30" s="1">
        <v>337</v>
      </c>
      <c r="D30" s="2">
        <v>200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8250</v>
      </c>
      <c r="C33" s="1">
        <v>7934</v>
      </c>
      <c r="D33" s="2">
        <v>858.55</v>
      </c>
      <c r="E33" s="1">
        <v>2337</v>
      </c>
      <c r="F33" s="1">
        <v>316</v>
      </c>
      <c r="I33" s="1" t="s">
        <v>27</v>
      </c>
    </row>
    <row r="34" spans="1:9" x14ac:dyDescent="0.35">
      <c r="A34" s="8" t="s">
        <v>38</v>
      </c>
      <c r="B34" s="1">
        <v>64588</v>
      </c>
      <c r="C34" s="1">
        <v>48885</v>
      </c>
      <c r="D34" s="2">
        <v>384.67</v>
      </c>
      <c r="E34" s="1">
        <v>1018</v>
      </c>
      <c r="F34" s="1">
        <v>15702</v>
      </c>
      <c r="I34" s="1" t="s">
        <v>27</v>
      </c>
    </row>
    <row r="35" spans="1:9" x14ac:dyDescent="0.35">
      <c r="A35" s="8" t="s">
        <v>39</v>
      </c>
      <c r="B35" s="1">
        <v>2456</v>
      </c>
      <c r="C35" s="1">
        <v>1964</v>
      </c>
      <c r="D35" s="2">
        <v>243.06</v>
      </c>
      <c r="E35" s="1" t="s">
        <v>27</v>
      </c>
      <c r="F35" s="1">
        <v>492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4367</v>
      </c>
      <c r="C38" s="1">
        <v>2617</v>
      </c>
      <c r="D38" s="2">
        <v>114.07</v>
      </c>
      <c r="E38" s="1" t="s">
        <v>27</v>
      </c>
      <c r="F38" s="1">
        <v>1749</v>
      </c>
      <c r="I38" s="1" t="s">
        <v>27</v>
      </c>
    </row>
    <row r="39" spans="1:9" x14ac:dyDescent="0.35">
      <c r="A39" s="8" t="s">
        <v>42</v>
      </c>
      <c r="B39" s="1">
        <v>36781</v>
      </c>
      <c r="C39" s="1">
        <v>31540</v>
      </c>
      <c r="D39" s="2">
        <v>546.5</v>
      </c>
      <c r="E39" s="1">
        <v>2968</v>
      </c>
      <c r="F39" s="1">
        <v>5241</v>
      </c>
      <c r="I39" s="1" t="s">
        <v>27</v>
      </c>
    </row>
    <row r="40" spans="1:9" x14ac:dyDescent="0.35">
      <c r="A40" s="8" t="s">
        <v>43</v>
      </c>
      <c r="B40" s="1">
        <v>30848</v>
      </c>
      <c r="C40" s="1">
        <v>21491</v>
      </c>
      <c r="D40" s="2">
        <v>295.64999999999998</v>
      </c>
      <c r="E40" s="1">
        <v>387</v>
      </c>
      <c r="F40" s="1">
        <v>9356</v>
      </c>
      <c r="I40" s="1" t="s">
        <v>27</v>
      </c>
    </row>
    <row r="41" spans="1:9" x14ac:dyDescent="0.35">
      <c r="A41" s="8" t="s">
        <v>44</v>
      </c>
      <c r="B41" s="1">
        <v>2007</v>
      </c>
      <c r="C41" s="1">
        <v>1843</v>
      </c>
      <c r="D41" s="2">
        <v>454.89</v>
      </c>
      <c r="E41" s="1" t="s">
        <v>27</v>
      </c>
      <c r="F41" s="1">
        <v>164</v>
      </c>
      <c r="I41" s="1" t="s">
        <v>27</v>
      </c>
    </row>
    <row r="42" spans="1:9" x14ac:dyDescent="0.35">
      <c r="A42" s="8" t="s">
        <v>45</v>
      </c>
      <c r="B42" s="1">
        <v>1292</v>
      </c>
      <c r="C42" s="1">
        <v>1292</v>
      </c>
      <c r="D42" s="2">
        <v>510.17</v>
      </c>
      <c r="E42" s="1" t="s">
        <v>27</v>
      </c>
      <c r="F42" s="1" t="s">
        <v>27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2337</v>
      </c>
      <c r="C44" s="1">
        <v>2337</v>
      </c>
      <c r="D44" s="2" t="s">
        <v>27</v>
      </c>
      <c r="E44" s="1">
        <v>2337</v>
      </c>
      <c r="F44" s="1" t="s">
        <v>27</v>
      </c>
      <c r="I44" s="1" t="s">
        <v>27</v>
      </c>
    </row>
    <row r="45" spans="1:9" x14ac:dyDescent="0.35">
      <c r="A45" s="8" t="s">
        <v>48</v>
      </c>
      <c r="B45" s="1">
        <v>14672</v>
      </c>
      <c r="C45" s="1">
        <v>11825</v>
      </c>
      <c r="D45" s="2">
        <v>186.19</v>
      </c>
      <c r="E45" s="1" t="s">
        <v>27</v>
      </c>
      <c r="F45" s="1">
        <v>2846</v>
      </c>
      <c r="I45" s="1" t="s">
        <v>27</v>
      </c>
    </row>
    <row r="46" spans="1:9" x14ac:dyDescent="0.35">
      <c r="A46" s="8" t="s">
        <v>49</v>
      </c>
      <c r="B46" s="1">
        <v>9441</v>
      </c>
      <c r="C46" s="1">
        <v>3707</v>
      </c>
      <c r="D46" s="2">
        <v>330.66</v>
      </c>
      <c r="E46" s="1" t="s">
        <v>27</v>
      </c>
      <c r="F46" s="1">
        <v>5733</v>
      </c>
      <c r="I46" s="1" t="s">
        <v>27</v>
      </c>
    </row>
    <row r="47" spans="1:9" x14ac:dyDescent="0.35">
      <c r="A47" s="8" t="s">
        <v>50</v>
      </c>
      <c r="B47" s="1">
        <v>48844</v>
      </c>
      <c r="C47" s="1">
        <v>40914</v>
      </c>
      <c r="D47" s="2">
        <v>509.63</v>
      </c>
      <c r="E47" s="1">
        <v>1018</v>
      </c>
      <c r="F47" s="1">
        <v>7931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46194</v>
      </c>
      <c r="C49" s="1">
        <v>40966</v>
      </c>
      <c r="D49" s="2">
        <v>517.20000000000005</v>
      </c>
      <c r="E49" s="1">
        <v>631</v>
      </c>
      <c r="F49" s="1">
        <v>5229</v>
      </c>
      <c r="I49" s="1" t="s">
        <v>27</v>
      </c>
    </row>
    <row r="50" spans="1:9" x14ac:dyDescent="0.35">
      <c r="A50" s="8" t="s">
        <v>53</v>
      </c>
      <c r="B50" s="1">
        <v>2218</v>
      </c>
      <c r="C50" s="1">
        <v>256</v>
      </c>
      <c r="D50" s="2">
        <v>300</v>
      </c>
      <c r="E50" s="1" t="s">
        <v>27</v>
      </c>
      <c r="F50" s="1">
        <v>1962</v>
      </c>
      <c r="I50" s="1" t="s">
        <v>27</v>
      </c>
    </row>
    <row r="51" spans="1:9" x14ac:dyDescent="0.35">
      <c r="A51" s="8" t="s">
        <v>54</v>
      </c>
      <c r="B51" s="1">
        <v>5198</v>
      </c>
      <c r="C51" s="1">
        <v>4706</v>
      </c>
      <c r="D51" s="2">
        <v>223.08</v>
      </c>
      <c r="E51" s="1" t="s">
        <v>27</v>
      </c>
      <c r="F51" s="1">
        <v>492</v>
      </c>
      <c r="I51" s="1" t="s">
        <v>27</v>
      </c>
    </row>
    <row r="52" spans="1:9" x14ac:dyDescent="0.35">
      <c r="A52" s="8" t="s">
        <v>55</v>
      </c>
      <c r="B52" s="1">
        <v>21683</v>
      </c>
      <c r="C52" s="1">
        <v>12856</v>
      </c>
      <c r="D52" s="2">
        <v>175.27</v>
      </c>
      <c r="E52" s="1">
        <v>2724</v>
      </c>
      <c r="F52" s="1">
        <v>8827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189</v>
      </c>
      <c r="C56" s="1" t="s">
        <v>27</v>
      </c>
      <c r="D56" s="2" t="s">
        <v>27</v>
      </c>
      <c r="E56" s="1" t="s">
        <v>27</v>
      </c>
      <c r="F56" s="1">
        <v>189</v>
      </c>
      <c r="I56" s="1" t="s">
        <v>27</v>
      </c>
    </row>
    <row r="57" spans="1:9" x14ac:dyDescent="0.35">
      <c r="A57" s="8" t="s">
        <v>59</v>
      </c>
      <c r="B57" s="1">
        <v>23713</v>
      </c>
      <c r="C57" s="1">
        <v>20524</v>
      </c>
      <c r="D57" s="2">
        <v>552.48</v>
      </c>
      <c r="E57" s="1">
        <v>387</v>
      </c>
      <c r="F57" s="1">
        <v>3188</v>
      </c>
      <c r="I57" s="1" t="s">
        <v>27</v>
      </c>
    </row>
    <row r="58" spans="1:9" x14ac:dyDescent="0.35">
      <c r="A58" s="8" t="s">
        <v>60</v>
      </c>
      <c r="B58" s="1">
        <v>28393</v>
      </c>
      <c r="C58" s="1">
        <v>18707</v>
      </c>
      <c r="D58" s="2">
        <v>401.54</v>
      </c>
      <c r="E58" s="1">
        <v>631</v>
      </c>
      <c r="F58" s="1">
        <v>9686</v>
      </c>
      <c r="I58" s="1" t="s">
        <v>27</v>
      </c>
    </row>
    <row r="59" spans="1:9" x14ac:dyDescent="0.35">
      <c r="A59" s="8" t="s">
        <v>61</v>
      </c>
      <c r="B59" s="1">
        <v>20122</v>
      </c>
      <c r="C59" s="1">
        <v>16675</v>
      </c>
      <c r="D59" s="2">
        <v>315.79000000000002</v>
      </c>
      <c r="E59" s="1">
        <v>2337</v>
      </c>
      <c r="F59" s="1">
        <v>3447</v>
      </c>
      <c r="I59" s="1" t="s">
        <v>27</v>
      </c>
    </row>
    <row r="60" spans="1:9" x14ac:dyDescent="0.35">
      <c r="A60" s="8" t="s">
        <v>62</v>
      </c>
      <c r="B60" s="1">
        <v>2877</v>
      </c>
      <c r="C60" s="1">
        <v>2877</v>
      </c>
      <c r="D60" s="2">
        <v>275.57</v>
      </c>
      <c r="E60" s="1" t="s">
        <v>27</v>
      </c>
      <c r="F60" s="1" t="s">
        <v>27</v>
      </c>
      <c r="I60" s="1" t="s">
        <v>27</v>
      </c>
    </row>
    <row r="61" spans="1:9" x14ac:dyDescent="0.35">
      <c r="A61" s="8" t="s">
        <v>63</v>
      </c>
      <c r="B61" s="1" t="s">
        <v>27</v>
      </c>
      <c r="C61" s="1" t="s">
        <v>27</v>
      </c>
      <c r="D61" s="2" t="s">
        <v>27</v>
      </c>
      <c r="E61" s="1" t="s">
        <v>27</v>
      </c>
      <c r="F61" s="1" t="s">
        <v>27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7145</v>
      </c>
      <c r="C63" s="1">
        <v>4279</v>
      </c>
      <c r="D63" s="2">
        <v>115.87</v>
      </c>
      <c r="E63" s="1" t="s">
        <v>27</v>
      </c>
      <c r="F63" s="1">
        <v>2867</v>
      </c>
      <c r="I63" s="1" t="s">
        <v>27</v>
      </c>
    </row>
    <row r="64" spans="1:9" x14ac:dyDescent="0.35">
      <c r="A64" s="8" t="s">
        <v>38</v>
      </c>
      <c r="B64" s="1">
        <v>68149</v>
      </c>
      <c r="C64" s="1">
        <v>54505</v>
      </c>
      <c r="D64" s="2">
        <v>454.26</v>
      </c>
      <c r="E64" s="1">
        <v>3355</v>
      </c>
      <c r="F64" s="1">
        <v>13644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63393</v>
      </c>
      <c r="C67" s="1">
        <v>49879</v>
      </c>
      <c r="D67" s="2">
        <v>465.54</v>
      </c>
      <c r="E67" s="1">
        <v>2968</v>
      </c>
      <c r="F67" s="1">
        <v>13514</v>
      </c>
      <c r="I67" s="1" t="s">
        <v>27</v>
      </c>
    </row>
    <row r="68" spans="1:9" x14ac:dyDescent="0.35">
      <c r="A68" s="8" t="s">
        <v>38</v>
      </c>
      <c r="B68" s="1">
        <v>11901</v>
      </c>
      <c r="C68" s="1">
        <v>8904</v>
      </c>
      <c r="D68" s="2">
        <v>222.83</v>
      </c>
      <c r="E68" s="1">
        <v>387</v>
      </c>
      <c r="F68" s="1">
        <v>2996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6243</v>
      </c>
      <c r="C71" s="1">
        <v>4778</v>
      </c>
      <c r="D71" s="2">
        <v>209.73</v>
      </c>
      <c r="E71" s="1" t="s">
        <v>27</v>
      </c>
      <c r="F71" s="1">
        <v>1464</v>
      </c>
      <c r="G71" s="1">
        <f>C71+F71</f>
        <v>6242</v>
      </c>
      <c r="H71" s="9">
        <f>C71/G71</f>
        <v>0.76545978852931751</v>
      </c>
      <c r="I71" s="1" t="s">
        <v>27</v>
      </c>
    </row>
    <row r="72" spans="1:9" x14ac:dyDescent="0.35">
      <c r="A72" s="8" t="s">
        <v>68</v>
      </c>
      <c r="B72" s="1" t="s">
        <v>27</v>
      </c>
      <c r="C72" s="1" t="s">
        <v>27</v>
      </c>
      <c r="D72" s="2" t="s">
        <v>27</v>
      </c>
      <c r="E72" s="1" t="s">
        <v>27</v>
      </c>
      <c r="F72" s="1" t="s">
        <v>27</v>
      </c>
      <c r="I72" s="1" t="s">
        <v>27</v>
      </c>
    </row>
    <row r="73" spans="1:9" x14ac:dyDescent="0.35">
      <c r="A73" s="8" t="s">
        <v>69</v>
      </c>
      <c r="C73" s="1">
        <f>SUM(C71:C72)</f>
        <v>4778</v>
      </c>
      <c r="D73" s="2">
        <f>AVERAGE(D71:D72)</f>
        <v>209.73</v>
      </c>
      <c r="F73" s="1">
        <f>SUM(F71:F72)</f>
        <v>1464</v>
      </c>
      <c r="G73" s="1">
        <f>C73+F73</f>
        <v>6242</v>
      </c>
      <c r="H73" s="9">
        <f>C73/G73</f>
        <v>0.76545978852931751</v>
      </c>
    </row>
    <row r="74" spans="1:9" x14ac:dyDescent="0.35">
      <c r="A74" s="8" t="s">
        <v>70</v>
      </c>
      <c r="B74" s="1">
        <v>6052</v>
      </c>
      <c r="C74" s="1">
        <v>5736</v>
      </c>
      <c r="D74" s="2">
        <v>174.84</v>
      </c>
      <c r="E74" s="1" t="s">
        <v>27</v>
      </c>
      <c r="F74" s="1">
        <v>316</v>
      </c>
      <c r="I74" s="1" t="s">
        <v>27</v>
      </c>
    </row>
    <row r="75" spans="1:9" x14ac:dyDescent="0.35">
      <c r="A75" s="8" t="s">
        <v>71</v>
      </c>
      <c r="B75" s="1">
        <v>4402</v>
      </c>
      <c r="C75" s="1">
        <v>956</v>
      </c>
      <c r="D75" s="2">
        <v>155</v>
      </c>
      <c r="E75" s="1" t="s">
        <v>27</v>
      </c>
      <c r="F75" s="1">
        <v>3447</v>
      </c>
      <c r="I75" s="1" t="s">
        <v>27</v>
      </c>
    </row>
    <row r="76" spans="1:9" x14ac:dyDescent="0.35">
      <c r="A76" s="8" t="s">
        <v>72</v>
      </c>
      <c r="B76" s="1">
        <v>748</v>
      </c>
      <c r="C76" s="1">
        <v>256</v>
      </c>
      <c r="D76" s="2">
        <v>300</v>
      </c>
      <c r="E76" s="1" t="s">
        <v>27</v>
      </c>
      <c r="F76" s="1">
        <v>492</v>
      </c>
      <c r="I76" s="1" t="s">
        <v>27</v>
      </c>
    </row>
    <row r="77" spans="1:9" x14ac:dyDescent="0.35">
      <c r="A77" s="8" t="s">
        <v>73</v>
      </c>
      <c r="B77" s="1">
        <v>3194</v>
      </c>
      <c r="C77" s="1">
        <v>1565</v>
      </c>
      <c r="D77" s="2">
        <v>509.47</v>
      </c>
      <c r="E77" s="1" t="s">
        <v>27</v>
      </c>
      <c r="F77" s="1">
        <v>1629</v>
      </c>
      <c r="I77" s="1" t="s">
        <v>27</v>
      </c>
    </row>
    <row r="78" spans="1:9" x14ac:dyDescent="0.35">
      <c r="A78" s="8" t="s">
        <v>74</v>
      </c>
      <c r="B78" s="1">
        <v>6795</v>
      </c>
      <c r="C78" s="1">
        <v>6795</v>
      </c>
      <c r="D78" s="2">
        <v>336.78</v>
      </c>
      <c r="E78" s="1" t="s">
        <v>27</v>
      </c>
      <c r="F78" s="1" t="s">
        <v>27</v>
      </c>
      <c r="I78" s="1" t="s">
        <v>27</v>
      </c>
    </row>
    <row r="79" spans="1:9" x14ac:dyDescent="0.35">
      <c r="A79" s="8" t="s">
        <v>75</v>
      </c>
      <c r="B79" s="1">
        <v>38560</v>
      </c>
      <c r="C79" s="1">
        <v>34426</v>
      </c>
      <c r="D79" s="2">
        <v>535.22</v>
      </c>
      <c r="E79" s="1">
        <v>3039</v>
      </c>
      <c r="F79" s="1">
        <v>4134</v>
      </c>
      <c r="G79" s="1">
        <f>C79+F79</f>
        <v>38560</v>
      </c>
      <c r="H79" s="9">
        <f>C79/G79</f>
        <v>0.89279045643153532</v>
      </c>
      <c r="I79" s="1" t="s">
        <v>27</v>
      </c>
    </row>
    <row r="80" spans="1:9" x14ac:dyDescent="0.35">
      <c r="A80" s="8" t="s">
        <v>29</v>
      </c>
      <c r="B80" s="1">
        <v>9300</v>
      </c>
      <c r="C80" s="1">
        <v>4272</v>
      </c>
      <c r="D80" s="2">
        <v>419.21</v>
      </c>
      <c r="E80" s="1">
        <v>315</v>
      </c>
      <c r="F80" s="1">
        <v>5027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67768</v>
      </c>
      <c r="C82" s="1">
        <v>55588</v>
      </c>
      <c r="D82" s="2">
        <v>419.24</v>
      </c>
      <c r="E82" s="1">
        <v>3039</v>
      </c>
      <c r="F82" s="1">
        <v>12180</v>
      </c>
      <c r="I82" s="1" t="s">
        <v>27</v>
      </c>
    </row>
    <row r="83" spans="1:9" x14ac:dyDescent="0.35">
      <c r="A83" s="8" t="s">
        <v>78</v>
      </c>
      <c r="B83" s="1">
        <v>32850</v>
      </c>
      <c r="C83" s="1">
        <v>28083</v>
      </c>
      <c r="D83" s="2">
        <v>474.13</v>
      </c>
      <c r="E83" s="1">
        <v>2653</v>
      </c>
      <c r="F83" s="1">
        <v>4767</v>
      </c>
      <c r="I83" s="1" t="s">
        <v>27</v>
      </c>
    </row>
    <row r="84" spans="1:9" ht="43.5" x14ac:dyDescent="0.35">
      <c r="A84" s="8" t="s">
        <v>79</v>
      </c>
      <c r="B84" s="1">
        <v>14611</v>
      </c>
      <c r="C84" s="1">
        <v>12247</v>
      </c>
      <c r="D84" s="2">
        <v>316.19</v>
      </c>
      <c r="E84" s="1" t="s">
        <v>27</v>
      </c>
      <c r="F84" s="1">
        <v>2364</v>
      </c>
      <c r="I84" s="1" t="s">
        <v>27</v>
      </c>
    </row>
    <row r="85" spans="1:9" x14ac:dyDescent="0.35">
      <c r="A85" s="8" t="s">
        <v>80</v>
      </c>
      <c r="B85" s="1">
        <v>10768</v>
      </c>
      <c r="C85" s="1">
        <v>9304</v>
      </c>
      <c r="D85" s="2">
        <v>225.88</v>
      </c>
      <c r="E85" s="1" t="s">
        <v>27</v>
      </c>
      <c r="F85" s="1">
        <v>1464</v>
      </c>
      <c r="I85" s="1" t="s">
        <v>27</v>
      </c>
    </row>
    <row r="86" spans="1:9" x14ac:dyDescent="0.35">
      <c r="A86" s="8" t="s">
        <v>81</v>
      </c>
      <c r="B86" s="1">
        <v>1464</v>
      </c>
      <c r="C86" s="1" t="s">
        <v>27</v>
      </c>
      <c r="D86" s="2" t="s">
        <v>27</v>
      </c>
      <c r="E86" s="1" t="s">
        <v>27</v>
      </c>
      <c r="F86" s="1">
        <v>1464</v>
      </c>
      <c r="I86" s="1" t="s">
        <v>27</v>
      </c>
    </row>
    <row r="87" spans="1:9" ht="29" x14ac:dyDescent="0.35">
      <c r="A87" s="8" t="s">
        <v>82</v>
      </c>
      <c r="B87" s="1">
        <v>3932</v>
      </c>
      <c r="C87" s="1">
        <v>3932</v>
      </c>
      <c r="D87" s="2">
        <v>200</v>
      </c>
      <c r="E87" s="1" t="s">
        <v>27</v>
      </c>
      <c r="F87" s="1" t="s">
        <v>27</v>
      </c>
      <c r="I87" s="1" t="s">
        <v>27</v>
      </c>
    </row>
    <row r="88" spans="1:9" x14ac:dyDescent="0.35">
      <c r="A88" s="8" t="s">
        <v>83</v>
      </c>
      <c r="B88" s="1">
        <v>6582</v>
      </c>
      <c r="C88" s="1">
        <v>6582</v>
      </c>
      <c r="D88" s="2">
        <v>185.14</v>
      </c>
      <c r="E88" s="1" t="s">
        <v>27</v>
      </c>
      <c r="F88" s="1" t="s">
        <v>27</v>
      </c>
      <c r="I88" s="1" t="s">
        <v>27</v>
      </c>
    </row>
    <row r="89" spans="1:9" ht="29" x14ac:dyDescent="0.35">
      <c r="A89" s="8" t="s">
        <v>84</v>
      </c>
      <c r="B89" s="1">
        <v>1448</v>
      </c>
      <c r="C89" s="1">
        <v>956</v>
      </c>
      <c r="D89" s="2">
        <v>155</v>
      </c>
      <c r="E89" s="1" t="s">
        <v>27</v>
      </c>
      <c r="F89" s="1">
        <v>492</v>
      </c>
      <c r="I89" s="1" t="s">
        <v>27</v>
      </c>
    </row>
    <row r="90" spans="1:9" x14ac:dyDescent="0.35">
      <c r="A90" s="8" t="s">
        <v>85</v>
      </c>
      <c r="B90" s="1">
        <v>7553</v>
      </c>
      <c r="C90" s="1">
        <v>6089</v>
      </c>
      <c r="D90" s="2">
        <v>164.58</v>
      </c>
      <c r="E90" s="1" t="s">
        <v>27</v>
      </c>
      <c r="F90" s="1">
        <v>1464</v>
      </c>
      <c r="I90" s="1" t="s">
        <v>27</v>
      </c>
    </row>
    <row r="91" spans="1:9" x14ac:dyDescent="0.35">
      <c r="A91" s="8" t="s">
        <v>86</v>
      </c>
      <c r="B91" s="1">
        <v>1433</v>
      </c>
      <c r="C91" s="1" t="s">
        <v>27</v>
      </c>
      <c r="D91" s="2" t="s">
        <v>27</v>
      </c>
      <c r="E91" s="1" t="s">
        <v>27</v>
      </c>
      <c r="F91" s="1">
        <v>1433</v>
      </c>
      <c r="I91" s="1" t="s">
        <v>27</v>
      </c>
    </row>
    <row r="92" spans="1:9" x14ac:dyDescent="0.35">
      <c r="A92" s="8" t="s">
        <v>87</v>
      </c>
      <c r="B92" s="1">
        <v>256</v>
      </c>
      <c r="C92" s="1">
        <v>256</v>
      </c>
      <c r="D92" s="2">
        <v>300</v>
      </c>
      <c r="E92" s="1" t="s">
        <v>27</v>
      </c>
      <c r="F92" s="1" t="s">
        <v>27</v>
      </c>
      <c r="I92" s="1" t="s">
        <v>27</v>
      </c>
    </row>
    <row r="93" spans="1:9" x14ac:dyDescent="0.35">
      <c r="A93" s="8" t="s">
        <v>29</v>
      </c>
      <c r="B93" s="1">
        <v>4150</v>
      </c>
      <c r="C93" s="1">
        <v>1284</v>
      </c>
      <c r="D93" s="2">
        <v>493.2</v>
      </c>
      <c r="E93" s="1">
        <v>315</v>
      </c>
      <c r="F93" s="1">
        <v>2867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316</v>
      </c>
      <c r="C96" s="1">
        <v>316</v>
      </c>
      <c r="D96" s="2">
        <v>675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3213</v>
      </c>
      <c r="C97" s="1">
        <v>3213</v>
      </c>
      <c r="D97" s="2">
        <v>297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71765</v>
      </c>
      <c r="C99" s="1">
        <v>55255</v>
      </c>
      <c r="D99" s="2">
        <v>434.56</v>
      </c>
      <c r="E99" s="1">
        <v>3355</v>
      </c>
      <c r="F99" s="1">
        <v>16511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59455</v>
      </c>
      <c r="C102" s="1">
        <v>50348</v>
      </c>
      <c r="D102" s="2">
        <v>453.96</v>
      </c>
      <c r="E102" s="1">
        <v>3039</v>
      </c>
      <c r="F102" s="1">
        <v>9107</v>
      </c>
      <c r="I102" s="1" t="s">
        <v>27</v>
      </c>
    </row>
    <row r="103" spans="1:9" x14ac:dyDescent="0.35">
      <c r="A103" s="8" t="s">
        <v>96</v>
      </c>
      <c r="B103" s="1">
        <v>6090</v>
      </c>
      <c r="C103" s="1">
        <v>3550</v>
      </c>
      <c r="D103" s="2">
        <v>194.2</v>
      </c>
      <c r="E103" s="1" t="s">
        <v>27</v>
      </c>
      <c r="F103" s="1">
        <v>2540</v>
      </c>
      <c r="I103" s="1" t="s">
        <v>27</v>
      </c>
    </row>
    <row r="104" spans="1:9" x14ac:dyDescent="0.35">
      <c r="A104" s="8" t="s">
        <v>97</v>
      </c>
      <c r="B104" s="1">
        <v>951</v>
      </c>
      <c r="C104" s="1">
        <v>951</v>
      </c>
      <c r="D104" s="2">
        <v>150.34</v>
      </c>
      <c r="E104" s="1" t="s">
        <v>27</v>
      </c>
      <c r="F104" s="1" t="s">
        <v>27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8798</v>
      </c>
      <c r="C106" s="1">
        <v>3935</v>
      </c>
      <c r="D106" s="2">
        <v>393.03</v>
      </c>
      <c r="E106" s="1">
        <v>315</v>
      </c>
      <c r="F106" s="1">
        <v>4863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61786</v>
      </c>
      <c r="C108" s="1">
        <v>50138</v>
      </c>
      <c r="D108" s="2">
        <v>434.15</v>
      </c>
      <c r="E108" s="1">
        <v>3039</v>
      </c>
      <c r="F108" s="1">
        <v>11647</v>
      </c>
      <c r="I108" s="1" t="s">
        <v>27</v>
      </c>
    </row>
    <row r="109" spans="1:9" x14ac:dyDescent="0.35">
      <c r="A109" s="8" t="s">
        <v>96</v>
      </c>
      <c r="B109" s="1">
        <v>3745</v>
      </c>
      <c r="C109" s="1">
        <v>3745</v>
      </c>
      <c r="D109" s="2">
        <v>345.95</v>
      </c>
      <c r="E109" s="1" t="s">
        <v>27</v>
      </c>
      <c r="F109" s="1" t="s">
        <v>27</v>
      </c>
      <c r="I109" s="1" t="s">
        <v>27</v>
      </c>
    </row>
    <row r="110" spans="1:9" x14ac:dyDescent="0.35">
      <c r="A110" s="8" t="s">
        <v>97</v>
      </c>
      <c r="B110" s="1">
        <v>966</v>
      </c>
      <c r="C110" s="1">
        <v>966</v>
      </c>
      <c r="D110" s="2">
        <v>575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8798</v>
      </c>
      <c r="C112" s="1">
        <v>3935</v>
      </c>
      <c r="D112" s="2">
        <v>393.03</v>
      </c>
      <c r="E112" s="1">
        <v>315</v>
      </c>
      <c r="F112" s="1">
        <v>4863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50200</v>
      </c>
      <c r="C114" s="1">
        <v>40882</v>
      </c>
      <c r="D114" s="2">
        <v>489.07</v>
      </c>
      <c r="E114" s="1">
        <v>3039</v>
      </c>
      <c r="F114" s="1">
        <v>9318</v>
      </c>
      <c r="I114" s="1" t="s">
        <v>27</v>
      </c>
    </row>
    <row r="115" spans="1:9" x14ac:dyDescent="0.35">
      <c r="A115" s="8" t="s">
        <v>96</v>
      </c>
      <c r="B115" s="1">
        <v>15959</v>
      </c>
      <c r="C115" s="1">
        <v>13629</v>
      </c>
      <c r="D115" s="2">
        <v>275.23</v>
      </c>
      <c r="E115" s="1" t="s">
        <v>27</v>
      </c>
      <c r="F115" s="1">
        <v>2330</v>
      </c>
      <c r="I115" s="1" t="s">
        <v>27</v>
      </c>
    </row>
    <row r="116" spans="1:9" x14ac:dyDescent="0.35">
      <c r="A116" s="8" t="s">
        <v>97</v>
      </c>
      <c r="B116" s="1">
        <v>337</v>
      </c>
      <c r="C116" s="1">
        <v>337</v>
      </c>
      <c r="D116" s="2">
        <v>200</v>
      </c>
      <c r="E116" s="1" t="s">
        <v>27</v>
      </c>
      <c r="F116" s="1" t="s">
        <v>27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8798</v>
      </c>
      <c r="C118" s="1">
        <v>3935</v>
      </c>
      <c r="D118" s="2">
        <v>393.03</v>
      </c>
      <c r="E118" s="1">
        <v>315</v>
      </c>
      <c r="F118" s="1">
        <v>4863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55800</v>
      </c>
      <c r="C120" s="1">
        <v>46361</v>
      </c>
      <c r="D120" s="2">
        <v>467.08</v>
      </c>
      <c r="E120" s="1">
        <v>3039</v>
      </c>
      <c r="F120" s="1">
        <v>9439</v>
      </c>
      <c r="I120" s="1" t="s">
        <v>27</v>
      </c>
    </row>
    <row r="121" spans="1:9" x14ac:dyDescent="0.35">
      <c r="A121" s="8" t="s">
        <v>96</v>
      </c>
      <c r="B121" s="1">
        <v>8313</v>
      </c>
      <c r="C121" s="1">
        <v>6684</v>
      </c>
      <c r="D121" s="2">
        <v>278.89999999999998</v>
      </c>
      <c r="E121" s="1" t="s">
        <v>27</v>
      </c>
      <c r="F121" s="1">
        <v>1628</v>
      </c>
      <c r="I121" s="1" t="s">
        <v>27</v>
      </c>
    </row>
    <row r="122" spans="1:9" x14ac:dyDescent="0.35">
      <c r="A122" s="8" t="s">
        <v>97</v>
      </c>
      <c r="B122" s="1">
        <v>2384</v>
      </c>
      <c r="C122" s="1">
        <v>1804</v>
      </c>
      <c r="D122" s="2">
        <v>120</v>
      </c>
      <c r="E122" s="1" t="s">
        <v>27</v>
      </c>
      <c r="F122" s="1">
        <v>580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8798</v>
      </c>
      <c r="C124" s="1">
        <v>3935</v>
      </c>
      <c r="D124" s="2">
        <v>393.03</v>
      </c>
      <c r="E124" s="1">
        <v>315</v>
      </c>
      <c r="F124" s="1">
        <v>4863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63259</v>
      </c>
      <c r="C126" s="1">
        <v>53045</v>
      </c>
      <c r="D126" s="2">
        <v>441.67</v>
      </c>
      <c r="E126" s="1">
        <v>3039</v>
      </c>
      <c r="F126" s="1">
        <v>10214</v>
      </c>
      <c r="I126" s="1" t="s">
        <v>27</v>
      </c>
    </row>
    <row r="127" spans="1:9" x14ac:dyDescent="0.35">
      <c r="A127" s="8" t="s">
        <v>96</v>
      </c>
      <c r="B127" s="1">
        <v>3237</v>
      </c>
      <c r="C127" s="1">
        <v>1804</v>
      </c>
      <c r="D127" s="2">
        <v>120</v>
      </c>
      <c r="E127" s="1" t="s">
        <v>27</v>
      </c>
      <c r="F127" s="1">
        <v>1433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8798</v>
      </c>
      <c r="C130" s="1">
        <v>3935</v>
      </c>
      <c r="D130" s="2">
        <v>393.03</v>
      </c>
      <c r="E130" s="1">
        <v>315</v>
      </c>
      <c r="F130" s="1">
        <v>4863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65063</v>
      </c>
      <c r="C132" s="1">
        <v>54849</v>
      </c>
      <c r="D132" s="2">
        <v>430.36</v>
      </c>
      <c r="E132" s="1">
        <v>3039</v>
      </c>
      <c r="F132" s="1">
        <v>10214</v>
      </c>
      <c r="I132" s="1" t="s">
        <v>27</v>
      </c>
    </row>
    <row r="133" spans="1:9" x14ac:dyDescent="0.35">
      <c r="A133" s="8" t="s">
        <v>96</v>
      </c>
      <c r="B133" s="1">
        <v>1433</v>
      </c>
      <c r="C133" s="1" t="s">
        <v>27</v>
      </c>
      <c r="D133" s="2" t="s">
        <v>27</v>
      </c>
      <c r="E133" s="1" t="s">
        <v>27</v>
      </c>
      <c r="F133" s="1">
        <v>1433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8798</v>
      </c>
      <c r="C136" s="1">
        <v>3935</v>
      </c>
      <c r="D136" s="2">
        <v>393.03</v>
      </c>
      <c r="E136" s="1">
        <v>315</v>
      </c>
      <c r="F136" s="1">
        <v>4863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41545</v>
      </c>
      <c r="C138" s="1">
        <v>38501</v>
      </c>
      <c r="D138" s="2">
        <v>527.46</v>
      </c>
      <c r="E138" s="1" t="s">
        <v>27</v>
      </c>
      <c r="F138" s="1">
        <v>3044</v>
      </c>
      <c r="I138" s="1" t="s">
        <v>27</v>
      </c>
    </row>
    <row r="139" spans="1:9" x14ac:dyDescent="0.35">
      <c r="A139" s="8" t="s">
        <v>106</v>
      </c>
      <c r="B139" s="1">
        <v>37030</v>
      </c>
      <c r="C139" s="1">
        <v>26673</v>
      </c>
      <c r="D139" s="2">
        <v>278.86</v>
      </c>
      <c r="E139" s="1">
        <v>3355</v>
      </c>
      <c r="F139" s="1">
        <v>10357</v>
      </c>
      <c r="I139" s="1" t="s">
        <v>27</v>
      </c>
    </row>
    <row r="140" spans="1:9" x14ac:dyDescent="0.35">
      <c r="A140" s="8" t="s">
        <v>107</v>
      </c>
      <c r="B140" s="1">
        <v>18141</v>
      </c>
      <c r="C140" s="1">
        <v>11355</v>
      </c>
      <c r="D140" s="2">
        <v>185.66</v>
      </c>
      <c r="E140" s="1">
        <v>2337</v>
      </c>
      <c r="F140" s="1">
        <v>6787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119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2256323</v>
      </c>
      <c r="C9" s="1">
        <v>1318913</v>
      </c>
      <c r="D9" s="2">
        <v>251.64</v>
      </c>
      <c r="E9" s="1">
        <v>43831</v>
      </c>
      <c r="F9" s="1">
        <v>930103</v>
      </c>
      <c r="G9" s="1">
        <f>C9+F9</f>
        <v>2249016</v>
      </c>
      <c r="H9" s="9">
        <f>C9/G9</f>
        <v>0.58644002532663175</v>
      </c>
      <c r="I9" s="1">
        <v>7307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34353</v>
      </c>
      <c r="C11" s="1" t="s">
        <v>27</v>
      </c>
      <c r="D11" s="2" t="s">
        <v>27</v>
      </c>
      <c r="E11" s="1" t="s">
        <v>27</v>
      </c>
      <c r="F11" s="1">
        <v>34353</v>
      </c>
      <c r="I11" s="1" t="s">
        <v>27</v>
      </c>
    </row>
    <row r="12" spans="1:9" x14ac:dyDescent="0.35">
      <c r="A12" s="8" t="s">
        <v>16</v>
      </c>
      <c r="B12" s="1">
        <v>1186224</v>
      </c>
      <c r="C12" s="1">
        <v>802051</v>
      </c>
      <c r="D12" s="2">
        <v>239.25</v>
      </c>
      <c r="E12" s="1">
        <v>19885</v>
      </c>
      <c r="F12" s="1">
        <v>384174</v>
      </c>
      <c r="I12" s="1" t="s">
        <v>27</v>
      </c>
    </row>
    <row r="13" spans="1:9" x14ac:dyDescent="0.35">
      <c r="A13" s="8" t="s">
        <v>17</v>
      </c>
      <c r="B13" s="1">
        <v>714969</v>
      </c>
      <c r="C13" s="1">
        <v>450601</v>
      </c>
      <c r="D13" s="2">
        <v>290.70999999999998</v>
      </c>
      <c r="E13" s="1">
        <v>23946</v>
      </c>
      <c r="F13" s="1">
        <v>264368</v>
      </c>
      <c r="I13" s="1" t="s">
        <v>27</v>
      </c>
    </row>
    <row r="14" spans="1:9" x14ac:dyDescent="0.35">
      <c r="A14" s="8" t="s">
        <v>18</v>
      </c>
      <c r="B14" s="1">
        <v>188126</v>
      </c>
      <c r="C14" s="1">
        <v>47854</v>
      </c>
      <c r="D14" s="2">
        <v>152.58000000000001</v>
      </c>
      <c r="E14" s="1" t="s">
        <v>27</v>
      </c>
      <c r="F14" s="1">
        <v>132965</v>
      </c>
      <c r="I14" s="1">
        <v>7307</v>
      </c>
    </row>
    <row r="15" spans="1:9" x14ac:dyDescent="0.35">
      <c r="A15" s="8" t="s">
        <v>19</v>
      </c>
      <c r="B15" s="1">
        <v>132650</v>
      </c>
      <c r="C15" s="1">
        <v>18407</v>
      </c>
      <c r="D15" s="2">
        <v>131.55000000000001</v>
      </c>
      <c r="E15" s="1" t="s">
        <v>27</v>
      </c>
      <c r="F15" s="1">
        <v>114243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938317</v>
      </c>
      <c r="C17" s="1">
        <v>602535</v>
      </c>
      <c r="D17" s="2">
        <v>256.51</v>
      </c>
      <c r="E17" s="1">
        <v>12343</v>
      </c>
      <c r="F17" s="1">
        <v>335782</v>
      </c>
      <c r="I17" s="1" t="s">
        <v>27</v>
      </c>
    </row>
    <row r="18" spans="1:9" x14ac:dyDescent="0.35">
      <c r="A18" s="8" t="s">
        <v>22</v>
      </c>
      <c r="B18" s="1">
        <v>1318007</v>
      </c>
      <c r="C18" s="1">
        <v>716378</v>
      </c>
      <c r="D18" s="2">
        <v>247.46</v>
      </c>
      <c r="E18" s="1">
        <v>31488</v>
      </c>
      <c r="F18" s="1">
        <v>594321</v>
      </c>
      <c r="I18" s="1">
        <v>7307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857752</v>
      </c>
      <c r="C20" s="1">
        <v>599219</v>
      </c>
      <c r="D20" s="2">
        <v>256.51</v>
      </c>
      <c r="E20" s="1">
        <v>9027</v>
      </c>
      <c r="F20" s="1">
        <v>258534</v>
      </c>
      <c r="I20" s="1" t="s">
        <v>27</v>
      </c>
    </row>
    <row r="21" spans="1:9" x14ac:dyDescent="0.35">
      <c r="A21" s="8" t="s">
        <v>25</v>
      </c>
      <c r="B21" s="1">
        <v>1291139</v>
      </c>
      <c r="C21" s="1">
        <v>708520</v>
      </c>
      <c r="D21" s="2">
        <v>248.47</v>
      </c>
      <c r="E21" s="1">
        <v>31488</v>
      </c>
      <c r="F21" s="1">
        <v>575312</v>
      </c>
      <c r="I21" s="1">
        <v>7307</v>
      </c>
    </row>
    <row r="22" spans="1:9" x14ac:dyDescent="0.35">
      <c r="A22" s="8" t="s">
        <v>26</v>
      </c>
      <c r="B22" s="1">
        <v>13922</v>
      </c>
      <c r="C22" s="1">
        <v>7858</v>
      </c>
      <c r="D22" s="2">
        <v>160</v>
      </c>
      <c r="E22" s="1" t="s">
        <v>27</v>
      </c>
      <c r="F22" s="1">
        <v>6064</v>
      </c>
      <c r="I22" s="1" t="s">
        <v>27</v>
      </c>
    </row>
    <row r="23" spans="1:9" x14ac:dyDescent="0.35">
      <c r="A23" s="8" t="s">
        <v>28</v>
      </c>
      <c r="B23" s="1">
        <v>10428</v>
      </c>
      <c r="C23" s="1" t="s">
        <v>27</v>
      </c>
      <c r="D23" s="2" t="s">
        <v>27</v>
      </c>
      <c r="E23" s="1" t="s">
        <v>27</v>
      </c>
      <c r="F23" s="1">
        <v>10428</v>
      </c>
      <c r="I23" s="1" t="s">
        <v>27</v>
      </c>
    </row>
    <row r="24" spans="1:9" x14ac:dyDescent="0.35">
      <c r="A24" s="8" t="s">
        <v>29</v>
      </c>
      <c r="B24" s="1">
        <v>83082</v>
      </c>
      <c r="C24" s="1">
        <v>3316</v>
      </c>
      <c r="D24" s="2" t="s">
        <v>27</v>
      </c>
      <c r="E24" s="1">
        <v>3316</v>
      </c>
      <c r="F24" s="1">
        <v>79766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15241</v>
      </c>
      <c r="C26" s="1">
        <v>2232</v>
      </c>
      <c r="D26" s="2">
        <v>120</v>
      </c>
      <c r="E26" s="1" t="s">
        <v>27</v>
      </c>
      <c r="F26" s="1">
        <v>13009</v>
      </c>
      <c r="I26" s="1" t="s">
        <v>27</v>
      </c>
    </row>
    <row r="27" spans="1:9" x14ac:dyDescent="0.35">
      <c r="A27" s="8" t="s">
        <v>32</v>
      </c>
      <c r="B27" s="1">
        <v>2026936</v>
      </c>
      <c r="C27" s="1">
        <v>1191197</v>
      </c>
      <c r="D27" s="2">
        <v>231.82</v>
      </c>
      <c r="E27" s="1">
        <v>40515</v>
      </c>
      <c r="F27" s="1">
        <v>828432</v>
      </c>
      <c r="I27" s="1">
        <v>7307</v>
      </c>
    </row>
    <row r="28" spans="1:9" x14ac:dyDescent="0.35">
      <c r="A28" s="8" t="s">
        <v>33</v>
      </c>
      <c r="B28" s="1">
        <v>60244</v>
      </c>
      <c r="C28" s="1">
        <v>36209</v>
      </c>
      <c r="D28" s="2">
        <v>465.36</v>
      </c>
      <c r="E28" s="1" t="s">
        <v>27</v>
      </c>
      <c r="F28" s="1">
        <v>24035</v>
      </c>
      <c r="I28" s="1" t="s">
        <v>27</v>
      </c>
    </row>
    <row r="29" spans="1:9" x14ac:dyDescent="0.35">
      <c r="A29" s="8" t="s">
        <v>34</v>
      </c>
      <c r="B29" s="1">
        <v>106871</v>
      </c>
      <c r="C29" s="1">
        <v>76611</v>
      </c>
      <c r="D29" s="2">
        <v>360</v>
      </c>
      <c r="E29" s="1" t="s">
        <v>27</v>
      </c>
      <c r="F29" s="1">
        <v>30260</v>
      </c>
      <c r="I29" s="1" t="s">
        <v>27</v>
      </c>
    </row>
    <row r="30" spans="1:9" x14ac:dyDescent="0.35">
      <c r="A30" s="8" t="s">
        <v>35</v>
      </c>
      <c r="B30" s="1">
        <v>35133</v>
      </c>
      <c r="C30" s="1">
        <v>9348</v>
      </c>
      <c r="D30" s="2">
        <v>1000</v>
      </c>
      <c r="E30" s="1" t="s">
        <v>27</v>
      </c>
      <c r="F30" s="1">
        <v>25785</v>
      </c>
      <c r="I30" s="1" t="s">
        <v>27</v>
      </c>
    </row>
    <row r="31" spans="1:9" x14ac:dyDescent="0.35">
      <c r="A31" s="8" t="s">
        <v>29</v>
      </c>
      <c r="B31" s="1">
        <v>11898</v>
      </c>
      <c r="C31" s="1">
        <v>3316</v>
      </c>
      <c r="D31" s="2" t="s">
        <v>27</v>
      </c>
      <c r="E31" s="1">
        <v>3316</v>
      </c>
      <c r="F31" s="1">
        <v>8582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81548</v>
      </c>
      <c r="C33" s="1">
        <v>38441</v>
      </c>
      <c r="D33" s="2">
        <v>445.31</v>
      </c>
      <c r="E33" s="1" t="s">
        <v>27</v>
      </c>
      <c r="F33" s="1">
        <v>43107</v>
      </c>
      <c r="I33" s="1" t="s">
        <v>27</v>
      </c>
    </row>
    <row r="34" spans="1:9" x14ac:dyDescent="0.35">
      <c r="A34" s="8" t="s">
        <v>38</v>
      </c>
      <c r="B34" s="1">
        <v>1939260</v>
      </c>
      <c r="C34" s="1">
        <v>1191197</v>
      </c>
      <c r="D34" s="2">
        <v>231.82</v>
      </c>
      <c r="E34" s="1">
        <v>40515</v>
      </c>
      <c r="F34" s="1">
        <v>740756</v>
      </c>
      <c r="I34" s="1">
        <v>7307</v>
      </c>
    </row>
    <row r="35" spans="1:9" x14ac:dyDescent="0.35">
      <c r="A35" s="8" t="s">
        <v>39</v>
      </c>
      <c r="B35" s="1">
        <v>152432</v>
      </c>
      <c r="C35" s="1">
        <v>85959</v>
      </c>
      <c r="D35" s="2">
        <v>429.6</v>
      </c>
      <c r="E35" s="1" t="s">
        <v>27</v>
      </c>
      <c r="F35" s="1">
        <v>66473</v>
      </c>
      <c r="I35" s="1" t="s">
        <v>27</v>
      </c>
    </row>
    <row r="36" spans="1:9" x14ac:dyDescent="0.35">
      <c r="A36" s="8" t="s">
        <v>29</v>
      </c>
      <c r="B36" s="1">
        <v>83082</v>
      </c>
      <c r="C36" s="1">
        <v>3316</v>
      </c>
      <c r="D36" s="2" t="s">
        <v>27</v>
      </c>
      <c r="E36" s="1">
        <v>3316</v>
      </c>
      <c r="F36" s="1">
        <v>79766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638453</v>
      </c>
      <c r="C38" s="1">
        <v>458092</v>
      </c>
      <c r="D38" s="2">
        <v>254.92</v>
      </c>
      <c r="E38" s="1">
        <v>20016</v>
      </c>
      <c r="F38" s="1">
        <v>180361</v>
      </c>
      <c r="I38" s="1" t="s">
        <v>27</v>
      </c>
    </row>
    <row r="39" spans="1:9" x14ac:dyDescent="0.35">
      <c r="A39" s="8" t="s">
        <v>42</v>
      </c>
      <c r="B39" s="1">
        <v>979039</v>
      </c>
      <c r="C39" s="1">
        <v>528848</v>
      </c>
      <c r="D39" s="2">
        <v>263.69</v>
      </c>
      <c r="E39" s="1">
        <v>14920</v>
      </c>
      <c r="F39" s="1">
        <v>450191</v>
      </c>
      <c r="I39" s="1" t="s">
        <v>27</v>
      </c>
    </row>
    <row r="40" spans="1:9" x14ac:dyDescent="0.35">
      <c r="A40" s="8" t="s">
        <v>43</v>
      </c>
      <c r="B40" s="1">
        <v>555703</v>
      </c>
      <c r="C40" s="1">
        <v>272578</v>
      </c>
      <c r="D40" s="2">
        <v>183.13</v>
      </c>
      <c r="E40" s="1">
        <v>5580</v>
      </c>
      <c r="F40" s="1">
        <v>283125</v>
      </c>
      <c r="I40" s="1" t="s">
        <v>27</v>
      </c>
    </row>
    <row r="41" spans="1:9" x14ac:dyDescent="0.35">
      <c r="A41" s="8" t="s">
        <v>44</v>
      </c>
      <c r="B41" s="1">
        <v>20955</v>
      </c>
      <c r="C41" s="1">
        <v>20955</v>
      </c>
      <c r="D41" s="2">
        <v>353.62</v>
      </c>
      <c r="E41" s="1" t="s">
        <v>27</v>
      </c>
      <c r="F41" s="1" t="s">
        <v>27</v>
      </c>
      <c r="I41" s="1" t="s">
        <v>27</v>
      </c>
    </row>
    <row r="42" spans="1:9" x14ac:dyDescent="0.35">
      <c r="A42" s="8" t="s">
        <v>45</v>
      </c>
      <c r="B42" s="1">
        <v>62173</v>
      </c>
      <c r="C42" s="1">
        <v>38440</v>
      </c>
      <c r="D42" s="2">
        <v>495.76</v>
      </c>
      <c r="E42" s="1">
        <v>3316</v>
      </c>
      <c r="F42" s="1">
        <v>16426</v>
      </c>
      <c r="I42" s="1">
        <v>7307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199290</v>
      </c>
      <c r="C44" s="1">
        <v>123512</v>
      </c>
      <c r="D44" s="2">
        <v>83.5</v>
      </c>
      <c r="E44" s="1" t="s">
        <v>27</v>
      </c>
      <c r="F44" s="1">
        <v>75778</v>
      </c>
      <c r="I44" s="1" t="s">
        <v>27</v>
      </c>
    </row>
    <row r="45" spans="1:9" x14ac:dyDescent="0.35">
      <c r="A45" s="8" t="s">
        <v>48</v>
      </c>
      <c r="B45" s="1">
        <v>652522</v>
      </c>
      <c r="C45" s="1">
        <v>422536</v>
      </c>
      <c r="D45" s="2">
        <v>218.77</v>
      </c>
      <c r="E45" s="1" t="s">
        <v>27</v>
      </c>
      <c r="F45" s="1">
        <v>229986</v>
      </c>
      <c r="I45" s="1" t="s">
        <v>27</v>
      </c>
    </row>
    <row r="46" spans="1:9" x14ac:dyDescent="0.35">
      <c r="A46" s="8" t="s">
        <v>49</v>
      </c>
      <c r="B46" s="1">
        <v>686029</v>
      </c>
      <c r="C46" s="1">
        <v>329570</v>
      </c>
      <c r="D46" s="2">
        <v>255.12</v>
      </c>
      <c r="E46" s="1">
        <v>11150</v>
      </c>
      <c r="F46" s="1">
        <v>349152</v>
      </c>
      <c r="I46" s="1">
        <v>7307</v>
      </c>
    </row>
    <row r="47" spans="1:9" x14ac:dyDescent="0.35">
      <c r="A47" s="8" t="s">
        <v>50</v>
      </c>
      <c r="B47" s="1">
        <v>718482</v>
      </c>
      <c r="C47" s="1">
        <v>443294</v>
      </c>
      <c r="D47" s="2">
        <v>334.06</v>
      </c>
      <c r="E47" s="1">
        <v>32681</v>
      </c>
      <c r="F47" s="1">
        <v>275188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1333705</v>
      </c>
      <c r="C49" s="1">
        <v>686063</v>
      </c>
      <c r="D49" s="2">
        <v>311.23</v>
      </c>
      <c r="E49" s="1">
        <v>38251</v>
      </c>
      <c r="F49" s="1">
        <v>647642</v>
      </c>
      <c r="I49" s="1" t="s">
        <v>27</v>
      </c>
    </row>
    <row r="50" spans="1:9" x14ac:dyDescent="0.35">
      <c r="A50" s="8" t="s">
        <v>53</v>
      </c>
      <c r="B50" s="1">
        <v>49042</v>
      </c>
      <c r="C50" s="1" t="s">
        <v>27</v>
      </c>
      <c r="D50" s="2" t="s">
        <v>27</v>
      </c>
      <c r="E50" s="1" t="s">
        <v>27</v>
      </c>
      <c r="F50" s="1">
        <v>49042</v>
      </c>
      <c r="I50" s="1" t="s">
        <v>27</v>
      </c>
    </row>
    <row r="51" spans="1:9" x14ac:dyDescent="0.35">
      <c r="A51" s="8" t="s">
        <v>54</v>
      </c>
      <c r="B51" s="1">
        <v>226745</v>
      </c>
      <c r="C51" s="1">
        <v>135207</v>
      </c>
      <c r="D51" s="2">
        <v>304.3</v>
      </c>
      <c r="E51" s="1">
        <v>5580</v>
      </c>
      <c r="F51" s="1">
        <v>84231</v>
      </c>
      <c r="I51" s="1">
        <v>7307</v>
      </c>
    </row>
    <row r="52" spans="1:9" x14ac:dyDescent="0.35">
      <c r="A52" s="8" t="s">
        <v>55</v>
      </c>
      <c r="B52" s="1">
        <v>640768</v>
      </c>
      <c r="C52" s="1">
        <v>497643</v>
      </c>
      <c r="D52" s="2">
        <v>160.76</v>
      </c>
      <c r="E52" s="1" t="s">
        <v>27</v>
      </c>
      <c r="F52" s="1">
        <v>143124</v>
      </c>
      <c r="I52" s="1" t="s">
        <v>27</v>
      </c>
    </row>
    <row r="53" spans="1:9" x14ac:dyDescent="0.35">
      <c r="A53" s="8" t="s">
        <v>29</v>
      </c>
      <c r="B53" s="1">
        <v>6064</v>
      </c>
      <c r="C53" s="1" t="s">
        <v>27</v>
      </c>
      <c r="D53" s="2" t="s">
        <v>27</v>
      </c>
      <c r="E53" s="1" t="s">
        <v>27</v>
      </c>
      <c r="F53" s="1">
        <v>6064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108291</v>
      </c>
      <c r="C56" s="1">
        <v>73178</v>
      </c>
      <c r="D56" s="2">
        <v>121.2</v>
      </c>
      <c r="E56" s="1">
        <v>5580</v>
      </c>
      <c r="F56" s="1">
        <v>35114</v>
      </c>
      <c r="I56" s="1" t="s">
        <v>27</v>
      </c>
    </row>
    <row r="57" spans="1:9" x14ac:dyDescent="0.35">
      <c r="A57" s="8" t="s">
        <v>59</v>
      </c>
      <c r="B57" s="1">
        <v>334198</v>
      </c>
      <c r="C57" s="1">
        <v>228363</v>
      </c>
      <c r="D57" s="2">
        <v>265.39999999999998</v>
      </c>
      <c r="E57" s="1">
        <v>10989</v>
      </c>
      <c r="F57" s="1">
        <v>105836</v>
      </c>
      <c r="I57" s="1" t="s">
        <v>27</v>
      </c>
    </row>
    <row r="58" spans="1:9" x14ac:dyDescent="0.35">
      <c r="A58" s="8" t="s">
        <v>60</v>
      </c>
      <c r="B58" s="1">
        <v>782892</v>
      </c>
      <c r="C58" s="1">
        <v>411170</v>
      </c>
      <c r="D58" s="2">
        <v>299.76</v>
      </c>
      <c r="E58" s="1">
        <v>27262</v>
      </c>
      <c r="F58" s="1">
        <v>364414</v>
      </c>
      <c r="I58" s="1">
        <v>7307</v>
      </c>
    </row>
    <row r="59" spans="1:9" x14ac:dyDescent="0.35">
      <c r="A59" s="8" t="s">
        <v>61</v>
      </c>
      <c r="B59" s="1">
        <v>518313</v>
      </c>
      <c r="C59" s="1">
        <v>308390</v>
      </c>
      <c r="D59" s="2">
        <v>250</v>
      </c>
      <c r="E59" s="1" t="s">
        <v>27</v>
      </c>
      <c r="F59" s="1">
        <v>209924</v>
      </c>
      <c r="I59" s="1" t="s">
        <v>27</v>
      </c>
    </row>
    <row r="60" spans="1:9" x14ac:dyDescent="0.35">
      <c r="A60" s="8" t="s">
        <v>62</v>
      </c>
      <c r="B60" s="1">
        <v>281475</v>
      </c>
      <c r="C60" s="1">
        <v>124510</v>
      </c>
      <c r="D60" s="2">
        <v>281.95999999999998</v>
      </c>
      <c r="E60" s="1" t="s">
        <v>27</v>
      </c>
      <c r="F60" s="1">
        <v>156965</v>
      </c>
      <c r="I60" s="1" t="s">
        <v>27</v>
      </c>
    </row>
    <row r="61" spans="1:9" x14ac:dyDescent="0.35">
      <c r="A61" s="8" t="s">
        <v>63</v>
      </c>
      <c r="B61" s="1">
        <v>231153</v>
      </c>
      <c r="C61" s="1">
        <v>173302</v>
      </c>
      <c r="D61" s="2">
        <v>158.82</v>
      </c>
      <c r="E61" s="1" t="s">
        <v>27</v>
      </c>
      <c r="F61" s="1">
        <v>57851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395848</v>
      </c>
      <c r="C63" s="1">
        <v>297936</v>
      </c>
      <c r="D63" s="2">
        <v>190.03</v>
      </c>
      <c r="E63" s="1">
        <v>5580</v>
      </c>
      <c r="F63" s="1">
        <v>97912</v>
      </c>
      <c r="I63" s="1" t="s">
        <v>27</v>
      </c>
    </row>
    <row r="64" spans="1:9" x14ac:dyDescent="0.35">
      <c r="A64" s="8" t="s">
        <v>38</v>
      </c>
      <c r="B64" s="1">
        <v>1860475</v>
      </c>
      <c r="C64" s="1">
        <v>1020977</v>
      </c>
      <c r="D64" s="2">
        <v>270.04000000000002</v>
      </c>
      <c r="E64" s="1">
        <v>38251</v>
      </c>
      <c r="F64" s="1">
        <v>832191</v>
      </c>
      <c r="I64" s="1">
        <v>7307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1874825</v>
      </c>
      <c r="C67" s="1">
        <v>1125305</v>
      </c>
      <c r="D67" s="2">
        <v>226.19</v>
      </c>
      <c r="E67" s="1">
        <v>43831</v>
      </c>
      <c r="F67" s="1">
        <v>742213</v>
      </c>
      <c r="I67" s="1">
        <v>7307</v>
      </c>
    </row>
    <row r="68" spans="1:9" x14ac:dyDescent="0.35">
      <c r="A68" s="8" t="s">
        <v>38</v>
      </c>
      <c r="B68" s="1">
        <v>381498</v>
      </c>
      <c r="C68" s="1">
        <v>193608</v>
      </c>
      <c r="D68" s="2">
        <v>393.35</v>
      </c>
      <c r="E68" s="1" t="s">
        <v>27</v>
      </c>
      <c r="F68" s="1">
        <v>187891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158464</v>
      </c>
      <c r="C71" s="1">
        <v>63836</v>
      </c>
      <c r="D71" s="2">
        <v>77.569999999999993</v>
      </c>
      <c r="E71" s="1" t="s">
        <v>27</v>
      </c>
      <c r="F71" s="1">
        <v>94628</v>
      </c>
      <c r="G71" s="1">
        <f>C71+F71</f>
        <v>158464</v>
      </c>
      <c r="H71" s="9">
        <f>C71/G71</f>
        <v>0.40284228594507271</v>
      </c>
      <c r="I71" s="1" t="s">
        <v>27</v>
      </c>
    </row>
    <row r="72" spans="1:9" x14ac:dyDescent="0.35">
      <c r="A72" s="8" t="s">
        <v>68</v>
      </c>
      <c r="B72" s="1">
        <v>188759</v>
      </c>
      <c r="C72" s="1">
        <v>118549</v>
      </c>
      <c r="D72" s="2">
        <v>118.15</v>
      </c>
      <c r="E72" s="1" t="s">
        <v>27</v>
      </c>
      <c r="F72" s="1">
        <v>70210</v>
      </c>
      <c r="I72" s="1" t="s">
        <v>27</v>
      </c>
    </row>
    <row r="73" spans="1:9" x14ac:dyDescent="0.35">
      <c r="A73" s="8" t="s">
        <v>69</v>
      </c>
      <c r="C73" s="1">
        <f>SUM(C71:C72)</f>
        <v>182385</v>
      </c>
      <c r="D73" s="2">
        <f>AVERAGE(D71:D72)</f>
        <v>97.86</v>
      </c>
      <c r="F73" s="1">
        <f>SUM(F71:F72)</f>
        <v>164838</v>
      </c>
      <c r="G73" s="1">
        <f>C73+F73</f>
        <v>347223</v>
      </c>
      <c r="H73" s="9">
        <f>C73/G73</f>
        <v>0.52526762340052358</v>
      </c>
    </row>
    <row r="74" spans="1:9" x14ac:dyDescent="0.35">
      <c r="A74" s="8" t="s">
        <v>70</v>
      </c>
      <c r="B74" s="1">
        <v>367524</v>
      </c>
      <c r="C74" s="1">
        <v>116001</v>
      </c>
      <c r="D74" s="2">
        <v>418.15</v>
      </c>
      <c r="E74" s="1" t="s">
        <v>27</v>
      </c>
      <c r="F74" s="1">
        <v>251523</v>
      </c>
      <c r="I74" s="1" t="s">
        <v>27</v>
      </c>
    </row>
    <row r="75" spans="1:9" x14ac:dyDescent="0.35">
      <c r="A75" s="8" t="s">
        <v>71</v>
      </c>
      <c r="B75" s="1">
        <v>210991</v>
      </c>
      <c r="C75" s="1">
        <v>161825</v>
      </c>
      <c r="D75" s="2">
        <v>167.88</v>
      </c>
      <c r="E75" s="1" t="s">
        <v>27</v>
      </c>
      <c r="F75" s="1">
        <v>41858</v>
      </c>
      <c r="I75" s="1">
        <v>7307</v>
      </c>
    </row>
    <row r="76" spans="1:9" x14ac:dyDescent="0.35">
      <c r="A76" s="8" t="s">
        <v>72</v>
      </c>
      <c r="B76" s="1">
        <v>235030</v>
      </c>
      <c r="C76" s="1">
        <v>102390</v>
      </c>
      <c r="D76" s="2">
        <v>325.45</v>
      </c>
      <c r="E76" s="1">
        <v>7460</v>
      </c>
      <c r="F76" s="1">
        <v>132639</v>
      </c>
      <c r="I76" s="1" t="s">
        <v>27</v>
      </c>
    </row>
    <row r="77" spans="1:9" x14ac:dyDescent="0.35">
      <c r="A77" s="8" t="s">
        <v>73</v>
      </c>
      <c r="B77" s="1">
        <v>554091</v>
      </c>
      <c r="C77" s="1">
        <v>381878</v>
      </c>
      <c r="D77" s="2">
        <v>220.31</v>
      </c>
      <c r="E77" s="1" t="s">
        <v>27</v>
      </c>
      <c r="F77" s="1">
        <v>172213</v>
      </c>
      <c r="I77" s="1" t="s">
        <v>27</v>
      </c>
    </row>
    <row r="78" spans="1:9" x14ac:dyDescent="0.35">
      <c r="A78" s="8" t="s">
        <v>74</v>
      </c>
      <c r="B78" s="1">
        <v>63317</v>
      </c>
      <c r="C78" s="1">
        <v>37191</v>
      </c>
      <c r="D78" s="2">
        <v>205.31</v>
      </c>
      <c r="E78" s="1" t="s">
        <v>27</v>
      </c>
      <c r="F78" s="1">
        <v>26126</v>
      </c>
      <c r="I78" s="1" t="s">
        <v>27</v>
      </c>
    </row>
    <row r="79" spans="1:9" x14ac:dyDescent="0.35">
      <c r="A79" s="8" t="s">
        <v>75</v>
      </c>
      <c r="B79" s="1">
        <v>223365</v>
      </c>
      <c r="C79" s="1">
        <v>186147</v>
      </c>
      <c r="D79" s="2">
        <v>331.93</v>
      </c>
      <c r="E79" s="1">
        <v>3316</v>
      </c>
      <c r="F79" s="1">
        <v>37219</v>
      </c>
      <c r="G79" s="1">
        <f>C79+F79</f>
        <v>223366</v>
      </c>
      <c r="H79" s="9">
        <f>C79/G79</f>
        <v>0.83337213362821561</v>
      </c>
      <c r="I79" s="1" t="s">
        <v>27</v>
      </c>
    </row>
    <row r="80" spans="1:9" x14ac:dyDescent="0.35">
      <c r="A80" s="8" t="s">
        <v>29</v>
      </c>
      <c r="B80" s="1">
        <v>254784</v>
      </c>
      <c r="C80" s="1">
        <v>151095</v>
      </c>
      <c r="D80" s="2">
        <v>361.92</v>
      </c>
      <c r="E80" s="1">
        <v>33055</v>
      </c>
      <c r="F80" s="1">
        <v>103689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1967641</v>
      </c>
      <c r="C82" s="1">
        <v>1119086</v>
      </c>
      <c r="D82" s="2">
        <v>264.13</v>
      </c>
      <c r="E82" s="1">
        <v>21926</v>
      </c>
      <c r="F82" s="1">
        <v>848555</v>
      </c>
      <c r="I82" s="1" t="s">
        <v>27</v>
      </c>
    </row>
    <row r="83" spans="1:9" x14ac:dyDescent="0.35">
      <c r="A83" s="8" t="s">
        <v>78</v>
      </c>
      <c r="B83" s="1">
        <v>1168411</v>
      </c>
      <c r="C83" s="1">
        <v>691486</v>
      </c>
      <c r="D83" s="2">
        <v>240.07</v>
      </c>
      <c r="E83" s="1">
        <v>3316</v>
      </c>
      <c r="F83" s="1">
        <v>476925</v>
      </c>
      <c r="I83" s="1" t="s">
        <v>27</v>
      </c>
    </row>
    <row r="84" spans="1:9" ht="43.5" x14ac:dyDescent="0.35">
      <c r="A84" s="8" t="s">
        <v>79</v>
      </c>
      <c r="B84" s="1">
        <v>640375</v>
      </c>
      <c r="C84" s="1">
        <v>313073</v>
      </c>
      <c r="D84" s="2">
        <v>240.36</v>
      </c>
      <c r="E84" s="1">
        <v>8886</v>
      </c>
      <c r="F84" s="1">
        <v>327302</v>
      </c>
      <c r="I84" s="1" t="s">
        <v>27</v>
      </c>
    </row>
    <row r="85" spans="1:9" x14ac:dyDescent="0.35">
      <c r="A85" s="8" t="s">
        <v>80</v>
      </c>
      <c r="B85" s="1">
        <v>468663</v>
      </c>
      <c r="C85" s="1">
        <v>179467</v>
      </c>
      <c r="D85" s="2">
        <v>141.82</v>
      </c>
      <c r="E85" s="1">
        <v>3316</v>
      </c>
      <c r="F85" s="1">
        <v>289196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85758</v>
      </c>
      <c r="C87" s="1">
        <v>68107</v>
      </c>
      <c r="D87" s="2">
        <v>240.07</v>
      </c>
      <c r="E87" s="1">
        <v>3316</v>
      </c>
      <c r="F87" s="1">
        <v>17651</v>
      </c>
      <c r="I87" s="1" t="s">
        <v>27</v>
      </c>
    </row>
    <row r="88" spans="1:9" x14ac:dyDescent="0.35">
      <c r="A88" s="8" t="s">
        <v>83</v>
      </c>
      <c r="B88" s="1">
        <v>368707</v>
      </c>
      <c r="C88" s="1">
        <v>218715</v>
      </c>
      <c r="D88" s="2">
        <v>310.19</v>
      </c>
      <c r="E88" s="1">
        <v>5580</v>
      </c>
      <c r="F88" s="1">
        <v>149992</v>
      </c>
      <c r="I88" s="1" t="s">
        <v>27</v>
      </c>
    </row>
    <row r="89" spans="1:9" ht="29" x14ac:dyDescent="0.35">
      <c r="A89" s="8" t="s">
        <v>84</v>
      </c>
      <c r="B89" s="1">
        <v>163214</v>
      </c>
      <c r="C89" s="1">
        <v>115673</v>
      </c>
      <c r="D89" s="2">
        <v>347.53</v>
      </c>
      <c r="E89" s="1" t="s">
        <v>27</v>
      </c>
      <c r="F89" s="1">
        <v>47541</v>
      </c>
      <c r="I89" s="1" t="s">
        <v>27</v>
      </c>
    </row>
    <row r="90" spans="1:9" x14ac:dyDescent="0.35">
      <c r="A90" s="8" t="s">
        <v>85</v>
      </c>
      <c r="B90" s="1">
        <v>108856</v>
      </c>
      <c r="C90" s="1">
        <v>18235</v>
      </c>
      <c r="D90" s="2">
        <v>121.69</v>
      </c>
      <c r="E90" s="1" t="s">
        <v>27</v>
      </c>
      <c r="F90" s="1">
        <v>83314</v>
      </c>
      <c r="I90" s="1">
        <v>7307</v>
      </c>
    </row>
    <row r="91" spans="1:9" x14ac:dyDescent="0.35">
      <c r="A91" s="8" t="s">
        <v>86</v>
      </c>
      <c r="B91" s="1">
        <v>16739</v>
      </c>
      <c r="C91" s="1">
        <v>16739</v>
      </c>
      <c r="D91" s="2">
        <v>70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18513</v>
      </c>
      <c r="C92" s="1">
        <v>1804</v>
      </c>
      <c r="D92" s="2">
        <v>225</v>
      </c>
      <c r="E92" s="1" t="s">
        <v>27</v>
      </c>
      <c r="F92" s="1">
        <v>16709</v>
      </c>
      <c r="I92" s="1" t="s">
        <v>27</v>
      </c>
    </row>
    <row r="93" spans="1:9" x14ac:dyDescent="0.35">
      <c r="A93" s="8" t="s">
        <v>29</v>
      </c>
      <c r="B93" s="1">
        <v>87452</v>
      </c>
      <c r="C93" s="1">
        <v>77413</v>
      </c>
      <c r="D93" s="2">
        <v>217.9</v>
      </c>
      <c r="E93" s="1">
        <v>21905</v>
      </c>
      <c r="F93" s="1">
        <v>10038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5615</v>
      </c>
      <c r="C95" s="1">
        <v>5615</v>
      </c>
      <c r="D95" s="2">
        <v>956.55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2235</v>
      </c>
      <c r="C96" s="1">
        <v>2235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16296</v>
      </c>
      <c r="C97" s="1">
        <v>7799</v>
      </c>
      <c r="D97" s="2">
        <v>653.72</v>
      </c>
      <c r="E97" s="1" t="s">
        <v>27</v>
      </c>
      <c r="F97" s="1">
        <v>8496</v>
      </c>
      <c r="I97" s="1" t="s">
        <v>27</v>
      </c>
    </row>
    <row r="98" spans="1:9" x14ac:dyDescent="0.35">
      <c r="A98" s="8" t="s">
        <v>92</v>
      </c>
      <c r="B98" s="1">
        <v>11283</v>
      </c>
      <c r="C98" s="1" t="s">
        <v>27</v>
      </c>
      <c r="D98" s="2" t="s">
        <v>27</v>
      </c>
      <c r="E98" s="1" t="s">
        <v>27</v>
      </c>
      <c r="F98" s="1">
        <v>11283</v>
      </c>
      <c r="I98" s="1" t="s">
        <v>27</v>
      </c>
    </row>
    <row r="99" spans="1:9" x14ac:dyDescent="0.35">
      <c r="A99" s="8" t="s">
        <v>93</v>
      </c>
      <c r="B99" s="1">
        <v>2220894</v>
      </c>
      <c r="C99" s="1">
        <v>1303263</v>
      </c>
      <c r="D99" s="2">
        <v>246.01</v>
      </c>
      <c r="E99" s="1">
        <v>43831</v>
      </c>
      <c r="F99" s="1">
        <v>910324</v>
      </c>
      <c r="I99" s="1">
        <v>7307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1432709</v>
      </c>
      <c r="C102" s="1">
        <v>773852</v>
      </c>
      <c r="D102" s="2">
        <v>217.91</v>
      </c>
      <c r="E102" s="1">
        <v>13030</v>
      </c>
      <c r="F102" s="1">
        <v>658857</v>
      </c>
      <c r="I102" s="1" t="s">
        <v>27</v>
      </c>
    </row>
    <row r="103" spans="1:9" x14ac:dyDescent="0.35">
      <c r="A103" s="8" t="s">
        <v>96</v>
      </c>
      <c r="B103" s="1">
        <v>621608</v>
      </c>
      <c r="C103" s="1">
        <v>411372</v>
      </c>
      <c r="D103" s="2">
        <v>313.43</v>
      </c>
      <c r="E103" s="1">
        <v>3316</v>
      </c>
      <c r="F103" s="1">
        <v>202928</v>
      </c>
      <c r="I103" s="1">
        <v>7307</v>
      </c>
    </row>
    <row r="104" spans="1:9" x14ac:dyDescent="0.35">
      <c r="A104" s="8" t="s">
        <v>97</v>
      </c>
      <c r="B104" s="1">
        <v>36527</v>
      </c>
      <c r="C104" s="1">
        <v>26099</v>
      </c>
      <c r="D104" s="2">
        <v>323.60000000000002</v>
      </c>
      <c r="E104" s="1" t="s">
        <v>27</v>
      </c>
      <c r="F104" s="1">
        <v>10428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165480</v>
      </c>
      <c r="C106" s="1">
        <v>107590</v>
      </c>
      <c r="D106" s="2">
        <v>232.4</v>
      </c>
      <c r="E106" s="1">
        <v>27485</v>
      </c>
      <c r="F106" s="1">
        <v>57890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1879228</v>
      </c>
      <c r="C108" s="1">
        <v>1120965</v>
      </c>
      <c r="D108" s="2">
        <v>241.28</v>
      </c>
      <c r="E108" s="1">
        <v>7460</v>
      </c>
      <c r="F108" s="1">
        <v>758263</v>
      </c>
      <c r="I108" s="1" t="s">
        <v>27</v>
      </c>
    </row>
    <row r="109" spans="1:9" x14ac:dyDescent="0.35">
      <c r="A109" s="8" t="s">
        <v>96</v>
      </c>
      <c r="B109" s="1">
        <v>105878</v>
      </c>
      <c r="C109" s="1">
        <v>66828</v>
      </c>
      <c r="D109" s="2">
        <v>245.67</v>
      </c>
      <c r="E109" s="1">
        <v>3316</v>
      </c>
      <c r="F109" s="1">
        <v>31742</v>
      </c>
      <c r="I109" s="1">
        <v>7307</v>
      </c>
    </row>
    <row r="110" spans="1:9" x14ac:dyDescent="0.35">
      <c r="A110" s="8" t="s">
        <v>97</v>
      </c>
      <c r="B110" s="1">
        <v>53771</v>
      </c>
      <c r="C110" s="1">
        <v>5570</v>
      </c>
      <c r="D110" s="2" t="s">
        <v>27</v>
      </c>
      <c r="E110" s="1">
        <v>5570</v>
      </c>
      <c r="F110" s="1">
        <v>48200</v>
      </c>
      <c r="I110" s="1" t="s">
        <v>27</v>
      </c>
    </row>
    <row r="111" spans="1:9" x14ac:dyDescent="0.35">
      <c r="A111" s="8" t="s">
        <v>98</v>
      </c>
      <c r="B111" s="1">
        <v>51967</v>
      </c>
      <c r="C111" s="1">
        <v>17959</v>
      </c>
      <c r="D111" s="2">
        <v>1000</v>
      </c>
      <c r="E111" s="1" t="s">
        <v>27</v>
      </c>
      <c r="F111" s="1">
        <v>34009</v>
      </c>
      <c r="I111" s="1" t="s">
        <v>27</v>
      </c>
    </row>
    <row r="112" spans="1:9" x14ac:dyDescent="0.35">
      <c r="A112" s="8" t="s">
        <v>29</v>
      </c>
      <c r="B112" s="1">
        <v>165480</v>
      </c>
      <c r="C112" s="1">
        <v>107590</v>
      </c>
      <c r="D112" s="2">
        <v>232.4</v>
      </c>
      <c r="E112" s="1">
        <v>27485</v>
      </c>
      <c r="F112" s="1">
        <v>57890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1182969</v>
      </c>
      <c r="C114" s="1">
        <v>669712</v>
      </c>
      <c r="D114" s="2">
        <v>221.3</v>
      </c>
      <c r="E114" s="1">
        <v>13030</v>
      </c>
      <c r="F114" s="1">
        <v>513258</v>
      </c>
      <c r="I114" s="1" t="s">
        <v>27</v>
      </c>
    </row>
    <row r="115" spans="1:9" x14ac:dyDescent="0.35">
      <c r="A115" s="8" t="s">
        <v>96</v>
      </c>
      <c r="B115" s="1">
        <v>843972</v>
      </c>
      <c r="C115" s="1">
        <v>501540</v>
      </c>
      <c r="D115" s="2">
        <v>296.25</v>
      </c>
      <c r="E115" s="1" t="s">
        <v>27</v>
      </c>
      <c r="F115" s="1">
        <v>342432</v>
      </c>
      <c r="I115" s="1" t="s">
        <v>27</v>
      </c>
    </row>
    <row r="116" spans="1:9" x14ac:dyDescent="0.35">
      <c r="A116" s="8" t="s">
        <v>97</v>
      </c>
      <c r="B116" s="1">
        <v>60586</v>
      </c>
      <c r="C116" s="1">
        <v>36755</v>
      </c>
      <c r="D116" s="2">
        <v>228.71</v>
      </c>
      <c r="E116" s="1" t="s">
        <v>27</v>
      </c>
      <c r="F116" s="1">
        <v>16524</v>
      </c>
      <c r="I116" s="1">
        <v>7307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168796</v>
      </c>
      <c r="C118" s="1">
        <v>110906</v>
      </c>
      <c r="D118" s="2">
        <v>232.4</v>
      </c>
      <c r="E118" s="1">
        <v>30801</v>
      </c>
      <c r="F118" s="1">
        <v>57890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1723503</v>
      </c>
      <c r="C120" s="1">
        <v>1000848</v>
      </c>
      <c r="D120" s="2">
        <v>237.97</v>
      </c>
      <c r="E120" s="1">
        <v>13030</v>
      </c>
      <c r="F120" s="1">
        <v>722655</v>
      </c>
      <c r="I120" s="1" t="s">
        <v>27</v>
      </c>
    </row>
    <row r="121" spans="1:9" x14ac:dyDescent="0.35">
      <c r="A121" s="8" t="s">
        <v>96</v>
      </c>
      <c r="B121" s="1">
        <v>278789</v>
      </c>
      <c r="C121" s="1">
        <v>157920</v>
      </c>
      <c r="D121" s="2">
        <v>293.3</v>
      </c>
      <c r="E121" s="1">
        <v>3316</v>
      </c>
      <c r="F121" s="1">
        <v>113562</v>
      </c>
      <c r="I121" s="1">
        <v>7307</v>
      </c>
    </row>
    <row r="122" spans="1:9" x14ac:dyDescent="0.35">
      <c r="A122" s="8" t="s">
        <v>97</v>
      </c>
      <c r="B122" s="1">
        <v>70593</v>
      </c>
      <c r="C122" s="1">
        <v>34597</v>
      </c>
      <c r="D122" s="2">
        <v>110.68</v>
      </c>
      <c r="E122" s="1" t="s">
        <v>27</v>
      </c>
      <c r="F122" s="1">
        <v>35996</v>
      </c>
      <c r="I122" s="1" t="s">
        <v>27</v>
      </c>
    </row>
    <row r="123" spans="1:9" x14ac:dyDescent="0.35">
      <c r="A123" s="8" t="s">
        <v>98</v>
      </c>
      <c r="B123" s="1">
        <v>17959</v>
      </c>
      <c r="C123" s="1">
        <v>17959</v>
      </c>
      <c r="D123" s="2">
        <v>1000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165480</v>
      </c>
      <c r="C124" s="1">
        <v>107590</v>
      </c>
      <c r="D124" s="2">
        <v>232.4</v>
      </c>
      <c r="E124" s="1">
        <v>27485</v>
      </c>
      <c r="F124" s="1">
        <v>57890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1798408</v>
      </c>
      <c r="C126" s="1">
        <v>927011</v>
      </c>
      <c r="D126" s="2">
        <v>252.39</v>
      </c>
      <c r="E126" s="1">
        <v>13030</v>
      </c>
      <c r="F126" s="1">
        <v>864090</v>
      </c>
      <c r="I126" s="1">
        <v>7307</v>
      </c>
    </row>
    <row r="127" spans="1:9" x14ac:dyDescent="0.35">
      <c r="A127" s="8" t="s">
        <v>96</v>
      </c>
      <c r="B127" s="1">
        <v>128673</v>
      </c>
      <c r="C127" s="1">
        <v>120550</v>
      </c>
      <c r="D127" s="2">
        <v>270.82</v>
      </c>
      <c r="E127" s="1">
        <v>3316</v>
      </c>
      <c r="F127" s="1">
        <v>8124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>
        <v>17959</v>
      </c>
      <c r="C129" s="1">
        <v>17959</v>
      </c>
      <c r="D129" s="2">
        <v>1000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311284</v>
      </c>
      <c r="C130" s="1">
        <v>253394</v>
      </c>
      <c r="D130" s="2">
        <v>179.22</v>
      </c>
      <c r="E130" s="1">
        <v>27485</v>
      </c>
      <c r="F130" s="1">
        <v>57890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2061564</v>
      </c>
      <c r="C132" s="1">
        <v>1182043</v>
      </c>
      <c r="D132" s="2">
        <v>238.92</v>
      </c>
      <c r="E132" s="1">
        <v>16346</v>
      </c>
      <c r="F132" s="1">
        <v>872213</v>
      </c>
      <c r="I132" s="1">
        <v>7307</v>
      </c>
    </row>
    <row r="133" spans="1:9" x14ac:dyDescent="0.35">
      <c r="A133" s="8" t="s">
        <v>96</v>
      </c>
      <c r="B133" s="1">
        <v>2952</v>
      </c>
      <c r="C133" s="1">
        <v>2952</v>
      </c>
      <c r="D133" s="2">
        <v>250</v>
      </c>
      <c r="E133" s="1" t="s">
        <v>27</v>
      </c>
      <c r="F133" s="1" t="s">
        <v>27</v>
      </c>
      <c r="I133" s="1" t="s">
        <v>27</v>
      </c>
    </row>
    <row r="134" spans="1:9" x14ac:dyDescent="0.35">
      <c r="A134" s="8" t="s">
        <v>97</v>
      </c>
      <c r="B134" s="1">
        <v>1804</v>
      </c>
      <c r="C134" s="1">
        <v>1804</v>
      </c>
      <c r="D134" s="2">
        <v>225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>
        <v>17959</v>
      </c>
      <c r="C135" s="1">
        <v>17959</v>
      </c>
      <c r="D135" s="2">
        <v>1000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172045</v>
      </c>
      <c r="C136" s="1">
        <v>114155</v>
      </c>
      <c r="D136" s="2">
        <v>267.82</v>
      </c>
      <c r="E136" s="1">
        <v>27485</v>
      </c>
      <c r="F136" s="1">
        <v>57890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1201888</v>
      </c>
      <c r="C138" s="1">
        <v>840175</v>
      </c>
      <c r="D138" s="2">
        <v>295.42</v>
      </c>
      <c r="E138" s="1">
        <v>14445</v>
      </c>
      <c r="F138" s="1">
        <v>354407</v>
      </c>
      <c r="I138" s="1">
        <v>7307</v>
      </c>
    </row>
    <row r="139" spans="1:9" x14ac:dyDescent="0.35">
      <c r="A139" s="8" t="s">
        <v>106</v>
      </c>
      <c r="B139" s="1">
        <v>1405665</v>
      </c>
      <c r="C139" s="1">
        <v>838116</v>
      </c>
      <c r="D139" s="2">
        <v>206.46</v>
      </c>
      <c r="E139" s="1">
        <v>29526</v>
      </c>
      <c r="F139" s="1">
        <v>560241</v>
      </c>
      <c r="I139" s="1">
        <v>7307</v>
      </c>
    </row>
    <row r="140" spans="1:9" x14ac:dyDescent="0.35">
      <c r="A140" s="8" t="s">
        <v>107</v>
      </c>
      <c r="B140" s="1">
        <v>885151</v>
      </c>
      <c r="C140" s="1">
        <v>449387</v>
      </c>
      <c r="D140" s="2">
        <v>168.34</v>
      </c>
      <c r="E140" s="1">
        <v>7460</v>
      </c>
      <c r="F140" s="1">
        <v>435764</v>
      </c>
      <c r="I140" s="1" t="s">
        <v>27</v>
      </c>
    </row>
    <row r="141" spans="1:9" x14ac:dyDescent="0.35">
      <c r="A141" s="8" t="s">
        <v>29</v>
      </c>
      <c r="B141" s="1">
        <v>3316</v>
      </c>
      <c r="C141" s="1">
        <v>3316</v>
      </c>
      <c r="D141" s="2" t="s">
        <v>27</v>
      </c>
      <c r="E141" s="1">
        <v>3316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120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1277589</v>
      </c>
      <c r="C9" s="1">
        <v>805103</v>
      </c>
      <c r="D9" s="2">
        <v>315.04000000000002</v>
      </c>
      <c r="E9" s="1">
        <v>48586</v>
      </c>
      <c r="F9" s="1">
        <v>472486</v>
      </c>
      <c r="G9" s="1">
        <f>C9+F9</f>
        <v>1277589</v>
      </c>
      <c r="H9" s="9">
        <f>C9/G9</f>
        <v>0.63017371001159217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53587</v>
      </c>
      <c r="C11" s="1">
        <v>45027</v>
      </c>
      <c r="D11" s="2">
        <v>200</v>
      </c>
      <c r="E11" s="1">
        <v>30822</v>
      </c>
      <c r="F11" s="1">
        <v>8560</v>
      </c>
      <c r="I11" s="1" t="s">
        <v>27</v>
      </c>
    </row>
    <row r="12" spans="1:9" x14ac:dyDescent="0.35">
      <c r="A12" s="8" t="s">
        <v>16</v>
      </c>
      <c r="B12" s="1">
        <v>685820</v>
      </c>
      <c r="C12" s="1">
        <v>543690</v>
      </c>
      <c r="D12" s="2">
        <v>281.67</v>
      </c>
      <c r="E12" s="1">
        <v>15860</v>
      </c>
      <c r="F12" s="1">
        <v>142130</v>
      </c>
      <c r="I12" s="1" t="s">
        <v>27</v>
      </c>
    </row>
    <row r="13" spans="1:9" x14ac:dyDescent="0.35">
      <c r="A13" s="8" t="s">
        <v>17</v>
      </c>
      <c r="B13" s="1">
        <v>410692</v>
      </c>
      <c r="C13" s="1">
        <v>177865</v>
      </c>
      <c r="D13" s="2">
        <v>369.57</v>
      </c>
      <c r="E13" s="1">
        <v>1904</v>
      </c>
      <c r="F13" s="1">
        <v>232828</v>
      </c>
      <c r="I13" s="1" t="s">
        <v>27</v>
      </c>
    </row>
    <row r="14" spans="1:9" x14ac:dyDescent="0.35">
      <c r="A14" s="8" t="s">
        <v>18</v>
      </c>
      <c r="B14" s="1">
        <v>78673</v>
      </c>
      <c r="C14" s="1">
        <v>23724</v>
      </c>
      <c r="D14" s="2">
        <v>714.22</v>
      </c>
      <c r="E14" s="1" t="s">
        <v>27</v>
      </c>
      <c r="F14" s="1">
        <v>54950</v>
      </c>
      <c r="I14" s="1" t="s">
        <v>27</v>
      </c>
    </row>
    <row r="15" spans="1:9" x14ac:dyDescent="0.35">
      <c r="A15" s="8" t="s">
        <v>19</v>
      </c>
      <c r="B15" s="1">
        <v>48816</v>
      </c>
      <c r="C15" s="1">
        <v>14797</v>
      </c>
      <c r="D15" s="2">
        <v>332.25</v>
      </c>
      <c r="E15" s="1" t="s">
        <v>27</v>
      </c>
      <c r="F15" s="1">
        <v>34019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551619</v>
      </c>
      <c r="C17" s="1">
        <v>404691</v>
      </c>
      <c r="D17" s="2">
        <v>342.12</v>
      </c>
      <c r="E17" s="1">
        <v>15860</v>
      </c>
      <c r="F17" s="1">
        <v>146928</v>
      </c>
      <c r="I17" s="1" t="s">
        <v>27</v>
      </c>
    </row>
    <row r="18" spans="1:9" x14ac:dyDescent="0.35">
      <c r="A18" s="8" t="s">
        <v>22</v>
      </c>
      <c r="B18" s="1">
        <v>725970</v>
      </c>
      <c r="C18" s="1">
        <v>400412</v>
      </c>
      <c r="D18" s="2">
        <v>286.5</v>
      </c>
      <c r="E18" s="1">
        <v>32726</v>
      </c>
      <c r="F18" s="1">
        <v>325558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538406</v>
      </c>
      <c r="C20" s="1">
        <v>391478</v>
      </c>
      <c r="D20" s="2">
        <v>318.89</v>
      </c>
      <c r="E20" s="1">
        <v>15860</v>
      </c>
      <c r="F20" s="1">
        <v>146928</v>
      </c>
      <c r="I20" s="1" t="s">
        <v>27</v>
      </c>
    </row>
    <row r="21" spans="1:9" x14ac:dyDescent="0.35">
      <c r="A21" s="8" t="s">
        <v>25</v>
      </c>
      <c r="B21" s="1">
        <v>709473</v>
      </c>
      <c r="C21" s="1">
        <v>398461</v>
      </c>
      <c r="D21" s="2">
        <v>284.66000000000003</v>
      </c>
      <c r="E21" s="1">
        <v>32726</v>
      </c>
      <c r="F21" s="1">
        <v>311012</v>
      </c>
      <c r="I21" s="1" t="s">
        <v>27</v>
      </c>
    </row>
    <row r="22" spans="1:9" x14ac:dyDescent="0.35">
      <c r="A22" s="8" t="s">
        <v>26</v>
      </c>
      <c r="B22" s="1">
        <v>19162</v>
      </c>
      <c r="C22" s="1">
        <v>15164</v>
      </c>
      <c r="D22" s="2">
        <v>952.66</v>
      </c>
      <c r="E22" s="1" t="s">
        <v>27</v>
      </c>
      <c r="F22" s="1">
        <v>3999</v>
      </c>
      <c r="I22" s="1" t="s">
        <v>27</v>
      </c>
    </row>
    <row r="23" spans="1:9" x14ac:dyDescent="0.35">
      <c r="A23" s="8" t="s">
        <v>28</v>
      </c>
      <c r="B23" s="1">
        <v>10548</v>
      </c>
      <c r="C23" s="1" t="s">
        <v>27</v>
      </c>
      <c r="D23" s="2" t="s">
        <v>27</v>
      </c>
      <c r="E23" s="1" t="s">
        <v>27</v>
      </c>
      <c r="F23" s="1">
        <v>10548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11173</v>
      </c>
      <c r="C26" s="1">
        <v>7175</v>
      </c>
      <c r="D26" s="2">
        <v>413.66</v>
      </c>
      <c r="E26" s="1" t="s">
        <v>27</v>
      </c>
      <c r="F26" s="1">
        <v>3999</v>
      </c>
      <c r="I26" s="1" t="s">
        <v>27</v>
      </c>
    </row>
    <row r="27" spans="1:9" x14ac:dyDescent="0.35">
      <c r="A27" s="8" t="s">
        <v>32</v>
      </c>
      <c r="B27" s="1">
        <v>1150192</v>
      </c>
      <c r="C27" s="1">
        <v>726582</v>
      </c>
      <c r="D27" s="2">
        <v>319.67</v>
      </c>
      <c r="E27" s="1">
        <v>48586</v>
      </c>
      <c r="F27" s="1">
        <v>423610</v>
      </c>
      <c r="I27" s="1" t="s">
        <v>27</v>
      </c>
    </row>
    <row r="28" spans="1:9" x14ac:dyDescent="0.35">
      <c r="A28" s="8" t="s">
        <v>33</v>
      </c>
      <c r="B28" s="1">
        <v>48586</v>
      </c>
      <c r="C28" s="1">
        <v>19533</v>
      </c>
      <c r="D28" s="2">
        <v>132.65</v>
      </c>
      <c r="E28" s="1" t="s">
        <v>27</v>
      </c>
      <c r="F28" s="1">
        <v>29053</v>
      </c>
      <c r="I28" s="1" t="s">
        <v>27</v>
      </c>
    </row>
    <row r="29" spans="1:9" x14ac:dyDescent="0.35">
      <c r="A29" s="8" t="s">
        <v>34</v>
      </c>
      <c r="B29" s="1" t="s">
        <v>27</v>
      </c>
      <c r="C29" s="1" t="s">
        <v>27</v>
      </c>
      <c r="D29" s="2" t="s">
        <v>27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48694</v>
      </c>
      <c r="C30" s="1">
        <v>38146</v>
      </c>
      <c r="D30" s="2">
        <v>205.6</v>
      </c>
      <c r="E30" s="1" t="s">
        <v>27</v>
      </c>
      <c r="F30" s="1">
        <v>10548</v>
      </c>
      <c r="I30" s="1" t="s">
        <v>27</v>
      </c>
    </row>
    <row r="31" spans="1:9" x14ac:dyDescent="0.35">
      <c r="A31" s="8" t="s">
        <v>29</v>
      </c>
      <c r="B31" s="1">
        <v>18943</v>
      </c>
      <c r="C31" s="1">
        <v>13667</v>
      </c>
      <c r="D31" s="2">
        <v>600</v>
      </c>
      <c r="E31" s="1" t="s">
        <v>27</v>
      </c>
      <c r="F31" s="1">
        <v>5276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74923</v>
      </c>
      <c r="C33" s="1">
        <v>41871</v>
      </c>
      <c r="D33" s="2">
        <v>477.76</v>
      </c>
      <c r="E33" s="1" t="s">
        <v>27</v>
      </c>
      <c r="F33" s="1">
        <v>33052</v>
      </c>
      <c r="I33" s="1" t="s">
        <v>27</v>
      </c>
    </row>
    <row r="34" spans="1:9" x14ac:dyDescent="0.35">
      <c r="A34" s="8" t="s">
        <v>38</v>
      </c>
      <c r="B34" s="1">
        <v>1135029</v>
      </c>
      <c r="C34" s="1">
        <v>711418</v>
      </c>
      <c r="D34" s="2">
        <v>305.16000000000003</v>
      </c>
      <c r="E34" s="1">
        <v>48586</v>
      </c>
      <c r="F34" s="1">
        <v>423610</v>
      </c>
      <c r="I34" s="1" t="s">
        <v>27</v>
      </c>
    </row>
    <row r="35" spans="1:9" x14ac:dyDescent="0.35">
      <c r="A35" s="8" t="s">
        <v>39</v>
      </c>
      <c r="B35" s="1">
        <v>48694</v>
      </c>
      <c r="C35" s="1">
        <v>38146</v>
      </c>
      <c r="D35" s="2">
        <v>205.6</v>
      </c>
      <c r="E35" s="1" t="s">
        <v>27</v>
      </c>
      <c r="F35" s="1">
        <v>10548</v>
      </c>
      <c r="I35" s="1" t="s">
        <v>27</v>
      </c>
    </row>
    <row r="36" spans="1:9" x14ac:dyDescent="0.35">
      <c r="A36" s="8" t="s">
        <v>29</v>
      </c>
      <c r="B36" s="1">
        <v>18943</v>
      </c>
      <c r="C36" s="1">
        <v>13667</v>
      </c>
      <c r="D36" s="2">
        <v>600</v>
      </c>
      <c r="E36" s="1" t="s">
        <v>27</v>
      </c>
      <c r="F36" s="1">
        <v>5276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121543</v>
      </c>
      <c r="C38" s="1">
        <v>80982</v>
      </c>
      <c r="D38" s="2">
        <v>233.66</v>
      </c>
      <c r="E38" s="1" t="s">
        <v>27</v>
      </c>
      <c r="F38" s="1">
        <v>40561</v>
      </c>
      <c r="I38" s="1" t="s">
        <v>27</v>
      </c>
    </row>
    <row r="39" spans="1:9" x14ac:dyDescent="0.35">
      <c r="A39" s="8" t="s">
        <v>42</v>
      </c>
      <c r="B39" s="1">
        <v>649144</v>
      </c>
      <c r="C39" s="1">
        <v>324723</v>
      </c>
      <c r="D39" s="2">
        <v>272.91000000000003</v>
      </c>
      <c r="E39" s="1">
        <v>17764</v>
      </c>
      <c r="F39" s="1">
        <v>324421</v>
      </c>
      <c r="I39" s="1" t="s">
        <v>27</v>
      </c>
    </row>
    <row r="40" spans="1:9" x14ac:dyDescent="0.35">
      <c r="A40" s="8" t="s">
        <v>43</v>
      </c>
      <c r="B40" s="1">
        <v>427536</v>
      </c>
      <c r="C40" s="1">
        <v>336452</v>
      </c>
      <c r="D40" s="2">
        <v>278.52</v>
      </c>
      <c r="E40" s="1">
        <v>30822</v>
      </c>
      <c r="F40" s="1">
        <v>91084</v>
      </c>
      <c r="I40" s="1" t="s">
        <v>27</v>
      </c>
    </row>
    <row r="41" spans="1:9" x14ac:dyDescent="0.35">
      <c r="A41" s="8" t="s">
        <v>44</v>
      </c>
      <c r="B41" s="1">
        <v>53922</v>
      </c>
      <c r="C41" s="1">
        <v>37502</v>
      </c>
      <c r="D41" s="2">
        <v>737.32</v>
      </c>
      <c r="E41" s="1" t="s">
        <v>27</v>
      </c>
      <c r="F41" s="1">
        <v>16421</v>
      </c>
      <c r="I41" s="1" t="s">
        <v>27</v>
      </c>
    </row>
    <row r="42" spans="1:9" x14ac:dyDescent="0.35">
      <c r="A42" s="8" t="s">
        <v>45</v>
      </c>
      <c r="B42" s="1">
        <v>25444</v>
      </c>
      <c r="C42" s="1">
        <v>25444</v>
      </c>
      <c r="D42" s="2">
        <v>896.33</v>
      </c>
      <c r="E42" s="1" t="s">
        <v>27</v>
      </c>
      <c r="F42" s="1" t="s">
        <v>27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8363</v>
      </c>
      <c r="C44" s="1" t="s">
        <v>27</v>
      </c>
      <c r="D44" s="2" t="s">
        <v>27</v>
      </c>
      <c r="E44" s="1" t="s">
        <v>27</v>
      </c>
      <c r="F44" s="1">
        <v>8363</v>
      </c>
      <c r="I44" s="1" t="s">
        <v>27</v>
      </c>
    </row>
    <row r="45" spans="1:9" x14ac:dyDescent="0.35">
      <c r="A45" s="8" t="s">
        <v>48</v>
      </c>
      <c r="B45" s="1">
        <v>365181</v>
      </c>
      <c r="C45" s="1">
        <v>220850</v>
      </c>
      <c r="D45" s="2">
        <v>186.67</v>
      </c>
      <c r="E45" s="1">
        <v>30822</v>
      </c>
      <c r="F45" s="1">
        <v>144331</v>
      </c>
      <c r="I45" s="1" t="s">
        <v>27</v>
      </c>
    </row>
    <row r="46" spans="1:9" x14ac:dyDescent="0.35">
      <c r="A46" s="8" t="s">
        <v>49</v>
      </c>
      <c r="B46" s="1">
        <v>405164</v>
      </c>
      <c r="C46" s="1">
        <v>203480</v>
      </c>
      <c r="D46" s="2">
        <v>267.73</v>
      </c>
      <c r="E46" s="1">
        <v>15571</v>
      </c>
      <c r="F46" s="1">
        <v>201683</v>
      </c>
      <c r="I46" s="1" t="s">
        <v>27</v>
      </c>
    </row>
    <row r="47" spans="1:9" x14ac:dyDescent="0.35">
      <c r="A47" s="8" t="s">
        <v>50</v>
      </c>
      <c r="B47" s="1">
        <v>498881</v>
      </c>
      <c r="C47" s="1">
        <v>380772</v>
      </c>
      <c r="D47" s="2">
        <v>403.27</v>
      </c>
      <c r="E47" s="1">
        <v>2193</v>
      </c>
      <c r="F47" s="1">
        <v>118108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886704</v>
      </c>
      <c r="C49" s="1">
        <v>583286</v>
      </c>
      <c r="D49" s="2">
        <v>329.65</v>
      </c>
      <c r="E49" s="1">
        <v>17764</v>
      </c>
      <c r="F49" s="1">
        <v>303418</v>
      </c>
      <c r="I49" s="1" t="s">
        <v>27</v>
      </c>
    </row>
    <row r="50" spans="1:9" x14ac:dyDescent="0.35">
      <c r="A50" s="8" t="s">
        <v>53</v>
      </c>
      <c r="B50" s="1">
        <v>9848</v>
      </c>
      <c r="C50" s="1" t="s">
        <v>27</v>
      </c>
      <c r="D50" s="2" t="s">
        <v>27</v>
      </c>
      <c r="E50" s="1" t="s">
        <v>27</v>
      </c>
      <c r="F50" s="1">
        <v>9848</v>
      </c>
      <c r="I50" s="1" t="s">
        <v>27</v>
      </c>
    </row>
    <row r="51" spans="1:9" x14ac:dyDescent="0.35">
      <c r="A51" s="8" t="s">
        <v>54</v>
      </c>
      <c r="B51" s="1">
        <v>120139</v>
      </c>
      <c r="C51" s="1">
        <v>55178</v>
      </c>
      <c r="D51" s="2">
        <v>385.35</v>
      </c>
      <c r="E51" s="1" t="s">
        <v>27</v>
      </c>
      <c r="F51" s="1">
        <v>64962</v>
      </c>
      <c r="I51" s="1" t="s">
        <v>27</v>
      </c>
    </row>
    <row r="52" spans="1:9" x14ac:dyDescent="0.35">
      <c r="A52" s="8" t="s">
        <v>55</v>
      </c>
      <c r="B52" s="1">
        <v>248053</v>
      </c>
      <c r="C52" s="1">
        <v>166639</v>
      </c>
      <c r="D52" s="2">
        <v>225.8</v>
      </c>
      <c r="E52" s="1">
        <v>30822</v>
      </c>
      <c r="F52" s="1">
        <v>81414</v>
      </c>
      <c r="I52" s="1" t="s">
        <v>27</v>
      </c>
    </row>
    <row r="53" spans="1:9" x14ac:dyDescent="0.35">
      <c r="A53" s="8" t="s">
        <v>29</v>
      </c>
      <c r="B53" s="1">
        <v>12845</v>
      </c>
      <c r="C53" s="1" t="s">
        <v>27</v>
      </c>
      <c r="D53" s="2" t="s">
        <v>27</v>
      </c>
      <c r="E53" s="1" t="s">
        <v>27</v>
      </c>
      <c r="F53" s="1">
        <v>12845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23872</v>
      </c>
      <c r="C56" s="1">
        <v>4000</v>
      </c>
      <c r="D56" s="2">
        <v>619.23</v>
      </c>
      <c r="E56" s="1" t="s">
        <v>27</v>
      </c>
      <c r="F56" s="1">
        <v>19871</v>
      </c>
      <c r="I56" s="1" t="s">
        <v>27</v>
      </c>
    </row>
    <row r="57" spans="1:9" x14ac:dyDescent="0.35">
      <c r="A57" s="8" t="s">
        <v>59</v>
      </c>
      <c r="B57" s="1">
        <v>218968</v>
      </c>
      <c r="C57" s="1">
        <v>144375</v>
      </c>
      <c r="D57" s="2">
        <v>275.74</v>
      </c>
      <c r="E57" s="1">
        <v>1904</v>
      </c>
      <c r="F57" s="1">
        <v>74594</v>
      </c>
      <c r="I57" s="1" t="s">
        <v>27</v>
      </c>
    </row>
    <row r="58" spans="1:9" x14ac:dyDescent="0.35">
      <c r="A58" s="8" t="s">
        <v>60</v>
      </c>
      <c r="B58" s="1">
        <v>410530</v>
      </c>
      <c r="C58" s="1">
        <v>340347</v>
      </c>
      <c r="D58" s="2">
        <v>302.20999999999998</v>
      </c>
      <c r="E58" s="1">
        <v>44489</v>
      </c>
      <c r="F58" s="1">
        <v>70183</v>
      </c>
      <c r="I58" s="1" t="s">
        <v>27</v>
      </c>
    </row>
    <row r="59" spans="1:9" x14ac:dyDescent="0.35">
      <c r="A59" s="8" t="s">
        <v>61</v>
      </c>
      <c r="B59" s="1">
        <v>362272</v>
      </c>
      <c r="C59" s="1">
        <v>195667</v>
      </c>
      <c r="D59" s="2">
        <v>276.52999999999997</v>
      </c>
      <c r="E59" s="1">
        <v>2193</v>
      </c>
      <c r="F59" s="1">
        <v>166604</v>
      </c>
      <c r="I59" s="1" t="s">
        <v>27</v>
      </c>
    </row>
    <row r="60" spans="1:9" x14ac:dyDescent="0.35">
      <c r="A60" s="8" t="s">
        <v>62</v>
      </c>
      <c r="B60" s="1">
        <v>98274</v>
      </c>
      <c r="C60" s="1">
        <v>45762</v>
      </c>
      <c r="D60" s="2">
        <v>379.77</v>
      </c>
      <c r="E60" s="1" t="s">
        <v>27</v>
      </c>
      <c r="F60" s="1">
        <v>52512</v>
      </c>
      <c r="I60" s="1" t="s">
        <v>27</v>
      </c>
    </row>
    <row r="61" spans="1:9" x14ac:dyDescent="0.35">
      <c r="A61" s="8" t="s">
        <v>63</v>
      </c>
      <c r="B61" s="1">
        <v>163674</v>
      </c>
      <c r="C61" s="1">
        <v>74952</v>
      </c>
      <c r="D61" s="2">
        <v>483.32</v>
      </c>
      <c r="E61" s="1" t="s">
        <v>27</v>
      </c>
      <c r="F61" s="1">
        <v>88721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205808</v>
      </c>
      <c r="C63" s="1">
        <v>147594</v>
      </c>
      <c r="D63" s="2">
        <v>259.10000000000002</v>
      </c>
      <c r="E63" s="1" t="s">
        <v>27</v>
      </c>
      <c r="F63" s="1">
        <v>58214</v>
      </c>
      <c r="I63" s="1" t="s">
        <v>27</v>
      </c>
    </row>
    <row r="64" spans="1:9" x14ac:dyDescent="0.35">
      <c r="A64" s="8" t="s">
        <v>38</v>
      </c>
      <c r="B64" s="1">
        <v>1071781</v>
      </c>
      <c r="C64" s="1">
        <v>657508</v>
      </c>
      <c r="D64" s="2">
        <v>328.63</v>
      </c>
      <c r="E64" s="1">
        <v>48586</v>
      </c>
      <c r="F64" s="1">
        <v>414272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1058228</v>
      </c>
      <c r="C67" s="1">
        <v>713080</v>
      </c>
      <c r="D67" s="2">
        <v>301.45999999999998</v>
      </c>
      <c r="E67" s="1">
        <v>48586</v>
      </c>
      <c r="F67" s="1">
        <v>345148</v>
      </c>
      <c r="I67" s="1" t="s">
        <v>27</v>
      </c>
    </row>
    <row r="68" spans="1:9" x14ac:dyDescent="0.35">
      <c r="A68" s="8" t="s">
        <v>38</v>
      </c>
      <c r="B68" s="1">
        <v>219361</v>
      </c>
      <c r="C68" s="1">
        <v>92023</v>
      </c>
      <c r="D68" s="2">
        <v>412.93</v>
      </c>
      <c r="E68" s="1" t="s">
        <v>27</v>
      </c>
      <c r="F68" s="1">
        <v>127338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104210</v>
      </c>
      <c r="C71" s="1">
        <v>48535</v>
      </c>
      <c r="D71" s="2">
        <v>195.56</v>
      </c>
      <c r="E71" s="1" t="s">
        <v>27</v>
      </c>
      <c r="F71" s="1">
        <v>55675</v>
      </c>
      <c r="G71" s="1">
        <f>C71+F71</f>
        <v>104210</v>
      </c>
      <c r="H71" s="9">
        <f>C71/G71</f>
        <v>0.46574225122349105</v>
      </c>
      <c r="I71" s="1" t="s">
        <v>27</v>
      </c>
    </row>
    <row r="72" spans="1:9" x14ac:dyDescent="0.35">
      <c r="A72" s="8" t="s">
        <v>68</v>
      </c>
      <c r="B72" s="1">
        <v>55406</v>
      </c>
      <c r="C72" s="1">
        <v>7489</v>
      </c>
      <c r="D72" s="2">
        <v>60</v>
      </c>
      <c r="E72" s="1">
        <v>1904</v>
      </c>
      <c r="F72" s="1">
        <v>47917</v>
      </c>
      <c r="I72" s="1" t="s">
        <v>27</v>
      </c>
    </row>
    <row r="73" spans="1:9" x14ac:dyDescent="0.35">
      <c r="A73" s="8" t="s">
        <v>69</v>
      </c>
      <c r="C73" s="1">
        <f>SUM(C71:C72)</f>
        <v>56024</v>
      </c>
      <c r="D73" s="2">
        <f>AVERAGE(D71:D72)</f>
        <v>127.78</v>
      </c>
      <c r="F73" s="1">
        <f>SUM(F71:F72)</f>
        <v>103592</v>
      </c>
      <c r="G73" s="1">
        <f>C73+F73</f>
        <v>159616</v>
      </c>
      <c r="H73" s="9">
        <f>C73/G73</f>
        <v>0.35099238171611868</v>
      </c>
    </row>
    <row r="74" spans="1:9" x14ac:dyDescent="0.35">
      <c r="A74" s="8" t="s">
        <v>70</v>
      </c>
      <c r="B74" s="1">
        <v>66611</v>
      </c>
      <c r="C74" s="1">
        <v>33522</v>
      </c>
      <c r="D74" s="2">
        <v>176.29</v>
      </c>
      <c r="E74" s="1" t="s">
        <v>27</v>
      </c>
      <c r="F74" s="1">
        <v>33088</v>
      </c>
      <c r="I74" s="1" t="s">
        <v>27</v>
      </c>
    </row>
    <row r="75" spans="1:9" x14ac:dyDescent="0.35">
      <c r="A75" s="8" t="s">
        <v>71</v>
      </c>
      <c r="B75" s="1">
        <v>189541</v>
      </c>
      <c r="C75" s="1">
        <v>102904</v>
      </c>
      <c r="D75" s="2">
        <v>200.29</v>
      </c>
      <c r="E75" s="1" t="s">
        <v>27</v>
      </c>
      <c r="F75" s="1">
        <v>86637</v>
      </c>
      <c r="I75" s="1" t="s">
        <v>27</v>
      </c>
    </row>
    <row r="76" spans="1:9" x14ac:dyDescent="0.35">
      <c r="A76" s="8" t="s">
        <v>72</v>
      </c>
      <c r="B76" s="1">
        <v>128297</v>
      </c>
      <c r="C76" s="1">
        <v>79969</v>
      </c>
      <c r="D76" s="2">
        <v>335.21</v>
      </c>
      <c r="E76" s="1" t="s">
        <v>27</v>
      </c>
      <c r="F76" s="1">
        <v>48328</v>
      </c>
      <c r="I76" s="1" t="s">
        <v>27</v>
      </c>
    </row>
    <row r="77" spans="1:9" x14ac:dyDescent="0.35">
      <c r="A77" s="8" t="s">
        <v>73</v>
      </c>
      <c r="B77" s="1">
        <v>241744</v>
      </c>
      <c r="C77" s="1">
        <v>154290</v>
      </c>
      <c r="D77" s="2">
        <v>289.8</v>
      </c>
      <c r="E77" s="1" t="s">
        <v>27</v>
      </c>
      <c r="F77" s="1">
        <v>87454</v>
      </c>
      <c r="I77" s="1" t="s">
        <v>27</v>
      </c>
    </row>
    <row r="78" spans="1:9" x14ac:dyDescent="0.35">
      <c r="A78" s="8" t="s">
        <v>74</v>
      </c>
      <c r="B78" s="1">
        <v>121749</v>
      </c>
      <c r="C78" s="1">
        <v>77289</v>
      </c>
      <c r="D78" s="2">
        <v>422.84</v>
      </c>
      <c r="E78" s="1" t="s">
        <v>27</v>
      </c>
      <c r="F78" s="1">
        <v>44460</v>
      </c>
      <c r="I78" s="1" t="s">
        <v>27</v>
      </c>
    </row>
    <row r="79" spans="1:9" x14ac:dyDescent="0.35">
      <c r="A79" s="8" t="s">
        <v>75</v>
      </c>
      <c r="B79" s="1">
        <v>110412</v>
      </c>
      <c r="C79" s="1">
        <v>91077</v>
      </c>
      <c r="D79" s="2">
        <v>574.23</v>
      </c>
      <c r="E79" s="1" t="s">
        <v>27</v>
      </c>
      <c r="F79" s="1">
        <v>19335</v>
      </c>
      <c r="G79" s="1">
        <f>C79+F79</f>
        <v>110412</v>
      </c>
      <c r="H79" s="9">
        <f>C79/G79</f>
        <v>0.82488316487338331</v>
      </c>
      <c r="I79" s="1" t="s">
        <v>27</v>
      </c>
    </row>
    <row r="80" spans="1:9" x14ac:dyDescent="0.35">
      <c r="A80" s="8" t="s">
        <v>29</v>
      </c>
      <c r="B80" s="1">
        <v>259620</v>
      </c>
      <c r="C80" s="1">
        <v>210026</v>
      </c>
      <c r="D80" s="2">
        <v>280.58999999999997</v>
      </c>
      <c r="E80" s="1">
        <v>46682</v>
      </c>
      <c r="F80" s="1">
        <v>49593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1052965</v>
      </c>
      <c r="C82" s="1">
        <v>644547</v>
      </c>
      <c r="D82" s="2">
        <v>320.93</v>
      </c>
      <c r="E82" s="1">
        <v>15571</v>
      </c>
      <c r="F82" s="1">
        <v>408419</v>
      </c>
      <c r="I82" s="1" t="s">
        <v>27</v>
      </c>
    </row>
    <row r="83" spans="1:9" x14ac:dyDescent="0.35">
      <c r="A83" s="8" t="s">
        <v>78</v>
      </c>
      <c r="B83" s="1">
        <v>553169</v>
      </c>
      <c r="C83" s="1">
        <v>374824</v>
      </c>
      <c r="D83" s="2">
        <v>361.69</v>
      </c>
      <c r="E83" s="1">
        <v>15571</v>
      </c>
      <c r="F83" s="1">
        <v>178345</v>
      </c>
      <c r="I83" s="1" t="s">
        <v>27</v>
      </c>
    </row>
    <row r="84" spans="1:9" ht="43.5" x14ac:dyDescent="0.35">
      <c r="A84" s="8" t="s">
        <v>79</v>
      </c>
      <c r="B84" s="1">
        <v>426616</v>
      </c>
      <c r="C84" s="1">
        <v>284431</v>
      </c>
      <c r="D84" s="2">
        <v>288.54000000000002</v>
      </c>
      <c r="E84" s="1">
        <v>1904</v>
      </c>
      <c r="F84" s="1">
        <v>142186</v>
      </c>
      <c r="I84" s="1" t="s">
        <v>27</v>
      </c>
    </row>
    <row r="85" spans="1:9" x14ac:dyDescent="0.35">
      <c r="A85" s="8" t="s">
        <v>80</v>
      </c>
      <c r="B85" s="1">
        <v>191965</v>
      </c>
      <c r="C85" s="1">
        <v>128861</v>
      </c>
      <c r="D85" s="2">
        <v>274.58999999999997</v>
      </c>
      <c r="E85" s="1">
        <v>1904</v>
      </c>
      <c r="F85" s="1">
        <v>63103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92331</v>
      </c>
      <c r="C87" s="1">
        <v>79329</v>
      </c>
      <c r="D87" s="2">
        <v>266.44</v>
      </c>
      <c r="E87" s="1" t="s">
        <v>27</v>
      </c>
      <c r="F87" s="1">
        <v>13002</v>
      </c>
      <c r="I87" s="1" t="s">
        <v>27</v>
      </c>
    </row>
    <row r="88" spans="1:9" x14ac:dyDescent="0.35">
      <c r="A88" s="8" t="s">
        <v>83</v>
      </c>
      <c r="B88" s="1">
        <v>70555</v>
      </c>
      <c r="C88" s="1">
        <v>16757</v>
      </c>
      <c r="D88" s="2">
        <v>129.24</v>
      </c>
      <c r="E88" s="1" t="s">
        <v>27</v>
      </c>
      <c r="F88" s="1">
        <v>53799</v>
      </c>
      <c r="I88" s="1" t="s">
        <v>27</v>
      </c>
    </row>
    <row r="89" spans="1:9" ht="29" x14ac:dyDescent="0.35">
      <c r="A89" s="8" t="s">
        <v>84</v>
      </c>
      <c r="B89" s="1">
        <v>19784</v>
      </c>
      <c r="C89" s="1">
        <v>9666</v>
      </c>
      <c r="D89" s="2">
        <v>95</v>
      </c>
      <c r="E89" s="1" t="s">
        <v>27</v>
      </c>
      <c r="F89" s="1">
        <v>10118</v>
      </c>
      <c r="I89" s="1" t="s">
        <v>27</v>
      </c>
    </row>
    <row r="90" spans="1:9" x14ac:dyDescent="0.35">
      <c r="A90" s="8" t="s">
        <v>85</v>
      </c>
      <c r="B90" s="1">
        <v>56410</v>
      </c>
      <c r="C90" s="1">
        <v>36250</v>
      </c>
      <c r="D90" s="2">
        <v>244.02</v>
      </c>
      <c r="E90" s="1" t="s">
        <v>27</v>
      </c>
      <c r="F90" s="1">
        <v>20160</v>
      </c>
      <c r="I90" s="1" t="s">
        <v>27</v>
      </c>
    </row>
    <row r="91" spans="1:9" x14ac:dyDescent="0.35">
      <c r="A91" s="8" t="s">
        <v>86</v>
      </c>
      <c r="B91" s="1">
        <v>16370</v>
      </c>
      <c r="C91" s="1">
        <v>10539</v>
      </c>
      <c r="D91" s="2">
        <v>79.89</v>
      </c>
      <c r="E91" s="1" t="s">
        <v>27</v>
      </c>
      <c r="F91" s="1">
        <v>5831</v>
      </c>
      <c r="I91" s="1" t="s">
        <v>27</v>
      </c>
    </row>
    <row r="92" spans="1:9" x14ac:dyDescent="0.35">
      <c r="A92" s="8" t="s">
        <v>87</v>
      </c>
      <c r="B92" s="1">
        <v>38673</v>
      </c>
      <c r="C92" s="1">
        <v>7449</v>
      </c>
      <c r="D92" s="2">
        <v>371.46</v>
      </c>
      <c r="E92" s="1" t="s">
        <v>27</v>
      </c>
      <c r="F92" s="1">
        <v>31223</v>
      </c>
      <c r="I92" s="1" t="s">
        <v>27</v>
      </c>
    </row>
    <row r="93" spans="1:9" x14ac:dyDescent="0.35">
      <c r="A93" s="8" t="s">
        <v>29</v>
      </c>
      <c r="B93" s="1">
        <v>90317</v>
      </c>
      <c r="C93" s="1">
        <v>81684</v>
      </c>
      <c r="D93" s="2">
        <v>167.92</v>
      </c>
      <c r="E93" s="1">
        <v>33015</v>
      </c>
      <c r="F93" s="1">
        <v>8634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17499</v>
      </c>
      <c r="C95" s="1">
        <v>17499</v>
      </c>
      <c r="D95" s="2">
        <v>687.59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18631</v>
      </c>
      <c r="C96" s="1">
        <v>6036</v>
      </c>
      <c r="D96" s="2">
        <v>200</v>
      </c>
      <c r="E96" s="1" t="s">
        <v>27</v>
      </c>
      <c r="F96" s="1">
        <v>12595</v>
      </c>
      <c r="I96" s="1" t="s">
        <v>27</v>
      </c>
    </row>
    <row r="97" spans="1:9" x14ac:dyDescent="0.35">
      <c r="A97" s="8" t="s">
        <v>91</v>
      </c>
      <c r="B97" s="1">
        <v>6560</v>
      </c>
      <c r="C97" s="1">
        <v>6560</v>
      </c>
      <c r="D97" s="2">
        <v>230.7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17416</v>
      </c>
      <c r="C98" s="1">
        <v>17416</v>
      </c>
      <c r="D98" s="2">
        <v>195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1213434</v>
      </c>
      <c r="C99" s="1">
        <v>757592</v>
      </c>
      <c r="D99" s="2">
        <v>310.54000000000002</v>
      </c>
      <c r="E99" s="1">
        <v>48586</v>
      </c>
      <c r="F99" s="1">
        <v>455842</v>
      </c>
      <c r="I99" s="1" t="s">
        <v>27</v>
      </c>
    </row>
    <row r="100" spans="1:9" x14ac:dyDescent="0.35">
      <c r="A100" s="8" t="s">
        <v>29</v>
      </c>
      <c r="B100" s="1">
        <v>4049</v>
      </c>
      <c r="C100" s="1" t="s">
        <v>27</v>
      </c>
      <c r="D100" s="2" t="s">
        <v>27</v>
      </c>
      <c r="E100" s="1" t="s">
        <v>27</v>
      </c>
      <c r="F100" s="1">
        <v>4049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664762</v>
      </c>
      <c r="C102" s="1">
        <v>421507</v>
      </c>
      <c r="D102" s="2">
        <v>335.08</v>
      </c>
      <c r="E102" s="1">
        <v>13667</v>
      </c>
      <c r="F102" s="1">
        <v>243255</v>
      </c>
      <c r="I102" s="1" t="s">
        <v>27</v>
      </c>
    </row>
    <row r="103" spans="1:9" x14ac:dyDescent="0.35">
      <c r="A103" s="8" t="s">
        <v>96</v>
      </c>
      <c r="B103" s="1">
        <v>290587</v>
      </c>
      <c r="C103" s="1">
        <v>149764</v>
      </c>
      <c r="D103" s="2">
        <v>324.98</v>
      </c>
      <c r="E103" s="1">
        <v>1904</v>
      </c>
      <c r="F103" s="1">
        <v>140823</v>
      </c>
      <c r="I103" s="1" t="s">
        <v>27</v>
      </c>
    </row>
    <row r="104" spans="1:9" x14ac:dyDescent="0.35">
      <c r="A104" s="8" t="s">
        <v>97</v>
      </c>
      <c r="B104" s="1">
        <v>105637</v>
      </c>
      <c r="C104" s="1">
        <v>37473</v>
      </c>
      <c r="D104" s="2">
        <v>208.61</v>
      </c>
      <c r="E104" s="1" t="s">
        <v>27</v>
      </c>
      <c r="F104" s="1">
        <v>68164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216604</v>
      </c>
      <c r="C106" s="1">
        <v>196359</v>
      </c>
      <c r="D106" s="2">
        <v>280.58999999999997</v>
      </c>
      <c r="E106" s="1">
        <v>33015</v>
      </c>
      <c r="F106" s="1">
        <v>20244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823424</v>
      </c>
      <c r="C108" s="1">
        <v>440940</v>
      </c>
      <c r="D108" s="2">
        <v>339.44</v>
      </c>
      <c r="E108" s="1">
        <v>15571</v>
      </c>
      <c r="F108" s="1">
        <v>382484</v>
      </c>
      <c r="I108" s="1" t="s">
        <v>27</v>
      </c>
    </row>
    <row r="109" spans="1:9" x14ac:dyDescent="0.35">
      <c r="A109" s="8" t="s">
        <v>96</v>
      </c>
      <c r="B109" s="1">
        <v>208537</v>
      </c>
      <c r="C109" s="1">
        <v>154276</v>
      </c>
      <c r="D109" s="2">
        <v>293.27999999999997</v>
      </c>
      <c r="E109" s="1" t="s">
        <v>27</v>
      </c>
      <c r="F109" s="1">
        <v>54261</v>
      </c>
      <c r="I109" s="1" t="s">
        <v>27</v>
      </c>
    </row>
    <row r="110" spans="1:9" x14ac:dyDescent="0.35">
      <c r="A110" s="8" t="s">
        <v>97</v>
      </c>
      <c r="B110" s="1">
        <v>23406</v>
      </c>
      <c r="C110" s="1">
        <v>11577</v>
      </c>
      <c r="D110" s="2">
        <v>200</v>
      </c>
      <c r="E110" s="1" t="s">
        <v>27</v>
      </c>
      <c r="F110" s="1">
        <v>11829</v>
      </c>
      <c r="I110" s="1" t="s">
        <v>27</v>
      </c>
    </row>
    <row r="111" spans="1:9" x14ac:dyDescent="0.35">
      <c r="A111" s="8" t="s">
        <v>98</v>
      </c>
      <c r="B111" s="1">
        <v>3668</v>
      </c>
      <c r="C111" s="1" t="s">
        <v>27</v>
      </c>
      <c r="D111" s="2" t="s">
        <v>27</v>
      </c>
      <c r="E111" s="1" t="s">
        <v>27</v>
      </c>
      <c r="F111" s="1">
        <v>3668</v>
      </c>
      <c r="I111" s="1" t="s">
        <v>27</v>
      </c>
    </row>
    <row r="112" spans="1:9" x14ac:dyDescent="0.35">
      <c r="A112" s="8" t="s">
        <v>29</v>
      </c>
      <c r="B112" s="1">
        <v>218554</v>
      </c>
      <c r="C112" s="1">
        <v>198310</v>
      </c>
      <c r="D112" s="2">
        <v>280.82</v>
      </c>
      <c r="E112" s="1">
        <v>33015</v>
      </c>
      <c r="F112" s="1">
        <v>20244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601751</v>
      </c>
      <c r="C114" s="1">
        <v>393579</v>
      </c>
      <c r="D114" s="2">
        <v>306.73</v>
      </c>
      <c r="E114" s="1">
        <v>13667</v>
      </c>
      <c r="F114" s="1">
        <v>208172</v>
      </c>
      <c r="I114" s="1" t="s">
        <v>27</v>
      </c>
    </row>
    <row r="115" spans="1:9" x14ac:dyDescent="0.35">
      <c r="A115" s="8" t="s">
        <v>96</v>
      </c>
      <c r="B115" s="1">
        <v>345531</v>
      </c>
      <c r="C115" s="1">
        <v>153201</v>
      </c>
      <c r="D115" s="2">
        <v>357.45</v>
      </c>
      <c r="E115" s="1">
        <v>1904</v>
      </c>
      <c r="F115" s="1">
        <v>192330</v>
      </c>
      <c r="I115" s="1" t="s">
        <v>27</v>
      </c>
    </row>
    <row r="116" spans="1:9" x14ac:dyDescent="0.35">
      <c r="A116" s="8" t="s">
        <v>97</v>
      </c>
      <c r="B116" s="1">
        <v>113703</v>
      </c>
      <c r="C116" s="1">
        <v>61963</v>
      </c>
      <c r="D116" s="2">
        <v>353.06</v>
      </c>
      <c r="E116" s="1" t="s">
        <v>27</v>
      </c>
      <c r="F116" s="1">
        <v>51740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216604</v>
      </c>
      <c r="C118" s="1">
        <v>196359</v>
      </c>
      <c r="D118" s="2">
        <v>280.58999999999997</v>
      </c>
      <c r="E118" s="1">
        <v>33015</v>
      </c>
      <c r="F118" s="1">
        <v>20244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796780</v>
      </c>
      <c r="C120" s="1">
        <v>513542</v>
      </c>
      <c r="D120" s="2">
        <v>338.23</v>
      </c>
      <c r="E120" s="1">
        <v>15571</v>
      </c>
      <c r="F120" s="1">
        <v>283238</v>
      </c>
      <c r="I120" s="1" t="s">
        <v>27</v>
      </c>
    </row>
    <row r="121" spans="1:9" x14ac:dyDescent="0.35">
      <c r="A121" s="8" t="s">
        <v>96</v>
      </c>
      <c r="B121" s="1">
        <v>199998</v>
      </c>
      <c r="C121" s="1">
        <v>95202</v>
      </c>
      <c r="D121" s="2">
        <v>253.15</v>
      </c>
      <c r="E121" s="1" t="s">
        <v>27</v>
      </c>
      <c r="F121" s="1">
        <v>104796</v>
      </c>
      <c r="I121" s="1" t="s">
        <v>27</v>
      </c>
    </row>
    <row r="122" spans="1:9" x14ac:dyDescent="0.35">
      <c r="A122" s="8" t="s">
        <v>97</v>
      </c>
      <c r="B122" s="1">
        <v>51737</v>
      </c>
      <c r="C122" s="1" t="s">
        <v>27</v>
      </c>
      <c r="D122" s="2" t="s">
        <v>27</v>
      </c>
      <c r="E122" s="1" t="s">
        <v>27</v>
      </c>
      <c r="F122" s="1">
        <v>51737</v>
      </c>
      <c r="I122" s="1" t="s">
        <v>27</v>
      </c>
    </row>
    <row r="123" spans="1:9" x14ac:dyDescent="0.35">
      <c r="A123" s="8" t="s">
        <v>98</v>
      </c>
      <c r="B123" s="1">
        <v>3668</v>
      </c>
      <c r="C123" s="1" t="s">
        <v>27</v>
      </c>
      <c r="D123" s="2" t="s">
        <v>27</v>
      </c>
      <c r="E123" s="1" t="s">
        <v>27</v>
      </c>
      <c r="F123" s="1">
        <v>3668</v>
      </c>
      <c r="I123" s="1" t="s">
        <v>27</v>
      </c>
    </row>
    <row r="124" spans="1:9" x14ac:dyDescent="0.35">
      <c r="A124" s="8" t="s">
        <v>29</v>
      </c>
      <c r="B124" s="1">
        <v>225406</v>
      </c>
      <c r="C124" s="1">
        <v>196359</v>
      </c>
      <c r="D124" s="2">
        <v>280.58999999999997</v>
      </c>
      <c r="E124" s="1">
        <v>33015</v>
      </c>
      <c r="F124" s="1">
        <v>29047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952758</v>
      </c>
      <c r="C126" s="1">
        <v>528544</v>
      </c>
      <c r="D126" s="2">
        <v>331.57</v>
      </c>
      <c r="E126" s="1">
        <v>15571</v>
      </c>
      <c r="F126" s="1">
        <v>424215</v>
      </c>
      <c r="I126" s="1" t="s">
        <v>27</v>
      </c>
    </row>
    <row r="127" spans="1:9" x14ac:dyDescent="0.35">
      <c r="A127" s="8" t="s">
        <v>96</v>
      </c>
      <c r="B127" s="1">
        <v>91583</v>
      </c>
      <c r="C127" s="1">
        <v>73054</v>
      </c>
      <c r="D127" s="2">
        <v>224.91</v>
      </c>
      <c r="E127" s="1" t="s">
        <v>27</v>
      </c>
      <c r="F127" s="1">
        <v>18529</v>
      </c>
      <c r="I127" s="1" t="s">
        <v>27</v>
      </c>
    </row>
    <row r="128" spans="1:9" x14ac:dyDescent="0.35">
      <c r="A128" s="8" t="s">
        <v>97</v>
      </c>
      <c r="B128" s="1">
        <v>12976</v>
      </c>
      <c r="C128" s="1">
        <v>7146</v>
      </c>
      <c r="D128" s="2">
        <v>840</v>
      </c>
      <c r="E128" s="1" t="s">
        <v>27</v>
      </c>
      <c r="F128" s="1">
        <v>5831</v>
      </c>
      <c r="I128" s="1" t="s">
        <v>27</v>
      </c>
    </row>
    <row r="129" spans="1:9" x14ac:dyDescent="0.35">
      <c r="A129" s="8" t="s">
        <v>98</v>
      </c>
      <c r="B129" s="1">
        <v>3668</v>
      </c>
      <c r="C129" s="1" t="s">
        <v>27</v>
      </c>
      <c r="D129" s="2" t="s">
        <v>27</v>
      </c>
      <c r="E129" s="1" t="s">
        <v>27</v>
      </c>
      <c r="F129" s="1">
        <v>3668</v>
      </c>
      <c r="I129" s="1" t="s">
        <v>27</v>
      </c>
    </row>
    <row r="130" spans="1:9" x14ac:dyDescent="0.35">
      <c r="A130" s="8" t="s">
        <v>29</v>
      </c>
      <c r="B130" s="1">
        <v>216604</v>
      </c>
      <c r="C130" s="1">
        <v>196359</v>
      </c>
      <c r="D130" s="2">
        <v>280.58999999999997</v>
      </c>
      <c r="E130" s="1">
        <v>33015</v>
      </c>
      <c r="F130" s="1">
        <v>20244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1010166</v>
      </c>
      <c r="C132" s="1">
        <v>562113</v>
      </c>
      <c r="D132" s="2">
        <v>327.02</v>
      </c>
      <c r="E132" s="1">
        <v>15571</v>
      </c>
      <c r="F132" s="1">
        <v>448054</v>
      </c>
      <c r="I132" s="1" t="s">
        <v>27</v>
      </c>
    </row>
    <row r="133" spans="1:9" x14ac:dyDescent="0.35">
      <c r="A133" s="8" t="s">
        <v>96</v>
      </c>
      <c r="B133" s="1">
        <v>50819</v>
      </c>
      <c r="C133" s="1">
        <v>46631</v>
      </c>
      <c r="D133" s="2">
        <v>295.58</v>
      </c>
      <c r="E133" s="1" t="s">
        <v>27</v>
      </c>
      <c r="F133" s="1">
        <v>4188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216604</v>
      </c>
      <c r="C136" s="1">
        <v>196359</v>
      </c>
      <c r="D136" s="2">
        <v>280.58999999999997</v>
      </c>
      <c r="E136" s="1">
        <v>33015</v>
      </c>
      <c r="F136" s="1">
        <v>20244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749888</v>
      </c>
      <c r="C138" s="1">
        <v>502418</v>
      </c>
      <c r="D138" s="2">
        <v>372.96</v>
      </c>
      <c r="E138" s="1">
        <v>15860</v>
      </c>
      <c r="F138" s="1">
        <v>247469</v>
      </c>
      <c r="I138" s="1" t="s">
        <v>27</v>
      </c>
    </row>
    <row r="139" spans="1:9" x14ac:dyDescent="0.35">
      <c r="A139" s="8" t="s">
        <v>106</v>
      </c>
      <c r="B139" s="1">
        <v>711653</v>
      </c>
      <c r="C139" s="1">
        <v>410165</v>
      </c>
      <c r="D139" s="2">
        <v>287.64999999999998</v>
      </c>
      <c r="E139" s="1">
        <v>4097</v>
      </c>
      <c r="F139" s="1">
        <v>301488</v>
      </c>
      <c r="I139" s="1" t="s">
        <v>27</v>
      </c>
    </row>
    <row r="140" spans="1:9" x14ac:dyDescent="0.35">
      <c r="A140" s="8" t="s">
        <v>107</v>
      </c>
      <c r="B140" s="1">
        <v>375959</v>
      </c>
      <c r="C140" s="1">
        <v>198569</v>
      </c>
      <c r="D140" s="2">
        <v>252.32</v>
      </c>
      <c r="E140" s="1">
        <v>30822</v>
      </c>
      <c r="F140" s="1">
        <v>177390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121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171964</v>
      </c>
      <c r="C9" s="1">
        <v>74346</v>
      </c>
      <c r="D9" s="2">
        <v>413.13</v>
      </c>
      <c r="E9" s="1">
        <v>18669</v>
      </c>
      <c r="F9" s="1">
        <v>96423</v>
      </c>
      <c r="G9" s="1">
        <f>C9+F9</f>
        <v>170769</v>
      </c>
      <c r="H9" s="9">
        <f>C9/G9</f>
        <v>0.43536004778384835</v>
      </c>
      <c r="I9" s="1">
        <v>1195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20401</v>
      </c>
      <c r="C11" s="1">
        <v>14336</v>
      </c>
      <c r="D11" s="2">
        <v>100</v>
      </c>
      <c r="E11" s="1">
        <v>12481</v>
      </c>
      <c r="F11" s="1">
        <v>6065</v>
      </c>
      <c r="I11" s="1" t="s">
        <v>27</v>
      </c>
    </row>
    <row r="12" spans="1:9" x14ac:dyDescent="0.35">
      <c r="A12" s="8" t="s">
        <v>16</v>
      </c>
      <c r="B12" s="1">
        <v>47703</v>
      </c>
      <c r="C12" s="1">
        <v>14719</v>
      </c>
      <c r="D12" s="2">
        <v>615.19000000000005</v>
      </c>
      <c r="E12" s="1">
        <v>1195</v>
      </c>
      <c r="F12" s="1">
        <v>31789</v>
      </c>
      <c r="I12" s="1">
        <v>1195</v>
      </c>
    </row>
    <row r="13" spans="1:9" x14ac:dyDescent="0.35">
      <c r="A13" s="8" t="s">
        <v>17</v>
      </c>
      <c r="B13" s="1">
        <v>81654</v>
      </c>
      <c r="C13" s="1">
        <v>37712</v>
      </c>
      <c r="D13" s="2">
        <v>362.56</v>
      </c>
      <c r="E13" s="1">
        <v>4993</v>
      </c>
      <c r="F13" s="1">
        <v>43941</v>
      </c>
      <c r="I13" s="1" t="s">
        <v>27</v>
      </c>
    </row>
    <row r="14" spans="1:9" x14ac:dyDescent="0.35">
      <c r="A14" s="8" t="s">
        <v>18</v>
      </c>
      <c r="B14" s="1">
        <v>6675</v>
      </c>
      <c r="C14" s="1">
        <v>4218</v>
      </c>
      <c r="D14" s="2">
        <v>300</v>
      </c>
      <c r="E14" s="1" t="s">
        <v>27</v>
      </c>
      <c r="F14" s="1">
        <v>2456</v>
      </c>
      <c r="I14" s="1" t="s">
        <v>27</v>
      </c>
    </row>
    <row r="15" spans="1:9" x14ac:dyDescent="0.35">
      <c r="A15" s="8" t="s">
        <v>19</v>
      </c>
      <c r="B15" s="1">
        <v>15532</v>
      </c>
      <c r="C15" s="1">
        <v>3360</v>
      </c>
      <c r="D15" s="2">
        <v>407.14</v>
      </c>
      <c r="E15" s="1" t="s">
        <v>27</v>
      </c>
      <c r="F15" s="1">
        <v>12171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77307</v>
      </c>
      <c r="C17" s="1">
        <v>40276</v>
      </c>
      <c r="D17" s="2">
        <v>390.95</v>
      </c>
      <c r="E17" s="1">
        <v>17474</v>
      </c>
      <c r="F17" s="1">
        <v>37031</v>
      </c>
      <c r="I17" s="1" t="s">
        <v>27</v>
      </c>
    </row>
    <row r="18" spans="1:9" x14ac:dyDescent="0.35">
      <c r="A18" s="8" t="s">
        <v>22</v>
      </c>
      <c r="B18" s="1">
        <v>94657</v>
      </c>
      <c r="C18" s="1">
        <v>34070</v>
      </c>
      <c r="D18" s="2">
        <v>428.51</v>
      </c>
      <c r="E18" s="1">
        <v>1195</v>
      </c>
      <c r="F18" s="1">
        <v>59392</v>
      </c>
      <c r="I18" s="1">
        <v>1195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77307</v>
      </c>
      <c r="C20" s="1">
        <v>40276</v>
      </c>
      <c r="D20" s="2">
        <v>390.95</v>
      </c>
      <c r="E20" s="1">
        <v>17474</v>
      </c>
      <c r="F20" s="1">
        <v>37031</v>
      </c>
      <c r="I20" s="1" t="s">
        <v>27</v>
      </c>
    </row>
    <row r="21" spans="1:9" x14ac:dyDescent="0.35">
      <c r="A21" s="8" t="s">
        <v>25</v>
      </c>
      <c r="B21" s="1">
        <v>93462</v>
      </c>
      <c r="C21" s="1">
        <v>34070</v>
      </c>
      <c r="D21" s="2">
        <v>428.51</v>
      </c>
      <c r="E21" s="1">
        <v>1195</v>
      </c>
      <c r="F21" s="1">
        <v>59392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1195</v>
      </c>
      <c r="C23" s="1" t="s">
        <v>27</v>
      </c>
      <c r="D23" s="2" t="s">
        <v>27</v>
      </c>
      <c r="E23" s="1" t="s">
        <v>27</v>
      </c>
      <c r="F23" s="1" t="s">
        <v>27</v>
      </c>
      <c r="I23" s="1">
        <v>1195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4549</v>
      </c>
      <c r="C26" s="1" t="s">
        <v>27</v>
      </c>
      <c r="D26" s="2" t="s">
        <v>27</v>
      </c>
      <c r="E26" s="1" t="s">
        <v>27</v>
      </c>
      <c r="F26" s="1">
        <v>4549</v>
      </c>
      <c r="I26" s="1" t="s">
        <v>27</v>
      </c>
    </row>
    <row r="27" spans="1:9" x14ac:dyDescent="0.35">
      <c r="A27" s="8" t="s">
        <v>32</v>
      </c>
      <c r="B27" s="1">
        <v>148574</v>
      </c>
      <c r="C27" s="1">
        <v>70983</v>
      </c>
      <c r="D27" s="2">
        <v>423.87</v>
      </c>
      <c r="E27" s="1">
        <v>18669</v>
      </c>
      <c r="F27" s="1">
        <v>77591</v>
      </c>
      <c r="I27" s="1" t="s">
        <v>27</v>
      </c>
    </row>
    <row r="28" spans="1:9" x14ac:dyDescent="0.35">
      <c r="A28" s="8" t="s">
        <v>33</v>
      </c>
      <c r="B28" s="1">
        <v>4108</v>
      </c>
      <c r="C28" s="1">
        <v>1443</v>
      </c>
      <c r="D28" s="2">
        <v>174.19</v>
      </c>
      <c r="E28" s="1" t="s">
        <v>27</v>
      </c>
      <c r="F28" s="1">
        <v>1470</v>
      </c>
      <c r="I28" s="1">
        <v>1195</v>
      </c>
    </row>
    <row r="29" spans="1:9" x14ac:dyDescent="0.35">
      <c r="A29" s="8" t="s">
        <v>34</v>
      </c>
      <c r="B29" s="1">
        <v>7418</v>
      </c>
      <c r="C29" s="1" t="s">
        <v>27</v>
      </c>
      <c r="D29" s="2" t="s">
        <v>27</v>
      </c>
      <c r="E29" s="1" t="s">
        <v>27</v>
      </c>
      <c r="F29" s="1">
        <v>7418</v>
      </c>
      <c r="I29" s="1" t="s">
        <v>27</v>
      </c>
    </row>
    <row r="30" spans="1:9" x14ac:dyDescent="0.35">
      <c r="A30" s="8" t="s">
        <v>35</v>
      </c>
      <c r="B30" s="1">
        <v>7316</v>
      </c>
      <c r="C30" s="1">
        <v>1920</v>
      </c>
      <c r="D30" s="2">
        <v>300</v>
      </c>
      <c r="E30" s="1" t="s">
        <v>27</v>
      </c>
      <c r="F30" s="1">
        <v>5396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8656</v>
      </c>
      <c r="C33" s="1">
        <v>1443</v>
      </c>
      <c r="D33" s="2">
        <v>174.19</v>
      </c>
      <c r="E33" s="1" t="s">
        <v>27</v>
      </c>
      <c r="F33" s="1">
        <v>6018</v>
      </c>
      <c r="I33" s="1">
        <v>1195</v>
      </c>
    </row>
    <row r="34" spans="1:9" x14ac:dyDescent="0.35">
      <c r="A34" s="8" t="s">
        <v>38</v>
      </c>
      <c r="B34" s="1">
        <v>148574</v>
      </c>
      <c r="C34" s="1">
        <v>70983</v>
      </c>
      <c r="D34" s="2">
        <v>423.87</v>
      </c>
      <c r="E34" s="1">
        <v>18669</v>
      </c>
      <c r="F34" s="1">
        <v>77591</v>
      </c>
      <c r="I34" s="1" t="s">
        <v>27</v>
      </c>
    </row>
    <row r="35" spans="1:9" x14ac:dyDescent="0.35">
      <c r="A35" s="8" t="s">
        <v>39</v>
      </c>
      <c r="B35" s="1">
        <v>14733</v>
      </c>
      <c r="C35" s="1">
        <v>1920</v>
      </c>
      <c r="D35" s="2">
        <v>300</v>
      </c>
      <c r="E35" s="1" t="s">
        <v>27</v>
      </c>
      <c r="F35" s="1">
        <v>12813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17101</v>
      </c>
      <c r="C38" s="1">
        <v>7482</v>
      </c>
      <c r="D38" s="2">
        <v>224.26</v>
      </c>
      <c r="E38" s="1">
        <v>1195</v>
      </c>
      <c r="F38" s="1">
        <v>8424</v>
      </c>
      <c r="I38" s="1">
        <v>1195</v>
      </c>
    </row>
    <row r="39" spans="1:9" x14ac:dyDescent="0.35">
      <c r="A39" s="8" t="s">
        <v>42</v>
      </c>
      <c r="B39" s="1">
        <v>32525</v>
      </c>
      <c r="C39" s="1">
        <v>14561</v>
      </c>
      <c r="D39" s="2">
        <v>441.86</v>
      </c>
      <c r="E39" s="1" t="s">
        <v>27</v>
      </c>
      <c r="F39" s="1">
        <v>17964</v>
      </c>
      <c r="I39" s="1" t="s">
        <v>27</v>
      </c>
    </row>
    <row r="40" spans="1:9" x14ac:dyDescent="0.35">
      <c r="A40" s="8" t="s">
        <v>43</v>
      </c>
      <c r="B40" s="1">
        <v>7418</v>
      </c>
      <c r="C40" s="1" t="s">
        <v>27</v>
      </c>
      <c r="D40" s="2" t="s">
        <v>27</v>
      </c>
      <c r="E40" s="1" t="s">
        <v>27</v>
      </c>
      <c r="F40" s="1">
        <v>7418</v>
      </c>
      <c r="I40" s="1" t="s">
        <v>27</v>
      </c>
    </row>
    <row r="41" spans="1:9" x14ac:dyDescent="0.35">
      <c r="A41" s="8" t="s">
        <v>44</v>
      </c>
      <c r="B41" s="1">
        <v>38997</v>
      </c>
      <c r="C41" s="1">
        <v>16188</v>
      </c>
      <c r="D41" s="2">
        <v>276.44</v>
      </c>
      <c r="E41" s="1" t="s">
        <v>27</v>
      </c>
      <c r="F41" s="1">
        <v>22809</v>
      </c>
      <c r="I41" s="1" t="s">
        <v>27</v>
      </c>
    </row>
    <row r="42" spans="1:9" x14ac:dyDescent="0.35">
      <c r="A42" s="8" t="s">
        <v>45</v>
      </c>
      <c r="B42" s="1">
        <v>75924</v>
      </c>
      <c r="C42" s="1">
        <v>36116</v>
      </c>
      <c r="D42" s="2">
        <v>573.09</v>
      </c>
      <c r="E42" s="1">
        <v>17474</v>
      </c>
      <c r="F42" s="1">
        <v>39808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3709</v>
      </c>
      <c r="C44" s="1" t="s">
        <v>27</v>
      </c>
      <c r="D44" s="2" t="s">
        <v>27</v>
      </c>
      <c r="E44" s="1" t="s">
        <v>27</v>
      </c>
      <c r="F44" s="1">
        <v>3709</v>
      </c>
      <c r="I44" s="1" t="s">
        <v>27</v>
      </c>
    </row>
    <row r="45" spans="1:9" x14ac:dyDescent="0.35">
      <c r="A45" s="8" t="s">
        <v>48</v>
      </c>
      <c r="B45" s="1">
        <v>49856</v>
      </c>
      <c r="C45" s="1">
        <v>23547</v>
      </c>
      <c r="D45" s="2">
        <v>238.93</v>
      </c>
      <c r="E45" s="1">
        <v>17474</v>
      </c>
      <c r="F45" s="1">
        <v>26309</v>
      </c>
      <c r="I45" s="1" t="s">
        <v>27</v>
      </c>
    </row>
    <row r="46" spans="1:9" x14ac:dyDescent="0.35">
      <c r="A46" s="8" t="s">
        <v>49</v>
      </c>
      <c r="B46" s="1">
        <v>58051</v>
      </c>
      <c r="C46" s="1">
        <v>16598</v>
      </c>
      <c r="D46" s="2">
        <v>483.64</v>
      </c>
      <c r="E46" s="1" t="s">
        <v>27</v>
      </c>
      <c r="F46" s="1">
        <v>41453</v>
      </c>
      <c r="I46" s="1" t="s">
        <v>27</v>
      </c>
    </row>
    <row r="47" spans="1:9" x14ac:dyDescent="0.35">
      <c r="A47" s="8" t="s">
        <v>50</v>
      </c>
      <c r="B47" s="1">
        <v>60349</v>
      </c>
      <c r="C47" s="1">
        <v>34202</v>
      </c>
      <c r="D47" s="2">
        <v>409.73</v>
      </c>
      <c r="E47" s="1">
        <v>1195</v>
      </c>
      <c r="F47" s="1">
        <v>24952</v>
      </c>
      <c r="I47" s="1">
        <v>1195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110470</v>
      </c>
      <c r="C49" s="1">
        <v>51556</v>
      </c>
      <c r="D49" s="2">
        <v>405.3</v>
      </c>
      <c r="E49" s="1">
        <v>6188</v>
      </c>
      <c r="F49" s="1">
        <v>57719</v>
      </c>
      <c r="I49" s="1">
        <v>1195</v>
      </c>
    </row>
    <row r="50" spans="1:9" x14ac:dyDescent="0.35">
      <c r="A50" s="8" t="s">
        <v>53</v>
      </c>
      <c r="B50" s="1">
        <v>6511</v>
      </c>
      <c r="C50" s="1" t="s">
        <v>27</v>
      </c>
      <c r="D50" s="2" t="s">
        <v>27</v>
      </c>
      <c r="E50" s="1" t="s">
        <v>27</v>
      </c>
      <c r="F50" s="1">
        <v>6511</v>
      </c>
      <c r="I50" s="1" t="s">
        <v>27</v>
      </c>
    </row>
    <row r="51" spans="1:9" x14ac:dyDescent="0.35">
      <c r="A51" s="8" t="s">
        <v>54</v>
      </c>
      <c r="B51" s="1">
        <v>2752</v>
      </c>
      <c r="C51" s="1">
        <v>1516</v>
      </c>
      <c r="D51" s="2">
        <v>300</v>
      </c>
      <c r="E51" s="1" t="s">
        <v>27</v>
      </c>
      <c r="F51" s="1">
        <v>1236</v>
      </c>
      <c r="I51" s="1" t="s">
        <v>27</v>
      </c>
    </row>
    <row r="52" spans="1:9" x14ac:dyDescent="0.35">
      <c r="A52" s="8" t="s">
        <v>55</v>
      </c>
      <c r="B52" s="1">
        <v>52231</v>
      </c>
      <c r="C52" s="1">
        <v>21274</v>
      </c>
      <c r="D52" s="2">
        <v>473.06</v>
      </c>
      <c r="E52" s="1">
        <v>12481</v>
      </c>
      <c r="F52" s="1">
        <v>30957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4471</v>
      </c>
      <c r="C56" s="1">
        <v>1784</v>
      </c>
      <c r="D56" s="2">
        <v>267.5</v>
      </c>
      <c r="E56" s="1" t="s">
        <v>27</v>
      </c>
      <c r="F56" s="1">
        <v>2688</v>
      </c>
      <c r="I56" s="1" t="s">
        <v>27</v>
      </c>
    </row>
    <row r="57" spans="1:9" x14ac:dyDescent="0.35">
      <c r="A57" s="8" t="s">
        <v>59</v>
      </c>
      <c r="B57" s="1">
        <v>19142</v>
      </c>
      <c r="C57" s="1">
        <v>10840</v>
      </c>
      <c r="D57" s="2">
        <v>360.41</v>
      </c>
      <c r="E57" s="1">
        <v>1195</v>
      </c>
      <c r="F57" s="1">
        <v>7107</v>
      </c>
      <c r="I57" s="1">
        <v>1195</v>
      </c>
    </row>
    <row r="58" spans="1:9" x14ac:dyDescent="0.35">
      <c r="A58" s="8" t="s">
        <v>60</v>
      </c>
      <c r="B58" s="1">
        <v>42467</v>
      </c>
      <c r="C58" s="1">
        <v>21979</v>
      </c>
      <c r="D58" s="2">
        <v>495.95</v>
      </c>
      <c r="E58" s="1" t="s">
        <v>27</v>
      </c>
      <c r="F58" s="1">
        <v>20487</v>
      </c>
      <c r="I58" s="1" t="s">
        <v>27</v>
      </c>
    </row>
    <row r="59" spans="1:9" x14ac:dyDescent="0.35">
      <c r="A59" s="8" t="s">
        <v>61</v>
      </c>
      <c r="B59" s="1">
        <v>34531</v>
      </c>
      <c r="C59" s="1">
        <v>17934</v>
      </c>
      <c r="D59" s="2">
        <v>310.13</v>
      </c>
      <c r="E59" s="1">
        <v>4993</v>
      </c>
      <c r="F59" s="1">
        <v>16597</v>
      </c>
      <c r="I59" s="1" t="s">
        <v>27</v>
      </c>
    </row>
    <row r="60" spans="1:9" x14ac:dyDescent="0.35">
      <c r="A60" s="8" t="s">
        <v>62</v>
      </c>
      <c r="B60" s="1">
        <v>15283</v>
      </c>
      <c r="C60" s="1">
        <v>5109</v>
      </c>
      <c r="D60" s="2">
        <v>561.5</v>
      </c>
      <c r="E60" s="1" t="s">
        <v>27</v>
      </c>
      <c r="F60" s="1">
        <v>10173</v>
      </c>
      <c r="I60" s="1" t="s">
        <v>27</v>
      </c>
    </row>
    <row r="61" spans="1:9" x14ac:dyDescent="0.35">
      <c r="A61" s="8" t="s">
        <v>63</v>
      </c>
      <c r="B61" s="1">
        <v>56070</v>
      </c>
      <c r="C61" s="1">
        <v>16700</v>
      </c>
      <c r="D61" s="2">
        <v>300</v>
      </c>
      <c r="E61" s="1">
        <v>12481</v>
      </c>
      <c r="F61" s="1">
        <v>39371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17579</v>
      </c>
      <c r="C63" s="1">
        <v>1854</v>
      </c>
      <c r="D63" s="2">
        <v>100</v>
      </c>
      <c r="E63" s="1" t="s">
        <v>27</v>
      </c>
      <c r="F63" s="1">
        <v>15725</v>
      </c>
      <c r="I63" s="1" t="s">
        <v>27</v>
      </c>
    </row>
    <row r="64" spans="1:9" x14ac:dyDescent="0.35">
      <c r="A64" s="8" t="s">
        <v>38</v>
      </c>
      <c r="B64" s="1">
        <v>154385</v>
      </c>
      <c r="C64" s="1">
        <v>72492</v>
      </c>
      <c r="D64" s="2">
        <v>423.92</v>
      </c>
      <c r="E64" s="1">
        <v>18669</v>
      </c>
      <c r="F64" s="1">
        <v>80698</v>
      </c>
      <c r="I64" s="1">
        <v>1195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138255</v>
      </c>
      <c r="C67" s="1">
        <v>69641</v>
      </c>
      <c r="D67" s="2">
        <v>408.62</v>
      </c>
      <c r="E67" s="1">
        <v>18669</v>
      </c>
      <c r="F67" s="1">
        <v>67418</v>
      </c>
      <c r="I67" s="1">
        <v>1195</v>
      </c>
    </row>
    <row r="68" spans="1:9" x14ac:dyDescent="0.35">
      <c r="A68" s="8" t="s">
        <v>38</v>
      </c>
      <c r="B68" s="1">
        <v>33710</v>
      </c>
      <c r="C68" s="1">
        <v>4705</v>
      </c>
      <c r="D68" s="2">
        <v>462.04</v>
      </c>
      <c r="E68" s="1" t="s">
        <v>27</v>
      </c>
      <c r="F68" s="1">
        <v>29004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5146</v>
      </c>
      <c r="C71" s="1" t="s">
        <v>27</v>
      </c>
      <c r="D71" s="2" t="s">
        <v>27</v>
      </c>
      <c r="E71" s="1" t="s">
        <v>27</v>
      </c>
      <c r="F71" s="1">
        <v>5146</v>
      </c>
      <c r="G71" s="1" t="e">
        <f>C71+F71</f>
        <v>#VALUE!</v>
      </c>
      <c r="H71" s="9" t="e">
        <f>C71/G71</f>
        <v>#VALUE!</v>
      </c>
      <c r="I71" s="1" t="s">
        <v>27</v>
      </c>
    </row>
    <row r="72" spans="1:9" x14ac:dyDescent="0.35">
      <c r="A72" s="8" t="s">
        <v>68</v>
      </c>
      <c r="B72" s="1">
        <v>14722</v>
      </c>
      <c r="C72" s="1">
        <v>14402</v>
      </c>
      <c r="D72" s="2">
        <v>300</v>
      </c>
      <c r="E72" s="1">
        <v>12481</v>
      </c>
      <c r="F72" s="1">
        <v>321</v>
      </c>
      <c r="I72" s="1" t="s">
        <v>27</v>
      </c>
    </row>
    <row r="73" spans="1:9" x14ac:dyDescent="0.35">
      <c r="A73" s="8" t="s">
        <v>69</v>
      </c>
      <c r="C73" s="1">
        <f>SUM(C71:C72)</f>
        <v>14402</v>
      </c>
      <c r="D73" s="2">
        <f>AVERAGE(D71:D72)</f>
        <v>300</v>
      </c>
      <c r="F73" s="1">
        <f>SUM(F71:F72)</f>
        <v>5467</v>
      </c>
      <c r="G73" s="1">
        <f>C73+F73</f>
        <v>19869</v>
      </c>
      <c r="H73" s="9">
        <f>C73/G73</f>
        <v>0.72484775278071367</v>
      </c>
    </row>
    <row r="74" spans="1:9" x14ac:dyDescent="0.35">
      <c r="A74" s="8" t="s">
        <v>70</v>
      </c>
      <c r="B74" s="1">
        <v>8215</v>
      </c>
      <c r="C74" s="1">
        <v>1793</v>
      </c>
      <c r="D74" s="2">
        <v>180</v>
      </c>
      <c r="E74" s="1" t="s">
        <v>27</v>
      </c>
      <c r="F74" s="1">
        <v>6423</v>
      </c>
      <c r="I74" s="1" t="s">
        <v>27</v>
      </c>
    </row>
    <row r="75" spans="1:9" x14ac:dyDescent="0.35">
      <c r="A75" s="8" t="s">
        <v>71</v>
      </c>
      <c r="B75" s="1">
        <v>12848</v>
      </c>
      <c r="C75" s="1">
        <v>2626</v>
      </c>
      <c r="D75" s="2">
        <v>346.76</v>
      </c>
      <c r="E75" s="1" t="s">
        <v>27</v>
      </c>
      <c r="F75" s="1">
        <v>10221</v>
      </c>
      <c r="I75" s="1" t="s">
        <v>27</v>
      </c>
    </row>
    <row r="76" spans="1:9" x14ac:dyDescent="0.35">
      <c r="A76" s="8" t="s">
        <v>72</v>
      </c>
      <c r="B76" s="1">
        <v>13146</v>
      </c>
      <c r="C76" s="1">
        <v>4432</v>
      </c>
      <c r="D76" s="2">
        <v>555.63</v>
      </c>
      <c r="E76" s="1" t="s">
        <v>27</v>
      </c>
      <c r="F76" s="1">
        <v>8713</v>
      </c>
      <c r="I76" s="1" t="s">
        <v>27</v>
      </c>
    </row>
    <row r="77" spans="1:9" x14ac:dyDescent="0.35">
      <c r="A77" s="8" t="s">
        <v>73</v>
      </c>
      <c r="B77" s="1">
        <v>42576</v>
      </c>
      <c r="C77" s="1">
        <v>18981</v>
      </c>
      <c r="D77" s="2">
        <v>238.16</v>
      </c>
      <c r="E77" s="1">
        <v>4993</v>
      </c>
      <c r="F77" s="1">
        <v>23595</v>
      </c>
      <c r="I77" s="1" t="s">
        <v>27</v>
      </c>
    </row>
    <row r="78" spans="1:9" x14ac:dyDescent="0.35">
      <c r="A78" s="8" t="s">
        <v>74</v>
      </c>
      <c r="B78" s="1">
        <v>31939</v>
      </c>
      <c r="C78" s="1">
        <v>11384</v>
      </c>
      <c r="D78" s="2">
        <v>557.92999999999995</v>
      </c>
      <c r="E78" s="1">
        <v>1195</v>
      </c>
      <c r="F78" s="1">
        <v>20555</v>
      </c>
      <c r="I78" s="1" t="s">
        <v>27</v>
      </c>
    </row>
    <row r="79" spans="1:9" x14ac:dyDescent="0.35">
      <c r="A79" s="8" t="s">
        <v>75</v>
      </c>
      <c r="B79" s="1">
        <v>15519</v>
      </c>
      <c r="C79" s="1">
        <v>12531</v>
      </c>
      <c r="D79" s="2">
        <v>614.36</v>
      </c>
      <c r="E79" s="1" t="s">
        <v>27</v>
      </c>
      <c r="F79" s="1">
        <v>2988</v>
      </c>
      <c r="G79" s="1">
        <f>C79+F79</f>
        <v>15519</v>
      </c>
      <c r="H79" s="9">
        <f>C79/G79</f>
        <v>0.80746182099362074</v>
      </c>
      <c r="I79" s="1" t="s">
        <v>27</v>
      </c>
    </row>
    <row r="80" spans="1:9" x14ac:dyDescent="0.35">
      <c r="A80" s="8" t="s">
        <v>29</v>
      </c>
      <c r="B80" s="1">
        <v>27853</v>
      </c>
      <c r="C80" s="1">
        <v>8198</v>
      </c>
      <c r="D80" s="2">
        <v>245.83</v>
      </c>
      <c r="E80" s="1" t="s">
        <v>27</v>
      </c>
      <c r="F80" s="1">
        <v>18460</v>
      </c>
      <c r="I80" s="1">
        <v>1195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144721</v>
      </c>
      <c r="C82" s="1">
        <v>61105</v>
      </c>
      <c r="D82" s="2">
        <v>405.01</v>
      </c>
      <c r="E82" s="1">
        <v>6188</v>
      </c>
      <c r="F82" s="1">
        <v>83616</v>
      </c>
      <c r="I82" s="1" t="s">
        <v>27</v>
      </c>
    </row>
    <row r="83" spans="1:9" x14ac:dyDescent="0.35">
      <c r="A83" s="8" t="s">
        <v>78</v>
      </c>
      <c r="B83" s="1">
        <v>94011</v>
      </c>
      <c r="C83" s="1">
        <v>43815</v>
      </c>
      <c r="D83" s="2">
        <v>369.81</v>
      </c>
      <c r="E83" s="1">
        <v>18669</v>
      </c>
      <c r="F83" s="1">
        <v>50196</v>
      </c>
      <c r="I83" s="1" t="s">
        <v>27</v>
      </c>
    </row>
    <row r="84" spans="1:9" ht="43.5" x14ac:dyDescent="0.35">
      <c r="A84" s="8" t="s">
        <v>79</v>
      </c>
      <c r="B84" s="1">
        <v>55359</v>
      </c>
      <c r="C84" s="1">
        <v>20011</v>
      </c>
      <c r="D84" s="2">
        <v>401.05</v>
      </c>
      <c r="E84" s="1" t="s">
        <v>27</v>
      </c>
      <c r="F84" s="1">
        <v>35348</v>
      </c>
      <c r="I84" s="1" t="s">
        <v>27</v>
      </c>
    </row>
    <row r="85" spans="1:9" x14ac:dyDescent="0.35">
      <c r="A85" s="8" t="s">
        <v>80</v>
      </c>
      <c r="B85" s="1">
        <v>31872</v>
      </c>
      <c r="C85" s="1">
        <v>13413</v>
      </c>
      <c r="D85" s="2">
        <v>300</v>
      </c>
      <c r="E85" s="1">
        <v>12481</v>
      </c>
      <c r="F85" s="1">
        <v>18459</v>
      </c>
      <c r="I85" s="1" t="s">
        <v>27</v>
      </c>
    </row>
    <row r="86" spans="1:9" x14ac:dyDescent="0.35">
      <c r="A86" s="8" t="s">
        <v>81</v>
      </c>
      <c r="B86" s="1">
        <v>1854</v>
      </c>
      <c r="C86" s="1">
        <v>1854</v>
      </c>
      <c r="D86" s="2">
        <v>100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 t="s">
        <v>27</v>
      </c>
      <c r="C87" s="1" t="s">
        <v>27</v>
      </c>
      <c r="D87" s="2" t="s">
        <v>27</v>
      </c>
      <c r="E87" s="1" t="s">
        <v>27</v>
      </c>
      <c r="F87" s="1" t="s">
        <v>27</v>
      </c>
      <c r="I87" s="1" t="s">
        <v>27</v>
      </c>
    </row>
    <row r="88" spans="1:9" x14ac:dyDescent="0.35">
      <c r="A88" s="8" t="s">
        <v>83</v>
      </c>
      <c r="B88" s="1">
        <v>15343</v>
      </c>
      <c r="C88" s="1">
        <v>3647</v>
      </c>
      <c r="D88" s="2">
        <v>139.32</v>
      </c>
      <c r="E88" s="1" t="s">
        <v>27</v>
      </c>
      <c r="F88" s="1">
        <v>11696</v>
      </c>
      <c r="I88" s="1" t="s">
        <v>27</v>
      </c>
    </row>
    <row r="89" spans="1:9" ht="29" x14ac:dyDescent="0.35">
      <c r="A89" s="8" t="s">
        <v>84</v>
      </c>
      <c r="B89" s="1">
        <v>10988</v>
      </c>
      <c r="C89" s="1">
        <v>3647</v>
      </c>
      <c r="D89" s="2">
        <v>139.32</v>
      </c>
      <c r="E89" s="1" t="s">
        <v>27</v>
      </c>
      <c r="F89" s="1">
        <v>7341</v>
      </c>
      <c r="I89" s="1" t="s">
        <v>27</v>
      </c>
    </row>
    <row r="90" spans="1:9" x14ac:dyDescent="0.35">
      <c r="A90" s="8" t="s">
        <v>85</v>
      </c>
      <c r="B90" s="1">
        <v>10540</v>
      </c>
      <c r="C90" s="1">
        <v>1854</v>
      </c>
      <c r="D90" s="2">
        <v>100</v>
      </c>
      <c r="E90" s="1" t="s">
        <v>27</v>
      </c>
      <c r="F90" s="1">
        <v>8686</v>
      </c>
      <c r="I90" s="1" t="s">
        <v>27</v>
      </c>
    </row>
    <row r="91" spans="1:9" x14ac:dyDescent="0.35">
      <c r="A91" s="8" t="s">
        <v>86</v>
      </c>
      <c r="B91" s="1">
        <v>1516</v>
      </c>
      <c r="C91" s="1">
        <v>1516</v>
      </c>
      <c r="D91" s="2">
        <v>300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 t="s">
        <v>27</v>
      </c>
      <c r="C92" s="1" t="s">
        <v>27</v>
      </c>
      <c r="D92" s="2" t="s">
        <v>27</v>
      </c>
      <c r="E92" s="1" t="s">
        <v>27</v>
      </c>
      <c r="F92" s="1" t="s">
        <v>27</v>
      </c>
      <c r="I92" s="1" t="s">
        <v>27</v>
      </c>
    </row>
    <row r="93" spans="1:9" x14ac:dyDescent="0.35">
      <c r="A93" s="8" t="s">
        <v>29</v>
      </c>
      <c r="B93" s="1">
        <v>2390</v>
      </c>
      <c r="C93" s="1" t="s">
        <v>27</v>
      </c>
      <c r="D93" s="2" t="s">
        <v>27</v>
      </c>
      <c r="E93" s="1" t="s">
        <v>27</v>
      </c>
      <c r="F93" s="1">
        <v>1195</v>
      </c>
      <c r="I93" s="1">
        <v>1195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1186</v>
      </c>
      <c r="C95" s="1">
        <v>1186</v>
      </c>
      <c r="D95" s="2">
        <v>100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2126</v>
      </c>
      <c r="C98" s="1">
        <v>2126</v>
      </c>
      <c r="D98" s="2">
        <v>425</v>
      </c>
      <c r="E98" s="1">
        <v>1195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168652</v>
      </c>
      <c r="C99" s="1">
        <v>71034</v>
      </c>
      <c r="D99" s="2">
        <v>419.86</v>
      </c>
      <c r="E99" s="1">
        <v>17474</v>
      </c>
      <c r="F99" s="1">
        <v>96423</v>
      </c>
      <c r="I99" s="1">
        <v>1195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100895</v>
      </c>
      <c r="C102" s="1">
        <v>51119</v>
      </c>
      <c r="D102" s="2">
        <v>473.37</v>
      </c>
      <c r="E102" s="1">
        <v>18669</v>
      </c>
      <c r="F102" s="1">
        <v>49777</v>
      </c>
      <c r="I102" s="1" t="s">
        <v>27</v>
      </c>
    </row>
    <row r="103" spans="1:9" x14ac:dyDescent="0.35">
      <c r="A103" s="8" t="s">
        <v>96</v>
      </c>
      <c r="B103" s="1">
        <v>44331</v>
      </c>
      <c r="C103" s="1">
        <v>16466</v>
      </c>
      <c r="D103" s="2">
        <v>350.4</v>
      </c>
      <c r="E103" s="1" t="s">
        <v>27</v>
      </c>
      <c r="F103" s="1">
        <v>27865</v>
      </c>
      <c r="I103" s="1" t="s">
        <v>27</v>
      </c>
    </row>
    <row r="104" spans="1:9" x14ac:dyDescent="0.35">
      <c r="A104" s="8" t="s">
        <v>97</v>
      </c>
      <c r="B104" s="1">
        <v>321</v>
      </c>
      <c r="C104" s="1" t="s">
        <v>27</v>
      </c>
      <c r="D104" s="2" t="s">
        <v>27</v>
      </c>
      <c r="E104" s="1" t="s">
        <v>27</v>
      </c>
      <c r="F104" s="1">
        <v>321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26417</v>
      </c>
      <c r="C106" s="1">
        <v>6762</v>
      </c>
      <c r="D106" s="2">
        <v>276.8</v>
      </c>
      <c r="E106" s="1" t="s">
        <v>27</v>
      </c>
      <c r="F106" s="1">
        <v>18460</v>
      </c>
      <c r="I106" s="1">
        <v>1195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121834</v>
      </c>
      <c r="C108" s="1">
        <v>61926</v>
      </c>
      <c r="D108" s="2">
        <v>440.92</v>
      </c>
      <c r="E108" s="1">
        <v>18669</v>
      </c>
      <c r="F108" s="1">
        <v>59908</v>
      </c>
      <c r="I108" s="1" t="s">
        <v>27</v>
      </c>
    </row>
    <row r="109" spans="1:9" x14ac:dyDescent="0.35">
      <c r="A109" s="8" t="s">
        <v>96</v>
      </c>
      <c r="B109" s="1">
        <v>15871</v>
      </c>
      <c r="C109" s="1">
        <v>5658</v>
      </c>
      <c r="D109" s="2">
        <v>363.63</v>
      </c>
      <c r="E109" s="1" t="s">
        <v>27</v>
      </c>
      <c r="F109" s="1">
        <v>10213</v>
      </c>
      <c r="I109" s="1" t="s">
        <v>27</v>
      </c>
    </row>
    <row r="110" spans="1:9" x14ac:dyDescent="0.35">
      <c r="A110" s="8" t="s">
        <v>97</v>
      </c>
      <c r="B110" s="1">
        <v>7842</v>
      </c>
      <c r="C110" s="1" t="s">
        <v>27</v>
      </c>
      <c r="D110" s="2" t="s">
        <v>27</v>
      </c>
      <c r="E110" s="1" t="s">
        <v>27</v>
      </c>
      <c r="F110" s="1">
        <v>7842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26417</v>
      </c>
      <c r="C112" s="1">
        <v>6762</v>
      </c>
      <c r="D112" s="2">
        <v>276.8</v>
      </c>
      <c r="E112" s="1" t="s">
        <v>27</v>
      </c>
      <c r="F112" s="1">
        <v>18460</v>
      </c>
      <c r="I112" s="1">
        <v>1195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88574</v>
      </c>
      <c r="C114" s="1">
        <v>40392</v>
      </c>
      <c r="D114" s="2">
        <v>472.77</v>
      </c>
      <c r="E114" s="1">
        <v>12481</v>
      </c>
      <c r="F114" s="1">
        <v>48182</v>
      </c>
      <c r="I114" s="1" t="s">
        <v>27</v>
      </c>
    </row>
    <row r="115" spans="1:9" x14ac:dyDescent="0.35">
      <c r="A115" s="8" t="s">
        <v>96</v>
      </c>
      <c r="B115" s="1">
        <v>50155</v>
      </c>
      <c r="C115" s="1">
        <v>22974</v>
      </c>
      <c r="D115" s="2">
        <v>397.31</v>
      </c>
      <c r="E115" s="1">
        <v>6188</v>
      </c>
      <c r="F115" s="1">
        <v>27181</v>
      </c>
      <c r="I115" s="1" t="s">
        <v>27</v>
      </c>
    </row>
    <row r="116" spans="1:9" x14ac:dyDescent="0.35">
      <c r="A116" s="8" t="s">
        <v>97</v>
      </c>
      <c r="B116" s="1">
        <v>6818</v>
      </c>
      <c r="C116" s="1">
        <v>4218</v>
      </c>
      <c r="D116" s="2">
        <v>300</v>
      </c>
      <c r="E116" s="1" t="s">
        <v>27</v>
      </c>
      <c r="F116" s="1">
        <v>2600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26417</v>
      </c>
      <c r="C118" s="1">
        <v>6762</v>
      </c>
      <c r="D118" s="2">
        <v>276.8</v>
      </c>
      <c r="E118" s="1" t="s">
        <v>27</v>
      </c>
      <c r="F118" s="1">
        <v>18460</v>
      </c>
      <c r="I118" s="1">
        <v>1195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116752</v>
      </c>
      <c r="C120" s="1">
        <v>60731</v>
      </c>
      <c r="D120" s="2">
        <v>444.92</v>
      </c>
      <c r="E120" s="1">
        <v>18669</v>
      </c>
      <c r="F120" s="1">
        <v>56021</v>
      </c>
      <c r="I120" s="1" t="s">
        <v>27</v>
      </c>
    </row>
    <row r="121" spans="1:9" x14ac:dyDescent="0.35">
      <c r="A121" s="8" t="s">
        <v>96</v>
      </c>
      <c r="B121" s="1">
        <v>28795</v>
      </c>
      <c r="C121" s="1">
        <v>6853</v>
      </c>
      <c r="D121" s="2">
        <v>352.53</v>
      </c>
      <c r="E121" s="1" t="s">
        <v>27</v>
      </c>
      <c r="F121" s="1">
        <v>21942</v>
      </c>
      <c r="I121" s="1" t="s">
        <v>27</v>
      </c>
    </row>
    <row r="122" spans="1:9" x14ac:dyDescent="0.35">
      <c r="A122" s="8" t="s">
        <v>97</v>
      </c>
      <c r="B122" s="1" t="s">
        <v>27</v>
      </c>
      <c r="C122" s="1" t="s">
        <v>27</v>
      </c>
      <c r="D122" s="2" t="s">
        <v>27</v>
      </c>
      <c r="E122" s="1" t="s">
        <v>27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26417</v>
      </c>
      <c r="C124" s="1">
        <v>6762</v>
      </c>
      <c r="D124" s="2">
        <v>276.8</v>
      </c>
      <c r="E124" s="1" t="s">
        <v>27</v>
      </c>
      <c r="F124" s="1">
        <v>18460</v>
      </c>
      <c r="I124" s="1">
        <v>1195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142947</v>
      </c>
      <c r="C126" s="1">
        <v>67584</v>
      </c>
      <c r="D126" s="2">
        <v>431.98</v>
      </c>
      <c r="E126" s="1">
        <v>18669</v>
      </c>
      <c r="F126" s="1">
        <v>75363</v>
      </c>
      <c r="I126" s="1" t="s">
        <v>27</v>
      </c>
    </row>
    <row r="127" spans="1:9" x14ac:dyDescent="0.35">
      <c r="A127" s="8" t="s">
        <v>96</v>
      </c>
      <c r="B127" s="1">
        <v>2600</v>
      </c>
      <c r="C127" s="1" t="s">
        <v>27</v>
      </c>
      <c r="D127" s="2" t="s">
        <v>27</v>
      </c>
      <c r="E127" s="1" t="s">
        <v>27</v>
      </c>
      <c r="F127" s="1">
        <v>2600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26417</v>
      </c>
      <c r="C130" s="1">
        <v>6762</v>
      </c>
      <c r="D130" s="2">
        <v>276.8</v>
      </c>
      <c r="E130" s="1" t="s">
        <v>27</v>
      </c>
      <c r="F130" s="1">
        <v>18460</v>
      </c>
      <c r="I130" s="1">
        <v>1195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138530</v>
      </c>
      <c r="C132" s="1">
        <v>67584</v>
      </c>
      <c r="D132" s="2">
        <v>431.98</v>
      </c>
      <c r="E132" s="1">
        <v>18669</v>
      </c>
      <c r="F132" s="1">
        <v>70945</v>
      </c>
      <c r="I132" s="1" t="s">
        <v>27</v>
      </c>
    </row>
    <row r="133" spans="1:9" x14ac:dyDescent="0.35">
      <c r="A133" s="8" t="s">
        <v>96</v>
      </c>
      <c r="B133" s="1">
        <v>7017</v>
      </c>
      <c r="C133" s="1" t="s">
        <v>27</v>
      </c>
      <c r="D133" s="2" t="s">
        <v>27</v>
      </c>
      <c r="E133" s="1" t="s">
        <v>27</v>
      </c>
      <c r="F133" s="1">
        <v>7017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26417</v>
      </c>
      <c r="C136" s="1">
        <v>6762</v>
      </c>
      <c r="D136" s="2">
        <v>276.8</v>
      </c>
      <c r="E136" s="1" t="s">
        <v>27</v>
      </c>
      <c r="F136" s="1">
        <v>18460</v>
      </c>
      <c r="I136" s="1">
        <v>1195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95938</v>
      </c>
      <c r="C138" s="1">
        <v>52417</v>
      </c>
      <c r="D138" s="2">
        <v>443.43</v>
      </c>
      <c r="E138" s="1">
        <v>18669</v>
      </c>
      <c r="F138" s="1">
        <v>43521</v>
      </c>
      <c r="I138" s="1" t="s">
        <v>27</v>
      </c>
    </row>
    <row r="139" spans="1:9" x14ac:dyDescent="0.35">
      <c r="A139" s="8" t="s">
        <v>106</v>
      </c>
      <c r="B139" s="1">
        <v>119408</v>
      </c>
      <c r="C139" s="1">
        <v>53685</v>
      </c>
      <c r="D139" s="2">
        <v>391.33</v>
      </c>
      <c r="E139" s="1">
        <v>12481</v>
      </c>
      <c r="F139" s="1">
        <v>64528</v>
      </c>
      <c r="I139" s="1">
        <v>1195</v>
      </c>
    </row>
    <row r="140" spans="1:9" x14ac:dyDescent="0.35">
      <c r="A140" s="8" t="s">
        <v>107</v>
      </c>
      <c r="B140" s="1">
        <v>73832</v>
      </c>
      <c r="C140" s="1">
        <v>26658</v>
      </c>
      <c r="D140" s="2">
        <v>345.4</v>
      </c>
      <c r="E140" s="1">
        <v>17474</v>
      </c>
      <c r="F140" s="1">
        <v>47174</v>
      </c>
      <c r="I140" s="1" t="s">
        <v>27</v>
      </c>
    </row>
    <row r="141" spans="1:9" x14ac:dyDescent="0.35">
      <c r="A141" s="8" t="s">
        <v>29</v>
      </c>
      <c r="B141" s="1">
        <v>480</v>
      </c>
      <c r="C141" s="1" t="s">
        <v>27</v>
      </c>
      <c r="D141" s="2" t="s">
        <v>27</v>
      </c>
      <c r="E141" s="1" t="s">
        <v>27</v>
      </c>
      <c r="F141" s="1">
        <v>480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122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220569</v>
      </c>
      <c r="C9" s="1">
        <v>109923</v>
      </c>
      <c r="D9" s="2">
        <v>348</v>
      </c>
      <c r="E9" s="1">
        <v>6292</v>
      </c>
      <c r="F9" s="1">
        <v>109498</v>
      </c>
      <c r="G9" s="1">
        <f>C9+F9</f>
        <v>219421</v>
      </c>
      <c r="H9" s="9">
        <f>C9/G9</f>
        <v>0.50096845789600808</v>
      </c>
      <c r="I9" s="1">
        <v>1148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8773</v>
      </c>
      <c r="C11" s="1">
        <v>4754</v>
      </c>
      <c r="D11" s="2" t="s">
        <v>27</v>
      </c>
      <c r="E11" s="1">
        <v>4754</v>
      </c>
      <c r="F11" s="1">
        <v>2871</v>
      </c>
      <c r="I11" s="1">
        <v>1148</v>
      </c>
    </row>
    <row r="12" spans="1:9" x14ac:dyDescent="0.35">
      <c r="A12" s="8" t="s">
        <v>16</v>
      </c>
      <c r="B12" s="1">
        <v>120219</v>
      </c>
      <c r="C12" s="1">
        <v>57323</v>
      </c>
      <c r="D12" s="2">
        <v>395.14</v>
      </c>
      <c r="E12" s="1">
        <v>1022</v>
      </c>
      <c r="F12" s="1">
        <v>62896</v>
      </c>
      <c r="I12" s="1" t="s">
        <v>27</v>
      </c>
    </row>
    <row r="13" spans="1:9" x14ac:dyDescent="0.35">
      <c r="A13" s="8" t="s">
        <v>17</v>
      </c>
      <c r="B13" s="1">
        <v>63512</v>
      </c>
      <c r="C13" s="1">
        <v>42593</v>
      </c>
      <c r="D13" s="2">
        <v>286.66000000000003</v>
      </c>
      <c r="E13" s="1" t="s">
        <v>27</v>
      </c>
      <c r="F13" s="1">
        <v>20919</v>
      </c>
      <c r="I13" s="1" t="s">
        <v>27</v>
      </c>
    </row>
    <row r="14" spans="1:9" x14ac:dyDescent="0.35">
      <c r="A14" s="8" t="s">
        <v>18</v>
      </c>
      <c r="B14" s="1">
        <v>9882</v>
      </c>
      <c r="C14" s="1">
        <v>2591</v>
      </c>
      <c r="D14" s="2">
        <v>406.18</v>
      </c>
      <c r="E14" s="1">
        <v>516</v>
      </c>
      <c r="F14" s="1">
        <v>7291</v>
      </c>
      <c r="I14" s="1" t="s">
        <v>27</v>
      </c>
    </row>
    <row r="15" spans="1:9" x14ac:dyDescent="0.35">
      <c r="A15" s="8" t="s">
        <v>19</v>
      </c>
      <c r="B15" s="1">
        <v>18182</v>
      </c>
      <c r="C15" s="1">
        <v>2660</v>
      </c>
      <c r="D15" s="2">
        <v>271.14999999999998</v>
      </c>
      <c r="E15" s="1" t="s">
        <v>27</v>
      </c>
      <c r="F15" s="1">
        <v>15522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111203</v>
      </c>
      <c r="C17" s="1">
        <v>56439</v>
      </c>
      <c r="D17" s="2">
        <v>325.44</v>
      </c>
      <c r="E17" s="1">
        <v>501</v>
      </c>
      <c r="F17" s="1">
        <v>54764</v>
      </c>
      <c r="I17" s="1" t="s">
        <v>27</v>
      </c>
    </row>
    <row r="18" spans="1:9" x14ac:dyDescent="0.35">
      <c r="A18" s="8" t="s">
        <v>22</v>
      </c>
      <c r="B18" s="1">
        <v>109367</v>
      </c>
      <c r="C18" s="1">
        <v>53484</v>
      </c>
      <c r="D18" s="2">
        <v>374.86</v>
      </c>
      <c r="E18" s="1">
        <v>5792</v>
      </c>
      <c r="F18" s="1">
        <v>54735</v>
      </c>
      <c r="I18" s="1">
        <v>1148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107925</v>
      </c>
      <c r="C20" s="1">
        <v>55213</v>
      </c>
      <c r="D20" s="2">
        <v>310.32</v>
      </c>
      <c r="E20" s="1">
        <v>501</v>
      </c>
      <c r="F20" s="1">
        <v>52712</v>
      </c>
      <c r="I20" s="1" t="s">
        <v>27</v>
      </c>
    </row>
    <row r="21" spans="1:9" x14ac:dyDescent="0.35">
      <c r="A21" s="8" t="s">
        <v>25</v>
      </c>
      <c r="B21" s="1">
        <v>106040</v>
      </c>
      <c r="C21" s="1">
        <v>53101</v>
      </c>
      <c r="D21" s="2">
        <v>376.96</v>
      </c>
      <c r="E21" s="1">
        <v>5792</v>
      </c>
      <c r="F21" s="1">
        <v>51791</v>
      </c>
      <c r="I21" s="1">
        <v>1148</v>
      </c>
    </row>
    <row r="22" spans="1:9" x14ac:dyDescent="0.35">
      <c r="A22" s="8" t="s">
        <v>26</v>
      </c>
      <c r="B22" s="1">
        <v>3069</v>
      </c>
      <c r="C22" s="1" t="s">
        <v>27</v>
      </c>
      <c r="D22" s="2" t="s">
        <v>27</v>
      </c>
      <c r="E22" s="1" t="s">
        <v>27</v>
      </c>
      <c r="F22" s="1">
        <v>3069</v>
      </c>
      <c r="I22" s="1" t="s">
        <v>27</v>
      </c>
    </row>
    <row r="23" spans="1:9" x14ac:dyDescent="0.35">
      <c r="A23" s="8" t="s">
        <v>28</v>
      </c>
      <c r="B23" s="1">
        <v>2757</v>
      </c>
      <c r="C23" s="1">
        <v>1609</v>
      </c>
      <c r="D23" s="2">
        <v>790.42</v>
      </c>
      <c r="E23" s="1" t="s">
        <v>27</v>
      </c>
      <c r="F23" s="1">
        <v>1148</v>
      </c>
      <c r="I23" s="1" t="s">
        <v>27</v>
      </c>
    </row>
    <row r="24" spans="1:9" x14ac:dyDescent="0.35">
      <c r="A24" s="8" t="s">
        <v>29</v>
      </c>
      <c r="B24" s="1">
        <v>777</v>
      </c>
      <c r="C24" s="1" t="s">
        <v>27</v>
      </c>
      <c r="D24" s="2" t="s">
        <v>27</v>
      </c>
      <c r="E24" s="1" t="s">
        <v>27</v>
      </c>
      <c r="F24" s="1">
        <v>777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1531</v>
      </c>
      <c r="C26" s="1">
        <v>383</v>
      </c>
      <c r="D26" s="2">
        <v>250</v>
      </c>
      <c r="E26" s="1" t="s">
        <v>27</v>
      </c>
      <c r="F26" s="1" t="s">
        <v>27</v>
      </c>
      <c r="I26" s="1">
        <v>1148</v>
      </c>
    </row>
    <row r="27" spans="1:9" x14ac:dyDescent="0.35">
      <c r="A27" s="8" t="s">
        <v>32</v>
      </c>
      <c r="B27" s="1">
        <v>199247</v>
      </c>
      <c r="C27" s="1">
        <v>103793</v>
      </c>
      <c r="D27" s="2">
        <v>340.55</v>
      </c>
      <c r="E27" s="1">
        <v>6292</v>
      </c>
      <c r="F27" s="1">
        <v>95454</v>
      </c>
      <c r="I27" s="1" t="s">
        <v>27</v>
      </c>
    </row>
    <row r="28" spans="1:9" x14ac:dyDescent="0.35">
      <c r="A28" s="8" t="s">
        <v>33</v>
      </c>
      <c r="B28" s="1">
        <v>14460</v>
      </c>
      <c r="C28" s="1">
        <v>2988</v>
      </c>
      <c r="D28" s="2">
        <v>401.4</v>
      </c>
      <c r="E28" s="1" t="s">
        <v>27</v>
      </c>
      <c r="F28" s="1">
        <v>11472</v>
      </c>
      <c r="I28" s="1" t="s">
        <v>27</v>
      </c>
    </row>
    <row r="29" spans="1:9" x14ac:dyDescent="0.35">
      <c r="A29" s="8" t="s">
        <v>34</v>
      </c>
      <c r="B29" s="1">
        <v>3790</v>
      </c>
      <c r="C29" s="1">
        <v>1217</v>
      </c>
      <c r="D29" s="2">
        <v>131.44</v>
      </c>
      <c r="E29" s="1" t="s">
        <v>27</v>
      </c>
      <c r="F29" s="1">
        <v>2572</v>
      </c>
      <c r="I29" s="1" t="s">
        <v>27</v>
      </c>
    </row>
    <row r="30" spans="1:9" x14ac:dyDescent="0.35">
      <c r="A30" s="8" t="s">
        <v>35</v>
      </c>
      <c r="B30" s="1">
        <v>1542</v>
      </c>
      <c r="C30" s="1">
        <v>1542</v>
      </c>
      <c r="D30" s="2">
        <v>907.86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17786</v>
      </c>
      <c r="C33" s="1">
        <v>3371</v>
      </c>
      <c r="D33" s="2">
        <v>384.19</v>
      </c>
      <c r="E33" s="1" t="s">
        <v>27</v>
      </c>
      <c r="F33" s="1">
        <v>13267</v>
      </c>
      <c r="I33" s="1">
        <v>1148</v>
      </c>
    </row>
    <row r="34" spans="1:9" x14ac:dyDescent="0.35">
      <c r="A34" s="8" t="s">
        <v>38</v>
      </c>
      <c r="B34" s="1">
        <v>198864</v>
      </c>
      <c r="C34" s="1">
        <v>103410</v>
      </c>
      <c r="D34" s="2">
        <v>341.43</v>
      </c>
      <c r="E34" s="1">
        <v>6292</v>
      </c>
      <c r="F34" s="1">
        <v>95454</v>
      </c>
      <c r="I34" s="1" t="s">
        <v>27</v>
      </c>
    </row>
    <row r="35" spans="1:9" x14ac:dyDescent="0.35">
      <c r="A35" s="8" t="s">
        <v>39</v>
      </c>
      <c r="B35" s="1">
        <v>3142</v>
      </c>
      <c r="C35" s="1">
        <v>3142</v>
      </c>
      <c r="D35" s="2">
        <v>510.98</v>
      </c>
      <c r="E35" s="1" t="s">
        <v>27</v>
      </c>
      <c r="F35" s="1" t="s">
        <v>27</v>
      </c>
      <c r="I35" s="1" t="s">
        <v>27</v>
      </c>
    </row>
    <row r="36" spans="1:9" x14ac:dyDescent="0.35">
      <c r="A36" s="8" t="s">
        <v>29</v>
      </c>
      <c r="B36" s="1">
        <v>777</v>
      </c>
      <c r="C36" s="1" t="s">
        <v>27</v>
      </c>
      <c r="D36" s="2" t="s">
        <v>27</v>
      </c>
      <c r="E36" s="1" t="s">
        <v>27</v>
      </c>
      <c r="F36" s="1">
        <v>777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45460</v>
      </c>
      <c r="C38" s="1">
        <v>32082</v>
      </c>
      <c r="D38" s="2">
        <v>427.16</v>
      </c>
      <c r="E38" s="1" t="s">
        <v>27</v>
      </c>
      <c r="F38" s="1">
        <v>13378</v>
      </c>
      <c r="I38" s="1" t="s">
        <v>27</v>
      </c>
    </row>
    <row r="39" spans="1:9" x14ac:dyDescent="0.35">
      <c r="A39" s="8" t="s">
        <v>42</v>
      </c>
      <c r="B39" s="1">
        <v>157692</v>
      </c>
      <c r="C39" s="1">
        <v>68348</v>
      </c>
      <c r="D39" s="2">
        <v>267.48</v>
      </c>
      <c r="E39" s="1">
        <v>6292</v>
      </c>
      <c r="F39" s="1">
        <v>88196</v>
      </c>
      <c r="I39" s="1">
        <v>1148</v>
      </c>
    </row>
    <row r="40" spans="1:9" x14ac:dyDescent="0.35">
      <c r="A40" s="8" t="s">
        <v>43</v>
      </c>
      <c r="B40" s="1" t="s">
        <v>27</v>
      </c>
      <c r="C40" s="1" t="s">
        <v>27</v>
      </c>
      <c r="D40" s="2" t="s">
        <v>27</v>
      </c>
      <c r="E40" s="1" t="s">
        <v>27</v>
      </c>
      <c r="F40" s="1" t="s">
        <v>27</v>
      </c>
      <c r="I40" s="1" t="s">
        <v>27</v>
      </c>
    </row>
    <row r="41" spans="1:9" x14ac:dyDescent="0.35">
      <c r="A41" s="8" t="s">
        <v>44</v>
      </c>
      <c r="B41" s="1">
        <v>8167</v>
      </c>
      <c r="C41" s="1">
        <v>3312</v>
      </c>
      <c r="D41" s="2">
        <v>234.64</v>
      </c>
      <c r="E41" s="1" t="s">
        <v>27</v>
      </c>
      <c r="F41" s="1">
        <v>4856</v>
      </c>
      <c r="I41" s="1" t="s">
        <v>27</v>
      </c>
    </row>
    <row r="42" spans="1:9" x14ac:dyDescent="0.35">
      <c r="A42" s="8" t="s">
        <v>45</v>
      </c>
      <c r="B42" s="1">
        <v>9250</v>
      </c>
      <c r="C42" s="1">
        <v>6181</v>
      </c>
      <c r="D42" s="2">
        <v>797.27</v>
      </c>
      <c r="E42" s="1" t="s">
        <v>27</v>
      </c>
      <c r="F42" s="1">
        <v>3069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14248</v>
      </c>
      <c r="C44" s="1">
        <v>11532</v>
      </c>
      <c r="D44" s="2">
        <v>519.99</v>
      </c>
      <c r="E44" s="1" t="s">
        <v>27</v>
      </c>
      <c r="F44" s="1">
        <v>2716</v>
      </c>
      <c r="I44" s="1" t="s">
        <v>27</v>
      </c>
    </row>
    <row r="45" spans="1:9" x14ac:dyDescent="0.35">
      <c r="A45" s="8" t="s">
        <v>48</v>
      </c>
      <c r="B45" s="1">
        <v>70027</v>
      </c>
      <c r="C45" s="1">
        <v>24478</v>
      </c>
      <c r="D45" s="2">
        <v>400.03</v>
      </c>
      <c r="E45" s="1">
        <v>4754</v>
      </c>
      <c r="F45" s="1">
        <v>45549</v>
      </c>
      <c r="I45" s="1" t="s">
        <v>27</v>
      </c>
    </row>
    <row r="46" spans="1:9" x14ac:dyDescent="0.35">
      <c r="A46" s="8" t="s">
        <v>49</v>
      </c>
      <c r="B46" s="1">
        <v>74888</v>
      </c>
      <c r="C46" s="1">
        <v>32609</v>
      </c>
      <c r="D46" s="2">
        <v>244.5</v>
      </c>
      <c r="E46" s="1" t="s">
        <v>27</v>
      </c>
      <c r="F46" s="1">
        <v>41131</v>
      </c>
      <c r="I46" s="1">
        <v>1148</v>
      </c>
    </row>
    <row r="47" spans="1:9" x14ac:dyDescent="0.35">
      <c r="A47" s="8" t="s">
        <v>50</v>
      </c>
      <c r="B47" s="1">
        <v>61407</v>
      </c>
      <c r="C47" s="1">
        <v>41304</v>
      </c>
      <c r="D47" s="2">
        <v>358.11</v>
      </c>
      <c r="E47" s="1">
        <v>1538</v>
      </c>
      <c r="F47" s="1">
        <v>20103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160081</v>
      </c>
      <c r="C49" s="1">
        <v>78993</v>
      </c>
      <c r="D49" s="2">
        <v>324.77</v>
      </c>
      <c r="E49" s="1">
        <v>1022</v>
      </c>
      <c r="F49" s="1">
        <v>81088</v>
      </c>
      <c r="I49" s="1" t="s">
        <v>27</v>
      </c>
    </row>
    <row r="50" spans="1:9" x14ac:dyDescent="0.35">
      <c r="A50" s="8" t="s">
        <v>53</v>
      </c>
      <c r="B50" s="1">
        <v>14877</v>
      </c>
      <c r="C50" s="1">
        <v>8776</v>
      </c>
      <c r="D50" s="2">
        <v>485.43</v>
      </c>
      <c r="E50" s="1">
        <v>516</v>
      </c>
      <c r="F50" s="1">
        <v>6101</v>
      </c>
      <c r="I50" s="1" t="s">
        <v>27</v>
      </c>
    </row>
    <row r="51" spans="1:9" x14ac:dyDescent="0.35">
      <c r="A51" s="8" t="s">
        <v>54</v>
      </c>
      <c r="B51" s="1">
        <v>19576</v>
      </c>
      <c r="C51" s="1">
        <v>9031</v>
      </c>
      <c r="D51" s="2">
        <v>357.4</v>
      </c>
      <c r="E51" s="1" t="s">
        <v>27</v>
      </c>
      <c r="F51" s="1">
        <v>10545</v>
      </c>
      <c r="I51" s="1" t="s">
        <v>27</v>
      </c>
    </row>
    <row r="52" spans="1:9" x14ac:dyDescent="0.35">
      <c r="A52" s="8" t="s">
        <v>55</v>
      </c>
      <c r="B52" s="1">
        <v>26036</v>
      </c>
      <c r="C52" s="1">
        <v>13123</v>
      </c>
      <c r="D52" s="2">
        <v>419.5</v>
      </c>
      <c r="E52" s="1">
        <v>4754</v>
      </c>
      <c r="F52" s="1">
        <v>11764</v>
      </c>
      <c r="I52" s="1">
        <v>1148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2251</v>
      </c>
      <c r="C56" s="1">
        <v>1487</v>
      </c>
      <c r="D56" s="2">
        <v>25</v>
      </c>
      <c r="E56" s="1" t="s">
        <v>27</v>
      </c>
      <c r="F56" s="1">
        <v>764</v>
      </c>
      <c r="I56" s="1" t="s">
        <v>27</v>
      </c>
    </row>
    <row r="57" spans="1:9" x14ac:dyDescent="0.35">
      <c r="A57" s="8" t="s">
        <v>59</v>
      </c>
      <c r="B57" s="1">
        <v>41083</v>
      </c>
      <c r="C57" s="1">
        <v>23131</v>
      </c>
      <c r="D57" s="2">
        <v>265.42</v>
      </c>
      <c r="E57" s="1" t="s">
        <v>27</v>
      </c>
      <c r="F57" s="1">
        <v>16804</v>
      </c>
      <c r="I57" s="1">
        <v>1148</v>
      </c>
    </row>
    <row r="58" spans="1:9" x14ac:dyDescent="0.35">
      <c r="A58" s="8" t="s">
        <v>60</v>
      </c>
      <c r="B58" s="1">
        <v>44125</v>
      </c>
      <c r="C58" s="1">
        <v>24174</v>
      </c>
      <c r="D58" s="2">
        <v>350.2</v>
      </c>
      <c r="E58" s="1">
        <v>1037</v>
      </c>
      <c r="F58" s="1">
        <v>19951</v>
      </c>
      <c r="I58" s="1" t="s">
        <v>27</v>
      </c>
    </row>
    <row r="59" spans="1:9" x14ac:dyDescent="0.35">
      <c r="A59" s="8" t="s">
        <v>61</v>
      </c>
      <c r="B59" s="1">
        <v>40982</v>
      </c>
      <c r="C59" s="1">
        <v>25720</v>
      </c>
      <c r="D59" s="2">
        <v>500.62</v>
      </c>
      <c r="E59" s="1">
        <v>4754</v>
      </c>
      <c r="F59" s="1">
        <v>15261</v>
      </c>
      <c r="I59" s="1" t="s">
        <v>27</v>
      </c>
    </row>
    <row r="60" spans="1:9" x14ac:dyDescent="0.35">
      <c r="A60" s="8" t="s">
        <v>62</v>
      </c>
      <c r="B60" s="1">
        <v>30689</v>
      </c>
      <c r="C60" s="1">
        <v>14768</v>
      </c>
      <c r="D60" s="2">
        <v>228.57</v>
      </c>
      <c r="E60" s="1">
        <v>501</v>
      </c>
      <c r="F60" s="1">
        <v>15920</v>
      </c>
      <c r="I60" s="1" t="s">
        <v>27</v>
      </c>
    </row>
    <row r="61" spans="1:9" x14ac:dyDescent="0.35">
      <c r="A61" s="8" t="s">
        <v>63</v>
      </c>
      <c r="B61" s="1">
        <v>61440</v>
      </c>
      <c r="C61" s="1">
        <v>20642</v>
      </c>
      <c r="D61" s="2">
        <v>377.99</v>
      </c>
      <c r="E61" s="1" t="s">
        <v>27</v>
      </c>
      <c r="F61" s="1">
        <v>40798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27735</v>
      </c>
      <c r="C63" s="1">
        <v>23362</v>
      </c>
      <c r="D63" s="2">
        <v>476.84</v>
      </c>
      <c r="E63" s="1">
        <v>4754</v>
      </c>
      <c r="F63" s="1">
        <v>4373</v>
      </c>
      <c r="I63" s="1" t="s">
        <v>27</v>
      </c>
    </row>
    <row r="64" spans="1:9" x14ac:dyDescent="0.35">
      <c r="A64" s="8" t="s">
        <v>38</v>
      </c>
      <c r="B64" s="1">
        <v>192834</v>
      </c>
      <c r="C64" s="1">
        <v>86561</v>
      </c>
      <c r="D64" s="2">
        <v>319.57</v>
      </c>
      <c r="E64" s="1">
        <v>1538</v>
      </c>
      <c r="F64" s="1">
        <v>105126</v>
      </c>
      <c r="I64" s="1">
        <v>1148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182789</v>
      </c>
      <c r="C67" s="1">
        <v>102347</v>
      </c>
      <c r="D67" s="2">
        <v>353.32</v>
      </c>
      <c r="E67" s="1">
        <v>6292</v>
      </c>
      <c r="F67" s="1">
        <v>79294</v>
      </c>
      <c r="I67" s="1">
        <v>1148</v>
      </c>
    </row>
    <row r="68" spans="1:9" x14ac:dyDescent="0.35">
      <c r="A68" s="8" t="s">
        <v>38</v>
      </c>
      <c r="B68" s="1">
        <v>37088</v>
      </c>
      <c r="C68" s="1">
        <v>6884</v>
      </c>
      <c r="D68" s="2">
        <v>289.18</v>
      </c>
      <c r="E68" s="1" t="s">
        <v>27</v>
      </c>
      <c r="F68" s="1">
        <v>30205</v>
      </c>
      <c r="I68" s="1" t="s">
        <v>27</v>
      </c>
    </row>
    <row r="69" spans="1:9" x14ac:dyDescent="0.35">
      <c r="A69" s="8" t="s">
        <v>29</v>
      </c>
      <c r="B69" s="1">
        <v>692</v>
      </c>
      <c r="C69" s="1">
        <v>692</v>
      </c>
      <c r="D69" s="2">
        <v>200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24079</v>
      </c>
      <c r="C71" s="1">
        <v>7281</v>
      </c>
      <c r="D71" s="2">
        <v>544</v>
      </c>
      <c r="E71" s="1" t="s">
        <v>27</v>
      </c>
      <c r="F71" s="1">
        <v>16798</v>
      </c>
      <c r="G71" s="1">
        <f>C71+F71</f>
        <v>24079</v>
      </c>
      <c r="H71" s="9">
        <f>C71/G71</f>
        <v>0.30237966692968976</v>
      </c>
      <c r="I71" s="1" t="s">
        <v>27</v>
      </c>
    </row>
    <row r="72" spans="1:9" x14ac:dyDescent="0.35">
      <c r="A72" s="8" t="s">
        <v>68</v>
      </c>
      <c r="B72" s="1">
        <v>22841</v>
      </c>
      <c r="C72" s="1">
        <v>7803</v>
      </c>
      <c r="D72" s="2">
        <v>498.81</v>
      </c>
      <c r="E72" s="1" t="s">
        <v>27</v>
      </c>
      <c r="F72" s="1">
        <v>15038</v>
      </c>
      <c r="I72" s="1" t="s">
        <v>27</v>
      </c>
    </row>
    <row r="73" spans="1:9" x14ac:dyDescent="0.35">
      <c r="A73" s="8" t="s">
        <v>69</v>
      </c>
      <c r="C73" s="1">
        <f>SUM(C71:C72)</f>
        <v>15084</v>
      </c>
      <c r="D73" s="2">
        <f>AVERAGE(D71:D72)</f>
        <v>521.40499999999997</v>
      </c>
      <c r="F73" s="1">
        <f>SUM(F71:F72)</f>
        <v>31836</v>
      </c>
      <c r="G73" s="1">
        <f>C73+F73</f>
        <v>46920</v>
      </c>
      <c r="H73" s="9">
        <f>C73/G73</f>
        <v>0.32148337595907928</v>
      </c>
    </row>
    <row r="74" spans="1:9" x14ac:dyDescent="0.35">
      <c r="A74" s="8" t="s">
        <v>70</v>
      </c>
      <c r="B74" s="1">
        <v>9058</v>
      </c>
      <c r="C74" s="1">
        <v>5535</v>
      </c>
      <c r="D74" s="2">
        <v>207.53</v>
      </c>
      <c r="E74" s="1">
        <v>516</v>
      </c>
      <c r="F74" s="1">
        <v>3522</v>
      </c>
      <c r="I74" s="1" t="s">
        <v>27</v>
      </c>
    </row>
    <row r="75" spans="1:9" x14ac:dyDescent="0.35">
      <c r="A75" s="8" t="s">
        <v>71</v>
      </c>
      <c r="B75" s="1">
        <v>45714</v>
      </c>
      <c r="C75" s="1">
        <v>14883</v>
      </c>
      <c r="D75" s="2">
        <v>236.72</v>
      </c>
      <c r="E75" s="1" t="s">
        <v>27</v>
      </c>
      <c r="F75" s="1">
        <v>30831</v>
      </c>
      <c r="I75" s="1" t="s">
        <v>27</v>
      </c>
    </row>
    <row r="76" spans="1:9" x14ac:dyDescent="0.35">
      <c r="A76" s="8" t="s">
        <v>72</v>
      </c>
      <c r="B76" s="1">
        <v>29127</v>
      </c>
      <c r="C76" s="1">
        <v>19760</v>
      </c>
      <c r="D76" s="2">
        <v>278.92</v>
      </c>
      <c r="E76" s="1" t="s">
        <v>27</v>
      </c>
      <c r="F76" s="1">
        <v>9366</v>
      </c>
      <c r="I76" s="1" t="s">
        <v>27</v>
      </c>
    </row>
    <row r="77" spans="1:9" x14ac:dyDescent="0.35">
      <c r="A77" s="8" t="s">
        <v>73</v>
      </c>
      <c r="B77" s="1">
        <v>35924</v>
      </c>
      <c r="C77" s="1">
        <v>17763</v>
      </c>
      <c r="D77" s="2">
        <v>211.98</v>
      </c>
      <c r="E77" s="1">
        <v>501</v>
      </c>
      <c r="F77" s="1">
        <v>18161</v>
      </c>
      <c r="I77" s="1" t="s">
        <v>27</v>
      </c>
    </row>
    <row r="78" spans="1:9" x14ac:dyDescent="0.35">
      <c r="A78" s="8" t="s">
        <v>74</v>
      </c>
      <c r="B78" s="1">
        <v>15080</v>
      </c>
      <c r="C78" s="1">
        <v>14197</v>
      </c>
      <c r="D78" s="2">
        <v>410.08</v>
      </c>
      <c r="E78" s="1" t="s">
        <v>27</v>
      </c>
      <c r="F78" s="1">
        <v>884</v>
      </c>
      <c r="I78" s="1" t="s">
        <v>27</v>
      </c>
    </row>
    <row r="79" spans="1:9" x14ac:dyDescent="0.35">
      <c r="A79" s="8" t="s">
        <v>75</v>
      </c>
      <c r="B79" s="1">
        <v>12632</v>
      </c>
      <c r="C79" s="1">
        <v>6002</v>
      </c>
      <c r="D79" s="2">
        <v>400.72</v>
      </c>
      <c r="E79" s="1" t="s">
        <v>27</v>
      </c>
      <c r="F79" s="1">
        <v>6630</v>
      </c>
      <c r="G79" s="1">
        <f>C79+F79</f>
        <v>12632</v>
      </c>
      <c r="H79" s="9">
        <f>C79/G79</f>
        <v>0.47514249525015834</v>
      </c>
      <c r="I79" s="1" t="s">
        <v>27</v>
      </c>
    </row>
    <row r="80" spans="1:9" x14ac:dyDescent="0.35">
      <c r="A80" s="8" t="s">
        <v>29</v>
      </c>
      <c r="B80" s="1">
        <v>26115</v>
      </c>
      <c r="C80" s="1">
        <v>16698</v>
      </c>
      <c r="D80" s="2">
        <v>538.72</v>
      </c>
      <c r="E80" s="1">
        <v>5276</v>
      </c>
      <c r="F80" s="1">
        <v>8268</v>
      </c>
      <c r="I80" s="1">
        <v>1148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199657</v>
      </c>
      <c r="C82" s="1">
        <v>100801</v>
      </c>
      <c r="D82" s="2">
        <v>314.39</v>
      </c>
      <c r="E82" s="1">
        <v>5771</v>
      </c>
      <c r="F82" s="1">
        <v>98856</v>
      </c>
      <c r="I82" s="1" t="s">
        <v>27</v>
      </c>
    </row>
    <row r="83" spans="1:9" x14ac:dyDescent="0.35">
      <c r="A83" s="8" t="s">
        <v>78</v>
      </c>
      <c r="B83" s="1">
        <v>111148</v>
      </c>
      <c r="C83" s="1">
        <v>45611</v>
      </c>
      <c r="D83" s="2">
        <v>346.2</v>
      </c>
      <c r="E83" s="1">
        <v>501</v>
      </c>
      <c r="F83" s="1">
        <v>65537</v>
      </c>
      <c r="I83" s="1" t="s">
        <v>27</v>
      </c>
    </row>
    <row r="84" spans="1:9" ht="43.5" x14ac:dyDescent="0.35">
      <c r="A84" s="8" t="s">
        <v>79</v>
      </c>
      <c r="B84" s="1">
        <v>87352</v>
      </c>
      <c r="C84" s="1">
        <v>37254</v>
      </c>
      <c r="D84" s="2">
        <v>299.79000000000002</v>
      </c>
      <c r="E84" s="1">
        <v>501</v>
      </c>
      <c r="F84" s="1">
        <v>50098</v>
      </c>
      <c r="I84" s="1" t="s">
        <v>27</v>
      </c>
    </row>
    <row r="85" spans="1:9" x14ac:dyDescent="0.35">
      <c r="A85" s="8" t="s">
        <v>80</v>
      </c>
      <c r="B85" s="1">
        <v>38969</v>
      </c>
      <c r="C85" s="1">
        <v>16877</v>
      </c>
      <c r="D85" s="2">
        <v>450.6</v>
      </c>
      <c r="E85" s="1" t="s">
        <v>27</v>
      </c>
      <c r="F85" s="1">
        <v>22093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7294</v>
      </c>
      <c r="C87" s="1">
        <v>3003</v>
      </c>
      <c r="D87" s="2">
        <v>254.67</v>
      </c>
      <c r="E87" s="1" t="s">
        <v>27</v>
      </c>
      <c r="F87" s="1">
        <v>4290</v>
      </c>
      <c r="I87" s="1" t="s">
        <v>27</v>
      </c>
    </row>
    <row r="88" spans="1:9" x14ac:dyDescent="0.35">
      <c r="A88" s="8" t="s">
        <v>83</v>
      </c>
      <c r="B88" s="1">
        <v>16095</v>
      </c>
      <c r="C88" s="1">
        <v>8737</v>
      </c>
      <c r="D88" s="2">
        <v>570</v>
      </c>
      <c r="E88" s="1" t="s">
        <v>27</v>
      </c>
      <c r="F88" s="1">
        <v>7358</v>
      </c>
      <c r="I88" s="1" t="s">
        <v>27</v>
      </c>
    </row>
    <row r="89" spans="1:9" ht="29" x14ac:dyDescent="0.35">
      <c r="A89" s="8" t="s">
        <v>84</v>
      </c>
      <c r="B89" s="1">
        <v>21893</v>
      </c>
      <c r="C89" s="1">
        <v>11160</v>
      </c>
      <c r="D89" s="2">
        <v>514.85</v>
      </c>
      <c r="E89" s="1" t="s">
        <v>27</v>
      </c>
      <c r="F89" s="1">
        <v>10733</v>
      </c>
      <c r="I89" s="1" t="s">
        <v>27</v>
      </c>
    </row>
    <row r="90" spans="1:9" x14ac:dyDescent="0.35">
      <c r="A90" s="8" t="s">
        <v>85</v>
      </c>
      <c r="B90" s="1">
        <v>9521</v>
      </c>
      <c r="C90" s="1">
        <v>4162</v>
      </c>
      <c r="D90" s="2">
        <v>455.7</v>
      </c>
      <c r="E90" s="1" t="s">
        <v>27</v>
      </c>
      <c r="F90" s="1">
        <v>5359</v>
      </c>
      <c r="I90" s="1" t="s">
        <v>27</v>
      </c>
    </row>
    <row r="91" spans="1:9" x14ac:dyDescent="0.35">
      <c r="A91" s="8" t="s">
        <v>86</v>
      </c>
      <c r="B91" s="1" t="s">
        <v>27</v>
      </c>
      <c r="C91" s="1" t="s">
        <v>27</v>
      </c>
      <c r="D91" s="2" t="s">
        <v>27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6979</v>
      </c>
      <c r="C92" s="1">
        <v>2237</v>
      </c>
      <c r="D92" s="2">
        <v>183.62</v>
      </c>
      <c r="E92" s="1" t="s">
        <v>27</v>
      </c>
      <c r="F92" s="1">
        <v>4742</v>
      </c>
      <c r="I92" s="1" t="s">
        <v>27</v>
      </c>
    </row>
    <row r="93" spans="1:9" x14ac:dyDescent="0.35">
      <c r="A93" s="8" t="s">
        <v>29</v>
      </c>
      <c r="B93" s="1">
        <v>7797</v>
      </c>
      <c r="C93" s="1">
        <v>5680</v>
      </c>
      <c r="D93" s="2">
        <v>892.7</v>
      </c>
      <c r="E93" s="1">
        <v>522</v>
      </c>
      <c r="F93" s="1">
        <v>969</v>
      </c>
      <c r="I93" s="1">
        <v>1148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1898</v>
      </c>
      <c r="C95" s="1">
        <v>1898</v>
      </c>
      <c r="D95" s="2">
        <v>277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307</v>
      </c>
      <c r="C96" s="1">
        <v>307</v>
      </c>
      <c r="D96" s="2">
        <v>65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218365</v>
      </c>
      <c r="C99" s="1">
        <v>107719</v>
      </c>
      <c r="D99" s="2">
        <v>350.2</v>
      </c>
      <c r="E99" s="1">
        <v>6292</v>
      </c>
      <c r="F99" s="1">
        <v>109498</v>
      </c>
      <c r="I99" s="1">
        <v>1148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131349</v>
      </c>
      <c r="C102" s="1">
        <v>73434</v>
      </c>
      <c r="D102" s="2">
        <v>306.75</v>
      </c>
      <c r="E102" s="1">
        <v>5771</v>
      </c>
      <c r="F102" s="1">
        <v>57914</v>
      </c>
      <c r="I102" s="1" t="s">
        <v>27</v>
      </c>
    </row>
    <row r="103" spans="1:9" x14ac:dyDescent="0.35">
      <c r="A103" s="8" t="s">
        <v>96</v>
      </c>
      <c r="B103" s="1">
        <v>66594</v>
      </c>
      <c r="C103" s="1">
        <v>24374</v>
      </c>
      <c r="D103" s="2">
        <v>377.64</v>
      </c>
      <c r="E103" s="1" t="s">
        <v>27</v>
      </c>
      <c r="F103" s="1">
        <v>42220</v>
      </c>
      <c r="I103" s="1" t="s">
        <v>27</v>
      </c>
    </row>
    <row r="104" spans="1:9" x14ac:dyDescent="0.35">
      <c r="A104" s="8" t="s">
        <v>97</v>
      </c>
      <c r="B104" s="1">
        <v>2971</v>
      </c>
      <c r="C104" s="1">
        <v>1173</v>
      </c>
      <c r="D104" s="2">
        <v>158.94999999999999</v>
      </c>
      <c r="E104" s="1" t="s">
        <v>27</v>
      </c>
      <c r="F104" s="1">
        <v>1798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19656</v>
      </c>
      <c r="C106" s="1">
        <v>10942</v>
      </c>
      <c r="D106" s="2">
        <v>569.83000000000004</v>
      </c>
      <c r="E106" s="1">
        <v>522</v>
      </c>
      <c r="F106" s="1">
        <v>7566</v>
      </c>
      <c r="I106" s="1">
        <v>1148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160271</v>
      </c>
      <c r="C108" s="1">
        <v>81832</v>
      </c>
      <c r="D108" s="2">
        <v>313.55</v>
      </c>
      <c r="E108" s="1">
        <v>5771</v>
      </c>
      <c r="F108" s="1">
        <v>78439</v>
      </c>
      <c r="I108" s="1" t="s">
        <v>27</v>
      </c>
    </row>
    <row r="109" spans="1:9" x14ac:dyDescent="0.35">
      <c r="A109" s="8" t="s">
        <v>96</v>
      </c>
      <c r="B109" s="1">
        <v>33227</v>
      </c>
      <c r="C109" s="1">
        <v>16277</v>
      </c>
      <c r="D109" s="2">
        <v>373.46</v>
      </c>
      <c r="E109" s="1" t="s">
        <v>27</v>
      </c>
      <c r="F109" s="1">
        <v>16949</v>
      </c>
      <c r="I109" s="1" t="s">
        <v>27</v>
      </c>
    </row>
    <row r="110" spans="1:9" x14ac:dyDescent="0.35">
      <c r="A110" s="8" t="s">
        <v>97</v>
      </c>
      <c r="B110" s="1">
        <v>7416</v>
      </c>
      <c r="C110" s="1">
        <v>872</v>
      </c>
      <c r="D110" s="2">
        <v>200</v>
      </c>
      <c r="E110" s="1" t="s">
        <v>27</v>
      </c>
      <c r="F110" s="1">
        <v>6544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19656</v>
      </c>
      <c r="C112" s="1">
        <v>10942</v>
      </c>
      <c r="D112" s="2">
        <v>569.83000000000004</v>
      </c>
      <c r="E112" s="1">
        <v>522</v>
      </c>
      <c r="F112" s="1">
        <v>7566</v>
      </c>
      <c r="I112" s="1">
        <v>1148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90029</v>
      </c>
      <c r="C114" s="1">
        <v>52364</v>
      </c>
      <c r="D114" s="2">
        <v>303.99</v>
      </c>
      <c r="E114" s="1">
        <v>501</v>
      </c>
      <c r="F114" s="1">
        <v>37664</v>
      </c>
      <c r="I114" s="1" t="s">
        <v>27</v>
      </c>
    </row>
    <row r="115" spans="1:9" x14ac:dyDescent="0.35">
      <c r="A115" s="8" t="s">
        <v>96</v>
      </c>
      <c r="B115" s="1">
        <v>77348</v>
      </c>
      <c r="C115" s="1">
        <v>38309</v>
      </c>
      <c r="D115" s="2">
        <v>353.2</v>
      </c>
      <c r="E115" s="1">
        <v>516</v>
      </c>
      <c r="F115" s="1">
        <v>39039</v>
      </c>
      <c r="I115" s="1" t="s">
        <v>27</v>
      </c>
    </row>
    <row r="116" spans="1:9" x14ac:dyDescent="0.35">
      <c r="A116" s="8" t="s">
        <v>97</v>
      </c>
      <c r="B116" s="1">
        <v>33537</v>
      </c>
      <c r="C116" s="1">
        <v>8307</v>
      </c>
      <c r="D116" s="2">
        <v>276.05</v>
      </c>
      <c r="E116" s="1">
        <v>4754</v>
      </c>
      <c r="F116" s="1">
        <v>25229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19656</v>
      </c>
      <c r="C118" s="1">
        <v>10942</v>
      </c>
      <c r="D118" s="2">
        <v>569.83000000000004</v>
      </c>
      <c r="E118" s="1">
        <v>522</v>
      </c>
      <c r="F118" s="1">
        <v>7566</v>
      </c>
      <c r="I118" s="1">
        <v>1148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150463</v>
      </c>
      <c r="C120" s="1">
        <v>79678</v>
      </c>
      <c r="D120" s="2">
        <v>302.25</v>
      </c>
      <c r="E120" s="1">
        <v>5771</v>
      </c>
      <c r="F120" s="1">
        <v>70785</v>
      </c>
      <c r="I120" s="1" t="s">
        <v>27</v>
      </c>
    </row>
    <row r="121" spans="1:9" x14ac:dyDescent="0.35">
      <c r="A121" s="8" t="s">
        <v>96</v>
      </c>
      <c r="B121" s="1">
        <v>33487</v>
      </c>
      <c r="C121" s="1">
        <v>8710</v>
      </c>
      <c r="D121" s="2">
        <v>371.04</v>
      </c>
      <c r="E121" s="1" t="s">
        <v>27</v>
      </c>
      <c r="F121" s="1">
        <v>24777</v>
      </c>
      <c r="I121" s="1" t="s">
        <v>27</v>
      </c>
    </row>
    <row r="122" spans="1:9" x14ac:dyDescent="0.35">
      <c r="A122" s="8" t="s">
        <v>97</v>
      </c>
      <c r="B122" s="1">
        <v>9683</v>
      </c>
      <c r="C122" s="1">
        <v>3311</v>
      </c>
      <c r="D122" s="2">
        <v>170</v>
      </c>
      <c r="E122" s="1" t="s">
        <v>27</v>
      </c>
      <c r="F122" s="1">
        <v>6371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26937</v>
      </c>
      <c r="C124" s="1">
        <v>18223</v>
      </c>
      <c r="D124" s="2">
        <v>559.20000000000005</v>
      </c>
      <c r="E124" s="1">
        <v>522</v>
      </c>
      <c r="F124" s="1">
        <v>7566</v>
      </c>
      <c r="I124" s="1">
        <v>1148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156802</v>
      </c>
      <c r="C126" s="1">
        <v>87979</v>
      </c>
      <c r="D126" s="2">
        <v>310.32</v>
      </c>
      <c r="E126" s="1">
        <v>1016</v>
      </c>
      <c r="F126" s="1">
        <v>68824</v>
      </c>
      <c r="I126" s="1" t="s">
        <v>27</v>
      </c>
    </row>
    <row r="127" spans="1:9" x14ac:dyDescent="0.35">
      <c r="A127" s="8" t="s">
        <v>96</v>
      </c>
      <c r="B127" s="1">
        <v>40977</v>
      </c>
      <c r="C127" s="1">
        <v>9663</v>
      </c>
      <c r="D127" s="2">
        <v>606.95000000000005</v>
      </c>
      <c r="E127" s="1">
        <v>4754</v>
      </c>
      <c r="F127" s="1">
        <v>31314</v>
      </c>
      <c r="I127" s="1" t="s">
        <v>27</v>
      </c>
    </row>
    <row r="128" spans="1:9" x14ac:dyDescent="0.35">
      <c r="A128" s="8" t="s">
        <v>97</v>
      </c>
      <c r="B128" s="1">
        <v>1795</v>
      </c>
      <c r="C128" s="1" t="s">
        <v>27</v>
      </c>
      <c r="D128" s="2" t="s">
        <v>27</v>
      </c>
      <c r="E128" s="1" t="s">
        <v>27</v>
      </c>
      <c r="F128" s="1">
        <v>1795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20995</v>
      </c>
      <c r="C130" s="1">
        <v>12280</v>
      </c>
      <c r="D130" s="2">
        <v>516.35</v>
      </c>
      <c r="E130" s="1">
        <v>522</v>
      </c>
      <c r="F130" s="1">
        <v>7566</v>
      </c>
      <c r="I130" s="1">
        <v>1148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164387</v>
      </c>
      <c r="C132" s="1">
        <v>91044</v>
      </c>
      <c r="D132" s="2">
        <v>323.94</v>
      </c>
      <c r="E132" s="1">
        <v>1016</v>
      </c>
      <c r="F132" s="1">
        <v>73343</v>
      </c>
      <c r="I132" s="1" t="s">
        <v>27</v>
      </c>
    </row>
    <row r="133" spans="1:9" x14ac:dyDescent="0.35">
      <c r="A133" s="8" t="s">
        <v>96</v>
      </c>
      <c r="B133" s="1">
        <v>22903</v>
      </c>
      <c r="C133" s="1">
        <v>7937</v>
      </c>
      <c r="D133" s="2">
        <v>297.07</v>
      </c>
      <c r="E133" s="1">
        <v>4754</v>
      </c>
      <c r="F133" s="1">
        <v>14966</v>
      </c>
      <c r="I133" s="1" t="s">
        <v>27</v>
      </c>
    </row>
    <row r="134" spans="1:9" x14ac:dyDescent="0.35">
      <c r="A134" s="8" t="s">
        <v>97</v>
      </c>
      <c r="B134" s="1">
        <v>12006</v>
      </c>
      <c r="C134" s="1" t="s">
        <v>27</v>
      </c>
      <c r="D134" s="2" t="s">
        <v>27</v>
      </c>
      <c r="E134" s="1" t="s">
        <v>27</v>
      </c>
      <c r="F134" s="1">
        <v>12006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21273</v>
      </c>
      <c r="C136" s="1">
        <v>10942</v>
      </c>
      <c r="D136" s="2">
        <v>569.83000000000004</v>
      </c>
      <c r="E136" s="1">
        <v>522</v>
      </c>
      <c r="F136" s="1">
        <v>9182</v>
      </c>
      <c r="I136" s="1">
        <v>1148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159835</v>
      </c>
      <c r="C138" s="1">
        <v>92369</v>
      </c>
      <c r="D138" s="2">
        <v>356.78</v>
      </c>
      <c r="E138" s="1">
        <v>6292</v>
      </c>
      <c r="F138" s="1">
        <v>66318</v>
      </c>
      <c r="I138" s="1">
        <v>1148</v>
      </c>
    </row>
    <row r="139" spans="1:9" x14ac:dyDescent="0.35">
      <c r="A139" s="8" t="s">
        <v>106</v>
      </c>
      <c r="B139" s="1">
        <v>126194</v>
      </c>
      <c r="C139" s="1">
        <v>61962</v>
      </c>
      <c r="D139" s="2">
        <v>272.98</v>
      </c>
      <c r="E139" s="1">
        <v>1022</v>
      </c>
      <c r="F139" s="1">
        <v>64232</v>
      </c>
      <c r="I139" s="1" t="s">
        <v>27</v>
      </c>
    </row>
    <row r="140" spans="1:9" x14ac:dyDescent="0.35">
      <c r="A140" s="8" t="s">
        <v>107</v>
      </c>
      <c r="B140" s="1">
        <v>73872</v>
      </c>
      <c r="C140" s="1">
        <v>37755</v>
      </c>
      <c r="D140" s="2">
        <v>395.05</v>
      </c>
      <c r="E140" s="1">
        <v>501</v>
      </c>
      <c r="F140" s="1">
        <v>36116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123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1370361</v>
      </c>
      <c r="C9" s="1">
        <v>826498</v>
      </c>
      <c r="D9" s="2">
        <v>379.37</v>
      </c>
      <c r="E9" s="1">
        <v>38085</v>
      </c>
      <c r="F9" s="1">
        <v>541181</v>
      </c>
      <c r="G9" s="1">
        <f>C9+F9</f>
        <v>1367679</v>
      </c>
      <c r="H9" s="9">
        <f>C9/G9</f>
        <v>0.60430700478694199</v>
      </c>
      <c r="I9" s="1">
        <v>2682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91379</v>
      </c>
      <c r="C11" s="1" t="s">
        <v>27</v>
      </c>
      <c r="D11" s="2" t="s">
        <v>27</v>
      </c>
      <c r="E11" s="1" t="s">
        <v>27</v>
      </c>
      <c r="F11" s="1">
        <v>91379</v>
      </c>
      <c r="I11" s="1" t="s">
        <v>27</v>
      </c>
    </row>
    <row r="12" spans="1:9" x14ac:dyDescent="0.35">
      <c r="A12" s="8" t="s">
        <v>16</v>
      </c>
      <c r="B12" s="1">
        <v>733277</v>
      </c>
      <c r="C12" s="1">
        <v>553317</v>
      </c>
      <c r="D12" s="2">
        <v>404.04</v>
      </c>
      <c r="E12" s="1">
        <v>38085</v>
      </c>
      <c r="F12" s="1">
        <v>179961</v>
      </c>
      <c r="I12" s="1" t="s">
        <v>27</v>
      </c>
    </row>
    <row r="13" spans="1:9" x14ac:dyDescent="0.35">
      <c r="A13" s="8" t="s">
        <v>17</v>
      </c>
      <c r="B13" s="1">
        <v>459460</v>
      </c>
      <c r="C13" s="1">
        <v>267460</v>
      </c>
      <c r="D13" s="2">
        <v>334.35</v>
      </c>
      <c r="E13" s="1" t="s">
        <v>27</v>
      </c>
      <c r="F13" s="1">
        <v>192000</v>
      </c>
      <c r="I13" s="1" t="s">
        <v>27</v>
      </c>
    </row>
    <row r="14" spans="1:9" x14ac:dyDescent="0.35">
      <c r="A14" s="8" t="s">
        <v>18</v>
      </c>
      <c r="B14" s="1">
        <v>30807</v>
      </c>
      <c r="C14" s="1">
        <v>5722</v>
      </c>
      <c r="D14" s="2">
        <v>261.47000000000003</v>
      </c>
      <c r="E14" s="1" t="s">
        <v>27</v>
      </c>
      <c r="F14" s="1">
        <v>22403</v>
      </c>
      <c r="I14" s="1">
        <v>2682</v>
      </c>
    </row>
    <row r="15" spans="1:9" x14ac:dyDescent="0.35">
      <c r="A15" s="8" t="s">
        <v>19</v>
      </c>
      <c r="B15" s="1">
        <v>55438</v>
      </c>
      <c r="C15" s="1" t="s">
        <v>27</v>
      </c>
      <c r="D15" s="2" t="s">
        <v>27</v>
      </c>
      <c r="E15" s="1" t="s">
        <v>27</v>
      </c>
      <c r="F15" s="1">
        <v>55438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610910</v>
      </c>
      <c r="C17" s="1">
        <v>423207</v>
      </c>
      <c r="D17" s="2">
        <v>386.16</v>
      </c>
      <c r="E17" s="1" t="s">
        <v>27</v>
      </c>
      <c r="F17" s="1">
        <v>187702</v>
      </c>
      <c r="I17" s="1" t="s">
        <v>27</v>
      </c>
    </row>
    <row r="18" spans="1:9" x14ac:dyDescent="0.35">
      <c r="A18" s="8" t="s">
        <v>22</v>
      </c>
      <c r="B18" s="1">
        <v>759451</v>
      </c>
      <c r="C18" s="1">
        <v>403291</v>
      </c>
      <c r="D18" s="2">
        <v>371.5</v>
      </c>
      <c r="E18" s="1">
        <v>38085</v>
      </c>
      <c r="F18" s="1">
        <v>353479</v>
      </c>
      <c r="I18" s="1">
        <v>2682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610910</v>
      </c>
      <c r="C20" s="1">
        <v>423207</v>
      </c>
      <c r="D20" s="2">
        <v>386.16</v>
      </c>
      <c r="E20" s="1" t="s">
        <v>27</v>
      </c>
      <c r="F20" s="1">
        <v>187702</v>
      </c>
      <c r="I20" s="1" t="s">
        <v>27</v>
      </c>
    </row>
    <row r="21" spans="1:9" x14ac:dyDescent="0.35">
      <c r="A21" s="8" t="s">
        <v>25</v>
      </c>
      <c r="B21" s="1">
        <v>749437</v>
      </c>
      <c r="C21" s="1">
        <v>400658</v>
      </c>
      <c r="D21" s="2">
        <v>371.81</v>
      </c>
      <c r="E21" s="1">
        <v>38085</v>
      </c>
      <c r="F21" s="1">
        <v>346097</v>
      </c>
      <c r="I21" s="1">
        <v>2682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10015</v>
      </c>
      <c r="C23" s="1">
        <v>2633</v>
      </c>
      <c r="D23" s="2">
        <v>328</v>
      </c>
      <c r="E23" s="1" t="s">
        <v>27</v>
      </c>
      <c r="F23" s="1">
        <v>7382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73304</v>
      </c>
      <c r="C26" s="1">
        <v>65950</v>
      </c>
      <c r="D26" s="2">
        <v>897.1</v>
      </c>
      <c r="E26" s="1" t="s">
        <v>27</v>
      </c>
      <c r="F26" s="1">
        <v>7354</v>
      </c>
      <c r="I26" s="1" t="s">
        <v>27</v>
      </c>
    </row>
    <row r="27" spans="1:9" x14ac:dyDescent="0.35">
      <c r="A27" s="8" t="s">
        <v>32</v>
      </c>
      <c r="B27" s="1">
        <v>1184204</v>
      </c>
      <c r="C27" s="1">
        <v>684904</v>
      </c>
      <c r="D27" s="2">
        <v>330.43</v>
      </c>
      <c r="E27" s="1">
        <v>38085</v>
      </c>
      <c r="F27" s="1">
        <v>496618</v>
      </c>
      <c r="I27" s="1">
        <v>2682</v>
      </c>
    </row>
    <row r="28" spans="1:9" x14ac:dyDescent="0.35">
      <c r="A28" s="8" t="s">
        <v>33</v>
      </c>
      <c r="B28" s="1">
        <v>73203</v>
      </c>
      <c r="C28" s="1">
        <v>57962</v>
      </c>
      <c r="D28" s="2">
        <v>277.23</v>
      </c>
      <c r="E28" s="1" t="s">
        <v>27</v>
      </c>
      <c r="F28" s="1">
        <v>15241</v>
      </c>
      <c r="I28" s="1" t="s">
        <v>27</v>
      </c>
    </row>
    <row r="29" spans="1:9" x14ac:dyDescent="0.35">
      <c r="A29" s="8" t="s">
        <v>34</v>
      </c>
      <c r="B29" s="1">
        <v>4357</v>
      </c>
      <c r="C29" s="1" t="s">
        <v>27</v>
      </c>
      <c r="D29" s="2" t="s">
        <v>27</v>
      </c>
      <c r="E29" s="1" t="s">
        <v>27</v>
      </c>
      <c r="F29" s="1">
        <v>4357</v>
      </c>
      <c r="I29" s="1" t="s">
        <v>27</v>
      </c>
    </row>
    <row r="30" spans="1:9" x14ac:dyDescent="0.35">
      <c r="A30" s="8" t="s">
        <v>35</v>
      </c>
      <c r="B30" s="1">
        <v>27373</v>
      </c>
      <c r="C30" s="1">
        <v>9761</v>
      </c>
      <c r="D30" s="2">
        <v>892.32</v>
      </c>
      <c r="E30" s="1" t="s">
        <v>27</v>
      </c>
      <c r="F30" s="1">
        <v>17612</v>
      </c>
      <c r="I30" s="1" t="s">
        <v>27</v>
      </c>
    </row>
    <row r="31" spans="1:9" x14ac:dyDescent="0.35">
      <c r="A31" s="8" t="s">
        <v>29</v>
      </c>
      <c r="B31" s="1">
        <v>7921</v>
      </c>
      <c r="C31" s="1">
        <v>7921</v>
      </c>
      <c r="D31" s="2">
        <v>180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146507</v>
      </c>
      <c r="C33" s="1">
        <v>123912</v>
      </c>
      <c r="D33" s="2">
        <v>607.14</v>
      </c>
      <c r="E33" s="1" t="s">
        <v>27</v>
      </c>
      <c r="F33" s="1">
        <v>22595</v>
      </c>
      <c r="I33" s="1" t="s">
        <v>27</v>
      </c>
    </row>
    <row r="34" spans="1:9" x14ac:dyDescent="0.35">
      <c r="A34" s="8" t="s">
        <v>38</v>
      </c>
      <c r="B34" s="1">
        <v>1174189</v>
      </c>
      <c r="C34" s="1">
        <v>682271</v>
      </c>
      <c r="D34" s="2">
        <v>330.44</v>
      </c>
      <c r="E34" s="1">
        <v>38085</v>
      </c>
      <c r="F34" s="1">
        <v>489236</v>
      </c>
      <c r="I34" s="1">
        <v>2682</v>
      </c>
    </row>
    <row r="35" spans="1:9" x14ac:dyDescent="0.35">
      <c r="A35" s="8" t="s">
        <v>39</v>
      </c>
      <c r="B35" s="1">
        <v>41744</v>
      </c>
      <c r="C35" s="1">
        <v>12394</v>
      </c>
      <c r="D35" s="2">
        <v>772.42</v>
      </c>
      <c r="E35" s="1" t="s">
        <v>27</v>
      </c>
      <c r="F35" s="1">
        <v>29350</v>
      </c>
      <c r="I35" s="1" t="s">
        <v>27</v>
      </c>
    </row>
    <row r="36" spans="1:9" x14ac:dyDescent="0.35">
      <c r="A36" s="8" t="s">
        <v>29</v>
      </c>
      <c r="B36" s="1">
        <v>7921</v>
      </c>
      <c r="C36" s="1">
        <v>7921</v>
      </c>
      <c r="D36" s="2">
        <v>180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347899</v>
      </c>
      <c r="C38" s="1">
        <v>263627</v>
      </c>
      <c r="D38" s="2">
        <v>465.87</v>
      </c>
      <c r="E38" s="1">
        <v>31684</v>
      </c>
      <c r="F38" s="1">
        <v>84272</v>
      </c>
      <c r="I38" s="1" t="s">
        <v>27</v>
      </c>
    </row>
    <row r="39" spans="1:9" x14ac:dyDescent="0.35">
      <c r="A39" s="8" t="s">
        <v>42</v>
      </c>
      <c r="B39" s="1">
        <v>730468</v>
      </c>
      <c r="C39" s="1">
        <v>379864</v>
      </c>
      <c r="D39" s="2">
        <v>351.91</v>
      </c>
      <c r="E39" s="1">
        <v>6400</v>
      </c>
      <c r="F39" s="1">
        <v>350603</v>
      </c>
      <c r="I39" s="1" t="s">
        <v>27</v>
      </c>
    </row>
    <row r="40" spans="1:9" x14ac:dyDescent="0.35">
      <c r="A40" s="8" t="s">
        <v>43</v>
      </c>
      <c r="B40" s="1">
        <v>159934</v>
      </c>
      <c r="C40" s="1">
        <v>108836</v>
      </c>
      <c r="D40" s="2">
        <v>240.85</v>
      </c>
      <c r="E40" s="1" t="s">
        <v>27</v>
      </c>
      <c r="F40" s="1">
        <v>48416</v>
      </c>
      <c r="I40" s="1">
        <v>2682</v>
      </c>
    </row>
    <row r="41" spans="1:9" x14ac:dyDescent="0.35">
      <c r="A41" s="8" t="s">
        <v>44</v>
      </c>
      <c r="B41" s="1">
        <v>96250</v>
      </c>
      <c r="C41" s="1">
        <v>59212</v>
      </c>
      <c r="D41" s="2">
        <v>497.71</v>
      </c>
      <c r="E41" s="1" t="s">
        <v>27</v>
      </c>
      <c r="F41" s="1">
        <v>37037</v>
      </c>
      <c r="I41" s="1" t="s">
        <v>27</v>
      </c>
    </row>
    <row r="42" spans="1:9" x14ac:dyDescent="0.35">
      <c r="A42" s="8" t="s">
        <v>45</v>
      </c>
      <c r="B42" s="1">
        <v>35810</v>
      </c>
      <c r="C42" s="1">
        <v>14958</v>
      </c>
      <c r="D42" s="2">
        <v>262.94</v>
      </c>
      <c r="E42" s="1" t="s">
        <v>27</v>
      </c>
      <c r="F42" s="1">
        <v>20852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118756</v>
      </c>
      <c r="C44" s="1">
        <v>98639</v>
      </c>
      <c r="D44" s="2">
        <v>328.13</v>
      </c>
      <c r="E44" s="1" t="s">
        <v>27</v>
      </c>
      <c r="F44" s="1">
        <v>20117</v>
      </c>
      <c r="I44" s="1" t="s">
        <v>27</v>
      </c>
    </row>
    <row r="45" spans="1:9" x14ac:dyDescent="0.35">
      <c r="A45" s="8" t="s">
        <v>48</v>
      </c>
      <c r="B45" s="1">
        <v>293077</v>
      </c>
      <c r="C45" s="1">
        <v>134120</v>
      </c>
      <c r="D45" s="2">
        <v>665.69</v>
      </c>
      <c r="E45" s="1">
        <v>31684</v>
      </c>
      <c r="F45" s="1">
        <v>158957</v>
      </c>
      <c r="I45" s="1" t="s">
        <v>27</v>
      </c>
    </row>
    <row r="46" spans="1:9" x14ac:dyDescent="0.35">
      <c r="A46" s="8" t="s">
        <v>49</v>
      </c>
      <c r="B46" s="1">
        <v>367837</v>
      </c>
      <c r="C46" s="1">
        <v>159566</v>
      </c>
      <c r="D46" s="2">
        <v>203.97</v>
      </c>
      <c r="E46" s="1">
        <v>6400</v>
      </c>
      <c r="F46" s="1">
        <v>205588</v>
      </c>
      <c r="I46" s="1">
        <v>2682</v>
      </c>
    </row>
    <row r="47" spans="1:9" x14ac:dyDescent="0.35">
      <c r="A47" s="8" t="s">
        <v>50</v>
      </c>
      <c r="B47" s="1">
        <v>590691</v>
      </c>
      <c r="C47" s="1">
        <v>434173</v>
      </c>
      <c r="D47" s="2">
        <v>385.33</v>
      </c>
      <c r="E47" s="1" t="s">
        <v>27</v>
      </c>
      <c r="F47" s="1">
        <v>156518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872471</v>
      </c>
      <c r="C49" s="1">
        <v>599246</v>
      </c>
      <c r="D49" s="2">
        <v>410.83</v>
      </c>
      <c r="E49" s="1" t="s">
        <v>27</v>
      </c>
      <c r="F49" s="1">
        <v>273225</v>
      </c>
      <c r="I49" s="1" t="s">
        <v>27</v>
      </c>
    </row>
    <row r="50" spans="1:9" x14ac:dyDescent="0.35">
      <c r="A50" s="8" t="s">
        <v>53</v>
      </c>
      <c r="B50" s="1">
        <v>37265</v>
      </c>
      <c r="C50" s="1" t="s">
        <v>27</v>
      </c>
      <c r="D50" s="2" t="s">
        <v>27</v>
      </c>
      <c r="E50" s="1" t="s">
        <v>27</v>
      </c>
      <c r="F50" s="1">
        <v>37265</v>
      </c>
      <c r="I50" s="1" t="s">
        <v>27</v>
      </c>
    </row>
    <row r="51" spans="1:9" x14ac:dyDescent="0.35">
      <c r="A51" s="8" t="s">
        <v>54</v>
      </c>
      <c r="B51" s="1">
        <v>105927</v>
      </c>
      <c r="C51" s="1">
        <v>55889</v>
      </c>
      <c r="D51" s="2">
        <v>504.56</v>
      </c>
      <c r="E51" s="1" t="s">
        <v>27</v>
      </c>
      <c r="F51" s="1">
        <v>50037</v>
      </c>
      <c r="I51" s="1" t="s">
        <v>27</v>
      </c>
    </row>
    <row r="52" spans="1:9" x14ac:dyDescent="0.35">
      <c r="A52" s="8" t="s">
        <v>55</v>
      </c>
      <c r="B52" s="1">
        <v>354699</v>
      </c>
      <c r="C52" s="1">
        <v>171363</v>
      </c>
      <c r="D52" s="2">
        <v>185.41</v>
      </c>
      <c r="E52" s="1">
        <v>38085</v>
      </c>
      <c r="F52" s="1">
        <v>180653</v>
      </c>
      <c r="I52" s="1">
        <v>2682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28681</v>
      </c>
      <c r="C56" s="1">
        <v>12764</v>
      </c>
      <c r="D56" s="2">
        <v>193.96</v>
      </c>
      <c r="E56" s="1" t="s">
        <v>27</v>
      </c>
      <c r="F56" s="1">
        <v>15917</v>
      </c>
      <c r="I56" s="1" t="s">
        <v>27</v>
      </c>
    </row>
    <row r="57" spans="1:9" x14ac:dyDescent="0.35">
      <c r="A57" s="8" t="s">
        <v>59</v>
      </c>
      <c r="B57" s="1">
        <v>324099</v>
      </c>
      <c r="C57" s="1">
        <v>179106</v>
      </c>
      <c r="D57" s="2">
        <v>326.77</v>
      </c>
      <c r="E57" s="1">
        <v>6400</v>
      </c>
      <c r="F57" s="1">
        <v>142311</v>
      </c>
      <c r="I57" s="1">
        <v>2682</v>
      </c>
    </row>
    <row r="58" spans="1:9" x14ac:dyDescent="0.35">
      <c r="A58" s="8" t="s">
        <v>60</v>
      </c>
      <c r="B58" s="1">
        <v>464737</v>
      </c>
      <c r="C58" s="1">
        <v>292904</v>
      </c>
      <c r="D58" s="2">
        <v>351.47</v>
      </c>
      <c r="E58" s="1" t="s">
        <v>27</v>
      </c>
      <c r="F58" s="1">
        <v>171832</v>
      </c>
      <c r="I58" s="1" t="s">
        <v>27</v>
      </c>
    </row>
    <row r="59" spans="1:9" x14ac:dyDescent="0.35">
      <c r="A59" s="8" t="s">
        <v>61</v>
      </c>
      <c r="B59" s="1">
        <v>267640</v>
      </c>
      <c r="C59" s="1">
        <v>140365</v>
      </c>
      <c r="D59" s="2">
        <v>251.14</v>
      </c>
      <c r="E59" s="1" t="s">
        <v>27</v>
      </c>
      <c r="F59" s="1">
        <v>127275</v>
      </c>
      <c r="I59" s="1" t="s">
        <v>27</v>
      </c>
    </row>
    <row r="60" spans="1:9" x14ac:dyDescent="0.35">
      <c r="A60" s="8" t="s">
        <v>62</v>
      </c>
      <c r="B60" s="1">
        <v>123093</v>
      </c>
      <c r="C60" s="1">
        <v>50410</v>
      </c>
      <c r="D60" s="2">
        <v>658.32</v>
      </c>
      <c r="E60" s="1" t="s">
        <v>27</v>
      </c>
      <c r="F60" s="1">
        <v>72683</v>
      </c>
      <c r="I60" s="1" t="s">
        <v>27</v>
      </c>
    </row>
    <row r="61" spans="1:9" x14ac:dyDescent="0.35">
      <c r="A61" s="8" t="s">
        <v>63</v>
      </c>
      <c r="B61" s="1">
        <v>162111</v>
      </c>
      <c r="C61" s="1">
        <v>150950</v>
      </c>
      <c r="D61" s="2">
        <v>576.91</v>
      </c>
      <c r="E61" s="1">
        <v>31684</v>
      </c>
      <c r="F61" s="1">
        <v>11161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178972</v>
      </c>
      <c r="C63" s="1">
        <v>114831</v>
      </c>
      <c r="D63" s="2">
        <v>753.96</v>
      </c>
      <c r="E63" s="1" t="s">
        <v>27</v>
      </c>
      <c r="F63" s="1">
        <v>64141</v>
      </c>
      <c r="I63" s="1" t="s">
        <v>27</v>
      </c>
    </row>
    <row r="64" spans="1:9" x14ac:dyDescent="0.35">
      <c r="A64" s="8" t="s">
        <v>38</v>
      </c>
      <c r="B64" s="1">
        <v>1184190</v>
      </c>
      <c r="C64" s="1">
        <v>704468</v>
      </c>
      <c r="D64" s="2">
        <v>318.38</v>
      </c>
      <c r="E64" s="1">
        <v>38085</v>
      </c>
      <c r="F64" s="1">
        <v>477040</v>
      </c>
      <c r="I64" s="1">
        <v>2682</v>
      </c>
    </row>
    <row r="65" spans="1:9" x14ac:dyDescent="0.35">
      <c r="A65" s="8" t="s">
        <v>29</v>
      </c>
      <c r="B65" s="1">
        <v>7199</v>
      </c>
      <c r="C65" s="1">
        <v>7199</v>
      </c>
      <c r="D65" s="2">
        <v>50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1070310</v>
      </c>
      <c r="C67" s="1">
        <v>675794</v>
      </c>
      <c r="D67" s="2">
        <v>350.58</v>
      </c>
      <c r="E67" s="1">
        <v>38085</v>
      </c>
      <c r="F67" s="1">
        <v>391833</v>
      </c>
      <c r="I67" s="1">
        <v>2682</v>
      </c>
    </row>
    <row r="68" spans="1:9" x14ac:dyDescent="0.35">
      <c r="A68" s="8" t="s">
        <v>38</v>
      </c>
      <c r="B68" s="1">
        <v>300051</v>
      </c>
      <c r="C68" s="1">
        <v>150704</v>
      </c>
      <c r="D68" s="2">
        <v>501.19</v>
      </c>
      <c r="E68" s="1" t="s">
        <v>27</v>
      </c>
      <c r="F68" s="1">
        <v>149348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91412</v>
      </c>
      <c r="C71" s="1">
        <v>31767</v>
      </c>
      <c r="D71" s="2">
        <v>253.77</v>
      </c>
      <c r="E71" s="1" t="s">
        <v>27</v>
      </c>
      <c r="F71" s="1">
        <v>59645</v>
      </c>
      <c r="G71" s="1">
        <f>C71+F71</f>
        <v>91412</v>
      </c>
      <c r="H71" s="9">
        <f>C71/G71</f>
        <v>0.34751454951209909</v>
      </c>
      <c r="I71" s="1" t="s">
        <v>27</v>
      </c>
    </row>
    <row r="72" spans="1:9" x14ac:dyDescent="0.35">
      <c r="A72" s="8" t="s">
        <v>68</v>
      </c>
      <c r="B72" s="1">
        <v>50399</v>
      </c>
      <c r="C72" s="1">
        <v>39110</v>
      </c>
      <c r="D72" s="2">
        <v>201.48</v>
      </c>
      <c r="E72" s="1" t="s">
        <v>27</v>
      </c>
      <c r="F72" s="1">
        <v>11289</v>
      </c>
      <c r="I72" s="1" t="s">
        <v>27</v>
      </c>
    </row>
    <row r="73" spans="1:9" x14ac:dyDescent="0.35">
      <c r="A73" s="8" t="s">
        <v>69</v>
      </c>
      <c r="C73" s="1">
        <f>SUM(C71:C72)</f>
        <v>70877</v>
      </c>
      <c r="D73" s="2">
        <f>AVERAGE(D71:D72)</f>
        <v>227.625</v>
      </c>
      <c r="F73" s="1">
        <f>SUM(F71:F72)</f>
        <v>70934</v>
      </c>
      <c r="G73" s="1">
        <f>C73+F73</f>
        <v>141811</v>
      </c>
      <c r="H73" s="9">
        <f>C73/G73</f>
        <v>0.49979902828412465</v>
      </c>
    </row>
    <row r="74" spans="1:9" x14ac:dyDescent="0.35">
      <c r="A74" s="8" t="s">
        <v>70</v>
      </c>
      <c r="B74" s="1">
        <v>71952</v>
      </c>
      <c r="C74" s="1">
        <v>31308</v>
      </c>
      <c r="D74" s="2">
        <v>154.32</v>
      </c>
      <c r="E74" s="1">
        <v>6400</v>
      </c>
      <c r="F74" s="1">
        <v>40645</v>
      </c>
      <c r="I74" s="1" t="s">
        <v>27</v>
      </c>
    </row>
    <row r="75" spans="1:9" x14ac:dyDescent="0.35">
      <c r="A75" s="8" t="s">
        <v>71</v>
      </c>
      <c r="B75" s="1">
        <v>139977</v>
      </c>
      <c r="C75" s="1">
        <v>96920</v>
      </c>
      <c r="D75" s="2">
        <v>621.75</v>
      </c>
      <c r="E75" s="1" t="s">
        <v>27</v>
      </c>
      <c r="F75" s="1">
        <v>43058</v>
      </c>
      <c r="I75" s="1" t="s">
        <v>27</v>
      </c>
    </row>
    <row r="76" spans="1:9" x14ac:dyDescent="0.35">
      <c r="A76" s="8" t="s">
        <v>72</v>
      </c>
      <c r="B76" s="1">
        <v>121704</v>
      </c>
      <c r="C76" s="1">
        <v>39697</v>
      </c>
      <c r="D76" s="2">
        <v>179.12</v>
      </c>
      <c r="E76" s="1" t="s">
        <v>27</v>
      </c>
      <c r="F76" s="1">
        <v>82007</v>
      </c>
      <c r="I76" s="1" t="s">
        <v>27</v>
      </c>
    </row>
    <row r="77" spans="1:9" x14ac:dyDescent="0.35">
      <c r="A77" s="8" t="s">
        <v>73</v>
      </c>
      <c r="B77" s="1">
        <v>188038</v>
      </c>
      <c r="C77" s="1">
        <v>84536</v>
      </c>
      <c r="D77" s="2">
        <v>249.11</v>
      </c>
      <c r="E77" s="1" t="s">
        <v>27</v>
      </c>
      <c r="F77" s="1">
        <v>103502</v>
      </c>
      <c r="I77" s="1" t="s">
        <v>27</v>
      </c>
    </row>
    <row r="78" spans="1:9" x14ac:dyDescent="0.35">
      <c r="A78" s="8" t="s">
        <v>74</v>
      </c>
      <c r="B78" s="1">
        <v>112932</v>
      </c>
      <c r="C78" s="1">
        <v>79344</v>
      </c>
      <c r="D78" s="2">
        <v>381.64</v>
      </c>
      <c r="E78" s="1" t="s">
        <v>27</v>
      </c>
      <c r="F78" s="1">
        <v>33588</v>
      </c>
      <c r="I78" s="1" t="s">
        <v>27</v>
      </c>
    </row>
    <row r="79" spans="1:9" x14ac:dyDescent="0.35">
      <c r="A79" s="8" t="s">
        <v>75</v>
      </c>
      <c r="B79" s="1">
        <v>214116</v>
      </c>
      <c r="C79" s="1">
        <v>175769</v>
      </c>
      <c r="D79" s="2">
        <v>425.06</v>
      </c>
      <c r="E79" s="1" t="s">
        <v>27</v>
      </c>
      <c r="F79" s="1">
        <v>38347</v>
      </c>
      <c r="G79" s="1">
        <f>C79+F79</f>
        <v>214116</v>
      </c>
      <c r="H79" s="9">
        <f>C79/G79</f>
        <v>0.82090549048179495</v>
      </c>
      <c r="I79" s="1" t="s">
        <v>27</v>
      </c>
    </row>
    <row r="80" spans="1:9" x14ac:dyDescent="0.35">
      <c r="A80" s="8" t="s">
        <v>29</v>
      </c>
      <c r="B80" s="1">
        <v>379831</v>
      </c>
      <c r="C80" s="1">
        <v>248048</v>
      </c>
      <c r="D80" s="2">
        <v>396.97</v>
      </c>
      <c r="E80" s="1">
        <v>31684</v>
      </c>
      <c r="F80" s="1">
        <v>129101</v>
      </c>
      <c r="I80" s="1">
        <v>2682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1083562</v>
      </c>
      <c r="C82" s="1">
        <v>665768</v>
      </c>
      <c r="D82" s="2">
        <v>308.10000000000002</v>
      </c>
      <c r="E82" s="1">
        <v>6400</v>
      </c>
      <c r="F82" s="1">
        <v>417794</v>
      </c>
      <c r="I82" s="1" t="s">
        <v>27</v>
      </c>
    </row>
    <row r="83" spans="1:9" x14ac:dyDescent="0.35">
      <c r="A83" s="8" t="s">
        <v>78</v>
      </c>
      <c r="B83" s="1">
        <v>532656</v>
      </c>
      <c r="C83" s="1">
        <v>264786</v>
      </c>
      <c r="D83" s="2">
        <v>300.76</v>
      </c>
      <c r="E83" s="1">
        <v>6400</v>
      </c>
      <c r="F83" s="1">
        <v>267871</v>
      </c>
      <c r="I83" s="1" t="s">
        <v>27</v>
      </c>
    </row>
    <row r="84" spans="1:9" ht="43.5" x14ac:dyDescent="0.35">
      <c r="A84" s="8" t="s">
        <v>79</v>
      </c>
      <c r="B84" s="1">
        <v>249517</v>
      </c>
      <c r="C84" s="1">
        <v>143473</v>
      </c>
      <c r="D84" s="2">
        <v>300.72000000000003</v>
      </c>
      <c r="E84" s="1">
        <v>6400</v>
      </c>
      <c r="F84" s="1">
        <v>106044</v>
      </c>
      <c r="I84" s="1" t="s">
        <v>27</v>
      </c>
    </row>
    <row r="85" spans="1:9" x14ac:dyDescent="0.35">
      <c r="A85" s="8" t="s">
        <v>80</v>
      </c>
      <c r="B85" s="1">
        <v>125010</v>
      </c>
      <c r="C85" s="1">
        <v>50845</v>
      </c>
      <c r="D85" s="2">
        <v>190.12</v>
      </c>
      <c r="E85" s="1" t="s">
        <v>27</v>
      </c>
      <c r="F85" s="1">
        <v>74165</v>
      </c>
      <c r="I85" s="1" t="s">
        <v>27</v>
      </c>
    </row>
    <row r="86" spans="1:9" x14ac:dyDescent="0.35">
      <c r="A86" s="8" t="s">
        <v>81</v>
      </c>
      <c r="B86" s="1">
        <v>63244</v>
      </c>
      <c r="C86" s="1">
        <v>56066</v>
      </c>
      <c r="D86" s="2">
        <v>1000</v>
      </c>
      <c r="E86" s="1" t="s">
        <v>27</v>
      </c>
      <c r="F86" s="1">
        <v>7178</v>
      </c>
      <c r="I86" s="1" t="s">
        <v>27</v>
      </c>
    </row>
    <row r="87" spans="1:9" ht="29" x14ac:dyDescent="0.35">
      <c r="A87" s="8" t="s">
        <v>82</v>
      </c>
      <c r="B87" s="1">
        <v>77262</v>
      </c>
      <c r="C87" s="1">
        <v>68251</v>
      </c>
      <c r="D87" s="2">
        <v>952.13</v>
      </c>
      <c r="E87" s="1" t="s">
        <v>27</v>
      </c>
      <c r="F87" s="1">
        <v>9011</v>
      </c>
      <c r="I87" s="1" t="s">
        <v>27</v>
      </c>
    </row>
    <row r="88" spans="1:9" x14ac:dyDescent="0.35">
      <c r="A88" s="8" t="s">
        <v>83</v>
      </c>
      <c r="B88" s="1">
        <v>171946</v>
      </c>
      <c r="C88" s="1">
        <v>79108</v>
      </c>
      <c r="D88" s="2">
        <v>212.64</v>
      </c>
      <c r="E88" s="1" t="s">
        <v>27</v>
      </c>
      <c r="F88" s="1">
        <v>92838</v>
      </c>
      <c r="I88" s="1" t="s">
        <v>27</v>
      </c>
    </row>
    <row r="89" spans="1:9" ht="29" x14ac:dyDescent="0.35">
      <c r="A89" s="8" t="s">
        <v>84</v>
      </c>
      <c r="B89" s="1">
        <v>72237</v>
      </c>
      <c r="C89" s="1">
        <v>56066</v>
      </c>
      <c r="D89" s="2">
        <v>100</v>
      </c>
      <c r="E89" s="1" t="s">
        <v>27</v>
      </c>
      <c r="F89" s="1">
        <v>16171</v>
      </c>
      <c r="I89" s="1" t="s">
        <v>27</v>
      </c>
    </row>
    <row r="90" spans="1:9" x14ac:dyDescent="0.35">
      <c r="A90" s="8" t="s">
        <v>85</v>
      </c>
      <c r="B90" s="1">
        <v>165269</v>
      </c>
      <c r="C90" s="1">
        <v>80081</v>
      </c>
      <c r="D90" s="2">
        <v>774.74</v>
      </c>
      <c r="E90" s="1" t="s">
        <v>27</v>
      </c>
      <c r="F90" s="1">
        <v>85188</v>
      </c>
      <c r="I90" s="1" t="s">
        <v>27</v>
      </c>
    </row>
    <row r="91" spans="1:9" x14ac:dyDescent="0.35">
      <c r="A91" s="8" t="s">
        <v>86</v>
      </c>
      <c r="B91" s="1">
        <v>67228</v>
      </c>
      <c r="C91" s="1">
        <v>56066</v>
      </c>
      <c r="D91" s="2">
        <v>100</v>
      </c>
      <c r="E91" s="1" t="s">
        <v>27</v>
      </c>
      <c r="F91" s="1">
        <v>11161</v>
      </c>
      <c r="I91" s="1" t="s">
        <v>27</v>
      </c>
    </row>
    <row r="92" spans="1:9" x14ac:dyDescent="0.35">
      <c r="A92" s="8" t="s">
        <v>87</v>
      </c>
      <c r="B92" s="1">
        <v>31391</v>
      </c>
      <c r="C92" s="1">
        <v>15220</v>
      </c>
      <c r="D92" s="2">
        <v>124.18</v>
      </c>
      <c r="E92" s="1" t="s">
        <v>27</v>
      </c>
      <c r="F92" s="1">
        <v>16171</v>
      </c>
      <c r="I92" s="1" t="s">
        <v>27</v>
      </c>
    </row>
    <row r="93" spans="1:9" x14ac:dyDescent="0.35">
      <c r="A93" s="8" t="s">
        <v>29</v>
      </c>
      <c r="B93" s="1">
        <v>144766</v>
      </c>
      <c r="C93" s="1">
        <v>95896</v>
      </c>
      <c r="D93" s="2">
        <v>599.04999999999995</v>
      </c>
      <c r="E93" s="1">
        <v>31684</v>
      </c>
      <c r="F93" s="1">
        <v>46188</v>
      </c>
      <c r="I93" s="1">
        <v>2682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56066</v>
      </c>
      <c r="C95" s="1">
        <v>56066</v>
      </c>
      <c r="D95" s="2">
        <v>1000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7929</v>
      </c>
      <c r="C97" s="1">
        <v>7929</v>
      </c>
      <c r="D97" s="2">
        <v>120.2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7133</v>
      </c>
      <c r="C98" s="1">
        <v>7133</v>
      </c>
      <c r="D98" s="2">
        <v>1000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1299233</v>
      </c>
      <c r="C99" s="1">
        <v>755370</v>
      </c>
      <c r="D99" s="2">
        <v>327.55</v>
      </c>
      <c r="E99" s="1">
        <v>38085</v>
      </c>
      <c r="F99" s="1">
        <v>541181</v>
      </c>
      <c r="I99" s="1">
        <v>2682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660357</v>
      </c>
      <c r="C102" s="1">
        <v>431549</v>
      </c>
      <c r="D102" s="2">
        <v>341.5</v>
      </c>
      <c r="E102" s="1">
        <v>6400</v>
      </c>
      <c r="F102" s="1">
        <v>228808</v>
      </c>
      <c r="I102" s="1" t="s">
        <v>27</v>
      </c>
    </row>
    <row r="103" spans="1:9" x14ac:dyDescent="0.35">
      <c r="A103" s="8" t="s">
        <v>96</v>
      </c>
      <c r="B103" s="1">
        <v>367551</v>
      </c>
      <c r="C103" s="1">
        <v>171547</v>
      </c>
      <c r="D103" s="2">
        <v>480.32</v>
      </c>
      <c r="E103" s="1" t="s">
        <v>27</v>
      </c>
      <c r="F103" s="1">
        <v>196004</v>
      </c>
      <c r="I103" s="1" t="s">
        <v>27</v>
      </c>
    </row>
    <row r="104" spans="1:9" x14ac:dyDescent="0.35">
      <c r="A104" s="8" t="s">
        <v>97</v>
      </c>
      <c r="B104" s="1">
        <v>4644</v>
      </c>
      <c r="C104" s="1">
        <v>4644</v>
      </c>
      <c r="D104" s="2">
        <v>120.64</v>
      </c>
      <c r="E104" s="1" t="s">
        <v>27</v>
      </c>
      <c r="F104" s="1" t="s">
        <v>27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337810</v>
      </c>
      <c r="C106" s="1">
        <v>218758</v>
      </c>
      <c r="D106" s="2">
        <v>379.28</v>
      </c>
      <c r="E106" s="1">
        <v>31684</v>
      </c>
      <c r="F106" s="1">
        <v>116369</v>
      </c>
      <c r="I106" s="1">
        <v>2682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944993</v>
      </c>
      <c r="C108" s="1">
        <v>574495</v>
      </c>
      <c r="D108" s="2">
        <v>386.24</v>
      </c>
      <c r="E108" s="1">
        <v>6400</v>
      </c>
      <c r="F108" s="1">
        <v>370498</v>
      </c>
      <c r="I108" s="1" t="s">
        <v>27</v>
      </c>
    </row>
    <row r="109" spans="1:9" x14ac:dyDescent="0.35">
      <c r="A109" s="8" t="s">
        <v>96</v>
      </c>
      <c r="B109" s="1">
        <v>81314</v>
      </c>
      <c r="C109" s="1">
        <v>30148</v>
      </c>
      <c r="D109" s="2">
        <v>280.14999999999998</v>
      </c>
      <c r="E109" s="1" t="s">
        <v>27</v>
      </c>
      <c r="F109" s="1">
        <v>51165</v>
      </c>
      <c r="I109" s="1" t="s">
        <v>27</v>
      </c>
    </row>
    <row r="110" spans="1:9" x14ac:dyDescent="0.35">
      <c r="A110" s="8" t="s">
        <v>97</v>
      </c>
      <c r="B110" s="1">
        <v>3148</v>
      </c>
      <c r="C110" s="1" t="s">
        <v>27</v>
      </c>
      <c r="D110" s="2" t="s">
        <v>27</v>
      </c>
      <c r="E110" s="1" t="s">
        <v>27</v>
      </c>
      <c r="F110" s="1">
        <v>3148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340906</v>
      </c>
      <c r="C112" s="1">
        <v>221855</v>
      </c>
      <c r="D112" s="2">
        <v>374.57</v>
      </c>
      <c r="E112" s="1">
        <v>31684</v>
      </c>
      <c r="F112" s="1">
        <v>116369</v>
      </c>
      <c r="I112" s="1">
        <v>2682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565590</v>
      </c>
      <c r="C114" s="1">
        <v>353845</v>
      </c>
      <c r="D114" s="2">
        <v>360.27</v>
      </c>
      <c r="E114" s="1">
        <v>6400</v>
      </c>
      <c r="F114" s="1">
        <v>211745</v>
      </c>
      <c r="I114" s="1" t="s">
        <v>27</v>
      </c>
    </row>
    <row r="115" spans="1:9" x14ac:dyDescent="0.35">
      <c r="A115" s="8" t="s">
        <v>96</v>
      </c>
      <c r="B115" s="1">
        <v>343442</v>
      </c>
      <c r="C115" s="1">
        <v>153239</v>
      </c>
      <c r="D115" s="2">
        <v>187.96</v>
      </c>
      <c r="E115" s="1" t="s">
        <v>27</v>
      </c>
      <c r="F115" s="1">
        <v>190203</v>
      </c>
      <c r="I115" s="1" t="s">
        <v>27</v>
      </c>
    </row>
    <row r="116" spans="1:9" x14ac:dyDescent="0.35">
      <c r="A116" s="8" t="s">
        <v>97</v>
      </c>
      <c r="B116" s="1">
        <v>123520</v>
      </c>
      <c r="C116" s="1">
        <v>100656</v>
      </c>
      <c r="D116" s="2">
        <v>736.85</v>
      </c>
      <c r="E116" s="1" t="s">
        <v>27</v>
      </c>
      <c r="F116" s="1">
        <v>22864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337810</v>
      </c>
      <c r="C118" s="1">
        <v>218758</v>
      </c>
      <c r="D118" s="2">
        <v>379.28</v>
      </c>
      <c r="E118" s="1">
        <v>31684</v>
      </c>
      <c r="F118" s="1">
        <v>116369</v>
      </c>
      <c r="I118" s="1">
        <v>2682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897309</v>
      </c>
      <c r="C120" s="1">
        <v>528012</v>
      </c>
      <c r="D120" s="2">
        <v>322.41000000000003</v>
      </c>
      <c r="E120" s="1">
        <v>6400</v>
      </c>
      <c r="F120" s="1">
        <v>369296</v>
      </c>
      <c r="I120" s="1" t="s">
        <v>27</v>
      </c>
    </row>
    <row r="121" spans="1:9" x14ac:dyDescent="0.35">
      <c r="A121" s="8" t="s">
        <v>96</v>
      </c>
      <c r="B121" s="1">
        <v>74293</v>
      </c>
      <c r="C121" s="1">
        <v>18777</v>
      </c>
      <c r="D121" s="2">
        <v>205.47</v>
      </c>
      <c r="E121" s="1" t="s">
        <v>27</v>
      </c>
      <c r="F121" s="1">
        <v>55515</v>
      </c>
      <c r="I121" s="1" t="s">
        <v>27</v>
      </c>
    </row>
    <row r="122" spans="1:9" x14ac:dyDescent="0.35">
      <c r="A122" s="8" t="s">
        <v>97</v>
      </c>
      <c r="B122" s="1" t="s">
        <v>27</v>
      </c>
      <c r="C122" s="1" t="s">
        <v>27</v>
      </c>
      <c r="D122" s="2" t="s">
        <v>27</v>
      </c>
      <c r="E122" s="1" t="s">
        <v>27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398760</v>
      </c>
      <c r="C124" s="1">
        <v>279708</v>
      </c>
      <c r="D124" s="2">
        <v>512.32000000000005</v>
      </c>
      <c r="E124" s="1">
        <v>31684</v>
      </c>
      <c r="F124" s="1">
        <v>116369</v>
      </c>
      <c r="I124" s="1">
        <v>2682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976485</v>
      </c>
      <c r="C126" s="1">
        <v>551674</v>
      </c>
      <c r="D126" s="2">
        <v>315.58</v>
      </c>
      <c r="E126" s="1">
        <v>6400</v>
      </c>
      <c r="F126" s="1">
        <v>424812</v>
      </c>
      <c r="I126" s="1" t="s">
        <v>27</v>
      </c>
    </row>
    <row r="127" spans="1:9" x14ac:dyDescent="0.35">
      <c r="A127" s="8" t="s">
        <v>96</v>
      </c>
      <c r="B127" s="1" t="s">
        <v>27</v>
      </c>
      <c r="C127" s="1" t="s">
        <v>27</v>
      </c>
      <c r="D127" s="2" t="s">
        <v>27</v>
      </c>
      <c r="E127" s="1" t="s">
        <v>27</v>
      </c>
      <c r="F127" s="1" t="s">
        <v>27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393876</v>
      </c>
      <c r="C130" s="1">
        <v>274824</v>
      </c>
      <c r="D130" s="2">
        <v>522.41</v>
      </c>
      <c r="E130" s="1">
        <v>31684</v>
      </c>
      <c r="F130" s="1">
        <v>116369</v>
      </c>
      <c r="I130" s="1">
        <v>2682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912498</v>
      </c>
      <c r="C132" s="1">
        <v>529790</v>
      </c>
      <c r="D132" s="2">
        <v>319.70999999999998</v>
      </c>
      <c r="E132" s="1">
        <v>6400</v>
      </c>
      <c r="F132" s="1">
        <v>382708</v>
      </c>
      <c r="I132" s="1" t="s">
        <v>27</v>
      </c>
    </row>
    <row r="133" spans="1:9" x14ac:dyDescent="0.35">
      <c r="A133" s="8" t="s">
        <v>96</v>
      </c>
      <c r="B133" s="1">
        <v>56559</v>
      </c>
      <c r="C133" s="1">
        <v>14455</v>
      </c>
      <c r="D133" s="2">
        <v>285.66000000000003</v>
      </c>
      <c r="E133" s="1" t="s">
        <v>27</v>
      </c>
      <c r="F133" s="1">
        <v>42104</v>
      </c>
      <c r="I133" s="1" t="s">
        <v>27</v>
      </c>
    </row>
    <row r="134" spans="1:9" x14ac:dyDescent="0.35">
      <c r="A134" s="8" t="s">
        <v>97</v>
      </c>
      <c r="B134" s="1">
        <v>7429</v>
      </c>
      <c r="C134" s="1">
        <v>7429</v>
      </c>
      <c r="D134" s="2">
        <v>83.3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393876</v>
      </c>
      <c r="C136" s="1">
        <v>274824</v>
      </c>
      <c r="D136" s="2">
        <v>522.41</v>
      </c>
      <c r="E136" s="1">
        <v>31684</v>
      </c>
      <c r="F136" s="1">
        <v>116369</v>
      </c>
      <c r="I136" s="1">
        <v>2682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826047</v>
      </c>
      <c r="C138" s="1">
        <v>534448</v>
      </c>
      <c r="D138" s="2">
        <v>461.02</v>
      </c>
      <c r="E138" s="1" t="s">
        <v>27</v>
      </c>
      <c r="F138" s="1">
        <v>288917</v>
      </c>
      <c r="I138" s="1">
        <v>2682</v>
      </c>
    </row>
    <row r="139" spans="1:9" x14ac:dyDescent="0.35">
      <c r="A139" s="8" t="s">
        <v>106</v>
      </c>
      <c r="B139" s="1">
        <v>733155</v>
      </c>
      <c r="C139" s="1">
        <v>483266</v>
      </c>
      <c r="D139" s="2">
        <v>232</v>
      </c>
      <c r="E139" s="1">
        <v>38085</v>
      </c>
      <c r="F139" s="1">
        <v>249889</v>
      </c>
      <c r="I139" s="1" t="s">
        <v>27</v>
      </c>
    </row>
    <row r="140" spans="1:9" x14ac:dyDescent="0.35">
      <c r="A140" s="8" t="s">
        <v>107</v>
      </c>
      <c r="B140" s="1">
        <v>386899</v>
      </c>
      <c r="C140" s="1">
        <v>183528</v>
      </c>
      <c r="D140" s="2">
        <v>359.94</v>
      </c>
      <c r="E140" s="1">
        <v>38085</v>
      </c>
      <c r="F140" s="1">
        <v>203370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124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766556</v>
      </c>
      <c r="C9" s="1">
        <v>384202</v>
      </c>
      <c r="D9" s="2">
        <v>230.45</v>
      </c>
      <c r="E9" s="1">
        <v>45890</v>
      </c>
      <c r="F9" s="1">
        <v>382354</v>
      </c>
      <c r="G9" s="1">
        <f>C9+F9</f>
        <v>766556</v>
      </c>
      <c r="H9" s="9">
        <f>C9/G9</f>
        <v>0.50120539138693065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58721</v>
      </c>
      <c r="C11" s="1">
        <v>23693</v>
      </c>
      <c r="D11" s="2">
        <v>212.58</v>
      </c>
      <c r="E11" s="1" t="s">
        <v>27</v>
      </c>
      <c r="F11" s="1">
        <v>35028</v>
      </c>
      <c r="I11" s="1" t="s">
        <v>27</v>
      </c>
    </row>
    <row r="12" spans="1:9" x14ac:dyDescent="0.35">
      <c r="A12" s="8" t="s">
        <v>16</v>
      </c>
      <c r="B12" s="1">
        <v>374933</v>
      </c>
      <c r="C12" s="1">
        <v>201890</v>
      </c>
      <c r="D12" s="2">
        <v>237.02</v>
      </c>
      <c r="E12" s="1">
        <v>11397</v>
      </c>
      <c r="F12" s="1">
        <v>173043</v>
      </c>
      <c r="I12" s="1" t="s">
        <v>27</v>
      </c>
    </row>
    <row r="13" spans="1:9" x14ac:dyDescent="0.35">
      <c r="A13" s="8" t="s">
        <v>17</v>
      </c>
      <c r="B13" s="1">
        <v>213983</v>
      </c>
      <c r="C13" s="1">
        <v>117507</v>
      </c>
      <c r="D13" s="2">
        <v>231.44</v>
      </c>
      <c r="E13" s="1" t="s">
        <v>27</v>
      </c>
      <c r="F13" s="1">
        <v>96476</v>
      </c>
      <c r="I13" s="1" t="s">
        <v>27</v>
      </c>
    </row>
    <row r="14" spans="1:9" x14ac:dyDescent="0.35">
      <c r="A14" s="8" t="s">
        <v>18</v>
      </c>
      <c r="B14" s="1">
        <v>64973</v>
      </c>
      <c r="C14" s="1">
        <v>35916</v>
      </c>
      <c r="D14" s="2">
        <v>93.23</v>
      </c>
      <c r="E14" s="1">
        <v>29297</v>
      </c>
      <c r="F14" s="1">
        <v>29057</v>
      </c>
      <c r="I14" s="1" t="s">
        <v>27</v>
      </c>
    </row>
    <row r="15" spans="1:9" x14ac:dyDescent="0.35">
      <c r="A15" s="8" t="s">
        <v>19</v>
      </c>
      <c r="B15" s="1">
        <v>53946</v>
      </c>
      <c r="C15" s="1">
        <v>5196</v>
      </c>
      <c r="D15" s="2" t="s">
        <v>27</v>
      </c>
      <c r="E15" s="1">
        <v>5196</v>
      </c>
      <c r="F15" s="1">
        <v>48750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244328</v>
      </c>
      <c r="C17" s="1">
        <v>145706</v>
      </c>
      <c r="D17" s="2">
        <v>246.75</v>
      </c>
      <c r="E17" s="1">
        <v>21637</v>
      </c>
      <c r="F17" s="1">
        <v>98622</v>
      </c>
      <c r="I17" s="1" t="s">
        <v>27</v>
      </c>
    </row>
    <row r="18" spans="1:9" x14ac:dyDescent="0.35">
      <c r="A18" s="8" t="s">
        <v>22</v>
      </c>
      <c r="B18" s="1">
        <v>522228</v>
      </c>
      <c r="C18" s="1">
        <v>238496</v>
      </c>
      <c r="D18" s="2">
        <v>220.77</v>
      </c>
      <c r="E18" s="1">
        <v>24253</v>
      </c>
      <c r="F18" s="1">
        <v>283732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239387</v>
      </c>
      <c r="C20" s="1">
        <v>140765</v>
      </c>
      <c r="D20" s="2">
        <v>252.83</v>
      </c>
      <c r="E20" s="1">
        <v>21637</v>
      </c>
      <c r="F20" s="1">
        <v>98622</v>
      </c>
      <c r="I20" s="1" t="s">
        <v>27</v>
      </c>
    </row>
    <row r="21" spans="1:9" x14ac:dyDescent="0.35">
      <c r="A21" s="8" t="s">
        <v>25</v>
      </c>
      <c r="B21" s="1">
        <v>522228</v>
      </c>
      <c r="C21" s="1">
        <v>238496</v>
      </c>
      <c r="D21" s="2">
        <v>220.77</v>
      </c>
      <c r="E21" s="1">
        <v>24253</v>
      </c>
      <c r="F21" s="1">
        <v>283732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>
        <v>4941</v>
      </c>
      <c r="C24" s="1">
        <v>4941</v>
      </c>
      <c r="D24" s="2">
        <v>100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3086</v>
      </c>
      <c r="C26" s="1">
        <v>3086</v>
      </c>
      <c r="D26" s="2">
        <v>225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720214</v>
      </c>
      <c r="C27" s="1">
        <v>361982</v>
      </c>
      <c r="D27" s="2">
        <v>231.52</v>
      </c>
      <c r="E27" s="1">
        <v>45890</v>
      </c>
      <c r="F27" s="1">
        <v>358232</v>
      </c>
      <c r="I27" s="1" t="s">
        <v>27</v>
      </c>
    </row>
    <row r="28" spans="1:9" x14ac:dyDescent="0.35">
      <c r="A28" s="8" t="s">
        <v>33</v>
      </c>
      <c r="B28" s="1">
        <v>9003</v>
      </c>
      <c r="C28" s="1" t="s">
        <v>27</v>
      </c>
      <c r="D28" s="2" t="s">
        <v>27</v>
      </c>
      <c r="E28" s="1" t="s">
        <v>27</v>
      </c>
      <c r="F28" s="1">
        <v>9003</v>
      </c>
      <c r="I28" s="1" t="s">
        <v>27</v>
      </c>
    </row>
    <row r="29" spans="1:9" x14ac:dyDescent="0.35">
      <c r="A29" s="8" t="s">
        <v>34</v>
      </c>
      <c r="B29" s="1">
        <v>17496</v>
      </c>
      <c r="C29" s="1">
        <v>16079</v>
      </c>
      <c r="D29" s="2">
        <v>245.14</v>
      </c>
      <c r="E29" s="1" t="s">
        <v>27</v>
      </c>
      <c r="F29" s="1">
        <v>1416</v>
      </c>
      <c r="I29" s="1" t="s">
        <v>27</v>
      </c>
    </row>
    <row r="30" spans="1:9" x14ac:dyDescent="0.35">
      <c r="A30" s="8" t="s">
        <v>35</v>
      </c>
      <c r="B30" s="1">
        <v>16756</v>
      </c>
      <c r="C30" s="1">
        <v>3054</v>
      </c>
      <c r="D30" s="2">
        <v>50</v>
      </c>
      <c r="E30" s="1" t="s">
        <v>27</v>
      </c>
      <c r="F30" s="1">
        <v>13702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12089</v>
      </c>
      <c r="C33" s="1">
        <v>3086</v>
      </c>
      <c r="D33" s="2">
        <v>225</v>
      </c>
      <c r="E33" s="1" t="s">
        <v>27</v>
      </c>
      <c r="F33" s="1">
        <v>9003</v>
      </c>
      <c r="I33" s="1" t="s">
        <v>27</v>
      </c>
    </row>
    <row r="34" spans="1:9" x14ac:dyDescent="0.35">
      <c r="A34" s="8" t="s">
        <v>38</v>
      </c>
      <c r="B34" s="1">
        <v>715273</v>
      </c>
      <c r="C34" s="1">
        <v>357041</v>
      </c>
      <c r="D34" s="2">
        <v>233.64</v>
      </c>
      <c r="E34" s="1">
        <v>45890</v>
      </c>
      <c r="F34" s="1">
        <v>358232</v>
      </c>
      <c r="I34" s="1" t="s">
        <v>27</v>
      </c>
    </row>
    <row r="35" spans="1:9" x14ac:dyDescent="0.35">
      <c r="A35" s="8" t="s">
        <v>39</v>
      </c>
      <c r="B35" s="1">
        <v>34252</v>
      </c>
      <c r="C35" s="1">
        <v>19134</v>
      </c>
      <c r="D35" s="2">
        <v>213.99</v>
      </c>
      <c r="E35" s="1" t="s">
        <v>27</v>
      </c>
      <c r="F35" s="1">
        <v>15118</v>
      </c>
      <c r="I35" s="1" t="s">
        <v>27</v>
      </c>
    </row>
    <row r="36" spans="1:9" x14ac:dyDescent="0.35">
      <c r="A36" s="8" t="s">
        <v>29</v>
      </c>
      <c r="B36" s="1">
        <v>4941</v>
      </c>
      <c r="C36" s="1">
        <v>4941</v>
      </c>
      <c r="D36" s="2">
        <v>100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33811</v>
      </c>
      <c r="C38" s="1">
        <v>19840</v>
      </c>
      <c r="D38" s="2">
        <v>441.9</v>
      </c>
      <c r="E38" s="1" t="s">
        <v>27</v>
      </c>
      <c r="F38" s="1">
        <v>13971</v>
      </c>
      <c r="I38" s="1" t="s">
        <v>27</v>
      </c>
    </row>
    <row r="39" spans="1:9" x14ac:dyDescent="0.35">
      <c r="A39" s="8" t="s">
        <v>42</v>
      </c>
      <c r="B39" s="1">
        <v>604662</v>
      </c>
      <c r="C39" s="1">
        <v>296516</v>
      </c>
      <c r="D39" s="2">
        <v>204.83</v>
      </c>
      <c r="E39" s="1">
        <v>32165</v>
      </c>
      <c r="F39" s="1">
        <v>308146</v>
      </c>
      <c r="I39" s="1" t="s">
        <v>27</v>
      </c>
    </row>
    <row r="40" spans="1:9" x14ac:dyDescent="0.35">
      <c r="A40" s="8" t="s">
        <v>43</v>
      </c>
      <c r="B40" s="1">
        <v>76596</v>
      </c>
      <c r="C40" s="1">
        <v>33021</v>
      </c>
      <c r="D40" s="2">
        <v>225.78</v>
      </c>
      <c r="E40" s="1">
        <v>13725</v>
      </c>
      <c r="F40" s="1">
        <v>43575</v>
      </c>
      <c r="I40" s="1" t="s">
        <v>27</v>
      </c>
    </row>
    <row r="41" spans="1:9" x14ac:dyDescent="0.35">
      <c r="A41" s="8" t="s">
        <v>44</v>
      </c>
      <c r="B41" s="1">
        <v>13275</v>
      </c>
      <c r="C41" s="1">
        <v>13275</v>
      </c>
      <c r="D41" s="2">
        <v>413.89</v>
      </c>
      <c r="E41" s="1" t="s">
        <v>27</v>
      </c>
      <c r="F41" s="1" t="s">
        <v>27</v>
      </c>
      <c r="I41" s="1" t="s">
        <v>27</v>
      </c>
    </row>
    <row r="42" spans="1:9" x14ac:dyDescent="0.35">
      <c r="A42" s="8" t="s">
        <v>45</v>
      </c>
      <c r="B42" s="1">
        <v>38211</v>
      </c>
      <c r="C42" s="1">
        <v>21550</v>
      </c>
      <c r="D42" s="2">
        <v>234.79</v>
      </c>
      <c r="E42" s="1" t="s">
        <v>27</v>
      </c>
      <c r="F42" s="1">
        <v>16661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100136</v>
      </c>
      <c r="C44" s="1" t="s">
        <v>27</v>
      </c>
      <c r="D44" s="2" t="s">
        <v>27</v>
      </c>
      <c r="E44" s="1" t="s">
        <v>27</v>
      </c>
      <c r="F44" s="1">
        <v>100136</v>
      </c>
      <c r="I44" s="1" t="s">
        <v>27</v>
      </c>
    </row>
    <row r="45" spans="1:9" x14ac:dyDescent="0.35">
      <c r="A45" s="8" t="s">
        <v>48</v>
      </c>
      <c r="B45" s="1">
        <v>222985</v>
      </c>
      <c r="C45" s="1">
        <v>120681</v>
      </c>
      <c r="D45" s="2">
        <v>178.6</v>
      </c>
      <c r="E45" s="1">
        <v>29297</v>
      </c>
      <c r="F45" s="1">
        <v>102304</v>
      </c>
      <c r="I45" s="1" t="s">
        <v>27</v>
      </c>
    </row>
    <row r="46" spans="1:9" x14ac:dyDescent="0.35">
      <c r="A46" s="8" t="s">
        <v>49</v>
      </c>
      <c r="B46" s="1">
        <v>200601</v>
      </c>
      <c r="C46" s="1">
        <v>92766</v>
      </c>
      <c r="D46" s="2">
        <v>163.69</v>
      </c>
      <c r="E46" s="1">
        <v>11397</v>
      </c>
      <c r="F46" s="1">
        <v>107835</v>
      </c>
      <c r="I46" s="1" t="s">
        <v>27</v>
      </c>
    </row>
    <row r="47" spans="1:9" x14ac:dyDescent="0.35">
      <c r="A47" s="8" t="s">
        <v>50</v>
      </c>
      <c r="B47" s="1">
        <v>242833</v>
      </c>
      <c r="C47" s="1">
        <v>170755</v>
      </c>
      <c r="D47" s="2">
        <v>293.97000000000003</v>
      </c>
      <c r="E47" s="1">
        <v>5196</v>
      </c>
      <c r="F47" s="1">
        <v>72078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511583</v>
      </c>
      <c r="C49" s="1">
        <v>272872</v>
      </c>
      <c r="D49" s="2">
        <v>244.48</v>
      </c>
      <c r="E49" s="1">
        <v>26969</v>
      </c>
      <c r="F49" s="1">
        <v>238711</v>
      </c>
      <c r="I49" s="1" t="s">
        <v>27</v>
      </c>
    </row>
    <row r="50" spans="1:9" x14ac:dyDescent="0.35">
      <c r="A50" s="8" t="s">
        <v>53</v>
      </c>
      <c r="B50" s="1">
        <v>15217</v>
      </c>
      <c r="C50" s="1">
        <v>11754</v>
      </c>
      <c r="D50" s="2">
        <v>520</v>
      </c>
      <c r="E50" s="1">
        <v>5196</v>
      </c>
      <c r="F50" s="1">
        <v>3463</v>
      </c>
      <c r="I50" s="1" t="s">
        <v>27</v>
      </c>
    </row>
    <row r="51" spans="1:9" x14ac:dyDescent="0.35">
      <c r="A51" s="8" t="s">
        <v>54</v>
      </c>
      <c r="B51" s="1">
        <v>93515</v>
      </c>
      <c r="C51" s="1">
        <v>30400</v>
      </c>
      <c r="D51" s="2">
        <v>150.38</v>
      </c>
      <c r="E51" s="1">
        <v>13725</v>
      </c>
      <c r="F51" s="1">
        <v>63115</v>
      </c>
      <c r="I51" s="1" t="s">
        <v>27</v>
      </c>
    </row>
    <row r="52" spans="1:9" x14ac:dyDescent="0.35">
      <c r="A52" s="8" t="s">
        <v>55</v>
      </c>
      <c r="B52" s="1">
        <v>140176</v>
      </c>
      <c r="C52" s="1">
        <v>63112</v>
      </c>
      <c r="D52" s="2">
        <v>161.87</v>
      </c>
      <c r="E52" s="1" t="s">
        <v>27</v>
      </c>
      <c r="F52" s="1">
        <v>77064</v>
      </c>
      <c r="I52" s="1" t="s">
        <v>27</v>
      </c>
    </row>
    <row r="53" spans="1:9" x14ac:dyDescent="0.35">
      <c r="A53" s="8" t="s">
        <v>29</v>
      </c>
      <c r="B53" s="1">
        <v>6064</v>
      </c>
      <c r="C53" s="1">
        <v>6064</v>
      </c>
      <c r="D53" s="2">
        <v>295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17478</v>
      </c>
      <c r="C56" s="1">
        <v>7192</v>
      </c>
      <c r="D56" s="2">
        <v>165.03</v>
      </c>
      <c r="E56" s="1" t="s">
        <v>27</v>
      </c>
      <c r="F56" s="1">
        <v>10286</v>
      </c>
      <c r="I56" s="1" t="s">
        <v>27</v>
      </c>
    </row>
    <row r="57" spans="1:9" x14ac:dyDescent="0.35">
      <c r="A57" s="8" t="s">
        <v>59</v>
      </c>
      <c r="B57" s="1">
        <v>224699</v>
      </c>
      <c r="C57" s="1">
        <v>144181</v>
      </c>
      <c r="D57" s="2">
        <v>155.05000000000001</v>
      </c>
      <c r="E57" s="1" t="s">
        <v>27</v>
      </c>
      <c r="F57" s="1">
        <v>80518</v>
      </c>
      <c r="I57" s="1" t="s">
        <v>27</v>
      </c>
    </row>
    <row r="58" spans="1:9" x14ac:dyDescent="0.35">
      <c r="A58" s="8" t="s">
        <v>60</v>
      </c>
      <c r="B58" s="1">
        <v>208081</v>
      </c>
      <c r="C58" s="1">
        <v>76412</v>
      </c>
      <c r="D58" s="2">
        <v>349.24</v>
      </c>
      <c r="E58" s="1">
        <v>11397</v>
      </c>
      <c r="F58" s="1">
        <v>131668</v>
      </c>
      <c r="I58" s="1" t="s">
        <v>27</v>
      </c>
    </row>
    <row r="59" spans="1:9" x14ac:dyDescent="0.35">
      <c r="A59" s="8" t="s">
        <v>61</v>
      </c>
      <c r="B59" s="1">
        <v>169146</v>
      </c>
      <c r="C59" s="1">
        <v>91933</v>
      </c>
      <c r="D59" s="2">
        <v>250.4</v>
      </c>
      <c r="E59" s="1">
        <v>29297</v>
      </c>
      <c r="F59" s="1">
        <v>77213</v>
      </c>
      <c r="I59" s="1" t="s">
        <v>27</v>
      </c>
    </row>
    <row r="60" spans="1:9" x14ac:dyDescent="0.35">
      <c r="A60" s="8" t="s">
        <v>62</v>
      </c>
      <c r="B60" s="1">
        <v>73447</v>
      </c>
      <c r="C60" s="1">
        <v>38734</v>
      </c>
      <c r="D60" s="2">
        <v>246.57</v>
      </c>
      <c r="E60" s="1">
        <v>5196</v>
      </c>
      <c r="F60" s="1">
        <v>34713</v>
      </c>
      <c r="I60" s="1" t="s">
        <v>27</v>
      </c>
    </row>
    <row r="61" spans="1:9" x14ac:dyDescent="0.35">
      <c r="A61" s="8" t="s">
        <v>63</v>
      </c>
      <c r="B61" s="1">
        <v>73704</v>
      </c>
      <c r="C61" s="1">
        <v>25749</v>
      </c>
      <c r="D61" s="2">
        <v>304.82</v>
      </c>
      <c r="E61" s="1" t="s">
        <v>27</v>
      </c>
      <c r="F61" s="1">
        <v>47955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63438</v>
      </c>
      <c r="C63" s="1">
        <v>24515</v>
      </c>
      <c r="D63" s="2">
        <v>110.14</v>
      </c>
      <c r="E63" s="1" t="s">
        <v>27</v>
      </c>
      <c r="F63" s="1">
        <v>38922</v>
      </c>
      <c r="I63" s="1" t="s">
        <v>27</v>
      </c>
    </row>
    <row r="64" spans="1:9" x14ac:dyDescent="0.35">
      <c r="A64" s="8" t="s">
        <v>38</v>
      </c>
      <c r="B64" s="1">
        <v>703118</v>
      </c>
      <c r="C64" s="1">
        <v>359687</v>
      </c>
      <c r="D64" s="2">
        <v>240.01</v>
      </c>
      <c r="E64" s="1">
        <v>45890</v>
      </c>
      <c r="F64" s="1">
        <v>343431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571341</v>
      </c>
      <c r="C67" s="1">
        <v>321247</v>
      </c>
      <c r="D67" s="2">
        <v>225.91</v>
      </c>
      <c r="E67" s="1">
        <v>32165</v>
      </c>
      <c r="F67" s="1">
        <v>250094</v>
      </c>
      <c r="I67" s="1" t="s">
        <v>27</v>
      </c>
    </row>
    <row r="68" spans="1:9" x14ac:dyDescent="0.35">
      <c r="A68" s="8" t="s">
        <v>38</v>
      </c>
      <c r="B68" s="1">
        <v>195214</v>
      </c>
      <c r="C68" s="1">
        <v>62954</v>
      </c>
      <c r="D68" s="2">
        <v>256.61</v>
      </c>
      <c r="E68" s="1">
        <v>13725</v>
      </c>
      <c r="F68" s="1">
        <v>132260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40573</v>
      </c>
      <c r="C71" s="1">
        <v>15973</v>
      </c>
      <c r="D71" s="2">
        <v>155.29</v>
      </c>
      <c r="E71" s="1" t="s">
        <v>27</v>
      </c>
      <c r="F71" s="1">
        <v>24600</v>
      </c>
      <c r="G71" s="1">
        <f>C71+F71</f>
        <v>40573</v>
      </c>
      <c r="H71" s="9">
        <f>C71/G71</f>
        <v>0.39368545584502007</v>
      </c>
      <c r="I71" s="1" t="s">
        <v>27</v>
      </c>
    </row>
    <row r="72" spans="1:9" x14ac:dyDescent="0.35">
      <c r="A72" s="8" t="s">
        <v>68</v>
      </c>
      <c r="B72" s="1">
        <v>72509</v>
      </c>
      <c r="C72" s="1">
        <v>18559</v>
      </c>
      <c r="D72" s="2">
        <v>237.44</v>
      </c>
      <c r="E72" s="1" t="s">
        <v>27</v>
      </c>
      <c r="F72" s="1">
        <v>53950</v>
      </c>
      <c r="I72" s="1" t="s">
        <v>27</v>
      </c>
    </row>
    <row r="73" spans="1:9" x14ac:dyDescent="0.35">
      <c r="A73" s="8" t="s">
        <v>69</v>
      </c>
      <c r="C73" s="1">
        <f>SUM(C71:C72)</f>
        <v>34532</v>
      </c>
      <c r="D73" s="2">
        <f>AVERAGE(D71:D72)</f>
        <v>196.36500000000001</v>
      </c>
      <c r="F73" s="1">
        <f>SUM(F71:F72)</f>
        <v>78550</v>
      </c>
      <c r="G73" s="1">
        <f>C73+F73</f>
        <v>113082</v>
      </c>
      <c r="H73" s="9">
        <f>C73/G73</f>
        <v>0.30537132346438867</v>
      </c>
    </row>
    <row r="74" spans="1:9" x14ac:dyDescent="0.35">
      <c r="A74" s="8" t="s">
        <v>70</v>
      </c>
      <c r="B74" s="1">
        <v>29790</v>
      </c>
      <c r="C74" s="1">
        <v>7645</v>
      </c>
      <c r="D74" s="2">
        <v>120</v>
      </c>
      <c r="E74" s="1">
        <v>5333</v>
      </c>
      <c r="F74" s="1">
        <v>22144</v>
      </c>
      <c r="I74" s="1" t="s">
        <v>27</v>
      </c>
    </row>
    <row r="75" spans="1:9" x14ac:dyDescent="0.35">
      <c r="A75" s="8" t="s">
        <v>71</v>
      </c>
      <c r="B75" s="1">
        <v>108266</v>
      </c>
      <c r="C75" s="1">
        <v>31216</v>
      </c>
      <c r="D75" s="2">
        <v>129.75</v>
      </c>
      <c r="E75" s="1" t="s">
        <v>27</v>
      </c>
      <c r="F75" s="1">
        <v>77049</v>
      </c>
      <c r="I75" s="1" t="s">
        <v>27</v>
      </c>
    </row>
    <row r="76" spans="1:9" x14ac:dyDescent="0.35">
      <c r="A76" s="8" t="s">
        <v>72</v>
      </c>
      <c r="B76" s="1">
        <v>135486</v>
      </c>
      <c r="C76" s="1">
        <v>79548</v>
      </c>
      <c r="D76" s="2">
        <v>159.06</v>
      </c>
      <c r="E76" s="1" t="s">
        <v>27</v>
      </c>
      <c r="F76" s="1">
        <v>55938</v>
      </c>
      <c r="I76" s="1" t="s">
        <v>27</v>
      </c>
    </row>
    <row r="77" spans="1:9" x14ac:dyDescent="0.35">
      <c r="A77" s="8" t="s">
        <v>73</v>
      </c>
      <c r="B77" s="1">
        <v>121191</v>
      </c>
      <c r="C77" s="1">
        <v>86086</v>
      </c>
      <c r="D77" s="2">
        <v>263.92</v>
      </c>
      <c r="E77" s="1">
        <v>6064</v>
      </c>
      <c r="F77" s="1">
        <v>35104</v>
      </c>
      <c r="I77" s="1" t="s">
        <v>27</v>
      </c>
    </row>
    <row r="78" spans="1:9" x14ac:dyDescent="0.35">
      <c r="A78" s="8" t="s">
        <v>74</v>
      </c>
      <c r="B78" s="1">
        <v>39363</v>
      </c>
      <c r="C78" s="1">
        <v>31210</v>
      </c>
      <c r="D78" s="2">
        <v>309.97000000000003</v>
      </c>
      <c r="E78" s="1" t="s">
        <v>27</v>
      </c>
      <c r="F78" s="1">
        <v>8153</v>
      </c>
      <c r="I78" s="1" t="s">
        <v>27</v>
      </c>
    </row>
    <row r="79" spans="1:9" x14ac:dyDescent="0.35">
      <c r="A79" s="8" t="s">
        <v>75</v>
      </c>
      <c r="B79" s="1">
        <v>35054</v>
      </c>
      <c r="C79" s="1">
        <v>22565</v>
      </c>
      <c r="D79" s="2">
        <v>618.46</v>
      </c>
      <c r="E79" s="1" t="s">
        <v>27</v>
      </c>
      <c r="F79" s="1">
        <v>12489</v>
      </c>
      <c r="G79" s="1">
        <f>C79+F79</f>
        <v>35054</v>
      </c>
      <c r="H79" s="9">
        <f>C79/G79</f>
        <v>0.64372111599246873</v>
      </c>
      <c r="I79" s="1" t="s">
        <v>27</v>
      </c>
    </row>
    <row r="80" spans="1:9" x14ac:dyDescent="0.35">
      <c r="A80" s="8" t="s">
        <v>29</v>
      </c>
      <c r="B80" s="1">
        <v>184324</v>
      </c>
      <c r="C80" s="1">
        <v>91398</v>
      </c>
      <c r="D80" s="2">
        <v>167.43</v>
      </c>
      <c r="E80" s="1">
        <v>34493</v>
      </c>
      <c r="F80" s="1">
        <v>92926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588471</v>
      </c>
      <c r="C82" s="1">
        <v>327031</v>
      </c>
      <c r="D82" s="2">
        <v>235.98</v>
      </c>
      <c r="E82" s="1">
        <v>26969</v>
      </c>
      <c r="F82" s="1">
        <v>261439</v>
      </c>
      <c r="I82" s="1" t="s">
        <v>27</v>
      </c>
    </row>
    <row r="83" spans="1:9" x14ac:dyDescent="0.35">
      <c r="A83" s="8" t="s">
        <v>78</v>
      </c>
      <c r="B83" s="1">
        <v>283749</v>
      </c>
      <c r="C83" s="1">
        <v>156801</v>
      </c>
      <c r="D83" s="2">
        <v>274.91000000000003</v>
      </c>
      <c r="E83" s="1">
        <v>5333</v>
      </c>
      <c r="F83" s="1">
        <v>126947</v>
      </c>
      <c r="I83" s="1" t="s">
        <v>27</v>
      </c>
    </row>
    <row r="84" spans="1:9" ht="43.5" x14ac:dyDescent="0.35">
      <c r="A84" s="8" t="s">
        <v>79</v>
      </c>
      <c r="B84" s="1">
        <v>225841</v>
      </c>
      <c r="C84" s="1">
        <v>91580</v>
      </c>
      <c r="D84" s="2">
        <v>295.06</v>
      </c>
      <c r="E84" s="1" t="s">
        <v>27</v>
      </c>
      <c r="F84" s="1">
        <v>134261</v>
      </c>
      <c r="I84" s="1" t="s">
        <v>27</v>
      </c>
    </row>
    <row r="85" spans="1:9" x14ac:dyDescent="0.35">
      <c r="A85" s="8" t="s">
        <v>80</v>
      </c>
      <c r="B85" s="1">
        <v>79187</v>
      </c>
      <c r="C85" s="1">
        <v>28389</v>
      </c>
      <c r="D85" s="2">
        <v>281.62</v>
      </c>
      <c r="E85" s="1">
        <v>13725</v>
      </c>
      <c r="F85" s="1">
        <v>50799</v>
      </c>
      <c r="I85" s="1" t="s">
        <v>27</v>
      </c>
    </row>
    <row r="86" spans="1:9" x14ac:dyDescent="0.35">
      <c r="A86" s="8" t="s">
        <v>81</v>
      </c>
      <c r="B86" s="1">
        <v>7427</v>
      </c>
      <c r="C86" s="1">
        <v>3582</v>
      </c>
      <c r="D86" s="2">
        <v>120</v>
      </c>
      <c r="E86" s="1" t="s">
        <v>27</v>
      </c>
      <c r="F86" s="1">
        <v>3845</v>
      </c>
      <c r="I86" s="1" t="s">
        <v>27</v>
      </c>
    </row>
    <row r="87" spans="1:9" ht="29" x14ac:dyDescent="0.35">
      <c r="A87" s="8" t="s">
        <v>82</v>
      </c>
      <c r="B87" s="1">
        <v>9305</v>
      </c>
      <c r="C87" s="1">
        <v>9305</v>
      </c>
      <c r="D87" s="2">
        <v>223.31</v>
      </c>
      <c r="E87" s="1" t="s">
        <v>27</v>
      </c>
      <c r="F87" s="1" t="s">
        <v>27</v>
      </c>
      <c r="I87" s="1" t="s">
        <v>27</v>
      </c>
    </row>
    <row r="88" spans="1:9" x14ac:dyDescent="0.35">
      <c r="A88" s="8" t="s">
        <v>83</v>
      </c>
      <c r="B88" s="1">
        <v>93471</v>
      </c>
      <c r="C88" s="1">
        <v>11818</v>
      </c>
      <c r="D88" s="2">
        <v>342.87</v>
      </c>
      <c r="E88" s="1" t="s">
        <v>27</v>
      </c>
      <c r="F88" s="1">
        <v>81653</v>
      </c>
      <c r="I88" s="1" t="s">
        <v>27</v>
      </c>
    </row>
    <row r="89" spans="1:9" ht="29" x14ac:dyDescent="0.35">
      <c r="A89" s="8" t="s">
        <v>84</v>
      </c>
      <c r="B89" s="1">
        <v>63045</v>
      </c>
      <c r="C89" s="1">
        <v>16187</v>
      </c>
      <c r="D89" s="2">
        <v>142.04</v>
      </c>
      <c r="E89" s="1" t="s">
        <v>27</v>
      </c>
      <c r="F89" s="1">
        <v>46858</v>
      </c>
      <c r="I89" s="1" t="s">
        <v>27</v>
      </c>
    </row>
    <row r="90" spans="1:9" x14ac:dyDescent="0.35">
      <c r="A90" s="8" t="s">
        <v>85</v>
      </c>
      <c r="B90" s="1">
        <v>63661</v>
      </c>
      <c r="C90" s="1">
        <v>23939</v>
      </c>
      <c r="D90" s="2">
        <v>302.93</v>
      </c>
      <c r="E90" s="1" t="s">
        <v>27</v>
      </c>
      <c r="F90" s="1">
        <v>39722</v>
      </c>
      <c r="I90" s="1" t="s">
        <v>27</v>
      </c>
    </row>
    <row r="91" spans="1:9" x14ac:dyDescent="0.35">
      <c r="A91" s="8" t="s">
        <v>86</v>
      </c>
      <c r="B91" s="1" t="s">
        <v>27</v>
      </c>
      <c r="C91" s="1" t="s">
        <v>27</v>
      </c>
      <c r="D91" s="2" t="s">
        <v>27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5758</v>
      </c>
      <c r="C92" s="1">
        <v>5758</v>
      </c>
      <c r="D92" s="2">
        <v>108.03</v>
      </c>
      <c r="E92" s="1" t="s">
        <v>27</v>
      </c>
      <c r="F92" s="1" t="s">
        <v>27</v>
      </c>
      <c r="I92" s="1" t="s">
        <v>27</v>
      </c>
    </row>
    <row r="93" spans="1:9" x14ac:dyDescent="0.35">
      <c r="A93" s="8" t="s">
        <v>29</v>
      </c>
      <c r="B93" s="1">
        <v>73637</v>
      </c>
      <c r="C93" s="1">
        <v>28049</v>
      </c>
      <c r="D93" s="2">
        <v>148.03</v>
      </c>
      <c r="E93" s="1">
        <v>5196</v>
      </c>
      <c r="F93" s="1">
        <v>45588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3445</v>
      </c>
      <c r="C95" s="1">
        <v>3445</v>
      </c>
      <c r="D95" s="2">
        <v>150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6064</v>
      </c>
      <c r="C96" s="1">
        <v>6064</v>
      </c>
      <c r="D96" s="2">
        <v>295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8165</v>
      </c>
      <c r="C98" s="1" t="s">
        <v>27</v>
      </c>
      <c r="D98" s="2" t="s">
        <v>27</v>
      </c>
      <c r="E98" s="1" t="s">
        <v>27</v>
      </c>
      <c r="F98" s="1">
        <v>8165</v>
      </c>
      <c r="I98" s="1" t="s">
        <v>27</v>
      </c>
    </row>
    <row r="99" spans="1:9" x14ac:dyDescent="0.35">
      <c r="A99" s="8" t="s">
        <v>93</v>
      </c>
      <c r="B99" s="1">
        <v>748881</v>
      </c>
      <c r="C99" s="1">
        <v>374693</v>
      </c>
      <c r="D99" s="2">
        <v>230.1</v>
      </c>
      <c r="E99" s="1">
        <v>45890</v>
      </c>
      <c r="F99" s="1">
        <v>374188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470381</v>
      </c>
      <c r="C102" s="1">
        <v>237075</v>
      </c>
      <c r="D102" s="2">
        <v>232.01</v>
      </c>
      <c r="E102" s="1">
        <v>26969</v>
      </c>
      <c r="F102" s="1">
        <v>233306</v>
      </c>
      <c r="I102" s="1" t="s">
        <v>27</v>
      </c>
    </row>
    <row r="103" spans="1:9" x14ac:dyDescent="0.35">
      <c r="A103" s="8" t="s">
        <v>96</v>
      </c>
      <c r="B103" s="1">
        <v>134313</v>
      </c>
      <c r="C103" s="1">
        <v>65679</v>
      </c>
      <c r="D103" s="2">
        <v>276.81</v>
      </c>
      <c r="E103" s="1" t="s">
        <v>27</v>
      </c>
      <c r="F103" s="1">
        <v>68634</v>
      </c>
      <c r="I103" s="1" t="s">
        <v>27</v>
      </c>
    </row>
    <row r="104" spans="1:9" x14ac:dyDescent="0.35">
      <c r="A104" s="8" t="s">
        <v>97</v>
      </c>
      <c r="B104" s="1">
        <v>6562</v>
      </c>
      <c r="C104" s="1">
        <v>5261</v>
      </c>
      <c r="D104" s="2">
        <v>100</v>
      </c>
      <c r="E104" s="1" t="s">
        <v>27</v>
      </c>
      <c r="F104" s="1">
        <v>1301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155300</v>
      </c>
      <c r="C106" s="1">
        <v>76187</v>
      </c>
      <c r="D106" s="2">
        <v>183.67</v>
      </c>
      <c r="E106" s="1">
        <v>18920</v>
      </c>
      <c r="F106" s="1">
        <v>79113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546589</v>
      </c>
      <c r="C108" s="1">
        <v>292443</v>
      </c>
      <c r="D108" s="2">
        <v>240.17</v>
      </c>
      <c r="E108" s="1">
        <v>11397</v>
      </c>
      <c r="F108" s="1">
        <v>254147</v>
      </c>
      <c r="I108" s="1" t="s">
        <v>27</v>
      </c>
    </row>
    <row r="109" spans="1:9" x14ac:dyDescent="0.35">
      <c r="A109" s="8" t="s">
        <v>96</v>
      </c>
      <c r="B109" s="1">
        <v>64667</v>
      </c>
      <c r="C109" s="1">
        <v>15573</v>
      </c>
      <c r="D109" s="2" t="s">
        <v>27</v>
      </c>
      <c r="E109" s="1">
        <v>15573</v>
      </c>
      <c r="F109" s="1">
        <v>49094</v>
      </c>
      <c r="I109" s="1" t="s">
        <v>27</v>
      </c>
    </row>
    <row r="110" spans="1:9" x14ac:dyDescent="0.35">
      <c r="A110" s="8" t="s">
        <v>97</v>
      </c>
      <c r="B110" s="1" t="s">
        <v>27</v>
      </c>
      <c r="C110" s="1" t="s">
        <v>27</v>
      </c>
      <c r="D110" s="2" t="s">
        <v>27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155300</v>
      </c>
      <c r="C112" s="1">
        <v>76187</v>
      </c>
      <c r="D112" s="2">
        <v>183.67</v>
      </c>
      <c r="E112" s="1">
        <v>18920</v>
      </c>
      <c r="F112" s="1">
        <v>79113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341535</v>
      </c>
      <c r="C114" s="1">
        <v>197921</v>
      </c>
      <c r="D114" s="2">
        <v>238.63</v>
      </c>
      <c r="E114" s="1">
        <v>26969</v>
      </c>
      <c r="F114" s="1">
        <v>143614</v>
      </c>
      <c r="I114" s="1" t="s">
        <v>27</v>
      </c>
    </row>
    <row r="115" spans="1:9" x14ac:dyDescent="0.35">
      <c r="A115" s="8" t="s">
        <v>96</v>
      </c>
      <c r="B115" s="1">
        <v>227803</v>
      </c>
      <c r="C115" s="1">
        <v>88285</v>
      </c>
      <c r="D115" s="2">
        <v>252.04</v>
      </c>
      <c r="E115" s="1" t="s">
        <v>27</v>
      </c>
      <c r="F115" s="1">
        <v>139518</v>
      </c>
      <c r="I115" s="1" t="s">
        <v>27</v>
      </c>
    </row>
    <row r="116" spans="1:9" x14ac:dyDescent="0.35">
      <c r="A116" s="8" t="s">
        <v>97</v>
      </c>
      <c r="B116" s="1">
        <v>41918</v>
      </c>
      <c r="C116" s="1">
        <v>21809</v>
      </c>
      <c r="D116" s="2">
        <v>203.8</v>
      </c>
      <c r="E116" s="1" t="s">
        <v>27</v>
      </c>
      <c r="F116" s="1">
        <v>20109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155300</v>
      </c>
      <c r="C118" s="1">
        <v>76187</v>
      </c>
      <c r="D118" s="2">
        <v>183.67</v>
      </c>
      <c r="E118" s="1">
        <v>18920</v>
      </c>
      <c r="F118" s="1">
        <v>79113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486255</v>
      </c>
      <c r="C120" s="1">
        <v>289199</v>
      </c>
      <c r="D120" s="2">
        <v>243.5</v>
      </c>
      <c r="E120" s="1">
        <v>26969</v>
      </c>
      <c r="F120" s="1">
        <v>197055</v>
      </c>
      <c r="I120" s="1" t="s">
        <v>27</v>
      </c>
    </row>
    <row r="121" spans="1:9" x14ac:dyDescent="0.35">
      <c r="A121" s="8" t="s">
        <v>96</v>
      </c>
      <c r="B121" s="1">
        <v>111557</v>
      </c>
      <c r="C121" s="1">
        <v>15762</v>
      </c>
      <c r="D121" s="2">
        <v>222.75</v>
      </c>
      <c r="E121" s="1" t="s">
        <v>27</v>
      </c>
      <c r="F121" s="1">
        <v>95795</v>
      </c>
      <c r="I121" s="1" t="s">
        <v>27</v>
      </c>
    </row>
    <row r="122" spans="1:9" x14ac:dyDescent="0.35">
      <c r="A122" s="8" t="s">
        <v>97</v>
      </c>
      <c r="B122" s="1">
        <v>13445</v>
      </c>
      <c r="C122" s="1">
        <v>3054</v>
      </c>
      <c r="D122" s="2">
        <v>50</v>
      </c>
      <c r="E122" s="1" t="s">
        <v>27</v>
      </c>
      <c r="F122" s="1">
        <v>10390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155300</v>
      </c>
      <c r="C124" s="1">
        <v>76187</v>
      </c>
      <c r="D124" s="2">
        <v>183.67</v>
      </c>
      <c r="E124" s="1">
        <v>18920</v>
      </c>
      <c r="F124" s="1">
        <v>79113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548967</v>
      </c>
      <c r="C126" s="1">
        <v>279187</v>
      </c>
      <c r="D126" s="2">
        <v>246.33</v>
      </c>
      <c r="E126" s="1">
        <v>26969</v>
      </c>
      <c r="F126" s="1">
        <v>269780</v>
      </c>
      <c r="I126" s="1" t="s">
        <v>27</v>
      </c>
    </row>
    <row r="127" spans="1:9" x14ac:dyDescent="0.35">
      <c r="A127" s="8" t="s">
        <v>96</v>
      </c>
      <c r="B127" s="1">
        <v>60873</v>
      </c>
      <c r="C127" s="1">
        <v>28828</v>
      </c>
      <c r="D127" s="2">
        <v>187.42</v>
      </c>
      <c r="E127" s="1" t="s">
        <v>27</v>
      </c>
      <c r="F127" s="1">
        <v>32044</v>
      </c>
      <c r="I127" s="1" t="s">
        <v>27</v>
      </c>
    </row>
    <row r="128" spans="1:9" x14ac:dyDescent="0.35">
      <c r="A128" s="8" t="s">
        <v>97</v>
      </c>
      <c r="B128" s="1">
        <v>1416</v>
      </c>
      <c r="C128" s="1" t="s">
        <v>27</v>
      </c>
      <c r="D128" s="2" t="s">
        <v>27</v>
      </c>
      <c r="E128" s="1" t="s">
        <v>27</v>
      </c>
      <c r="F128" s="1">
        <v>1416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155300</v>
      </c>
      <c r="C130" s="1">
        <v>76187</v>
      </c>
      <c r="D130" s="2">
        <v>183.67</v>
      </c>
      <c r="E130" s="1">
        <v>18920</v>
      </c>
      <c r="F130" s="1">
        <v>79113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540541</v>
      </c>
      <c r="C132" s="1">
        <v>268980</v>
      </c>
      <c r="D132" s="2">
        <v>252.79</v>
      </c>
      <c r="E132" s="1">
        <v>26969</v>
      </c>
      <c r="F132" s="1">
        <v>271561</v>
      </c>
      <c r="I132" s="1" t="s">
        <v>27</v>
      </c>
    </row>
    <row r="133" spans="1:9" x14ac:dyDescent="0.35">
      <c r="A133" s="8" t="s">
        <v>96</v>
      </c>
      <c r="B133" s="1">
        <v>68403</v>
      </c>
      <c r="C133" s="1">
        <v>36723</v>
      </c>
      <c r="D133" s="2">
        <v>166.4</v>
      </c>
      <c r="E133" s="1" t="s">
        <v>27</v>
      </c>
      <c r="F133" s="1">
        <v>31680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>
        <v>2313</v>
      </c>
      <c r="C135" s="1">
        <v>2313</v>
      </c>
      <c r="D135" s="2">
        <v>120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155300</v>
      </c>
      <c r="C136" s="1">
        <v>76187</v>
      </c>
      <c r="D136" s="2">
        <v>183.67</v>
      </c>
      <c r="E136" s="1">
        <v>18920</v>
      </c>
      <c r="F136" s="1">
        <v>79113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443713</v>
      </c>
      <c r="C138" s="1">
        <v>280391</v>
      </c>
      <c r="D138" s="2">
        <v>237.29</v>
      </c>
      <c r="E138" s="1">
        <v>10528</v>
      </c>
      <c r="F138" s="1">
        <v>163322</v>
      </c>
      <c r="I138" s="1" t="s">
        <v>27</v>
      </c>
    </row>
    <row r="139" spans="1:9" x14ac:dyDescent="0.35">
      <c r="A139" s="8" t="s">
        <v>106</v>
      </c>
      <c r="B139" s="1">
        <v>440673</v>
      </c>
      <c r="C139" s="1">
        <v>204741</v>
      </c>
      <c r="D139" s="2">
        <v>236.83</v>
      </c>
      <c r="E139" s="1">
        <v>40557</v>
      </c>
      <c r="F139" s="1">
        <v>235931</v>
      </c>
      <c r="I139" s="1" t="s">
        <v>27</v>
      </c>
    </row>
    <row r="140" spans="1:9" x14ac:dyDescent="0.35">
      <c r="A140" s="8" t="s">
        <v>107</v>
      </c>
      <c r="B140" s="1">
        <v>249434</v>
      </c>
      <c r="C140" s="1">
        <v>86687</v>
      </c>
      <c r="D140" s="2">
        <v>198.53</v>
      </c>
      <c r="E140" s="1">
        <v>13725</v>
      </c>
      <c r="F140" s="1">
        <v>162747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125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329994</v>
      </c>
      <c r="C9" s="1">
        <v>228332</v>
      </c>
      <c r="D9" s="2">
        <v>182.42</v>
      </c>
      <c r="E9" s="1">
        <v>10402</v>
      </c>
      <c r="F9" s="1">
        <v>101662</v>
      </c>
      <c r="G9" s="1">
        <f>C9+F9</f>
        <v>329994</v>
      </c>
      <c r="H9" s="9">
        <f>C9/G9</f>
        <v>0.69192773201937008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45669</v>
      </c>
      <c r="C11" s="1">
        <v>27578</v>
      </c>
      <c r="D11" s="2">
        <v>130.82</v>
      </c>
      <c r="E11" s="1" t="s">
        <v>27</v>
      </c>
      <c r="F11" s="1">
        <v>18092</v>
      </c>
      <c r="I11" s="1" t="s">
        <v>27</v>
      </c>
    </row>
    <row r="12" spans="1:9" x14ac:dyDescent="0.35">
      <c r="A12" s="8" t="s">
        <v>16</v>
      </c>
      <c r="B12" s="1">
        <v>172875</v>
      </c>
      <c r="C12" s="1">
        <v>133462</v>
      </c>
      <c r="D12" s="2">
        <v>198.54</v>
      </c>
      <c r="E12" s="1">
        <v>1177</v>
      </c>
      <c r="F12" s="1">
        <v>39413</v>
      </c>
      <c r="I12" s="1" t="s">
        <v>27</v>
      </c>
    </row>
    <row r="13" spans="1:9" x14ac:dyDescent="0.35">
      <c r="A13" s="8" t="s">
        <v>17</v>
      </c>
      <c r="B13" s="1">
        <v>97133</v>
      </c>
      <c r="C13" s="1">
        <v>61849</v>
      </c>
      <c r="D13" s="2">
        <v>170.19</v>
      </c>
      <c r="E13" s="1">
        <v>3780</v>
      </c>
      <c r="F13" s="1">
        <v>35285</v>
      </c>
      <c r="I13" s="1" t="s">
        <v>27</v>
      </c>
    </row>
    <row r="14" spans="1:9" x14ac:dyDescent="0.35">
      <c r="A14" s="8" t="s">
        <v>18</v>
      </c>
      <c r="B14" s="1">
        <v>4837</v>
      </c>
      <c r="C14" s="1" t="s">
        <v>27</v>
      </c>
      <c r="D14" s="2" t="s">
        <v>27</v>
      </c>
      <c r="E14" s="1" t="s">
        <v>27</v>
      </c>
      <c r="F14" s="1">
        <v>4837</v>
      </c>
      <c r="I14" s="1" t="s">
        <v>27</v>
      </c>
    </row>
    <row r="15" spans="1:9" x14ac:dyDescent="0.35">
      <c r="A15" s="8" t="s">
        <v>19</v>
      </c>
      <c r="B15" s="1">
        <v>9480</v>
      </c>
      <c r="C15" s="1">
        <v>5444</v>
      </c>
      <c r="D15" s="2" t="s">
        <v>27</v>
      </c>
      <c r="E15" s="1">
        <v>5444</v>
      </c>
      <c r="F15" s="1">
        <v>4036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95280</v>
      </c>
      <c r="C17" s="1">
        <v>66474</v>
      </c>
      <c r="D17" s="2">
        <v>184.12</v>
      </c>
      <c r="E17" s="1">
        <v>4958</v>
      </c>
      <c r="F17" s="1">
        <v>28806</v>
      </c>
      <c r="I17" s="1" t="s">
        <v>27</v>
      </c>
    </row>
    <row r="18" spans="1:9" x14ac:dyDescent="0.35">
      <c r="A18" s="8" t="s">
        <v>22</v>
      </c>
      <c r="B18" s="1">
        <v>234715</v>
      </c>
      <c r="C18" s="1">
        <v>161858</v>
      </c>
      <c r="D18" s="2">
        <v>181.75</v>
      </c>
      <c r="E18" s="1">
        <v>5444</v>
      </c>
      <c r="F18" s="1">
        <v>72857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95280</v>
      </c>
      <c r="C20" s="1">
        <v>66474</v>
      </c>
      <c r="D20" s="2">
        <v>184.12</v>
      </c>
      <c r="E20" s="1">
        <v>4958</v>
      </c>
      <c r="F20" s="1">
        <v>28806</v>
      </c>
      <c r="I20" s="1" t="s">
        <v>27</v>
      </c>
    </row>
    <row r="21" spans="1:9" x14ac:dyDescent="0.35">
      <c r="A21" s="8" t="s">
        <v>25</v>
      </c>
      <c r="B21" s="1">
        <v>234715</v>
      </c>
      <c r="C21" s="1">
        <v>161858</v>
      </c>
      <c r="D21" s="2">
        <v>181.75</v>
      </c>
      <c r="E21" s="1">
        <v>5444</v>
      </c>
      <c r="F21" s="1">
        <v>72857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13083</v>
      </c>
      <c r="C26" s="1">
        <v>13083</v>
      </c>
      <c r="D26" s="2">
        <v>238.56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283843</v>
      </c>
      <c r="C27" s="1">
        <v>196353</v>
      </c>
      <c r="D27" s="2">
        <v>181.29</v>
      </c>
      <c r="E27" s="1">
        <v>10402</v>
      </c>
      <c r="F27" s="1">
        <v>87490</v>
      </c>
      <c r="I27" s="1" t="s">
        <v>27</v>
      </c>
    </row>
    <row r="28" spans="1:9" x14ac:dyDescent="0.35">
      <c r="A28" s="8" t="s">
        <v>33</v>
      </c>
      <c r="B28" s="1">
        <v>30013</v>
      </c>
      <c r="C28" s="1">
        <v>17184</v>
      </c>
      <c r="D28" s="2">
        <v>158.05000000000001</v>
      </c>
      <c r="E28" s="1" t="s">
        <v>27</v>
      </c>
      <c r="F28" s="1">
        <v>12828</v>
      </c>
      <c r="I28" s="1" t="s">
        <v>27</v>
      </c>
    </row>
    <row r="29" spans="1:9" x14ac:dyDescent="0.35">
      <c r="A29" s="8" t="s">
        <v>34</v>
      </c>
      <c r="B29" s="1" t="s">
        <v>27</v>
      </c>
      <c r="C29" s="1" t="s">
        <v>27</v>
      </c>
      <c r="D29" s="2" t="s">
        <v>27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1344</v>
      </c>
      <c r="C30" s="1" t="s">
        <v>27</v>
      </c>
      <c r="D30" s="2" t="s">
        <v>27</v>
      </c>
      <c r="E30" s="1" t="s">
        <v>27</v>
      </c>
      <c r="F30" s="1">
        <v>1344</v>
      </c>
      <c r="I30" s="1" t="s">
        <v>27</v>
      </c>
    </row>
    <row r="31" spans="1:9" x14ac:dyDescent="0.35">
      <c r="A31" s="8" t="s">
        <v>29</v>
      </c>
      <c r="B31" s="1">
        <v>1712</v>
      </c>
      <c r="C31" s="1">
        <v>1712</v>
      </c>
      <c r="D31" s="2">
        <v>120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43096</v>
      </c>
      <c r="C33" s="1">
        <v>30267</v>
      </c>
      <c r="D33" s="2">
        <v>192.85</v>
      </c>
      <c r="E33" s="1" t="s">
        <v>27</v>
      </c>
      <c r="F33" s="1">
        <v>12828</v>
      </c>
      <c r="I33" s="1" t="s">
        <v>27</v>
      </c>
    </row>
    <row r="34" spans="1:9" x14ac:dyDescent="0.35">
      <c r="A34" s="8" t="s">
        <v>38</v>
      </c>
      <c r="B34" s="1">
        <v>283843</v>
      </c>
      <c r="C34" s="1">
        <v>196353</v>
      </c>
      <c r="D34" s="2">
        <v>181.29</v>
      </c>
      <c r="E34" s="1">
        <v>10402</v>
      </c>
      <c r="F34" s="1">
        <v>87490</v>
      </c>
      <c r="I34" s="1" t="s">
        <v>27</v>
      </c>
    </row>
    <row r="35" spans="1:9" x14ac:dyDescent="0.35">
      <c r="A35" s="8" t="s">
        <v>39</v>
      </c>
      <c r="B35" s="1">
        <v>1344</v>
      </c>
      <c r="C35" s="1" t="s">
        <v>27</v>
      </c>
      <c r="D35" s="2" t="s">
        <v>27</v>
      </c>
      <c r="E35" s="1" t="s">
        <v>27</v>
      </c>
      <c r="F35" s="1">
        <v>1344</v>
      </c>
      <c r="I35" s="1" t="s">
        <v>27</v>
      </c>
    </row>
    <row r="36" spans="1:9" x14ac:dyDescent="0.35">
      <c r="A36" s="8" t="s">
        <v>29</v>
      </c>
      <c r="B36" s="1">
        <v>1712</v>
      </c>
      <c r="C36" s="1">
        <v>1712</v>
      </c>
      <c r="D36" s="2">
        <v>120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36385</v>
      </c>
      <c r="C38" s="1">
        <v>32939</v>
      </c>
      <c r="D38" s="2">
        <v>119.05</v>
      </c>
      <c r="E38" s="1">
        <v>5444</v>
      </c>
      <c r="F38" s="1">
        <v>3446</v>
      </c>
      <c r="I38" s="1" t="s">
        <v>27</v>
      </c>
    </row>
    <row r="39" spans="1:9" x14ac:dyDescent="0.35">
      <c r="A39" s="8" t="s">
        <v>42</v>
      </c>
      <c r="B39" s="1">
        <v>257095</v>
      </c>
      <c r="C39" s="1">
        <v>166095</v>
      </c>
      <c r="D39" s="2">
        <v>186.83</v>
      </c>
      <c r="E39" s="1">
        <v>4958</v>
      </c>
      <c r="F39" s="1">
        <v>91000</v>
      </c>
      <c r="I39" s="1" t="s">
        <v>27</v>
      </c>
    </row>
    <row r="40" spans="1:9" x14ac:dyDescent="0.35">
      <c r="A40" s="8" t="s">
        <v>43</v>
      </c>
      <c r="B40" s="1">
        <v>4265</v>
      </c>
      <c r="C40" s="1">
        <v>3116</v>
      </c>
      <c r="D40" s="2">
        <v>201.1</v>
      </c>
      <c r="E40" s="1" t="s">
        <v>27</v>
      </c>
      <c r="F40" s="1">
        <v>1149</v>
      </c>
      <c r="I40" s="1" t="s">
        <v>27</v>
      </c>
    </row>
    <row r="41" spans="1:9" x14ac:dyDescent="0.35">
      <c r="A41" s="8" t="s">
        <v>44</v>
      </c>
      <c r="B41" s="1">
        <v>14986</v>
      </c>
      <c r="C41" s="1">
        <v>11586</v>
      </c>
      <c r="D41" s="2">
        <v>250</v>
      </c>
      <c r="E41" s="1" t="s">
        <v>27</v>
      </c>
      <c r="F41" s="1">
        <v>3400</v>
      </c>
      <c r="I41" s="1" t="s">
        <v>27</v>
      </c>
    </row>
    <row r="42" spans="1:9" x14ac:dyDescent="0.35">
      <c r="A42" s="8" t="s">
        <v>45</v>
      </c>
      <c r="B42" s="1">
        <v>17264</v>
      </c>
      <c r="C42" s="1">
        <v>14596</v>
      </c>
      <c r="D42" s="2">
        <v>195.41</v>
      </c>
      <c r="E42" s="1" t="s">
        <v>27</v>
      </c>
      <c r="F42" s="1">
        <v>2667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3254</v>
      </c>
      <c r="C44" s="1">
        <v>3254</v>
      </c>
      <c r="D44" s="2">
        <v>300</v>
      </c>
      <c r="E44" s="1" t="s">
        <v>27</v>
      </c>
      <c r="F44" s="1" t="s">
        <v>27</v>
      </c>
      <c r="I44" s="1" t="s">
        <v>27</v>
      </c>
    </row>
    <row r="45" spans="1:9" x14ac:dyDescent="0.35">
      <c r="A45" s="8" t="s">
        <v>48</v>
      </c>
      <c r="B45" s="1">
        <v>88097</v>
      </c>
      <c r="C45" s="1">
        <v>51290</v>
      </c>
      <c r="D45" s="2">
        <v>156.04</v>
      </c>
      <c r="E45" s="1" t="s">
        <v>27</v>
      </c>
      <c r="F45" s="1">
        <v>36807</v>
      </c>
      <c r="I45" s="1" t="s">
        <v>27</v>
      </c>
    </row>
    <row r="46" spans="1:9" x14ac:dyDescent="0.35">
      <c r="A46" s="8" t="s">
        <v>49</v>
      </c>
      <c r="B46" s="1">
        <v>128001</v>
      </c>
      <c r="C46" s="1">
        <v>104069</v>
      </c>
      <c r="D46" s="2">
        <v>154.93</v>
      </c>
      <c r="E46" s="1">
        <v>9224</v>
      </c>
      <c r="F46" s="1">
        <v>23933</v>
      </c>
      <c r="I46" s="1" t="s">
        <v>27</v>
      </c>
    </row>
    <row r="47" spans="1:9" x14ac:dyDescent="0.35">
      <c r="A47" s="8" t="s">
        <v>50</v>
      </c>
      <c r="B47" s="1">
        <v>110642</v>
      </c>
      <c r="C47" s="1">
        <v>69719</v>
      </c>
      <c r="D47" s="2">
        <v>234.61</v>
      </c>
      <c r="E47" s="1">
        <v>1177</v>
      </c>
      <c r="F47" s="1">
        <v>40923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220191</v>
      </c>
      <c r="C49" s="1">
        <v>166247</v>
      </c>
      <c r="D49" s="2">
        <v>194.75</v>
      </c>
      <c r="E49" s="1">
        <v>10402</v>
      </c>
      <c r="F49" s="1">
        <v>53943</v>
      </c>
      <c r="I49" s="1" t="s">
        <v>27</v>
      </c>
    </row>
    <row r="50" spans="1:9" x14ac:dyDescent="0.35">
      <c r="A50" s="8" t="s">
        <v>53</v>
      </c>
      <c r="B50" s="1">
        <v>12760</v>
      </c>
      <c r="C50" s="1">
        <v>11586</v>
      </c>
      <c r="D50" s="2">
        <v>250</v>
      </c>
      <c r="E50" s="1" t="s">
        <v>27</v>
      </c>
      <c r="F50" s="1">
        <v>1174</v>
      </c>
      <c r="I50" s="1" t="s">
        <v>27</v>
      </c>
    </row>
    <row r="51" spans="1:9" x14ac:dyDescent="0.35">
      <c r="A51" s="8" t="s">
        <v>54</v>
      </c>
      <c r="B51" s="1">
        <v>43425</v>
      </c>
      <c r="C51" s="1">
        <v>19815</v>
      </c>
      <c r="D51" s="2">
        <v>133.49</v>
      </c>
      <c r="E51" s="1" t="s">
        <v>27</v>
      </c>
      <c r="F51" s="1">
        <v>23609</v>
      </c>
      <c r="I51" s="1" t="s">
        <v>27</v>
      </c>
    </row>
    <row r="52" spans="1:9" x14ac:dyDescent="0.35">
      <c r="A52" s="8" t="s">
        <v>55</v>
      </c>
      <c r="B52" s="1">
        <v>49424</v>
      </c>
      <c r="C52" s="1">
        <v>26488</v>
      </c>
      <c r="D52" s="2">
        <v>133.79</v>
      </c>
      <c r="E52" s="1" t="s">
        <v>27</v>
      </c>
      <c r="F52" s="1">
        <v>22936</v>
      </c>
      <c r="I52" s="1" t="s">
        <v>27</v>
      </c>
    </row>
    <row r="53" spans="1:9" x14ac:dyDescent="0.35">
      <c r="A53" s="8" t="s">
        <v>29</v>
      </c>
      <c r="B53" s="1">
        <v>4196</v>
      </c>
      <c r="C53" s="1">
        <v>4196</v>
      </c>
      <c r="D53" s="2">
        <v>75.599999999999994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9191</v>
      </c>
      <c r="C56" s="1">
        <v>4125</v>
      </c>
      <c r="D56" s="2">
        <v>128.24</v>
      </c>
      <c r="E56" s="1" t="s">
        <v>27</v>
      </c>
      <c r="F56" s="1">
        <v>5065</v>
      </c>
      <c r="I56" s="1" t="s">
        <v>27</v>
      </c>
    </row>
    <row r="57" spans="1:9" x14ac:dyDescent="0.35">
      <c r="A57" s="8" t="s">
        <v>59</v>
      </c>
      <c r="B57" s="1">
        <v>65104</v>
      </c>
      <c r="C57" s="1">
        <v>56567</v>
      </c>
      <c r="D57" s="2">
        <v>203.83</v>
      </c>
      <c r="E57" s="1" t="s">
        <v>27</v>
      </c>
      <c r="F57" s="1">
        <v>8537</v>
      </c>
      <c r="I57" s="1" t="s">
        <v>27</v>
      </c>
    </row>
    <row r="58" spans="1:9" x14ac:dyDescent="0.35">
      <c r="A58" s="8" t="s">
        <v>60</v>
      </c>
      <c r="B58" s="1">
        <v>114309</v>
      </c>
      <c r="C58" s="1">
        <v>78623</v>
      </c>
      <c r="D58" s="2">
        <v>194.14</v>
      </c>
      <c r="E58" s="1" t="s">
        <v>27</v>
      </c>
      <c r="F58" s="1">
        <v>35686</v>
      </c>
      <c r="I58" s="1" t="s">
        <v>27</v>
      </c>
    </row>
    <row r="59" spans="1:9" x14ac:dyDescent="0.35">
      <c r="A59" s="8" t="s">
        <v>61</v>
      </c>
      <c r="B59" s="1">
        <v>53430</v>
      </c>
      <c r="C59" s="1">
        <v>35506</v>
      </c>
      <c r="D59" s="2">
        <v>209.34</v>
      </c>
      <c r="E59" s="1">
        <v>10402</v>
      </c>
      <c r="F59" s="1">
        <v>17925</v>
      </c>
      <c r="I59" s="1" t="s">
        <v>27</v>
      </c>
    </row>
    <row r="60" spans="1:9" x14ac:dyDescent="0.35">
      <c r="A60" s="8" t="s">
        <v>62</v>
      </c>
      <c r="B60" s="1">
        <v>34733</v>
      </c>
      <c r="C60" s="1">
        <v>22674</v>
      </c>
      <c r="D60" s="2">
        <v>117.11</v>
      </c>
      <c r="E60" s="1" t="s">
        <v>27</v>
      </c>
      <c r="F60" s="1">
        <v>12059</v>
      </c>
      <c r="I60" s="1" t="s">
        <v>27</v>
      </c>
    </row>
    <row r="61" spans="1:9" x14ac:dyDescent="0.35">
      <c r="A61" s="8" t="s">
        <v>63</v>
      </c>
      <c r="B61" s="1">
        <v>53228</v>
      </c>
      <c r="C61" s="1">
        <v>30836</v>
      </c>
      <c r="D61" s="2">
        <v>146.61000000000001</v>
      </c>
      <c r="E61" s="1" t="s">
        <v>27</v>
      </c>
      <c r="F61" s="1">
        <v>22391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32336</v>
      </c>
      <c r="C63" s="1">
        <v>29299</v>
      </c>
      <c r="D63" s="2">
        <v>187.88</v>
      </c>
      <c r="E63" s="1" t="s">
        <v>27</v>
      </c>
      <c r="F63" s="1">
        <v>3037</v>
      </c>
      <c r="I63" s="1" t="s">
        <v>27</v>
      </c>
    </row>
    <row r="64" spans="1:9" x14ac:dyDescent="0.35">
      <c r="A64" s="8" t="s">
        <v>38</v>
      </c>
      <c r="B64" s="1">
        <v>297658</v>
      </c>
      <c r="C64" s="1">
        <v>199033</v>
      </c>
      <c r="D64" s="2">
        <v>181.57</v>
      </c>
      <c r="E64" s="1">
        <v>10402</v>
      </c>
      <c r="F64" s="1">
        <v>98625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296844</v>
      </c>
      <c r="C67" s="1">
        <v>201312</v>
      </c>
      <c r="D67" s="2">
        <v>180.46</v>
      </c>
      <c r="E67" s="1">
        <v>10402</v>
      </c>
      <c r="F67" s="1">
        <v>95533</v>
      </c>
      <c r="I67" s="1" t="s">
        <v>27</v>
      </c>
    </row>
    <row r="68" spans="1:9" x14ac:dyDescent="0.35">
      <c r="A68" s="8" t="s">
        <v>38</v>
      </c>
      <c r="B68" s="1">
        <v>33150</v>
      </c>
      <c r="C68" s="1">
        <v>27020</v>
      </c>
      <c r="D68" s="2">
        <v>196.24</v>
      </c>
      <c r="E68" s="1" t="s">
        <v>27</v>
      </c>
      <c r="F68" s="1">
        <v>6130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26620</v>
      </c>
      <c r="C71" s="1">
        <v>19099</v>
      </c>
      <c r="D71" s="2">
        <v>183.13</v>
      </c>
      <c r="E71" s="1" t="s">
        <v>27</v>
      </c>
      <c r="F71" s="1">
        <v>7521</v>
      </c>
      <c r="G71" s="1">
        <f>C71+F71</f>
        <v>26620</v>
      </c>
      <c r="H71" s="9">
        <f>C71/G71</f>
        <v>0.71746806912096173</v>
      </c>
      <c r="I71" s="1" t="s">
        <v>27</v>
      </c>
    </row>
    <row r="72" spans="1:9" x14ac:dyDescent="0.35">
      <c r="A72" s="8" t="s">
        <v>68</v>
      </c>
      <c r="B72" s="1">
        <v>14572</v>
      </c>
      <c r="C72" s="1">
        <v>10031</v>
      </c>
      <c r="D72" s="2">
        <v>144.21</v>
      </c>
      <c r="E72" s="1" t="s">
        <v>27</v>
      </c>
      <c r="F72" s="1">
        <v>4540</v>
      </c>
      <c r="I72" s="1" t="s">
        <v>27</v>
      </c>
    </row>
    <row r="73" spans="1:9" x14ac:dyDescent="0.35">
      <c r="A73" s="8" t="s">
        <v>69</v>
      </c>
      <c r="C73" s="1">
        <f>SUM(C71:C72)</f>
        <v>29130</v>
      </c>
      <c r="D73" s="2">
        <f>AVERAGE(D71:D72)</f>
        <v>163.67000000000002</v>
      </c>
      <c r="F73" s="1">
        <f>SUM(F71:F72)</f>
        <v>12061</v>
      </c>
      <c r="G73" s="1">
        <f>C73+F73</f>
        <v>41191</v>
      </c>
      <c r="H73" s="9">
        <f>C73/G73</f>
        <v>0.70719331892889226</v>
      </c>
    </row>
    <row r="74" spans="1:9" x14ac:dyDescent="0.35">
      <c r="A74" s="8" t="s">
        <v>70</v>
      </c>
      <c r="B74" s="1">
        <v>40210</v>
      </c>
      <c r="C74" s="1">
        <v>26800</v>
      </c>
      <c r="D74" s="2">
        <v>135.30000000000001</v>
      </c>
      <c r="E74" s="1" t="s">
        <v>27</v>
      </c>
      <c r="F74" s="1">
        <v>13410</v>
      </c>
      <c r="I74" s="1" t="s">
        <v>27</v>
      </c>
    </row>
    <row r="75" spans="1:9" x14ac:dyDescent="0.35">
      <c r="A75" s="8" t="s">
        <v>71</v>
      </c>
      <c r="B75" s="1">
        <v>40712</v>
      </c>
      <c r="C75" s="1">
        <v>27315</v>
      </c>
      <c r="D75" s="2">
        <v>166.59</v>
      </c>
      <c r="E75" s="1">
        <v>1177</v>
      </c>
      <c r="F75" s="1">
        <v>13396</v>
      </c>
      <c r="I75" s="1" t="s">
        <v>27</v>
      </c>
    </row>
    <row r="76" spans="1:9" x14ac:dyDescent="0.35">
      <c r="A76" s="8" t="s">
        <v>72</v>
      </c>
      <c r="B76" s="1">
        <v>46124</v>
      </c>
      <c r="C76" s="1">
        <v>35071</v>
      </c>
      <c r="D76" s="2">
        <v>149.97999999999999</v>
      </c>
      <c r="E76" s="1" t="s">
        <v>27</v>
      </c>
      <c r="F76" s="1">
        <v>11052</v>
      </c>
      <c r="I76" s="1" t="s">
        <v>27</v>
      </c>
    </row>
    <row r="77" spans="1:9" x14ac:dyDescent="0.35">
      <c r="A77" s="8" t="s">
        <v>73</v>
      </c>
      <c r="B77" s="1">
        <v>63359</v>
      </c>
      <c r="C77" s="1">
        <v>41511</v>
      </c>
      <c r="D77" s="2">
        <v>242.43</v>
      </c>
      <c r="E77" s="1" t="s">
        <v>27</v>
      </c>
      <c r="F77" s="1">
        <v>21848</v>
      </c>
      <c r="I77" s="1" t="s">
        <v>27</v>
      </c>
    </row>
    <row r="78" spans="1:9" x14ac:dyDescent="0.35">
      <c r="A78" s="8" t="s">
        <v>74</v>
      </c>
      <c r="B78" s="1">
        <v>12817</v>
      </c>
      <c r="C78" s="1">
        <v>11640</v>
      </c>
      <c r="D78" s="2">
        <v>152.03</v>
      </c>
      <c r="E78" s="1" t="s">
        <v>27</v>
      </c>
      <c r="F78" s="1">
        <v>1177</v>
      </c>
      <c r="I78" s="1" t="s">
        <v>27</v>
      </c>
    </row>
    <row r="79" spans="1:9" x14ac:dyDescent="0.35">
      <c r="A79" s="8" t="s">
        <v>75</v>
      </c>
      <c r="B79" s="1">
        <v>43361</v>
      </c>
      <c r="C79" s="1">
        <v>16848</v>
      </c>
      <c r="D79" s="2">
        <v>307.2</v>
      </c>
      <c r="E79" s="1" t="s">
        <v>27</v>
      </c>
      <c r="F79" s="1">
        <v>26513</v>
      </c>
      <c r="G79" s="1">
        <f>C79+F79</f>
        <v>43361</v>
      </c>
      <c r="H79" s="9">
        <f>C79/G79</f>
        <v>0.3885519245404857</v>
      </c>
      <c r="I79" s="1" t="s">
        <v>27</v>
      </c>
    </row>
    <row r="80" spans="1:9" x14ac:dyDescent="0.35">
      <c r="A80" s="8" t="s">
        <v>29</v>
      </c>
      <c r="B80" s="1">
        <v>42221</v>
      </c>
      <c r="C80" s="1">
        <v>40016</v>
      </c>
      <c r="D80" s="2">
        <v>148.12</v>
      </c>
      <c r="E80" s="1">
        <v>9224</v>
      </c>
      <c r="F80" s="1">
        <v>2205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291058</v>
      </c>
      <c r="C82" s="1">
        <v>194993</v>
      </c>
      <c r="D82" s="2">
        <v>187.65</v>
      </c>
      <c r="E82" s="1">
        <v>4958</v>
      </c>
      <c r="F82" s="1">
        <v>96065</v>
      </c>
      <c r="I82" s="1" t="s">
        <v>27</v>
      </c>
    </row>
    <row r="83" spans="1:9" x14ac:dyDescent="0.35">
      <c r="A83" s="8" t="s">
        <v>78</v>
      </c>
      <c r="B83" s="1">
        <v>148889</v>
      </c>
      <c r="C83" s="1">
        <v>103978</v>
      </c>
      <c r="D83" s="2">
        <v>165.27</v>
      </c>
      <c r="E83" s="1">
        <v>4958</v>
      </c>
      <c r="F83" s="1">
        <v>44911</v>
      </c>
      <c r="I83" s="1" t="s">
        <v>27</v>
      </c>
    </row>
    <row r="84" spans="1:9" ht="43.5" x14ac:dyDescent="0.35">
      <c r="A84" s="8" t="s">
        <v>79</v>
      </c>
      <c r="B84" s="1">
        <v>99307</v>
      </c>
      <c r="C84" s="1">
        <v>76223</v>
      </c>
      <c r="D84" s="2">
        <v>171.07</v>
      </c>
      <c r="E84" s="1">
        <v>1177</v>
      </c>
      <c r="F84" s="1">
        <v>23085</v>
      </c>
      <c r="I84" s="1" t="s">
        <v>27</v>
      </c>
    </row>
    <row r="85" spans="1:9" x14ac:dyDescent="0.35">
      <c r="A85" s="8" t="s">
        <v>80</v>
      </c>
      <c r="B85" s="1">
        <v>38801</v>
      </c>
      <c r="C85" s="1">
        <v>33593</v>
      </c>
      <c r="D85" s="2">
        <v>98.13</v>
      </c>
      <c r="E85" s="1" t="s">
        <v>27</v>
      </c>
      <c r="F85" s="1">
        <v>5208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8116</v>
      </c>
      <c r="C87" s="1">
        <v>2315</v>
      </c>
      <c r="D87" s="2">
        <v>202.22</v>
      </c>
      <c r="E87" s="1" t="s">
        <v>27</v>
      </c>
      <c r="F87" s="1">
        <v>5801</v>
      </c>
      <c r="I87" s="1" t="s">
        <v>27</v>
      </c>
    </row>
    <row r="88" spans="1:9" x14ac:dyDescent="0.35">
      <c r="A88" s="8" t="s">
        <v>83</v>
      </c>
      <c r="B88" s="1">
        <v>36546</v>
      </c>
      <c r="C88" s="1">
        <v>27275</v>
      </c>
      <c r="D88" s="2">
        <v>145.13999999999999</v>
      </c>
      <c r="E88" s="1" t="s">
        <v>27</v>
      </c>
      <c r="F88" s="1">
        <v>9271</v>
      </c>
      <c r="I88" s="1" t="s">
        <v>27</v>
      </c>
    </row>
    <row r="89" spans="1:9" ht="29" x14ac:dyDescent="0.35">
      <c r="A89" s="8" t="s">
        <v>84</v>
      </c>
      <c r="B89" s="1">
        <v>28515</v>
      </c>
      <c r="C89" s="1">
        <v>28515</v>
      </c>
      <c r="D89" s="2">
        <v>135.25</v>
      </c>
      <c r="E89" s="1" t="s">
        <v>27</v>
      </c>
      <c r="F89" s="1" t="s">
        <v>27</v>
      </c>
      <c r="I89" s="1" t="s">
        <v>27</v>
      </c>
    </row>
    <row r="90" spans="1:9" x14ac:dyDescent="0.35">
      <c r="A90" s="8" t="s">
        <v>85</v>
      </c>
      <c r="B90" s="1">
        <v>9472</v>
      </c>
      <c r="C90" s="1">
        <v>7071</v>
      </c>
      <c r="D90" s="2">
        <v>90.47</v>
      </c>
      <c r="E90" s="1">
        <v>1177</v>
      </c>
      <c r="F90" s="1">
        <v>2401</v>
      </c>
      <c r="I90" s="1" t="s">
        <v>27</v>
      </c>
    </row>
    <row r="91" spans="1:9" x14ac:dyDescent="0.35">
      <c r="A91" s="8" t="s">
        <v>86</v>
      </c>
      <c r="B91" s="1">
        <v>1028</v>
      </c>
      <c r="C91" s="1" t="s">
        <v>27</v>
      </c>
      <c r="D91" s="2" t="s">
        <v>27</v>
      </c>
      <c r="E91" s="1" t="s">
        <v>27</v>
      </c>
      <c r="F91" s="1">
        <v>1028</v>
      </c>
      <c r="I91" s="1" t="s">
        <v>27</v>
      </c>
    </row>
    <row r="92" spans="1:9" x14ac:dyDescent="0.35">
      <c r="A92" s="8" t="s">
        <v>87</v>
      </c>
      <c r="B92" s="1">
        <v>5365</v>
      </c>
      <c r="C92" s="1" t="s">
        <v>27</v>
      </c>
      <c r="D92" s="2" t="s">
        <v>27</v>
      </c>
      <c r="E92" s="1" t="s">
        <v>27</v>
      </c>
      <c r="F92" s="1">
        <v>5365</v>
      </c>
      <c r="I92" s="1" t="s">
        <v>27</v>
      </c>
    </row>
    <row r="93" spans="1:9" x14ac:dyDescent="0.35">
      <c r="A93" s="8" t="s">
        <v>29</v>
      </c>
      <c r="B93" s="1">
        <v>10325</v>
      </c>
      <c r="C93" s="1">
        <v>9148</v>
      </c>
      <c r="D93" s="2">
        <v>120</v>
      </c>
      <c r="E93" s="1">
        <v>5444</v>
      </c>
      <c r="F93" s="1">
        <v>1177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3103</v>
      </c>
      <c r="C96" s="1">
        <v>3103</v>
      </c>
      <c r="D96" s="2">
        <v>300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4976</v>
      </c>
      <c r="C98" s="1">
        <v>3103</v>
      </c>
      <c r="D98" s="2">
        <v>300</v>
      </c>
      <c r="E98" s="1" t="s">
        <v>27</v>
      </c>
      <c r="F98" s="1">
        <v>1873</v>
      </c>
      <c r="I98" s="1" t="s">
        <v>27</v>
      </c>
    </row>
    <row r="99" spans="1:9" x14ac:dyDescent="0.35">
      <c r="A99" s="8" t="s">
        <v>93</v>
      </c>
      <c r="B99" s="1">
        <v>325019</v>
      </c>
      <c r="C99" s="1">
        <v>225229</v>
      </c>
      <c r="D99" s="2">
        <v>180.72</v>
      </c>
      <c r="E99" s="1">
        <v>10402</v>
      </c>
      <c r="F99" s="1">
        <v>99789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219770</v>
      </c>
      <c r="C102" s="1">
        <v>136357</v>
      </c>
      <c r="D102" s="2">
        <v>188.77</v>
      </c>
      <c r="E102" s="1">
        <v>4958</v>
      </c>
      <c r="F102" s="1">
        <v>83413</v>
      </c>
      <c r="I102" s="1" t="s">
        <v>27</v>
      </c>
    </row>
    <row r="103" spans="1:9" x14ac:dyDescent="0.35">
      <c r="A103" s="8" t="s">
        <v>96</v>
      </c>
      <c r="B103" s="1">
        <v>54401</v>
      </c>
      <c r="C103" s="1">
        <v>40729</v>
      </c>
      <c r="D103" s="2">
        <v>169.66</v>
      </c>
      <c r="E103" s="1" t="s">
        <v>27</v>
      </c>
      <c r="F103" s="1">
        <v>13672</v>
      </c>
      <c r="I103" s="1" t="s">
        <v>27</v>
      </c>
    </row>
    <row r="104" spans="1:9" x14ac:dyDescent="0.35">
      <c r="A104" s="8" t="s">
        <v>97</v>
      </c>
      <c r="B104" s="1">
        <v>15010</v>
      </c>
      <c r="C104" s="1">
        <v>15010</v>
      </c>
      <c r="D104" s="2">
        <v>231.75</v>
      </c>
      <c r="E104" s="1" t="s">
        <v>27</v>
      </c>
      <c r="F104" s="1" t="s">
        <v>27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40813</v>
      </c>
      <c r="C106" s="1">
        <v>36236</v>
      </c>
      <c r="D106" s="2">
        <v>148.12</v>
      </c>
      <c r="E106" s="1">
        <v>5444</v>
      </c>
      <c r="F106" s="1">
        <v>4577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256449</v>
      </c>
      <c r="C108" s="1">
        <v>167630</v>
      </c>
      <c r="D108" s="2">
        <v>184.46</v>
      </c>
      <c r="E108" s="1">
        <v>4958</v>
      </c>
      <c r="F108" s="1">
        <v>88819</v>
      </c>
      <c r="I108" s="1" t="s">
        <v>27</v>
      </c>
    </row>
    <row r="109" spans="1:9" x14ac:dyDescent="0.35">
      <c r="A109" s="8" t="s">
        <v>96</v>
      </c>
      <c r="B109" s="1">
        <v>25388</v>
      </c>
      <c r="C109" s="1">
        <v>18612</v>
      </c>
      <c r="D109" s="2">
        <v>236.81</v>
      </c>
      <c r="E109" s="1" t="s">
        <v>27</v>
      </c>
      <c r="F109" s="1">
        <v>6777</v>
      </c>
      <c r="I109" s="1" t="s">
        <v>27</v>
      </c>
    </row>
    <row r="110" spans="1:9" x14ac:dyDescent="0.35">
      <c r="A110" s="8" t="s">
        <v>97</v>
      </c>
      <c r="B110" s="1">
        <v>7344</v>
      </c>
      <c r="C110" s="1">
        <v>5855</v>
      </c>
      <c r="D110" s="2">
        <v>133.13</v>
      </c>
      <c r="E110" s="1" t="s">
        <v>27</v>
      </c>
      <c r="F110" s="1">
        <v>1489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40813</v>
      </c>
      <c r="C112" s="1">
        <v>36236</v>
      </c>
      <c r="D112" s="2">
        <v>148.12</v>
      </c>
      <c r="E112" s="1">
        <v>5444</v>
      </c>
      <c r="F112" s="1">
        <v>4577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159057</v>
      </c>
      <c r="C114" s="1">
        <v>97506</v>
      </c>
      <c r="D114" s="2">
        <v>191.69</v>
      </c>
      <c r="E114" s="1">
        <v>4958</v>
      </c>
      <c r="F114" s="1">
        <v>61551</v>
      </c>
      <c r="I114" s="1" t="s">
        <v>27</v>
      </c>
    </row>
    <row r="115" spans="1:9" x14ac:dyDescent="0.35">
      <c r="A115" s="8" t="s">
        <v>96</v>
      </c>
      <c r="B115" s="1">
        <v>113350</v>
      </c>
      <c r="C115" s="1">
        <v>80385</v>
      </c>
      <c r="D115" s="2">
        <v>189.38</v>
      </c>
      <c r="E115" s="1" t="s">
        <v>27</v>
      </c>
      <c r="F115" s="1">
        <v>32965</v>
      </c>
      <c r="I115" s="1" t="s">
        <v>27</v>
      </c>
    </row>
    <row r="116" spans="1:9" x14ac:dyDescent="0.35">
      <c r="A116" s="8" t="s">
        <v>97</v>
      </c>
      <c r="B116" s="1">
        <v>14718</v>
      </c>
      <c r="C116" s="1">
        <v>12149</v>
      </c>
      <c r="D116" s="2">
        <v>141.21</v>
      </c>
      <c r="E116" s="1" t="s">
        <v>27</v>
      </c>
      <c r="F116" s="1">
        <v>2569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42869</v>
      </c>
      <c r="C118" s="1">
        <v>38292</v>
      </c>
      <c r="D118" s="2">
        <v>154.5</v>
      </c>
      <c r="E118" s="1">
        <v>5444</v>
      </c>
      <c r="F118" s="1">
        <v>4577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255112</v>
      </c>
      <c r="C120" s="1">
        <v>164816</v>
      </c>
      <c r="D120" s="2">
        <v>184.24</v>
      </c>
      <c r="E120" s="1">
        <v>3780</v>
      </c>
      <c r="F120" s="1">
        <v>90295</v>
      </c>
      <c r="I120" s="1" t="s">
        <v>27</v>
      </c>
    </row>
    <row r="121" spans="1:9" x14ac:dyDescent="0.35">
      <c r="A121" s="8" t="s">
        <v>96</v>
      </c>
      <c r="B121" s="1">
        <v>32892</v>
      </c>
      <c r="C121" s="1">
        <v>26102</v>
      </c>
      <c r="D121" s="2">
        <v>211.62</v>
      </c>
      <c r="E121" s="1" t="s">
        <v>27</v>
      </c>
      <c r="F121" s="1">
        <v>6790</v>
      </c>
      <c r="I121" s="1" t="s">
        <v>27</v>
      </c>
    </row>
    <row r="122" spans="1:9" x14ac:dyDescent="0.35">
      <c r="A122" s="8" t="s">
        <v>97</v>
      </c>
      <c r="B122" s="1">
        <v>1177</v>
      </c>
      <c r="C122" s="1">
        <v>1177</v>
      </c>
      <c r="D122" s="2" t="s">
        <v>27</v>
      </c>
      <c r="E122" s="1">
        <v>1177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40813</v>
      </c>
      <c r="C124" s="1">
        <v>36236</v>
      </c>
      <c r="D124" s="2">
        <v>148.12</v>
      </c>
      <c r="E124" s="1">
        <v>5444</v>
      </c>
      <c r="F124" s="1">
        <v>4577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273246</v>
      </c>
      <c r="C126" s="1">
        <v>177410</v>
      </c>
      <c r="D126" s="2">
        <v>193.56</v>
      </c>
      <c r="E126" s="1">
        <v>3780</v>
      </c>
      <c r="F126" s="1">
        <v>95836</v>
      </c>
      <c r="I126" s="1" t="s">
        <v>27</v>
      </c>
    </row>
    <row r="127" spans="1:9" x14ac:dyDescent="0.35">
      <c r="A127" s="8" t="s">
        <v>96</v>
      </c>
      <c r="B127" s="1">
        <v>15935</v>
      </c>
      <c r="C127" s="1">
        <v>14686</v>
      </c>
      <c r="D127" s="2">
        <v>117.36</v>
      </c>
      <c r="E127" s="1">
        <v>1177</v>
      </c>
      <c r="F127" s="1">
        <v>1249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40813</v>
      </c>
      <c r="C130" s="1">
        <v>36236</v>
      </c>
      <c r="D130" s="2">
        <v>148.12</v>
      </c>
      <c r="E130" s="1">
        <v>5444</v>
      </c>
      <c r="F130" s="1">
        <v>4577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274114</v>
      </c>
      <c r="C132" s="1">
        <v>178902</v>
      </c>
      <c r="D132" s="2">
        <v>184.29</v>
      </c>
      <c r="E132" s="1">
        <v>4958</v>
      </c>
      <c r="F132" s="1">
        <v>95212</v>
      </c>
      <c r="I132" s="1" t="s">
        <v>27</v>
      </c>
    </row>
    <row r="133" spans="1:9" x14ac:dyDescent="0.35">
      <c r="A133" s="8" t="s">
        <v>96</v>
      </c>
      <c r="B133" s="1">
        <v>15067</v>
      </c>
      <c r="C133" s="1">
        <v>13194</v>
      </c>
      <c r="D133" s="2">
        <v>237.81</v>
      </c>
      <c r="E133" s="1" t="s">
        <v>27</v>
      </c>
      <c r="F133" s="1">
        <v>1873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40813</v>
      </c>
      <c r="C136" s="1">
        <v>36236</v>
      </c>
      <c r="D136" s="2">
        <v>148.12</v>
      </c>
      <c r="E136" s="1">
        <v>5444</v>
      </c>
      <c r="F136" s="1">
        <v>4577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173816</v>
      </c>
      <c r="C138" s="1">
        <v>144501</v>
      </c>
      <c r="D138" s="2">
        <v>208.99</v>
      </c>
      <c r="E138" s="1">
        <v>1177</v>
      </c>
      <c r="F138" s="1">
        <v>29315</v>
      </c>
      <c r="I138" s="1" t="s">
        <v>27</v>
      </c>
    </row>
    <row r="139" spans="1:9" x14ac:dyDescent="0.35">
      <c r="A139" s="8" t="s">
        <v>106</v>
      </c>
      <c r="B139" s="1">
        <v>211826</v>
      </c>
      <c r="C139" s="1">
        <v>135980</v>
      </c>
      <c r="D139" s="2">
        <v>144.51</v>
      </c>
      <c r="E139" s="1">
        <v>10402</v>
      </c>
      <c r="F139" s="1">
        <v>75846</v>
      </c>
      <c r="I139" s="1" t="s">
        <v>27</v>
      </c>
    </row>
    <row r="140" spans="1:9" x14ac:dyDescent="0.35">
      <c r="A140" s="8" t="s">
        <v>107</v>
      </c>
      <c r="B140" s="1">
        <v>106167</v>
      </c>
      <c r="C140" s="1">
        <v>50739</v>
      </c>
      <c r="D140" s="2">
        <v>122.2</v>
      </c>
      <c r="E140" s="1">
        <v>3780</v>
      </c>
      <c r="F140" s="1">
        <v>55428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126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256346</v>
      </c>
      <c r="C9" s="1">
        <v>158583</v>
      </c>
      <c r="D9" s="2">
        <v>277.19</v>
      </c>
      <c r="E9" s="1">
        <v>2643</v>
      </c>
      <c r="F9" s="1">
        <v>92716</v>
      </c>
      <c r="G9" s="1">
        <f>C9+F9</f>
        <v>251299</v>
      </c>
      <c r="H9" s="9">
        <f>C9/G9</f>
        <v>0.63105304836071774</v>
      </c>
      <c r="I9" s="1">
        <v>5047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18421</v>
      </c>
      <c r="C11" s="1">
        <v>4844</v>
      </c>
      <c r="D11" s="2">
        <v>295.81</v>
      </c>
      <c r="E11" s="1" t="s">
        <v>27</v>
      </c>
      <c r="F11" s="1">
        <v>8530</v>
      </c>
      <c r="I11" s="1">
        <v>5047</v>
      </c>
    </row>
    <row r="12" spans="1:9" x14ac:dyDescent="0.35">
      <c r="A12" s="8" t="s">
        <v>16</v>
      </c>
      <c r="B12" s="1">
        <v>163667</v>
      </c>
      <c r="C12" s="1">
        <v>116582</v>
      </c>
      <c r="D12" s="2">
        <v>293.92</v>
      </c>
      <c r="E12" s="1">
        <v>1007</v>
      </c>
      <c r="F12" s="1">
        <v>47086</v>
      </c>
      <c r="I12" s="1" t="s">
        <v>27</v>
      </c>
    </row>
    <row r="13" spans="1:9" x14ac:dyDescent="0.35">
      <c r="A13" s="8" t="s">
        <v>17</v>
      </c>
      <c r="B13" s="1">
        <v>52442</v>
      </c>
      <c r="C13" s="1">
        <v>31476</v>
      </c>
      <c r="D13" s="2">
        <v>207.85</v>
      </c>
      <c r="E13" s="1" t="s">
        <v>27</v>
      </c>
      <c r="F13" s="1">
        <v>20966</v>
      </c>
      <c r="I13" s="1" t="s">
        <v>27</v>
      </c>
    </row>
    <row r="14" spans="1:9" x14ac:dyDescent="0.35">
      <c r="A14" s="8" t="s">
        <v>18</v>
      </c>
      <c r="B14" s="1">
        <v>14928</v>
      </c>
      <c r="C14" s="1">
        <v>3379</v>
      </c>
      <c r="D14" s="2">
        <v>85</v>
      </c>
      <c r="E14" s="1">
        <v>1637</v>
      </c>
      <c r="F14" s="1">
        <v>11549</v>
      </c>
      <c r="I14" s="1" t="s">
        <v>27</v>
      </c>
    </row>
    <row r="15" spans="1:9" x14ac:dyDescent="0.35">
      <c r="A15" s="8" t="s">
        <v>19</v>
      </c>
      <c r="B15" s="1">
        <v>6887</v>
      </c>
      <c r="C15" s="1">
        <v>2302</v>
      </c>
      <c r="D15" s="2">
        <v>517.66999999999996</v>
      </c>
      <c r="E15" s="1" t="s">
        <v>27</v>
      </c>
      <c r="F15" s="1">
        <v>4584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98018</v>
      </c>
      <c r="C17" s="1">
        <v>67039</v>
      </c>
      <c r="D17" s="2">
        <v>206.74</v>
      </c>
      <c r="E17" s="1">
        <v>1007</v>
      </c>
      <c r="F17" s="1">
        <v>30980</v>
      </c>
      <c r="I17" s="1" t="s">
        <v>27</v>
      </c>
    </row>
    <row r="18" spans="1:9" x14ac:dyDescent="0.35">
      <c r="A18" s="8" t="s">
        <v>22</v>
      </c>
      <c r="B18" s="1">
        <v>158327</v>
      </c>
      <c r="C18" s="1">
        <v>91544</v>
      </c>
      <c r="D18" s="2">
        <v>331.07</v>
      </c>
      <c r="E18" s="1">
        <v>1637</v>
      </c>
      <c r="F18" s="1">
        <v>61736</v>
      </c>
      <c r="I18" s="1">
        <v>5047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83613</v>
      </c>
      <c r="C20" s="1">
        <v>52633</v>
      </c>
      <c r="D20" s="2">
        <v>256.33</v>
      </c>
      <c r="E20" s="1">
        <v>1007</v>
      </c>
      <c r="F20" s="1">
        <v>30980</v>
      </c>
      <c r="I20" s="1" t="s">
        <v>27</v>
      </c>
    </row>
    <row r="21" spans="1:9" x14ac:dyDescent="0.35">
      <c r="A21" s="8" t="s">
        <v>25</v>
      </c>
      <c r="B21" s="1">
        <v>154440</v>
      </c>
      <c r="C21" s="1">
        <v>87656</v>
      </c>
      <c r="D21" s="2">
        <v>299.52999999999997</v>
      </c>
      <c r="E21" s="1">
        <v>1637</v>
      </c>
      <c r="F21" s="1">
        <v>61736</v>
      </c>
      <c r="I21" s="1">
        <v>5047</v>
      </c>
    </row>
    <row r="22" spans="1:9" x14ac:dyDescent="0.35">
      <c r="A22" s="8" t="s">
        <v>26</v>
      </c>
      <c r="B22" s="1">
        <v>3888</v>
      </c>
      <c r="C22" s="1">
        <v>3888</v>
      </c>
      <c r="D22" s="2">
        <v>1000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>
        <v>14406</v>
      </c>
      <c r="C24" s="1">
        <v>14406</v>
      </c>
      <c r="D24" s="2">
        <v>29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15125</v>
      </c>
      <c r="C26" s="1">
        <v>15125</v>
      </c>
      <c r="D26" s="2">
        <v>39.51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195564</v>
      </c>
      <c r="C27" s="1">
        <v>118339</v>
      </c>
      <c r="D27" s="2">
        <v>285.35000000000002</v>
      </c>
      <c r="E27" s="1">
        <v>2643</v>
      </c>
      <c r="F27" s="1">
        <v>77224</v>
      </c>
      <c r="I27" s="1" t="s">
        <v>27</v>
      </c>
    </row>
    <row r="28" spans="1:9" x14ac:dyDescent="0.35">
      <c r="A28" s="8" t="s">
        <v>33</v>
      </c>
      <c r="B28" s="1">
        <v>24155</v>
      </c>
      <c r="C28" s="1">
        <v>21231</v>
      </c>
      <c r="D28" s="2">
        <v>268.14999999999998</v>
      </c>
      <c r="E28" s="1" t="s">
        <v>27</v>
      </c>
      <c r="F28" s="1">
        <v>2924</v>
      </c>
      <c r="I28" s="1" t="s">
        <v>27</v>
      </c>
    </row>
    <row r="29" spans="1:9" x14ac:dyDescent="0.35">
      <c r="A29" s="8" t="s">
        <v>34</v>
      </c>
      <c r="B29" s="1">
        <v>3888</v>
      </c>
      <c r="C29" s="1">
        <v>3888</v>
      </c>
      <c r="D29" s="2">
        <v>1000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6487</v>
      </c>
      <c r="C30" s="1" t="s">
        <v>27</v>
      </c>
      <c r="D30" s="2" t="s">
        <v>27</v>
      </c>
      <c r="E30" s="1" t="s">
        <v>27</v>
      </c>
      <c r="F30" s="1">
        <v>6487</v>
      </c>
      <c r="I30" s="1" t="s">
        <v>27</v>
      </c>
    </row>
    <row r="31" spans="1:9" x14ac:dyDescent="0.35">
      <c r="A31" s="8" t="s">
        <v>29</v>
      </c>
      <c r="B31" s="1">
        <v>11127</v>
      </c>
      <c r="C31" s="1" t="s">
        <v>27</v>
      </c>
      <c r="D31" s="2" t="s">
        <v>27</v>
      </c>
      <c r="E31" s="1" t="s">
        <v>27</v>
      </c>
      <c r="F31" s="1">
        <v>6080</v>
      </c>
      <c r="I31" s="1">
        <v>5047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43168</v>
      </c>
      <c r="C33" s="1">
        <v>40244</v>
      </c>
      <c r="D33" s="2">
        <v>251.44</v>
      </c>
      <c r="E33" s="1" t="s">
        <v>27</v>
      </c>
      <c r="F33" s="1">
        <v>2924</v>
      </c>
      <c r="I33" s="1" t="s">
        <v>27</v>
      </c>
    </row>
    <row r="34" spans="1:9" x14ac:dyDescent="0.35">
      <c r="A34" s="8" t="s">
        <v>38</v>
      </c>
      <c r="B34" s="1">
        <v>195564</v>
      </c>
      <c r="C34" s="1">
        <v>118339</v>
      </c>
      <c r="D34" s="2">
        <v>285.35000000000002</v>
      </c>
      <c r="E34" s="1">
        <v>2643</v>
      </c>
      <c r="F34" s="1">
        <v>77224</v>
      </c>
      <c r="I34" s="1" t="s">
        <v>27</v>
      </c>
    </row>
    <row r="35" spans="1:9" x14ac:dyDescent="0.35">
      <c r="A35" s="8" t="s">
        <v>39</v>
      </c>
      <c r="B35" s="1">
        <v>6487</v>
      </c>
      <c r="C35" s="1" t="s">
        <v>27</v>
      </c>
      <c r="D35" s="2" t="s">
        <v>27</v>
      </c>
      <c r="E35" s="1" t="s">
        <v>27</v>
      </c>
      <c r="F35" s="1">
        <v>6487</v>
      </c>
      <c r="I35" s="1" t="s">
        <v>27</v>
      </c>
    </row>
    <row r="36" spans="1:9" x14ac:dyDescent="0.35">
      <c r="A36" s="8" t="s">
        <v>29</v>
      </c>
      <c r="B36" s="1">
        <v>11127</v>
      </c>
      <c r="C36" s="1" t="s">
        <v>27</v>
      </c>
      <c r="D36" s="2" t="s">
        <v>27</v>
      </c>
      <c r="E36" s="1" t="s">
        <v>27</v>
      </c>
      <c r="F36" s="1">
        <v>6080</v>
      </c>
      <c r="I36" s="1">
        <v>5047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45754</v>
      </c>
      <c r="C38" s="1">
        <v>32482</v>
      </c>
      <c r="D38" s="2">
        <v>288.43</v>
      </c>
      <c r="E38" s="1" t="s">
        <v>27</v>
      </c>
      <c r="F38" s="1">
        <v>8225</v>
      </c>
      <c r="I38" s="1">
        <v>5047</v>
      </c>
    </row>
    <row r="39" spans="1:9" x14ac:dyDescent="0.35">
      <c r="A39" s="8" t="s">
        <v>42</v>
      </c>
      <c r="B39" s="1">
        <v>186672</v>
      </c>
      <c r="C39" s="1">
        <v>114137</v>
      </c>
      <c r="D39" s="2">
        <v>274.26</v>
      </c>
      <c r="E39" s="1" t="s">
        <v>27</v>
      </c>
      <c r="F39" s="1">
        <v>72535</v>
      </c>
      <c r="I39" s="1" t="s">
        <v>27</v>
      </c>
    </row>
    <row r="40" spans="1:9" x14ac:dyDescent="0.35">
      <c r="A40" s="8" t="s">
        <v>43</v>
      </c>
      <c r="B40" s="1">
        <v>11738</v>
      </c>
      <c r="C40" s="1">
        <v>7129</v>
      </c>
      <c r="D40" s="2">
        <v>250.44</v>
      </c>
      <c r="E40" s="1">
        <v>1637</v>
      </c>
      <c r="F40" s="1">
        <v>4609</v>
      </c>
      <c r="I40" s="1" t="s">
        <v>27</v>
      </c>
    </row>
    <row r="41" spans="1:9" x14ac:dyDescent="0.35">
      <c r="A41" s="8" t="s">
        <v>44</v>
      </c>
      <c r="B41" s="1">
        <v>2041</v>
      </c>
      <c r="C41" s="1">
        <v>1034</v>
      </c>
      <c r="D41" s="2">
        <v>345</v>
      </c>
      <c r="E41" s="1" t="s">
        <v>27</v>
      </c>
      <c r="F41" s="1">
        <v>1007</v>
      </c>
      <c r="I41" s="1" t="s">
        <v>27</v>
      </c>
    </row>
    <row r="42" spans="1:9" x14ac:dyDescent="0.35">
      <c r="A42" s="8" t="s">
        <v>45</v>
      </c>
      <c r="B42" s="1">
        <v>10141</v>
      </c>
      <c r="C42" s="1">
        <v>3802</v>
      </c>
      <c r="D42" s="2">
        <v>290</v>
      </c>
      <c r="E42" s="1">
        <v>1007</v>
      </c>
      <c r="F42" s="1">
        <v>6339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14406</v>
      </c>
      <c r="C44" s="1">
        <v>14406</v>
      </c>
      <c r="D44" s="2">
        <v>29</v>
      </c>
      <c r="E44" s="1" t="s">
        <v>27</v>
      </c>
      <c r="F44" s="1" t="s">
        <v>27</v>
      </c>
      <c r="I44" s="1" t="s">
        <v>27</v>
      </c>
    </row>
    <row r="45" spans="1:9" x14ac:dyDescent="0.35">
      <c r="A45" s="8" t="s">
        <v>48</v>
      </c>
      <c r="B45" s="1">
        <v>36044</v>
      </c>
      <c r="C45" s="1">
        <v>20214</v>
      </c>
      <c r="D45" s="2">
        <v>446.62</v>
      </c>
      <c r="E45" s="1" t="s">
        <v>27</v>
      </c>
      <c r="F45" s="1">
        <v>10783</v>
      </c>
      <c r="I45" s="1">
        <v>5047</v>
      </c>
    </row>
    <row r="46" spans="1:9" x14ac:dyDescent="0.35">
      <c r="A46" s="8" t="s">
        <v>49</v>
      </c>
      <c r="B46" s="1">
        <v>99911</v>
      </c>
      <c r="C46" s="1">
        <v>52142</v>
      </c>
      <c r="D46" s="2">
        <v>273.33999999999997</v>
      </c>
      <c r="E46" s="1">
        <v>1637</v>
      </c>
      <c r="F46" s="1">
        <v>47769</v>
      </c>
      <c r="I46" s="1" t="s">
        <v>27</v>
      </c>
    </row>
    <row r="47" spans="1:9" x14ac:dyDescent="0.35">
      <c r="A47" s="8" t="s">
        <v>50</v>
      </c>
      <c r="B47" s="1">
        <v>105985</v>
      </c>
      <c r="C47" s="1">
        <v>71822</v>
      </c>
      <c r="D47" s="2">
        <v>281.86</v>
      </c>
      <c r="E47" s="1">
        <v>1007</v>
      </c>
      <c r="F47" s="1">
        <v>34163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210214</v>
      </c>
      <c r="C49" s="1">
        <v>129814</v>
      </c>
      <c r="D49" s="2">
        <v>271.43</v>
      </c>
      <c r="E49" s="1">
        <v>1007</v>
      </c>
      <c r="F49" s="1">
        <v>75353</v>
      </c>
      <c r="I49" s="1">
        <v>5047</v>
      </c>
    </row>
    <row r="50" spans="1:9" x14ac:dyDescent="0.35">
      <c r="A50" s="8" t="s">
        <v>53</v>
      </c>
      <c r="B50" s="1">
        <v>2455</v>
      </c>
      <c r="C50" s="1" t="s">
        <v>27</v>
      </c>
      <c r="D50" s="2" t="s">
        <v>27</v>
      </c>
      <c r="E50" s="1" t="s">
        <v>27</v>
      </c>
      <c r="F50" s="1">
        <v>2455</v>
      </c>
      <c r="I50" s="1" t="s">
        <v>27</v>
      </c>
    </row>
    <row r="51" spans="1:9" x14ac:dyDescent="0.35">
      <c r="A51" s="8" t="s">
        <v>54</v>
      </c>
      <c r="B51" s="1">
        <v>21081</v>
      </c>
      <c r="C51" s="1">
        <v>16725</v>
      </c>
      <c r="D51" s="2">
        <v>408.19</v>
      </c>
      <c r="E51" s="1">
        <v>1637</v>
      </c>
      <c r="F51" s="1">
        <v>4356</v>
      </c>
      <c r="I51" s="1" t="s">
        <v>27</v>
      </c>
    </row>
    <row r="52" spans="1:9" x14ac:dyDescent="0.35">
      <c r="A52" s="8" t="s">
        <v>55</v>
      </c>
      <c r="B52" s="1">
        <v>22595</v>
      </c>
      <c r="C52" s="1">
        <v>12044</v>
      </c>
      <c r="D52" s="2">
        <v>172.99</v>
      </c>
      <c r="E52" s="1" t="s">
        <v>27</v>
      </c>
      <c r="F52" s="1">
        <v>10551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5006</v>
      </c>
      <c r="C56" s="1">
        <v>4085</v>
      </c>
      <c r="D56" s="2">
        <v>177.8</v>
      </c>
      <c r="E56" s="1" t="s">
        <v>27</v>
      </c>
      <c r="F56" s="1">
        <v>922</v>
      </c>
      <c r="I56" s="1" t="s">
        <v>27</v>
      </c>
    </row>
    <row r="57" spans="1:9" x14ac:dyDescent="0.35">
      <c r="A57" s="8" t="s">
        <v>59</v>
      </c>
      <c r="B57" s="1">
        <v>63400</v>
      </c>
      <c r="C57" s="1">
        <v>42802</v>
      </c>
      <c r="D57" s="2">
        <v>322.76</v>
      </c>
      <c r="E57" s="1" t="s">
        <v>27</v>
      </c>
      <c r="F57" s="1">
        <v>20598</v>
      </c>
      <c r="I57" s="1" t="s">
        <v>27</v>
      </c>
    </row>
    <row r="58" spans="1:9" x14ac:dyDescent="0.35">
      <c r="A58" s="8" t="s">
        <v>60</v>
      </c>
      <c r="B58" s="1">
        <v>88377</v>
      </c>
      <c r="C58" s="1">
        <v>58583</v>
      </c>
      <c r="D58" s="2">
        <v>243.51</v>
      </c>
      <c r="E58" s="1">
        <v>1007</v>
      </c>
      <c r="F58" s="1">
        <v>24747</v>
      </c>
      <c r="I58" s="1">
        <v>5047</v>
      </c>
    </row>
    <row r="59" spans="1:9" x14ac:dyDescent="0.35">
      <c r="A59" s="8" t="s">
        <v>61</v>
      </c>
      <c r="B59" s="1">
        <v>44876</v>
      </c>
      <c r="C59" s="1">
        <v>20237</v>
      </c>
      <c r="D59" s="2">
        <v>320.60000000000002</v>
      </c>
      <c r="E59" s="1" t="s">
        <v>27</v>
      </c>
      <c r="F59" s="1">
        <v>24640</v>
      </c>
      <c r="I59" s="1" t="s">
        <v>27</v>
      </c>
    </row>
    <row r="60" spans="1:9" x14ac:dyDescent="0.35">
      <c r="A60" s="8" t="s">
        <v>62</v>
      </c>
      <c r="B60" s="1">
        <v>23337</v>
      </c>
      <c r="C60" s="1">
        <v>8205</v>
      </c>
      <c r="D60" s="2">
        <v>335.1</v>
      </c>
      <c r="E60" s="1">
        <v>1637</v>
      </c>
      <c r="F60" s="1">
        <v>15132</v>
      </c>
      <c r="I60" s="1" t="s">
        <v>27</v>
      </c>
    </row>
    <row r="61" spans="1:9" x14ac:dyDescent="0.35">
      <c r="A61" s="8" t="s">
        <v>63</v>
      </c>
      <c r="B61" s="1">
        <v>31349</v>
      </c>
      <c r="C61" s="1">
        <v>24671</v>
      </c>
      <c r="D61" s="2">
        <v>237.27</v>
      </c>
      <c r="E61" s="1" t="s">
        <v>27</v>
      </c>
      <c r="F61" s="1">
        <v>6678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36680</v>
      </c>
      <c r="C63" s="1">
        <v>24298</v>
      </c>
      <c r="D63" s="2">
        <v>103.59</v>
      </c>
      <c r="E63" s="1">
        <v>1637</v>
      </c>
      <c r="F63" s="1">
        <v>7335</v>
      </c>
      <c r="I63" s="1">
        <v>5047</v>
      </c>
    </row>
    <row r="64" spans="1:9" x14ac:dyDescent="0.35">
      <c r="A64" s="8" t="s">
        <v>38</v>
      </c>
      <c r="B64" s="1">
        <v>219666</v>
      </c>
      <c r="C64" s="1">
        <v>134285</v>
      </c>
      <c r="D64" s="2">
        <v>307.52</v>
      </c>
      <c r="E64" s="1">
        <v>1007</v>
      </c>
      <c r="F64" s="1">
        <v>85381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208687</v>
      </c>
      <c r="C67" s="1">
        <v>137655</v>
      </c>
      <c r="D67" s="2">
        <v>288.39999999999998</v>
      </c>
      <c r="E67" s="1">
        <v>1007</v>
      </c>
      <c r="F67" s="1">
        <v>71032</v>
      </c>
      <c r="I67" s="1" t="s">
        <v>27</v>
      </c>
    </row>
    <row r="68" spans="1:9" x14ac:dyDescent="0.35">
      <c r="A68" s="8" t="s">
        <v>38</v>
      </c>
      <c r="B68" s="1">
        <v>47659</v>
      </c>
      <c r="C68" s="1">
        <v>20928</v>
      </c>
      <c r="D68" s="2">
        <v>199.86</v>
      </c>
      <c r="E68" s="1">
        <v>1637</v>
      </c>
      <c r="F68" s="1">
        <v>21683</v>
      </c>
      <c r="I68" s="1">
        <v>5047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13049</v>
      </c>
      <c r="C71" s="1">
        <v>6870</v>
      </c>
      <c r="D71" s="2">
        <v>242.6</v>
      </c>
      <c r="E71" s="1">
        <v>1637</v>
      </c>
      <c r="F71" s="1">
        <v>6179</v>
      </c>
      <c r="G71" s="1">
        <f>C71+F71</f>
        <v>13049</v>
      </c>
      <c r="H71" s="9">
        <f>C71/G71</f>
        <v>0.52647712468388386</v>
      </c>
      <c r="I71" s="1" t="s">
        <v>27</v>
      </c>
    </row>
    <row r="72" spans="1:9" x14ac:dyDescent="0.35">
      <c r="A72" s="8" t="s">
        <v>68</v>
      </c>
      <c r="B72" s="1">
        <v>19651</v>
      </c>
      <c r="C72" s="1">
        <v>8036</v>
      </c>
      <c r="D72" s="2">
        <v>84.87</v>
      </c>
      <c r="E72" s="1" t="s">
        <v>27</v>
      </c>
      <c r="F72" s="1">
        <v>11615</v>
      </c>
      <c r="I72" s="1" t="s">
        <v>27</v>
      </c>
    </row>
    <row r="73" spans="1:9" x14ac:dyDescent="0.35">
      <c r="A73" s="8" t="s">
        <v>69</v>
      </c>
      <c r="C73" s="1">
        <f>SUM(C71:C72)</f>
        <v>14906</v>
      </c>
      <c r="D73" s="2">
        <f>AVERAGE(D71:D72)</f>
        <v>163.73500000000001</v>
      </c>
      <c r="F73" s="1">
        <f>SUM(F71:F72)</f>
        <v>17794</v>
      </c>
      <c r="G73" s="1">
        <f>C73+F73</f>
        <v>32700</v>
      </c>
      <c r="H73" s="9">
        <f>C73/G73</f>
        <v>0.45584097859327216</v>
      </c>
    </row>
    <row r="74" spans="1:9" x14ac:dyDescent="0.35">
      <c r="A74" s="8" t="s">
        <v>70</v>
      </c>
      <c r="B74" s="1">
        <v>18134</v>
      </c>
      <c r="C74" s="1">
        <v>13515</v>
      </c>
      <c r="D74" s="2">
        <v>386.52</v>
      </c>
      <c r="E74" s="1" t="s">
        <v>27</v>
      </c>
      <c r="F74" s="1">
        <v>4618</v>
      </c>
      <c r="I74" s="1" t="s">
        <v>27</v>
      </c>
    </row>
    <row r="75" spans="1:9" x14ac:dyDescent="0.35">
      <c r="A75" s="8" t="s">
        <v>71</v>
      </c>
      <c r="B75" s="1">
        <v>44665</v>
      </c>
      <c r="C75" s="1">
        <v>28751</v>
      </c>
      <c r="D75" s="2">
        <v>361.84</v>
      </c>
      <c r="E75" s="1" t="s">
        <v>27</v>
      </c>
      <c r="F75" s="1">
        <v>15914</v>
      </c>
      <c r="I75" s="1" t="s">
        <v>27</v>
      </c>
    </row>
    <row r="76" spans="1:9" x14ac:dyDescent="0.35">
      <c r="A76" s="8" t="s">
        <v>72</v>
      </c>
      <c r="B76" s="1">
        <v>26179</v>
      </c>
      <c r="C76" s="1">
        <v>10580</v>
      </c>
      <c r="D76" s="2">
        <v>336.49</v>
      </c>
      <c r="E76" s="1" t="s">
        <v>27</v>
      </c>
      <c r="F76" s="1">
        <v>15599</v>
      </c>
      <c r="I76" s="1" t="s">
        <v>27</v>
      </c>
    </row>
    <row r="77" spans="1:9" x14ac:dyDescent="0.35">
      <c r="A77" s="8" t="s">
        <v>73</v>
      </c>
      <c r="B77" s="1">
        <v>47713</v>
      </c>
      <c r="C77" s="1">
        <v>36322</v>
      </c>
      <c r="D77" s="2">
        <v>305.36</v>
      </c>
      <c r="E77" s="1">
        <v>1007</v>
      </c>
      <c r="F77" s="1">
        <v>11391</v>
      </c>
      <c r="I77" s="1" t="s">
        <v>27</v>
      </c>
    </row>
    <row r="78" spans="1:9" x14ac:dyDescent="0.35">
      <c r="A78" s="8" t="s">
        <v>74</v>
      </c>
      <c r="B78" s="1">
        <v>11862</v>
      </c>
      <c r="C78" s="1">
        <v>8350</v>
      </c>
      <c r="D78" s="2">
        <v>347.56</v>
      </c>
      <c r="E78" s="1" t="s">
        <v>27</v>
      </c>
      <c r="F78" s="1">
        <v>3512</v>
      </c>
      <c r="I78" s="1" t="s">
        <v>27</v>
      </c>
    </row>
    <row r="79" spans="1:9" x14ac:dyDescent="0.35">
      <c r="A79" s="8" t="s">
        <v>75</v>
      </c>
      <c r="B79" s="1">
        <v>18030</v>
      </c>
      <c r="C79" s="1">
        <v>15091</v>
      </c>
      <c r="D79" s="2">
        <v>305.07</v>
      </c>
      <c r="E79" s="1" t="s">
        <v>27</v>
      </c>
      <c r="F79" s="1">
        <v>2939</v>
      </c>
      <c r="G79" s="1">
        <f>C79+F79</f>
        <v>18030</v>
      </c>
      <c r="H79" s="9">
        <f>C79/G79</f>
        <v>0.83699389905712696</v>
      </c>
      <c r="I79" s="1" t="s">
        <v>27</v>
      </c>
    </row>
    <row r="80" spans="1:9" x14ac:dyDescent="0.35">
      <c r="A80" s="8" t="s">
        <v>29</v>
      </c>
      <c r="B80" s="1">
        <v>57062</v>
      </c>
      <c r="C80" s="1">
        <v>31068</v>
      </c>
      <c r="D80" s="2">
        <v>131.93</v>
      </c>
      <c r="E80" s="1" t="s">
        <v>27</v>
      </c>
      <c r="F80" s="1">
        <v>20948</v>
      </c>
      <c r="I80" s="1">
        <v>5047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222499</v>
      </c>
      <c r="C82" s="1">
        <v>147244</v>
      </c>
      <c r="D82" s="2">
        <v>283.20999999999998</v>
      </c>
      <c r="E82" s="1">
        <v>2643</v>
      </c>
      <c r="F82" s="1">
        <v>75255</v>
      </c>
      <c r="I82" s="1" t="s">
        <v>27</v>
      </c>
    </row>
    <row r="83" spans="1:9" x14ac:dyDescent="0.35">
      <c r="A83" s="8" t="s">
        <v>78</v>
      </c>
      <c r="B83" s="1">
        <v>92736</v>
      </c>
      <c r="C83" s="1">
        <v>68005</v>
      </c>
      <c r="D83" s="2">
        <v>344.91</v>
      </c>
      <c r="E83" s="1">
        <v>1637</v>
      </c>
      <c r="F83" s="1">
        <v>24732</v>
      </c>
      <c r="I83" s="1" t="s">
        <v>27</v>
      </c>
    </row>
    <row r="84" spans="1:9" ht="43.5" x14ac:dyDescent="0.35">
      <c r="A84" s="8" t="s">
        <v>79</v>
      </c>
      <c r="B84" s="1">
        <v>84340</v>
      </c>
      <c r="C84" s="1">
        <v>62263</v>
      </c>
      <c r="D84" s="2">
        <v>318.85000000000002</v>
      </c>
      <c r="E84" s="1">
        <v>1637</v>
      </c>
      <c r="F84" s="1">
        <v>22077</v>
      </c>
      <c r="I84" s="1" t="s">
        <v>27</v>
      </c>
    </row>
    <row r="85" spans="1:9" x14ac:dyDescent="0.35">
      <c r="A85" s="8" t="s">
        <v>80</v>
      </c>
      <c r="B85" s="1">
        <v>27691</v>
      </c>
      <c r="C85" s="1">
        <v>19584</v>
      </c>
      <c r="D85" s="2">
        <v>163.37</v>
      </c>
      <c r="E85" s="1">
        <v>1637</v>
      </c>
      <c r="F85" s="1">
        <v>8108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14177</v>
      </c>
      <c r="C87" s="1">
        <v>10186</v>
      </c>
      <c r="D87" s="2">
        <v>541.94000000000005</v>
      </c>
      <c r="E87" s="1" t="s">
        <v>27</v>
      </c>
      <c r="F87" s="1">
        <v>3990</v>
      </c>
      <c r="I87" s="1" t="s">
        <v>27</v>
      </c>
    </row>
    <row r="88" spans="1:9" x14ac:dyDescent="0.35">
      <c r="A88" s="8" t="s">
        <v>83</v>
      </c>
      <c r="B88" s="1">
        <v>13902</v>
      </c>
      <c r="C88" s="1">
        <v>9804</v>
      </c>
      <c r="D88" s="2">
        <v>148.94999999999999</v>
      </c>
      <c r="E88" s="1" t="s">
        <v>27</v>
      </c>
      <c r="F88" s="1">
        <v>4097</v>
      </c>
      <c r="I88" s="1" t="s">
        <v>27</v>
      </c>
    </row>
    <row r="89" spans="1:9" ht="29" x14ac:dyDescent="0.35">
      <c r="A89" s="8" t="s">
        <v>84</v>
      </c>
      <c r="B89" s="1">
        <v>15231</v>
      </c>
      <c r="C89" s="1">
        <v>6307</v>
      </c>
      <c r="D89" s="2">
        <v>304.04000000000002</v>
      </c>
      <c r="E89" s="1" t="s">
        <v>27</v>
      </c>
      <c r="F89" s="1">
        <v>8924</v>
      </c>
      <c r="I89" s="1" t="s">
        <v>27</v>
      </c>
    </row>
    <row r="90" spans="1:9" x14ac:dyDescent="0.35">
      <c r="A90" s="8" t="s">
        <v>85</v>
      </c>
      <c r="B90" s="1">
        <v>16748</v>
      </c>
      <c r="C90" s="1">
        <v>14751</v>
      </c>
      <c r="D90" s="2">
        <v>29.49</v>
      </c>
      <c r="E90" s="1" t="s">
        <v>27</v>
      </c>
      <c r="F90" s="1">
        <v>1997</v>
      </c>
      <c r="I90" s="1" t="s">
        <v>27</v>
      </c>
    </row>
    <row r="91" spans="1:9" x14ac:dyDescent="0.35">
      <c r="A91" s="8" t="s">
        <v>86</v>
      </c>
      <c r="B91" s="1">
        <v>5363</v>
      </c>
      <c r="C91" s="1">
        <v>5363</v>
      </c>
      <c r="D91" s="2">
        <v>40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16624</v>
      </c>
      <c r="C92" s="1">
        <v>14406</v>
      </c>
      <c r="D92" s="2">
        <v>29</v>
      </c>
      <c r="E92" s="1" t="s">
        <v>27</v>
      </c>
      <c r="F92" s="1">
        <v>2219</v>
      </c>
      <c r="I92" s="1" t="s">
        <v>27</v>
      </c>
    </row>
    <row r="93" spans="1:9" x14ac:dyDescent="0.35">
      <c r="A93" s="8" t="s">
        <v>29</v>
      </c>
      <c r="B93" s="1">
        <v>19774</v>
      </c>
      <c r="C93" s="1">
        <v>3285</v>
      </c>
      <c r="D93" s="2">
        <v>295.98</v>
      </c>
      <c r="E93" s="1" t="s">
        <v>27</v>
      </c>
      <c r="F93" s="1">
        <v>11442</v>
      </c>
      <c r="I93" s="1">
        <v>5047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4142</v>
      </c>
      <c r="C95" s="1">
        <v>2263</v>
      </c>
      <c r="D95" s="2">
        <v>263</v>
      </c>
      <c r="E95" s="1" t="s">
        <v>27</v>
      </c>
      <c r="F95" s="1">
        <v>1880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4642</v>
      </c>
      <c r="C97" s="1">
        <v>4642</v>
      </c>
      <c r="D97" s="2">
        <v>780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3748</v>
      </c>
      <c r="C98" s="1">
        <v>2263</v>
      </c>
      <c r="D98" s="2">
        <v>263</v>
      </c>
      <c r="E98" s="1" t="s">
        <v>27</v>
      </c>
      <c r="F98" s="1">
        <v>1485</v>
      </c>
      <c r="I98" s="1" t="s">
        <v>27</v>
      </c>
    </row>
    <row r="99" spans="1:9" x14ac:dyDescent="0.35">
      <c r="A99" s="8" t="s">
        <v>93</v>
      </c>
      <c r="B99" s="1">
        <v>246076</v>
      </c>
      <c r="C99" s="1">
        <v>151679</v>
      </c>
      <c r="D99" s="2">
        <v>261.37</v>
      </c>
      <c r="E99" s="1">
        <v>2643</v>
      </c>
      <c r="F99" s="1">
        <v>89351</v>
      </c>
      <c r="I99" s="1">
        <v>5047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147411</v>
      </c>
      <c r="C102" s="1">
        <v>103506</v>
      </c>
      <c r="D102" s="2">
        <v>352.99</v>
      </c>
      <c r="E102" s="1">
        <v>1007</v>
      </c>
      <c r="F102" s="1">
        <v>43905</v>
      </c>
      <c r="I102" s="1" t="s">
        <v>27</v>
      </c>
    </row>
    <row r="103" spans="1:9" x14ac:dyDescent="0.35">
      <c r="A103" s="8" t="s">
        <v>96</v>
      </c>
      <c r="B103" s="1">
        <v>43678</v>
      </c>
      <c r="C103" s="1">
        <v>17876</v>
      </c>
      <c r="D103" s="2">
        <v>128.79</v>
      </c>
      <c r="E103" s="1" t="s">
        <v>27</v>
      </c>
      <c r="F103" s="1">
        <v>25802</v>
      </c>
      <c r="I103" s="1" t="s">
        <v>27</v>
      </c>
    </row>
    <row r="104" spans="1:9" x14ac:dyDescent="0.35">
      <c r="A104" s="8" t="s">
        <v>97</v>
      </c>
      <c r="B104" s="1">
        <v>3486</v>
      </c>
      <c r="C104" s="1">
        <v>1425</v>
      </c>
      <c r="D104" s="2">
        <v>200</v>
      </c>
      <c r="E104" s="1" t="s">
        <v>27</v>
      </c>
      <c r="F104" s="1">
        <v>2061</v>
      </c>
      <c r="I104" s="1" t="s">
        <v>27</v>
      </c>
    </row>
    <row r="105" spans="1:9" x14ac:dyDescent="0.35">
      <c r="A105" s="8" t="s">
        <v>98</v>
      </c>
      <c r="B105" s="1">
        <v>1637</v>
      </c>
      <c r="C105" s="1">
        <v>1637</v>
      </c>
      <c r="D105" s="2" t="s">
        <v>27</v>
      </c>
      <c r="E105" s="1">
        <v>1637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60134</v>
      </c>
      <c r="C106" s="1">
        <v>34140</v>
      </c>
      <c r="D106" s="2">
        <v>138.47999999999999</v>
      </c>
      <c r="E106" s="1" t="s">
        <v>27</v>
      </c>
      <c r="F106" s="1">
        <v>20948</v>
      </c>
      <c r="I106" s="1">
        <v>5047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157053</v>
      </c>
      <c r="C108" s="1">
        <v>104099</v>
      </c>
      <c r="D108" s="2">
        <v>313.70999999999998</v>
      </c>
      <c r="E108" s="1">
        <v>2643</v>
      </c>
      <c r="F108" s="1">
        <v>52954</v>
      </c>
      <c r="I108" s="1" t="s">
        <v>27</v>
      </c>
    </row>
    <row r="109" spans="1:9" x14ac:dyDescent="0.35">
      <c r="A109" s="8" t="s">
        <v>96</v>
      </c>
      <c r="B109" s="1">
        <v>38404</v>
      </c>
      <c r="C109" s="1">
        <v>20435</v>
      </c>
      <c r="D109" s="2">
        <v>324.08</v>
      </c>
      <c r="E109" s="1" t="s">
        <v>27</v>
      </c>
      <c r="F109" s="1">
        <v>17969</v>
      </c>
      <c r="I109" s="1" t="s">
        <v>27</v>
      </c>
    </row>
    <row r="110" spans="1:9" x14ac:dyDescent="0.35">
      <c r="A110" s="8" t="s">
        <v>97</v>
      </c>
      <c r="B110" s="1">
        <v>417</v>
      </c>
      <c r="C110" s="1">
        <v>417</v>
      </c>
      <c r="D110" s="2">
        <v>65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>
        <v>3640</v>
      </c>
      <c r="C111" s="1">
        <v>2795</v>
      </c>
      <c r="D111" s="2">
        <v>290</v>
      </c>
      <c r="E111" s="1" t="s">
        <v>27</v>
      </c>
      <c r="F111" s="1">
        <v>845</v>
      </c>
      <c r="I111" s="1" t="s">
        <v>27</v>
      </c>
    </row>
    <row r="112" spans="1:9" x14ac:dyDescent="0.35">
      <c r="A112" s="8" t="s">
        <v>29</v>
      </c>
      <c r="B112" s="1">
        <v>56832</v>
      </c>
      <c r="C112" s="1">
        <v>30837</v>
      </c>
      <c r="D112" s="2">
        <v>131.9</v>
      </c>
      <c r="E112" s="1" t="s">
        <v>27</v>
      </c>
      <c r="F112" s="1">
        <v>20948</v>
      </c>
      <c r="I112" s="1">
        <v>5047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83198</v>
      </c>
      <c r="C114" s="1">
        <v>56162</v>
      </c>
      <c r="D114" s="2">
        <v>292.52</v>
      </c>
      <c r="E114" s="1">
        <v>1007</v>
      </c>
      <c r="F114" s="1">
        <v>27036</v>
      </c>
      <c r="I114" s="1" t="s">
        <v>27</v>
      </c>
    </row>
    <row r="115" spans="1:9" x14ac:dyDescent="0.35">
      <c r="A115" s="8" t="s">
        <v>96</v>
      </c>
      <c r="B115" s="1">
        <v>103413</v>
      </c>
      <c r="C115" s="1">
        <v>63254</v>
      </c>
      <c r="D115" s="2">
        <v>308.68</v>
      </c>
      <c r="E115" s="1">
        <v>1637</v>
      </c>
      <c r="F115" s="1">
        <v>40159</v>
      </c>
      <c r="I115" s="1" t="s">
        <v>27</v>
      </c>
    </row>
    <row r="116" spans="1:9" x14ac:dyDescent="0.35">
      <c r="A116" s="8" t="s">
        <v>97</v>
      </c>
      <c r="B116" s="1">
        <v>11905</v>
      </c>
      <c r="C116" s="1">
        <v>8330</v>
      </c>
      <c r="D116" s="2">
        <v>494.14</v>
      </c>
      <c r="E116" s="1" t="s">
        <v>27</v>
      </c>
      <c r="F116" s="1">
        <v>3575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57830</v>
      </c>
      <c r="C118" s="1">
        <v>30837</v>
      </c>
      <c r="D118" s="2">
        <v>131.9</v>
      </c>
      <c r="E118" s="1" t="s">
        <v>27</v>
      </c>
      <c r="F118" s="1">
        <v>21946</v>
      </c>
      <c r="I118" s="1">
        <v>5047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169465</v>
      </c>
      <c r="C120" s="1">
        <v>109472</v>
      </c>
      <c r="D120" s="2">
        <v>316.06</v>
      </c>
      <c r="E120" s="1">
        <v>1007</v>
      </c>
      <c r="F120" s="1">
        <v>59994</v>
      </c>
      <c r="I120" s="1" t="s">
        <v>27</v>
      </c>
    </row>
    <row r="121" spans="1:9" x14ac:dyDescent="0.35">
      <c r="A121" s="8" t="s">
        <v>96</v>
      </c>
      <c r="B121" s="1">
        <v>24666</v>
      </c>
      <c r="C121" s="1">
        <v>13890</v>
      </c>
      <c r="D121" s="2">
        <v>321.48</v>
      </c>
      <c r="E121" s="1" t="s">
        <v>27</v>
      </c>
      <c r="F121" s="1">
        <v>10776</v>
      </c>
      <c r="I121" s="1" t="s">
        <v>27</v>
      </c>
    </row>
    <row r="122" spans="1:9" x14ac:dyDescent="0.35">
      <c r="A122" s="8" t="s">
        <v>97</v>
      </c>
      <c r="B122" s="1">
        <v>5383</v>
      </c>
      <c r="C122" s="1">
        <v>4384</v>
      </c>
      <c r="D122" s="2">
        <v>200</v>
      </c>
      <c r="E122" s="1">
        <v>1637</v>
      </c>
      <c r="F122" s="1">
        <v>998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56832</v>
      </c>
      <c r="C124" s="1">
        <v>30837</v>
      </c>
      <c r="D124" s="2">
        <v>131.9</v>
      </c>
      <c r="E124" s="1" t="s">
        <v>27</v>
      </c>
      <c r="F124" s="1">
        <v>20948</v>
      </c>
      <c r="I124" s="1">
        <v>5047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179477</v>
      </c>
      <c r="C126" s="1">
        <v>110051</v>
      </c>
      <c r="D126" s="2">
        <v>273.17</v>
      </c>
      <c r="E126" s="1">
        <v>1007</v>
      </c>
      <c r="F126" s="1">
        <v>69426</v>
      </c>
      <c r="I126" s="1" t="s">
        <v>27</v>
      </c>
    </row>
    <row r="127" spans="1:9" x14ac:dyDescent="0.35">
      <c r="A127" s="8" t="s">
        <v>96</v>
      </c>
      <c r="B127" s="1">
        <v>16872</v>
      </c>
      <c r="C127" s="1">
        <v>15374</v>
      </c>
      <c r="D127" s="2">
        <v>613.41999999999996</v>
      </c>
      <c r="E127" s="1">
        <v>1637</v>
      </c>
      <c r="F127" s="1">
        <v>1497</v>
      </c>
      <c r="I127" s="1" t="s">
        <v>27</v>
      </c>
    </row>
    <row r="128" spans="1:9" x14ac:dyDescent="0.35">
      <c r="A128" s="8" t="s">
        <v>97</v>
      </c>
      <c r="B128" s="1">
        <v>3166</v>
      </c>
      <c r="C128" s="1">
        <v>2321</v>
      </c>
      <c r="D128" s="2">
        <v>400</v>
      </c>
      <c r="E128" s="1" t="s">
        <v>27</v>
      </c>
      <c r="F128" s="1">
        <v>845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56832</v>
      </c>
      <c r="C130" s="1">
        <v>30837</v>
      </c>
      <c r="D130" s="2">
        <v>131.9</v>
      </c>
      <c r="E130" s="1" t="s">
        <v>27</v>
      </c>
      <c r="F130" s="1">
        <v>20948</v>
      </c>
      <c r="I130" s="1">
        <v>5047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192914</v>
      </c>
      <c r="C132" s="1">
        <v>127004</v>
      </c>
      <c r="D132" s="2">
        <v>315.13</v>
      </c>
      <c r="E132" s="1">
        <v>2643</v>
      </c>
      <c r="F132" s="1">
        <v>65910</v>
      </c>
      <c r="I132" s="1" t="s">
        <v>27</v>
      </c>
    </row>
    <row r="133" spans="1:9" x14ac:dyDescent="0.35">
      <c r="A133" s="8" t="s">
        <v>96</v>
      </c>
      <c r="B133" s="1">
        <v>5756</v>
      </c>
      <c r="C133" s="1">
        <v>743</v>
      </c>
      <c r="D133" s="2">
        <v>140</v>
      </c>
      <c r="E133" s="1" t="s">
        <v>27</v>
      </c>
      <c r="F133" s="1">
        <v>5013</v>
      </c>
      <c r="I133" s="1" t="s">
        <v>27</v>
      </c>
    </row>
    <row r="134" spans="1:9" x14ac:dyDescent="0.35">
      <c r="A134" s="8" t="s">
        <v>97</v>
      </c>
      <c r="B134" s="1">
        <v>845</v>
      </c>
      <c r="C134" s="1" t="s">
        <v>27</v>
      </c>
      <c r="D134" s="2" t="s">
        <v>27</v>
      </c>
      <c r="E134" s="1" t="s">
        <v>27</v>
      </c>
      <c r="F134" s="1">
        <v>845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56832</v>
      </c>
      <c r="C136" s="1">
        <v>30837</v>
      </c>
      <c r="D136" s="2">
        <v>131.9</v>
      </c>
      <c r="E136" s="1" t="s">
        <v>27</v>
      </c>
      <c r="F136" s="1">
        <v>20948</v>
      </c>
      <c r="I136" s="1">
        <v>5047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176299</v>
      </c>
      <c r="C138" s="1">
        <v>121683</v>
      </c>
      <c r="D138" s="2">
        <v>297.95</v>
      </c>
      <c r="E138" s="1">
        <v>2643</v>
      </c>
      <c r="F138" s="1">
        <v>49569</v>
      </c>
      <c r="I138" s="1">
        <v>5047</v>
      </c>
    </row>
    <row r="139" spans="1:9" x14ac:dyDescent="0.35">
      <c r="A139" s="8" t="s">
        <v>106</v>
      </c>
      <c r="B139" s="1">
        <v>131834</v>
      </c>
      <c r="C139" s="1">
        <v>79410</v>
      </c>
      <c r="D139" s="2">
        <v>207.31</v>
      </c>
      <c r="E139" s="1">
        <v>2643</v>
      </c>
      <c r="F139" s="1">
        <v>52424</v>
      </c>
      <c r="I139" s="1" t="s">
        <v>27</v>
      </c>
    </row>
    <row r="140" spans="1:9" x14ac:dyDescent="0.35">
      <c r="A140" s="8" t="s">
        <v>107</v>
      </c>
      <c r="B140" s="1">
        <v>78953</v>
      </c>
      <c r="C140" s="1">
        <v>45719</v>
      </c>
      <c r="D140" s="2">
        <v>218.63</v>
      </c>
      <c r="E140" s="1" t="s">
        <v>27</v>
      </c>
      <c r="F140" s="1">
        <v>33233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127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402722</v>
      </c>
      <c r="C9" s="1">
        <v>164755</v>
      </c>
      <c r="D9" s="2">
        <v>249.48</v>
      </c>
      <c r="E9" s="1">
        <v>11517</v>
      </c>
      <c r="F9" s="1">
        <v>237967</v>
      </c>
      <c r="G9" s="1">
        <f>C9+F9</f>
        <v>402722</v>
      </c>
      <c r="H9" s="9">
        <f>C9/G9</f>
        <v>0.40910355033993673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21614</v>
      </c>
      <c r="C11" s="1">
        <v>7413</v>
      </c>
      <c r="D11" s="2">
        <v>300</v>
      </c>
      <c r="E11" s="1" t="s">
        <v>27</v>
      </c>
      <c r="F11" s="1">
        <v>14201</v>
      </c>
      <c r="I11" s="1" t="s">
        <v>27</v>
      </c>
    </row>
    <row r="12" spans="1:9" x14ac:dyDescent="0.35">
      <c r="A12" s="8" t="s">
        <v>16</v>
      </c>
      <c r="B12" s="1">
        <v>169770</v>
      </c>
      <c r="C12" s="1">
        <v>96126</v>
      </c>
      <c r="D12" s="2">
        <v>247.06</v>
      </c>
      <c r="E12" s="1">
        <v>2449</v>
      </c>
      <c r="F12" s="1">
        <v>73644</v>
      </c>
      <c r="I12" s="1" t="s">
        <v>27</v>
      </c>
    </row>
    <row r="13" spans="1:9" x14ac:dyDescent="0.35">
      <c r="A13" s="8" t="s">
        <v>17</v>
      </c>
      <c r="B13" s="1">
        <v>145611</v>
      </c>
      <c r="C13" s="1">
        <v>56188</v>
      </c>
      <c r="D13" s="2">
        <v>261.83999999999997</v>
      </c>
      <c r="E13" s="1">
        <v>7780</v>
      </c>
      <c r="F13" s="1">
        <v>89423</v>
      </c>
      <c r="I13" s="1" t="s">
        <v>27</v>
      </c>
    </row>
    <row r="14" spans="1:9" x14ac:dyDescent="0.35">
      <c r="A14" s="8" t="s">
        <v>18</v>
      </c>
      <c r="B14" s="1">
        <v>36947</v>
      </c>
      <c r="C14" s="1">
        <v>1288</v>
      </c>
      <c r="D14" s="2" t="s">
        <v>27</v>
      </c>
      <c r="E14" s="1">
        <v>1288</v>
      </c>
      <c r="F14" s="1">
        <v>35659</v>
      </c>
      <c r="I14" s="1" t="s">
        <v>27</v>
      </c>
    </row>
    <row r="15" spans="1:9" x14ac:dyDescent="0.35">
      <c r="A15" s="8" t="s">
        <v>19</v>
      </c>
      <c r="B15" s="1">
        <v>28779</v>
      </c>
      <c r="C15" s="1">
        <v>3740</v>
      </c>
      <c r="D15" s="2">
        <v>50</v>
      </c>
      <c r="E15" s="1" t="s">
        <v>27</v>
      </c>
      <c r="F15" s="1">
        <v>25039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193615</v>
      </c>
      <c r="C17" s="1">
        <v>72683</v>
      </c>
      <c r="D17" s="2">
        <v>283.83</v>
      </c>
      <c r="E17" s="1" t="s">
        <v>27</v>
      </c>
      <c r="F17" s="1">
        <v>120932</v>
      </c>
      <c r="I17" s="1" t="s">
        <v>27</v>
      </c>
    </row>
    <row r="18" spans="1:9" x14ac:dyDescent="0.35">
      <c r="A18" s="8" t="s">
        <v>22</v>
      </c>
      <c r="B18" s="1">
        <v>209107</v>
      </c>
      <c r="C18" s="1">
        <v>92072</v>
      </c>
      <c r="D18" s="2">
        <v>218.48</v>
      </c>
      <c r="E18" s="1">
        <v>11517</v>
      </c>
      <c r="F18" s="1">
        <v>117036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193615</v>
      </c>
      <c r="C20" s="1">
        <v>72683</v>
      </c>
      <c r="D20" s="2">
        <v>283.83</v>
      </c>
      <c r="E20" s="1" t="s">
        <v>27</v>
      </c>
      <c r="F20" s="1">
        <v>120932</v>
      </c>
      <c r="I20" s="1" t="s">
        <v>27</v>
      </c>
    </row>
    <row r="21" spans="1:9" x14ac:dyDescent="0.35">
      <c r="A21" s="8" t="s">
        <v>25</v>
      </c>
      <c r="B21" s="1">
        <v>207991</v>
      </c>
      <c r="C21" s="1">
        <v>92072</v>
      </c>
      <c r="D21" s="2">
        <v>218.48</v>
      </c>
      <c r="E21" s="1">
        <v>11517</v>
      </c>
      <c r="F21" s="1">
        <v>115919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1117</v>
      </c>
      <c r="C23" s="1" t="s">
        <v>27</v>
      </c>
      <c r="D23" s="2" t="s">
        <v>27</v>
      </c>
      <c r="E23" s="1" t="s">
        <v>27</v>
      </c>
      <c r="F23" s="1">
        <v>1117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2190</v>
      </c>
      <c r="C26" s="1" t="s">
        <v>27</v>
      </c>
      <c r="D26" s="2" t="s">
        <v>27</v>
      </c>
      <c r="E26" s="1" t="s">
        <v>27</v>
      </c>
      <c r="F26" s="1">
        <v>2190</v>
      </c>
      <c r="I26" s="1" t="s">
        <v>27</v>
      </c>
    </row>
    <row r="27" spans="1:9" x14ac:dyDescent="0.35">
      <c r="A27" s="8" t="s">
        <v>32</v>
      </c>
      <c r="B27" s="1">
        <v>369679</v>
      </c>
      <c r="C27" s="1">
        <v>147192</v>
      </c>
      <c r="D27" s="2">
        <v>249.18</v>
      </c>
      <c r="E27" s="1">
        <v>11517</v>
      </c>
      <c r="F27" s="1">
        <v>222486</v>
      </c>
      <c r="I27" s="1" t="s">
        <v>27</v>
      </c>
    </row>
    <row r="28" spans="1:9" x14ac:dyDescent="0.35">
      <c r="A28" s="8" t="s">
        <v>33</v>
      </c>
      <c r="B28" s="1">
        <v>24829</v>
      </c>
      <c r="C28" s="1">
        <v>15373</v>
      </c>
      <c r="D28" s="2">
        <v>264.88</v>
      </c>
      <c r="E28" s="1" t="s">
        <v>27</v>
      </c>
      <c r="F28" s="1">
        <v>9456</v>
      </c>
      <c r="I28" s="1" t="s">
        <v>27</v>
      </c>
    </row>
    <row r="29" spans="1:9" x14ac:dyDescent="0.35">
      <c r="A29" s="8" t="s">
        <v>34</v>
      </c>
      <c r="B29" s="1">
        <v>3836</v>
      </c>
      <c r="C29" s="1" t="s">
        <v>27</v>
      </c>
      <c r="D29" s="2" t="s">
        <v>27</v>
      </c>
      <c r="E29" s="1" t="s">
        <v>27</v>
      </c>
      <c r="F29" s="1">
        <v>3836</v>
      </c>
      <c r="I29" s="1" t="s">
        <v>27</v>
      </c>
    </row>
    <row r="30" spans="1:9" x14ac:dyDescent="0.35">
      <c r="A30" s="8" t="s">
        <v>35</v>
      </c>
      <c r="B30" s="1" t="s">
        <v>27</v>
      </c>
      <c r="C30" s="1" t="s">
        <v>27</v>
      </c>
      <c r="D30" s="2" t="s">
        <v>27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>
        <v>2189</v>
      </c>
      <c r="C31" s="1">
        <v>2189</v>
      </c>
      <c r="D31" s="2">
        <v>160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27018</v>
      </c>
      <c r="C33" s="1">
        <v>15373</v>
      </c>
      <c r="D33" s="2">
        <v>264.88</v>
      </c>
      <c r="E33" s="1" t="s">
        <v>27</v>
      </c>
      <c r="F33" s="1">
        <v>11645</v>
      </c>
      <c r="I33" s="1" t="s">
        <v>27</v>
      </c>
    </row>
    <row r="34" spans="1:9" x14ac:dyDescent="0.35">
      <c r="A34" s="8" t="s">
        <v>38</v>
      </c>
      <c r="B34" s="1">
        <v>369679</v>
      </c>
      <c r="C34" s="1">
        <v>147192</v>
      </c>
      <c r="D34" s="2">
        <v>249.18</v>
      </c>
      <c r="E34" s="1">
        <v>11517</v>
      </c>
      <c r="F34" s="1">
        <v>222486</v>
      </c>
      <c r="I34" s="1" t="s">
        <v>27</v>
      </c>
    </row>
    <row r="35" spans="1:9" x14ac:dyDescent="0.35">
      <c r="A35" s="8" t="s">
        <v>39</v>
      </c>
      <c r="B35" s="1">
        <v>3836</v>
      </c>
      <c r="C35" s="1" t="s">
        <v>27</v>
      </c>
      <c r="D35" s="2" t="s">
        <v>27</v>
      </c>
      <c r="E35" s="1" t="s">
        <v>27</v>
      </c>
      <c r="F35" s="1">
        <v>3836</v>
      </c>
      <c r="I35" s="1" t="s">
        <v>27</v>
      </c>
    </row>
    <row r="36" spans="1:9" x14ac:dyDescent="0.35">
      <c r="A36" s="8" t="s">
        <v>29</v>
      </c>
      <c r="B36" s="1">
        <v>2189</v>
      </c>
      <c r="C36" s="1">
        <v>2189</v>
      </c>
      <c r="D36" s="2">
        <v>160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20039</v>
      </c>
      <c r="C38" s="1">
        <v>2449</v>
      </c>
      <c r="D38" s="2">
        <v>130</v>
      </c>
      <c r="E38" s="1" t="s">
        <v>27</v>
      </c>
      <c r="F38" s="1">
        <v>17590</v>
      </c>
      <c r="I38" s="1" t="s">
        <v>27</v>
      </c>
    </row>
    <row r="39" spans="1:9" x14ac:dyDescent="0.35">
      <c r="A39" s="8" t="s">
        <v>42</v>
      </c>
      <c r="B39" s="1">
        <v>347169</v>
      </c>
      <c r="C39" s="1">
        <v>149787</v>
      </c>
      <c r="D39" s="2">
        <v>256.07</v>
      </c>
      <c r="E39" s="1">
        <v>11517</v>
      </c>
      <c r="F39" s="1">
        <v>197382</v>
      </c>
      <c r="I39" s="1" t="s">
        <v>27</v>
      </c>
    </row>
    <row r="40" spans="1:9" x14ac:dyDescent="0.35">
      <c r="A40" s="8" t="s">
        <v>43</v>
      </c>
      <c r="B40" s="1">
        <v>23842</v>
      </c>
      <c r="C40" s="1">
        <v>7680</v>
      </c>
      <c r="D40" s="2">
        <v>235.67</v>
      </c>
      <c r="E40" s="1" t="s">
        <v>27</v>
      </c>
      <c r="F40" s="1">
        <v>16162</v>
      </c>
      <c r="I40" s="1" t="s">
        <v>27</v>
      </c>
    </row>
    <row r="41" spans="1:9" x14ac:dyDescent="0.35">
      <c r="A41" s="8" t="s">
        <v>44</v>
      </c>
      <c r="B41" s="1">
        <v>2189</v>
      </c>
      <c r="C41" s="1">
        <v>2189</v>
      </c>
      <c r="D41" s="2">
        <v>160</v>
      </c>
      <c r="E41" s="1" t="s">
        <v>27</v>
      </c>
      <c r="F41" s="1" t="s">
        <v>27</v>
      </c>
      <c r="I41" s="1" t="s">
        <v>27</v>
      </c>
    </row>
    <row r="42" spans="1:9" x14ac:dyDescent="0.35">
      <c r="A42" s="8" t="s">
        <v>45</v>
      </c>
      <c r="B42" s="1">
        <v>9483</v>
      </c>
      <c r="C42" s="1">
        <v>2649</v>
      </c>
      <c r="D42" s="2">
        <v>130</v>
      </c>
      <c r="E42" s="1" t="s">
        <v>27</v>
      </c>
      <c r="F42" s="1">
        <v>6834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13978</v>
      </c>
      <c r="C44" s="1" t="s">
        <v>27</v>
      </c>
      <c r="D44" s="2" t="s">
        <v>27</v>
      </c>
      <c r="E44" s="1" t="s">
        <v>27</v>
      </c>
      <c r="F44" s="1">
        <v>13978</v>
      </c>
      <c r="I44" s="1" t="s">
        <v>27</v>
      </c>
    </row>
    <row r="45" spans="1:9" x14ac:dyDescent="0.35">
      <c r="A45" s="8" t="s">
        <v>48</v>
      </c>
      <c r="B45" s="1">
        <v>108512</v>
      </c>
      <c r="C45" s="1">
        <v>10621</v>
      </c>
      <c r="D45" s="2">
        <v>284.89999999999998</v>
      </c>
      <c r="E45" s="1" t="s">
        <v>27</v>
      </c>
      <c r="F45" s="1">
        <v>97891</v>
      </c>
      <c r="I45" s="1" t="s">
        <v>27</v>
      </c>
    </row>
    <row r="46" spans="1:9" x14ac:dyDescent="0.35">
      <c r="A46" s="8" t="s">
        <v>49</v>
      </c>
      <c r="B46" s="1">
        <v>120976</v>
      </c>
      <c r="C46" s="1">
        <v>56341</v>
      </c>
      <c r="D46" s="2">
        <v>165.75</v>
      </c>
      <c r="E46" s="1">
        <v>4465</v>
      </c>
      <c r="F46" s="1">
        <v>64635</v>
      </c>
      <c r="I46" s="1" t="s">
        <v>27</v>
      </c>
    </row>
    <row r="47" spans="1:9" x14ac:dyDescent="0.35">
      <c r="A47" s="8" t="s">
        <v>50</v>
      </c>
      <c r="B47" s="1">
        <v>159256</v>
      </c>
      <c r="C47" s="1">
        <v>97792</v>
      </c>
      <c r="D47" s="2">
        <v>293.2</v>
      </c>
      <c r="E47" s="1">
        <v>7052</v>
      </c>
      <c r="F47" s="1">
        <v>61464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246769</v>
      </c>
      <c r="C49" s="1">
        <v>113374</v>
      </c>
      <c r="D49" s="2">
        <v>263.87</v>
      </c>
      <c r="E49" s="1">
        <v>7052</v>
      </c>
      <c r="F49" s="1">
        <v>133395</v>
      </c>
      <c r="I49" s="1" t="s">
        <v>27</v>
      </c>
    </row>
    <row r="50" spans="1:9" x14ac:dyDescent="0.35">
      <c r="A50" s="8" t="s">
        <v>53</v>
      </c>
      <c r="B50" s="1">
        <v>23204</v>
      </c>
      <c r="C50" s="1">
        <v>1224</v>
      </c>
      <c r="D50" s="2">
        <v>100</v>
      </c>
      <c r="E50" s="1" t="s">
        <v>27</v>
      </c>
      <c r="F50" s="1">
        <v>21979</v>
      </c>
      <c r="I50" s="1" t="s">
        <v>27</v>
      </c>
    </row>
    <row r="51" spans="1:9" x14ac:dyDescent="0.35">
      <c r="A51" s="8" t="s">
        <v>54</v>
      </c>
      <c r="B51" s="1">
        <v>72833</v>
      </c>
      <c r="C51" s="1">
        <v>29284</v>
      </c>
      <c r="D51" s="2">
        <v>224.62</v>
      </c>
      <c r="E51" s="1">
        <v>4465</v>
      </c>
      <c r="F51" s="1">
        <v>43549</v>
      </c>
      <c r="I51" s="1" t="s">
        <v>27</v>
      </c>
    </row>
    <row r="52" spans="1:9" x14ac:dyDescent="0.35">
      <c r="A52" s="8" t="s">
        <v>55</v>
      </c>
      <c r="B52" s="1">
        <v>59916</v>
      </c>
      <c r="C52" s="1">
        <v>20873</v>
      </c>
      <c r="D52" s="2">
        <v>214.5</v>
      </c>
      <c r="E52" s="1" t="s">
        <v>27</v>
      </c>
      <c r="F52" s="1">
        <v>39044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32590</v>
      </c>
      <c r="C56" s="1">
        <v>14365</v>
      </c>
      <c r="D56" s="2">
        <v>274.25</v>
      </c>
      <c r="E56" s="1" t="s">
        <v>27</v>
      </c>
      <c r="F56" s="1">
        <v>18225</v>
      </c>
      <c r="I56" s="1" t="s">
        <v>27</v>
      </c>
    </row>
    <row r="57" spans="1:9" x14ac:dyDescent="0.35">
      <c r="A57" s="8" t="s">
        <v>59</v>
      </c>
      <c r="B57" s="1">
        <v>110010</v>
      </c>
      <c r="C57" s="1">
        <v>40270</v>
      </c>
      <c r="D57" s="2">
        <v>173.33</v>
      </c>
      <c r="E57" s="1">
        <v>5763</v>
      </c>
      <c r="F57" s="1">
        <v>69740</v>
      </c>
      <c r="I57" s="1" t="s">
        <v>27</v>
      </c>
    </row>
    <row r="58" spans="1:9" x14ac:dyDescent="0.35">
      <c r="A58" s="8" t="s">
        <v>60</v>
      </c>
      <c r="B58" s="1">
        <v>107034</v>
      </c>
      <c r="C58" s="1">
        <v>67442</v>
      </c>
      <c r="D58" s="2">
        <v>317.68</v>
      </c>
      <c r="E58" s="1">
        <v>4465</v>
      </c>
      <c r="F58" s="1">
        <v>39592</v>
      </c>
      <c r="I58" s="1" t="s">
        <v>27</v>
      </c>
    </row>
    <row r="59" spans="1:9" x14ac:dyDescent="0.35">
      <c r="A59" s="8" t="s">
        <v>61</v>
      </c>
      <c r="B59" s="1">
        <v>105182</v>
      </c>
      <c r="C59" s="1">
        <v>27968</v>
      </c>
      <c r="D59" s="2">
        <v>225.06</v>
      </c>
      <c r="E59" s="1">
        <v>1288</v>
      </c>
      <c r="F59" s="1">
        <v>77213</v>
      </c>
      <c r="I59" s="1" t="s">
        <v>27</v>
      </c>
    </row>
    <row r="60" spans="1:9" x14ac:dyDescent="0.35">
      <c r="A60" s="8" t="s">
        <v>62</v>
      </c>
      <c r="B60" s="1">
        <v>15736</v>
      </c>
      <c r="C60" s="1">
        <v>2449</v>
      </c>
      <c r="D60" s="2">
        <v>340</v>
      </c>
      <c r="E60" s="1" t="s">
        <v>27</v>
      </c>
      <c r="F60" s="1">
        <v>13288</v>
      </c>
      <c r="I60" s="1" t="s">
        <v>27</v>
      </c>
    </row>
    <row r="61" spans="1:9" x14ac:dyDescent="0.35">
      <c r="A61" s="8" t="s">
        <v>63</v>
      </c>
      <c r="B61" s="1">
        <v>32170</v>
      </c>
      <c r="C61" s="1">
        <v>12260</v>
      </c>
      <c r="D61" s="2">
        <v>119.5</v>
      </c>
      <c r="E61" s="1" t="s">
        <v>27</v>
      </c>
      <c r="F61" s="1">
        <v>19910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40341</v>
      </c>
      <c r="C63" s="1">
        <v>13738</v>
      </c>
      <c r="D63" s="2">
        <v>339.08</v>
      </c>
      <c r="E63" s="1" t="s">
        <v>27</v>
      </c>
      <c r="F63" s="1">
        <v>26603</v>
      </c>
      <c r="I63" s="1" t="s">
        <v>27</v>
      </c>
    </row>
    <row r="64" spans="1:9" x14ac:dyDescent="0.35">
      <c r="A64" s="8" t="s">
        <v>38</v>
      </c>
      <c r="B64" s="1">
        <v>362382</v>
      </c>
      <c r="C64" s="1">
        <v>151017</v>
      </c>
      <c r="D64" s="2">
        <v>240.65</v>
      </c>
      <c r="E64" s="1">
        <v>11517</v>
      </c>
      <c r="F64" s="1">
        <v>211365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304154</v>
      </c>
      <c r="C67" s="1">
        <v>152417</v>
      </c>
      <c r="D67" s="2">
        <v>253.48</v>
      </c>
      <c r="E67" s="1">
        <v>7052</v>
      </c>
      <c r="F67" s="1">
        <v>151737</v>
      </c>
      <c r="I67" s="1" t="s">
        <v>27</v>
      </c>
    </row>
    <row r="68" spans="1:9" x14ac:dyDescent="0.35">
      <c r="A68" s="8" t="s">
        <v>38</v>
      </c>
      <c r="B68" s="1">
        <v>98568</v>
      </c>
      <c r="C68" s="1">
        <v>12338</v>
      </c>
      <c r="D68" s="2">
        <v>175.62</v>
      </c>
      <c r="E68" s="1">
        <v>4465</v>
      </c>
      <c r="F68" s="1">
        <v>86231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29555</v>
      </c>
      <c r="C71" s="1">
        <v>7399</v>
      </c>
      <c r="D71" s="2">
        <v>245.4</v>
      </c>
      <c r="E71" s="1" t="s">
        <v>27</v>
      </c>
      <c r="F71" s="1">
        <v>22157</v>
      </c>
      <c r="G71" s="1">
        <f>C71+F71</f>
        <v>29556</v>
      </c>
      <c r="H71" s="9">
        <f>C71/G71</f>
        <v>0.25033834077683043</v>
      </c>
      <c r="I71" s="1" t="s">
        <v>27</v>
      </c>
    </row>
    <row r="72" spans="1:9" x14ac:dyDescent="0.35">
      <c r="A72" s="8" t="s">
        <v>68</v>
      </c>
      <c r="B72" s="1">
        <v>30575</v>
      </c>
      <c r="C72" s="1">
        <v>2649</v>
      </c>
      <c r="D72" s="2">
        <v>130</v>
      </c>
      <c r="E72" s="1" t="s">
        <v>27</v>
      </c>
      <c r="F72" s="1">
        <v>27926</v>
      </c>
      <c r="I72" s="1" t="s">
        <v>27</v>
      </c>
    </row>
    <row r="73" spans="1:9" x14ac:dyDescent="0.35">
      <c r="A73" s="8" t="s">
        <v>69</v>
      </c>
      <c r="C73" s="1">
        <f>SUM(C71:C72)</f>
        <v>10048</v>
      </c>
      <c r="D73" s="2">
        <f>AVERAGE(D71:D72)</f>
        <v>187.7</v>
      </c>
      <c r="F73" s="1">
        <f>SUM(F71:F72)</f>
        <v>50083</v>
      </c>
      <c r="G73" s="1">
        <f>C73+F73</f>
        <v>60131</v>
      </c>
      <c r="H73" s="9">
        <f>C73/G73</f>
        <v>0.16710182767624021</v>
      </c>
    </row>
    <row r="74" spans="1:9" x14ac:dyDescent="0.35">
      <c r="A74" s="8" t="s">
        <v>70</v>
      </c>
      <c r="B74" s="1">
        <v>50319</v>
      </c>
      <c r="C74" s="1">
        <v>11194</v>
      </c>
      <c r="D74" s="2">
        <v>164.08</v>
      </c>
      <c r="E74" s="1" t="s">
        <v>27</v>
      </c>
      <c r="F74" s="1">
        <v>39125</v>
      </c>
      <c r="I74" s="1" t="s">
        <v>27</v>
      </c>
    </row>
    <row r="75" spans="1:9" x14ac:dyDescent="0.35">
      <c r="A75" s="8" t="s">
        <v>71</v>
      </c>
      <c r="B75" s="1">
        <v>89308</v>
      </c>
      <c r="C75" s="1">
        <v>35532</v>
      </c>
      <c r="D75" s="2">
        <v>229.1</v>
      </c>
      <c r="E75" s="1" t="s">
        <v>27</v>
      </c>
      <c r="F75" s="1">
        <v>53776</v>
      </c>
      <c r="I75" s="1" t="s">
        <v>27</v>
      </c>
    </row>
    <row r="76" spans="1:9" x14ac:dyDescent="0.35">
      <c r="A76" s="8" t="s">
        <v>72</v>
      </c>
      <c r="B76" s="1">
        <v>63982</v>
      </c>
      <c r="C76" s="1">
        <v>28044</v>
      </c>
      <c r="D76" s="2">
        <v>208.5</v>
      </c>
      <c r="E76" s="1">
        <v>3315</v>
      </c>
      <c r="F76" s="1">
        <v>35938</v>
      </c>
      <c r="I76" s="1" t="s">
        <v>27</v>
      </c>
    </row>
    <row r="77" spans="1:9" x14ac:dyDescent="0.35">
      <c r="A77" s="8" t="s">
        <v>73</v>
      </c>
      <c r="B77" s="1">
        <v>56380</v>
      </c>
      <c r="C77" s="1">
        <v>32019</v>
      </c>
      <c r="D77" s="2">
        <v>208.34</v>
      </c>
      <c r="E77" s="1">
        <v>1288</v>
      </c>
      <c r="F77" s="1">
        <v>24361</v>
      </c>
      <c r="I77" s="1" t="s">
        <v>27</v>
      </c>
    </row>
    <row r="78" spans="1:9" x14ac:dyDescent="0.35">
      <c r="A78" s="8" t="s">
        <v>74</v>
      </c>
      <c r="B78" s="1">
        <v>32333</v>
      </c>
      <c r="C78" s="1">
        <v>23943</v>
      </c>
      <c r="D78" s="2">
        <v>309.69</v>
      </c>
      <c r="E78" s="1">
        <v>2449</v>
      </c>
      <c r="F78" s="1">
        <v>8390</v>
      </c>
      <c r="I78" s="1" t="s">
        <v>27</v>
      </c>
    </row>
    <row r="79" spans="1:9" x14ac:dyDescent="0.35">
      <c r="A79" s="8" t="s">
        <v>75</v>
      </c>
      <c r="B79" s="1">
        <v>24956</v>
      </c>
      <c r="C79" s="1">
        <v>17379</v>
      </c>
      <c r="D79" s="2">
        <v>398.07</v>
      </c>
      <c r="E79" s="1" t="s">
        <v>27</v>
      </c>
      <c r="F79" s="1">
        <v>7577</v>
      </c>
      <c r="G79" s="1">
        <f>C79+F79</f>
        <v>24956</v>
      </c>
      <c r="H79" s="9">
        <f>C79/G79</f>
        <v>0.69638563872415449</v>
      </c>
      <c r="I79" s="1" t="s">
        <v>27</v>
      </c>
    </row>
    <row r="80" spans="1:9" x14ac:dyDescent="0.35">
      <c r="A80" s="8" t="s">
        <v>29</v>
      </c>
      <c r="B80" s="1">
        <v>25314</v>
      </c>
      <c r="C80" s="1">
        <v>6596</v>
      </c>
      <c r="D80" s="2">
        <v>450</v>
      </c>
      <c r="E80" s="1">
        <v>4465</v>
      </c>
      <c r="F80" s="1">
        <v>18717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363778</v>
      </c>
      <c r="C82" s="1">
        <v>153563</v>
      </c>
      <c r="D82" s="2">
        <v>249.61</v>
      </c>
      <c r="E82" s="1">
        <v>7052</v>
      </c>
      <c r="F82" s="1">
        <v>210216</v>
      </c>
      <c r="I82" s="1" t="s">
        <v>27</v>
      </c>
    </row>
    <row r="83" spans="1:9" x14ac:dyDescent="0.35">
      <c r="A83" s="8" t="s">
        <v>78</v>
      </c>
      <c r="B83" s="1">
        <v>170417</v>
      </c>
      <c r="C83" s="1">
        <v>74757</v>
      </c>
      <c r="D83" s="2">
        <v>267.93</v>
      </c>
      <c r="E83" s="1" t="s">
        <v>27</v>
      </c>
      <c r="F83" s="1">
        <v>95660</v>
      </c>
      <c r="I83" s="1" t="s">
        <v>27</v>
      </c>
    </row>
    <row r="84" spans="1:9" ht="43.5" x14ac:dyDescent="0.35">
      <c r="A84" s="8" t="s">
        <v>79</v>
      </c>
      <c r="B84" s="1">
        <v>131418</v>
      </c>
      <c r="C84" s="1">
        <v>49067</v>
      </c>
      <c r="D84" s="2">
        <v>305.02</v>
      </c>
      <c r="E84" s="1" t="s">
        <v>27</v>
      </c>
      <c r="F84" s="1">
        <v>82351</v>
      </c>
      <c r="I84" s="1" t="s">
        <v>27</v>
      </c>
    </row>
    <row r="85" spans="1:9" x14ac:dyDescent="0.35">
      <c r="A85" s="8" t="s">
        <v>80</v>
      </c>
      <c r="B85" s="1">
        <v>36583</v>
      </c>
      <c r="C85" s="1">
        <v>10062</v>
      </c>
      <c r="D85" s="2">
        <v>255.24</v>
      </c>
      <c r="E85" s="1" t="s">
        <v>27</v>
      </c>
      <c r="F85" s="1">
        <v>26522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4360</v>
      </c>
      <c r="C87" s="1">
        <v>2710</v>
      </c>
      <c r="D87" s="2">
        <v>288</v>
      </c>
      <c r="E87" s="1" t="s">
        <v>27</v>
      </c>
      <c r="F87" s="1">
        <v>1650</v>
      </c>
      <c r="I87" s="1" t="s">
        <v>27</v>
      </c>
    </row>
    <row r="88" spans="1:9" x14ac:dyDescent="0.35">
      <c r="A88" s="8" t="s">
        <v>83</v>
      </c>
      <c r="B88" s="1">
        <v>21277</v>
      </c>
      <c r="C88" s="1">
        <v>3740</v>
      </c>
      <c r="D88" s="2">
        <v>50</v>
      </c>
      <c r="E88" s="1" t="s">
        <v>27</v>
      </c>
      <c r="F88" s="1">
        <v>17538</v>
      </c>
      <c r="I88" s="1" t="s">
        <v>27</v>
      </c>
    </row>
    <row r="89" spans="1:9" ht="29" x14ac:dyDescent="0.35">
      <c r="A89" s="8" t="s">
        <v>84</v>
      </c>
      <c r="B89" s="1">
        <v>29528</v>
      </c>
      <c r="C89" s="1">
        <v>13212</v>
      </c>
      <c r="D89" s="2">
        <v>222.85</v>
      </c>
      <c r="E89" s="1" t="s">
        <v>27</v>
      </c>
      <c r="F89" s="1">
        <v>16316</v>
      </c>
      <c r="I89" s="1" t="s">
        <v>27</v>
      </c>
    </row>
    <row r="90" spans="1:9" x14ac:dyDescent="0.35">
      <c r="A90" s="8" t="s">
        <v>85</v>
      </c>
      <c r="B90" s="1">
        <v>9686</v>
      </c>
      <c r="C90" s="1">
        <v>2190</v>
      </c>
      <c r="D90" s="2">
        <v>30</v>
      </c>
      <c r="E90" s="1" t="s">
        <v>27</v>
      </c>
      <c r="F90" s="1">
        <v>7497</v>
      </c>
      <c r="I90" s="1" t="s">
        <v>27</v>
      </c>
    </row>
    <row r="91" spans="1:9" x14ac:dyDescent="0.35">
      <c r="A91" s="8" t="s">
        <v>86</v>
      </c>
      <c r="B91" s="1">
        <v>825</v>
      </c>
      <c r="C91" s="1" t="s">
        <v>27</v>
      </c>
      <c r="D91" s="2" t="s">
        <v>27</v>
      </c>
      <c r="E91" s="1" t="s">
        <v>27</v>
      </c>
      <c r="F91" s="1">
        <v>825</v>
      </c>
      <c r="I91" s="1" t="s">
        <v>27</v>
      </c>
    </row>
    <row r="92" spans="1:9" x14ac:dyDescent="0.35">
      <c r="A92" s="8" t="s">
        <v>87</v>
      </c>
      <c r="B92" s="1">
        <v>15931</v>
      </c>
      <c r="C92" s="1">
        <v>4262</v>
      </c>
      <c r="D92" s="2">
        <v>514</v>
      </c>
      <c r="E92" s="1" t="s">
        <v>27</v>
      </c>
      <c r="F92" s="1">
        <v>11669</v>
      </c>
      <c r="I92" s="1" t="s">
        <v>27</v>
      </c>
    </row>
    <row r="93" spans="1:9" x14ac:dyDescent="0.35">
      <c r="A93" s="8" t="s">
        <v>29</v>
      </c>
      <c r="B93" s="1">
        <v>8569</v>
      </c>
      <c r="C93" s="1">
        <v>4465</v>
      </c>
      <c r="D93" s="2" t="s">
        <v>27</v>
      </c>
      <c r="E93" s="1">
        <v>4465</v>
      </c>
      <c r="F93" s="1">
        <v>4104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2449</v>
      </c>
      <c r="C97" s="1">
        <v>2449</v>
      </c>
      <c r="D97" s="2">
        <v>340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400273</v>
      </c>
      <c r="C99" s="1">
        <v>162306</v>
      </c>
      <c r="D99" s="2">
        <v>248.01</v>
      </c>
      <c r="E99" s="1">
        <v>11517</v>
      </c>
      <c r="F99" s="1">
        <v>237967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241979</v>
      </c>
      <c r="C102" s="1">
        <v>106516</v>
      </c>
      <c r="D102" s="2">
        <v>244.05</v>
      </c>
      <c r="E102" s="1">
        <v>5763</v>
      </c>
      <c r="F102" s="1">
        <v>135463</v>
      </c>
      <c r="I102" s="1" t="s">
        <v>27</v>
      </c>
    </row>
    <row r="103" spans="1:9" x14ac:dyDescent="0.35">
      <c r="A103" s="8" t="s">
        <v>96</v>
      </c>
      <c r="B103" s="1">
        <v>122934</v>
      </c>
      <c r="C103" s="1">
        <v>43122</v>
      </c>
      <c r="D103" s="2">
        <v>272.60000000000002</v>
      </c>
      <c r="E103" s="1">
        <v>1288</v>
      </c>
      <c r="F103" s="1">
        <v>79812</v>
      </c>
      <c r="I103" s="1" t="s">
        <v>27</v>
      </c>
    </row>
    <row r="104" spans="1:9" x14ac:dyDescent="0.35">
      <c r="A104" s="8" t="s">
        <v>97</v>
      </c>
      <c r="B104" s="1">
        <v>14511</v>
      </c>
      <c r="C104" s="1">
        <v>8520</v>
      </c>
      <c r="D104" s="2">
        <v>150</v>
      </c>
      <c r="E104" s="1" t="s">
        <v>27</v>
      </c>
      <c r="F104" s="1">
        <v>5990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23298</v>
      </c>
      <c r="C106" s="1">
        <v>6596</v>
      </c>
      <c r="D106" s="2">
        <v>450</v>
      </c>
      <c r="E106" s="1">
        <v>4465</v>
      </c>
      <c r="F106" s="1">
        <v>16702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295335</v>
      </c>
      <c r="C108" s="1">
        <v>115837</v>
      </c>
      <c r="D108" s="2">
        <v>266.58</v>
      </c>
      <c r="E108" s="1">
        <v>7052</v>
      </c>
      <c r="F108" s="1">
        <v>179497</v>
      </c>
      <c r="I108" s="1" t="s">
        <v>27</v>
      </c>
    </row>
    <row r="109" spans="1:9" x14ac:dyDescent="0.35">
      <c r="A109" s="8" t="s">
        <v>96</v>
      </c>
      <c r="B109" s="1">
        <v>57322</v>
      </c>
      <c r="C109" s="1">
        <v>32584</v>
      </c>
      <c r="D109" s="2">
        <v>164.15</v>
      </c>
      <c r="E109" s="1" t="s">
        <v>27</v>
      </c>
      <c r="F109" s="1">
        <v>24738</v>
      </c>
      <c r="I109" s="1" t="s">
        <v>27</v>
      </c>
    </row>
    <row r="110" spans="1:9" x14ac:dyDescent="0.35">
      <c r="A110" s="8" t="s">
        <v>97</v>
      </c>
      <c r="B110" s="1">
        <v>26767</v>
      </c>
      <c r="C110" s="1">
        <v>9737</v>
      </c>
      <c r="D110" s="2">
        <v>300</v>
      </c>
      <c r="E110" s="1" t="s">
        <v>27</v>
      </c>
      <c r="F110" s="1">
        <v>17030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23298</v>
      </c>
      <c r="C112" s="1">
        <v>6596</v>
      </c>
      <c r="D112" s="2">
        <v>450</v>
      </c>
      <c r="E112" s="1">
        <v>4465</v>
      </c>
      <c r="F112" s="1">
        <v>16702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194403</v>
      </c>
      <c r="C114" s="1">
        <v>81182</v>
      </c>
      <c r="D114" s="2">
        <v>268.55</v>
      </c>
      <c r="E114" s="1">
        <v>3315</v>
      </c>
      <c r="F114" s="1">
        <v>113221</v>
      </c>
      <c r="I114" s="1" t="s">
        <v>27</v>
      </c>
    </row>
    <row r="115" spans="1:9" x14ac:dyDescent="0.35">
      <c r="A115" s="8" t="s">
        <v>96</v>
      </c>
      <c r="B115" s="1">
        <v>156746</v>
      </c>
      <c r="C115" s="1">
        <v>63657</v>
      </c>
      <c r="D115" s="2">
        <v>243.67</v>
      </c>
      <c r="E115" s="1">
        <v>3737</v>
      </c>
      <c r="F115" s="1">
        <v>93090</v>
      </c>
      <c r="I115" s="1" t="s">
        <v>27</v>
      </c>
    </row>
    <row r="116" spans="1:9" x14ac:dyDescent="0.35">
      <c r="A116" s="8" t="s">
        <v>97</v>
      </c>
      <c r="B116" s="1">
        <v>28274</v>
      </c>
      <c r="C116" s="1">
        <v>13320</v>
      </c>
      <c r="D116" s="2">
        <v>131.97999999999999</v>
      </c>
      <c r="E116" s="1" t="s">
        <v>27</v>
      </c>
      <c r="F116" s="1">
        <v>14954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23298</v>
      </c>
      <c r="C118" s="1">
        <v>6596</v>
      </c>
      <c r="D118" s="2">
        <v>450</v>
      </c>
      <c r="E118" s="1">
        <v>4465</v>
      </c>
      <c r="F118" s="1">
        <v>16702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309048</v>
      </c>
      <c r="C120" s="1">
        <v>153317</v>
      </c>
      <c r="D120" s="2">
        <v>238.93</v>
      </c>
      <c r="E120" s="1">
        <v>7052</v>
      </c>
      <c r="F120" s="1">
        <v>155731</v>
      </c>
      <c r="I120" s="1" t="s">
        <v>27</v>
      </c>
    </row>
    <row r="121" spans="1:9" x14ac:dyDescent="0.35">
      <c r="A121" s="8" t="s">
        <v>96</v>
      </c>
      <c r="B121" s="1">
        <v>54451</v>
      </c>
      <c r="C121" s="1">
        <v>4841</v>
      </c>
      <c r="D121" s="2">
        <v>479.95</v>
      </c>
      <c r="E121" s="1" t="s">
        <v>27</v>
      </c>
      <c r="F121" s="1">
        <v>49610</v>
      </c>
      <c r="I121" s="1" t="s">
        <v>27</v>
      </c>
    </row>
    <row r="122" spans="1:9" x14ac:dyDescent="0.35">
      <c r="A122" s="8" t="s">
        <v>97</v>
      </c>
      <c r="B122" s="1">
        <v>12124</v>
      </c>
      <c r="C122" s="1" t="s">
        <v>27</v>
      </c>
      <c r="D122" s="2" t="s">
        <v>27</v>
      </c>
      <c r="E122" s="1" t="s">
        <v>27</v>
      </c>
      <c r="F122" s="1">
        <v>12124</v>
      </c>
      <c r="I122" s="1" t="s">
        <v>27</v>
      </c>
    </row>
    <row r="123" spans="1:9" x14ac:dyDescent="0.35">
      <c r="A123" s="8" t="s">
        <v>98</v>
      </c>
      <c r="B123" s="1">
        <v>3800</v>
      </c>
      <c r="C123" s="1" t="s">
        <v>27</v>
      </c>
      <c r="D123" s="2" t="s">
        <v>27</v>
      </c>
      <c r="E123" s="1" t="s">
        <v>27</v>
      </c>
      <c r="F123" s="1">
        <v>3800</v>
      </c>
      <c r="I123" s="1" t="s">
        <v>27</v>
      </c>
    </row>
    <row r="124" spans="1:9" x14ac:dyDescent="0.35">
      <c r="A124" s="8" t="s">
        <v>29</v>
      </c>
      <c r="B124" s="1">
        <v>23298</v>
      </c>
      <c r="C124" s="1">
        <v>6596</v>
      </c>
      <c r="D124" s="2">
        <v>450</v>
      </c>
      <c r="E124" s="1">
        <v>4465</v>
      </c>
      <c r="F124" s="1">
        <v>16702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360561</v>
      </c>
      <c r="C126" s="1">
        <v>158159</v>
      </c>
      <c r="D126" s="2">
        <v>246.65</v>
      </c>
      <c r="E126" s="1">
        <v>7052</v>
      </c>
      <c r="F126" s="1">
        <v>202403</v>
      </c>
      <c r="I126" s="1" t="s">
        <v>27</v>
      </c>
    </row>
    <row r="127" spans="1:9" x14ac:dyDescent="0.35">
      <c r="A127" s="8" t="s">
        <v>96</v>
      </c>
      <c r="B127" s="1">
        <v>13877</v>
      </c>
      <c r="C127" s="1" t="s">
        <v>27</v>
      </c>
      <c r="D127" s="2" t="s">
        <v>27</v>
      </c>
      <c r="E127" s="1" t="s">
        <v>27</v>
      </c>
      <c r="F127" s="1">
        <v>13877</v>
      </c>
      <c r="I127" s="1" t="s">
        <v>27</v>
      </c>
    </row>
    <row r="128" spans="1:9" x14ac:dyDescent="0.35">
      <c r="A128" s="8" t="s">
        <v>97</v>
      </c>
      <c r="B128" s="1">
        <v>4205</v>
      </c>
      <c r="C128" s="1" t="s">
        <v>27</v>
      </c>
      <c r="D128" s="2" t="s">
        <v>27</v>
      </c>
      <c r="E128" s="1" t="s">
        <v>27</v>
      </c>
      <c r="F128" s="1">
        <v>4205</v>
      </c>
      <c r="I128" s="1" t="s">
        <v>27</v>
      </c>
    </row>
    <row r="129" spans="1:9" x14ac:dyDescent="0.35">
      <c r="A129" s="8" t="s">
        <v>98</v>
      </c>
      <c r="B129" s="1">
        <v>780</v>
      </c>
      <c r="C129" s="1" t="s">
        <v>27</v>
      </c>
      <c r="D129" s="2" t="s">
        <v>27</v>
      </c>
      <c r="E129" s="1" t="s">
        <v>27</v>
      </c>
      <c r="F129" s="1">
        <v>780</v>
      </c>
      <c r="I129" s="1" t="s">
        <v>27</v>
      </c>
    </row>
    <row r="130" spans="1:9" x14ac:dyDescent="0.35">
      <c r="A130" s="8" t="s">
        <v>29</v>
      </c>
      <c r="B130" s="1">
        <v>23298</v>
      </c>
      <c r="C130" s="1">
        <v>6596</v>
      </c>
      <c r="D130" s="2">
        <v>450</v>
      </c>
      <c r="E130" s="1">
        <v>4465</v>
      </c>
      <c r="F130" s="1">
        <v>16702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363712</v>
      </c>
      <c r="C132" s="1">
        <v>158159</v>
      </c>
      <c r="D132" s="2">
        <v>246.65</v>
      </c>
      <c r="E132" s="1">
        <v>7052</v>
      </c>
      <c r="F132" s="1">
        <v>205553</v>
      </c>
      <c r="I132" s="1" t="s">
        <v>27</v>
      </c>
    </row>
    <row r="133" spans="1:9" x14ac:dyDescent="0.35">
      <c r="A133" s="8" t="s">
        <v>96</v>
      </c>
      <c r="B133" s="1">
        <v>14932</v>
      </c>
      <c r="C133" s="1" t="s">
        <v>27</v>
      </c>
      <c r="D133" s="2" t="s">
        <v>27</v>
      </c>
      <c r="E133" s="1" t="s">
        <v>27</v>
      </c>
      <c r="F133" s="1">
        <v>14932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>
        <v>780</v>
      </c>
      <c r="C135" s="1" t="s">
        <v>27</v>
      </c>
      <c r="D135" s="2" t="s">
        <v>27</v>
      </c>
      <c r="E135" s="1" t="s">
        <v>27</v>
      </c>
      <c r="F135" s="1">
        <v>780</v>
      </c>
      <c r="I135" s="1" t="s">
        <v>27</v>
      </c>
    </row>
    <row r="136" spans="1:9" x14ac:dyDescent="0.35">
      <c r="A136" s="8" t="s">
        <v>29</v>
      </c>
      <c r="B136" s="1">
        <v>23298</v>
      </c>
      <c r="C136" s="1">
        <v>6596</v>
      </c>
      <c r="D136" s="2">
        <v>450</v>
      </c>
      <c r="E136" s="1">
        <v>4465</v>
      </c>
      <c r="F136" s="1">
        <v>16702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249625</v>
      </c>
      <c r="C138" s="1">
        <v>115200</v>
      </c>
      <c r="D138" s="2">
        <v>266.85000000000002</v>
      </c>
      <c r="E138" s="1" t="s">
        <v>27</v>
      </c>
      <c r="F138" s="1">
        <v>134425</v>
      </c>
      <c r="I138" s="1" t="s">
        <v>27</v>
      </c>
    </row>
    <row r="139" spans="1:9" x14ac:dyDescent="0.35">
      <c r="A139" s="8" t="s">
        <v>106</v>
      </c>
      <c r="B139" s="1">
        <v>224667</v>
      </c>
      <c r="C139" s="1">
        <v>88205</v>
      </c>
      <c r="D139" s="2">
        <v>190.96</v>
      </c>
      <c r="E139" s="1">
        <v>7052</v>
      </c>
      <c r="F139" s="1">
        <v>136462</v>
      </c>
      <c r="I139" s="1" t="s">
        <v>27</v>
      </c>
    </row>
    <row r="140" spans="1:9" x14ac:dyDescent="0.35">
      <c r="A140" s="8" t="s">
        <v>107</v>
      </c>
      <c r="B140" s="1">
        <v>109737</v>
      </c>
      <c r="C140" s="1">
        <v>27564</v>
      </c>
      <c r="D140" s="2">
        <v>150.43</v>
      </c>
      <c r="E140" s="1">
        <v>5753</v>
      </c>
      <c r="F140" s="1">
        <v>82173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110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594756</v>
      </c>
      <c r="C9" s="1">
        <v>311451</v>
      </c>
      <c r="D9" s="2">
        <v>230.16</v>
      </c>
      <c r="E9" s="1">
        <v>43135</v>
      </c>
      <c r="F9" s="1">
        <v>283304</v>
      </c>
      <c r="G9" s="1">
        <f>C9+F9</f>
        <v>594755</v>
      </c>
      <c r="H9" s="9">
        <f>C9/G9</f>
        <v>0.52366268463484966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36532</v>
      </c>
      <c r="C11" s="1">
        <v>26673</v>
      </c>
      <c r="D11" s="2">
        <v>162.66999999999999</v>
      </c>
      <c r="E11" s="1" t="s">
        <v>27</v>
      </c>
      <c r="F11" s="1">
        <v>9859</v>
      </c>
      <c r="I11" s="1" t="s">
        <v>27</v>
      </c>
    </row>
    <row r="12" spans="1:9" x14ac:dyDescent="0.35">
      <c r="A12" s="8" t="s">
        <v>16</v>
      </c>
      <c r="B12" s="1">
        <v>318956</v>
      </c>
      <c r="C12" s="1">
        <v>181600</v>
      </c>
      <c r="D12" s="2">
        <v>274.76</v>
      </c>
      <c r="E12" s="1">
        <v>3167</v>
      </c>
      <c r="F12" s="1">
        <v>137356</v>
      </c>
      <c r="I12" s="1" t="s">
        <v>27</v>
      </c>
    </row>
    <row r="13" spans="1:9" x14ac:dyDescent="0.35">
      <c r="A13" s="8" t="s">
        <v>17</v>
      </c>
      <c r="B13" s="1">
        <v>155414</v>
      </c>
      <c r="C13" s="1">
        <v>51734</v>
      </c>
      <c r="D13" s="2">
        <v>124.42</v>
      </c>
      <c r="E13" s="1">
        <v>2387</v>
      </c>
      <c r="F13" s="1">
        <v>103680</v>
      </c>
      <c r="I13" s="1" t="s">
        <v>27</v>
      </c>
    </row>
    <row r="14" spans="1:9" x14ac:dyDescent="0.35">
      <c r="A14" s="8" t="s">
        <v>18</v>
      </c>
      <c r="B14" s="1">
        <v>28177</v>
      </c>
      <c r="C14" s="1">
        <v>13863</v>
      </c>
      <c r="D14" s="2">
        <v>179.84</v>
      </c>
      <c r="E14" s="1" t="s">
        <v>27</v>
      </c>
      <c r="F14" s="1">
        <v>14315</v>
      </c>
      <c r="I14" s="1" t="s">
        <v>27</v>
      </c>
    </row>
    <row r="15" spans="1:9" x14ac:dyDescent="0.35">
      <c r="A15" s="8" t="s">
        <v>19</v>
      </c>
      <c r="B15" s="1">
        <v>55676</v>
      </c>
      <c r="C15" s="1">
        <v>37581</v>
      </c>
      <c r="D15" s="2" t="s">
        <v>27</v>
      </c>
      <c r="E15" s="1">
        <v>37581</v>
      </c>
      <c r="F15" s="1">
        <v>18095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234566</v>
      </c>
      <c r="C17" s="1">
        <v>90747</v>
      </c>
      <c r="D17" s="2">
        <v>277.02</v>
      </c>
      <c r="E17" s="1">
        <v>39968</v>
      </c>
      <c r="F17" s="1">
        <v>143819</v>
      </c>
      <c r="I17" s="1" t="s">
        <v>27</v>
      </c>
    </row>
    <row r="18" spans="1:9" x14ac:dyDescent="0.35">
      <c r="A18" s="8" t="s">
        <v>22</v>
      </c>
      <c r="B18" s="1">
        <v>360190</v>
      </c>
      <c r="C18" s="1">
        <v>220705</v>
      </c>
      <c r="D18" s="2">
        <v>218.94</v>
      </c>
      <c r="E18" s="1">
        <v>3167</v>
      </c>
      <c r="F18" s="1">
        <v>139485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234566</v>
      </c>
      <c r="C20" s="1">
        <v>90747</v>
      </c>
      <c r="D20" s="2">
        <v>277.02</v>
      </c>
      <c r="E20" s="1">
        <v>39968</v>
      </c>
      <c r="F20" s="1">
        <v>143819</v>
      </c>
      <c r="I20" s="1" t="s">
        <v>27</v>
      </c>
    </row>
    <row r="21" spans="1:9" x14ac:dyDescent="0.35">
      <c r="A21" s="8" t="s">
        <v>25</v>
      </c>
      <c r="B21" s="1">
        <v>351000</v>
      </c>
      <c r="C21" s="1">
        <v>218387</v>
      </c>
      <c r="D21" s="2">
        <v>218.04</v>
      </c>
      <c r="E21" s="1">
        <v>3167</v>
      </c>
      <c r="F21" s="1">
        <v>132613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6872</v>
      </c>
      <c r="C23" s="1" t="s">
        <v>27</v>
      </c>
      <c r="D23" s="2" t="s">
        <v>27</v>
      </c>
      <c r="E23" s="1" t="s">
        <v>27</v>
      </c>
      <c r="F23" s="1">
        <v>6872</v>
      </c>
      <c r="I23" s="1" t="s">
        <v>27</v>
      </c>
    </row>
    <row r="24" spans="1:9" x14ac:dyDescent="0.35">
      <c r="A24" s="8" t="s">
        <v>29</v>
      </c>
      <c r="B24" s="1">
        <v>2318</v>
      </c>
      <c r="C24" s="1">
        <v>2318</v>
      </c>
      <c r="D24" s="2">
        <v>300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10015</v>
      </c>
      <c r="C26" s="1">
        <v>8048</v>
      </c>
      <c r="D26" s="2">
        <v>30</v>
      </c>
      <c r="E26" s="1" t="s">
        <v>27</v>
      </c>
      <c r="F26" s="1">
        <v>1968</v>
      </c>
      <c r="I26" s="1" t="s">
        <v>27</v>
      </c>
    </row>
    <row r="27" spans="1:9" x14ac:dyDescent="0.35">
      <c r="A27" s="8" t="s">
        <v>32</v>
      </c>
      <c r="B27" s="1">
        <v>531027</v>
      </c>
      <c r="C27" s="1">
        <v>262574</v>
      </c>
      <c r="D27" s="2">
        <v>236.43</v>
      </c>
      <c r="E27" s="1">
        <v>43135</v>
      </c>
      <c r="F27" s="1">
        <v>268453</v>
      </c>
      <c r="I27" s="1" t="s">
        <v>27</v>
      </c>
    </row>
    <row r="28" spans="1:9" x14ac:dyDescent="0.35">
      <c r="A28" s="8" t="s">
        <v>33</v>
      </c>
      <c r="B28" s="1">
        <v>51746</v>
      </c>
      <c r="C28" s="1">
        <v>38862</v>
      </c>
      <c r="D28" s="2">
        <v>209.32</v>
      </c>
      <c r="E28" s="1" t="s">
        <v>27</v>
      </c>
      <c r="F28" s="1">
        <v>12884</v>
      </c>
      <c r="I28" s="1" t="s">
        <v>27</v>
      </c>
    </row>
    <row r="29" spans="1:9" x14ac:dyDescent="0.35">
      <c r="A29" s="8" t="s">
        <v>34</v>
      </c>
      <c r="B29" s="1">
        <v>1968</v>
      </c>
      <c r="C29" s="1">
        <v>1968</v>
      </c>
      <c r="D29" s="2">
        <v>205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 t="s">
        <v>27</v>
      </c>
      <c r="C30" s="1" t="s">
        <v>27</v>
      </c>
      <c r="D30" s="2" t="s">
        <v>27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61761</v>
      </c>
      <c r="C33" s="1">
        <v>46910</v>
      </c>
      <c r="D33" s="2">
        <v>198.12</v>
      </c>
      <c r="E33" s="1" t="s">
        <v>27</v>
      </c>
      <c r="F33" s="1">
        <v>14851</v>
      </c>
      <c r="I33" s="1" t="s">
        <v>27</v>
      </c>
    </row>
    <row r="34" spans="1:9" x14ac:dyDescent="0.35">
      <c r="A34" s="8" t="s">
        <v>38</v>
      </c>
      <c r="B34" s="1">
        <v>521837</v>
      </c>
      <c r="C34" s="1">
        <v>260256</v>
      </c>
      <c r="D34" s="2">
        <v>235.76</v>
      </c>
      <c r="E34" s="1">
        <v>43135</v>
      </c>
      <c r="F34" s="1">
        <v>261581</v>
      </c>
      <c r="I34" s="1" t="s">
        <v>27</v>
      </c>
    </row>
    <row r="35" spans="1:9" x14ac:dyDescent="0.35">
      <c r="A35" s="8" t="s">
        <v>39</v>
      </c>
      <c r="B35" s="1">
        <v>8840</v>
      </c>
      <c r="C35" s="1">
        <v>1968</v>
      </c>
      <c r="D35" s="2">
        <v>205</v>
      </c>
      <c r="E35" s="1" t="s">
        <v>27</v>
      </c>
      <c r="F35" s="1">
        <v>6872</v>
      </c>
      <c r="I35" s="1" t="s">
        <v>27</v>
      </c>
    </row>
    <row r="36" spans="1:9" x14ac:dyDescent="0.35">
      <c r="A36" s="8" t="s">
        <v>29</v>
      </c>
      <c r="B36" s="1">
        <v>2318</v>
      </c>
      <c r="C36" s="1">
        <v>2318</v>
      </c>
      <c r="D36" s="2">
        <v>300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3924</v>
      </c>
      <c r="C38" s="1">
        <v>3924</v>
      </c>
      <c r="D38" s="2">
        <v>263</v>
      </c>
      <c r="E38" s="1" t="s">
        <v>27</v>
      </c>
      <c r="F38" s="1" t="s">
        <v>27</v>
      </c>
      <c r="I38" s="1" t="s">
        <v>27</v>
      </c>
    </row>
    <row r="39" spans="1:9" x14ac:dyDescent="0.35">
      <c r="A39" s="8" t="s">
        <v>42</v>
      </c>
      <c r="B39" s="1">
        <v>393486</v>
      </c>
      <c r="C39" s="1">
        <v>197957</v>
      </c>
      <c r="D39" s="2">
        <v>247.09</v>
      </c>
      <c r="E39" s="1">
        <v>5554</v>
      </c>
      <c r="F39" s="1">
        <v>195529</v>
      </c>
      <c r="I39" s="1" t="s">
        <v>27</v>
      </c>
    </row>
    <row r="40" spans="1:9" x14ac:dyDescent="0.35">
      <c r="A40" s="8" t="s">
        <v>43</v>
      </c>
      <c r="B40" s="1">
        <v>141762</v>
      </c>
      <c r="C40" s="1">
        <v>92365</v>
      </c>
      <c r="D40" s="2">
        <v>219.3</v>
      </c>
      <c r="E40" s="1">
        <v>37581</v>
      </c>
      <c r="F40" s="1">
        <v>49398</v>
      </c>
      <c r="I40" s="1" t="s">
        <v>27</v>
      </c>
    </row>
    <row r="41" spans="1:9" x14ac:dyDescent="0.35">
      <c r="A41" s="8" t="s">
        <v>44</v>
      </c>
      <c r="B41" s="1">
        <v>37717</v>
      </c>
      <c r="C41" s="1">
        <v>9532</v>
      </c>
      <c r="D41" s="2">
        <v>100</v>
      </c>
      <c r="E41" s="1" t="s">
        <v>27</v>
      </c>
      <c r="F41" s="1">
        <v>28186</v>
      </c>
      <c r="I41" s="1" t="s">
        <v>27</v>
      </c>
    </row>
    <row r="42" spans="1:9" x14ac:dyDescent="0.35">
      <c r="A42" s="8" t="s">
        <v>45</v>
      </c>
      <c r="B42" s="1">
        <v>17866</v>
      </c>
      <c r="C42" s="1">
        <v>7674</v>
      </c>
      <c r="D42" s="2">
        <v>40</v>
      </c>
      <c r="E42" s="1" t="s">
        <v>27</v>
      </c>
      <c r="F42" s="1">
        <v>10192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107414</v>
      </c>
      <c r="C44" s="1">
        <v>69453</v>
      </c>
      <c r="D44" s="2">
        <v>101.67</v>
      </c>
      <c r="E44" s="1">
        <v>37581</v>
      </c>
      <c r="F44" s="1">
        <v>37961</v>
      </c>
      <c r="I44" s="1" t="s">
        <v>27</v>
      </c>
    </row>
    <row r="45" spans="1:9" x14ac:dyDescent="0.35">
      <c r="A45" s="8" t="s">
        <v>48</v>
      </c>
      <c r="B45" s="1">
        <v>143149</v>
      </c>
      <c r="C45" s="1">
        <v>37147</v>
      </c>
      <c r="D45" s="2">
        <v>196.59</v>
      </c>
      <c r="E45" s="1" t="s">
        <v>27</v>
      </c>
      <c r="F45" s="1">
        <v>106002</v>
      </c>
      <c r="I45" s="1" t="s">
        <v>27</v>
      </c>
    </row>
    <row r="46" spans="1:9" x14ac:dyDescent="0.35">
      <c r="A46" s="8" t="s">
        <v>49</v>
      </c>
      <c r="B46" s="1">
        <v>218956</v>
      </c>
      <c r="C46" s="1">
        <v>112910</v>
      </c>
      <c r="D46" s="2">
        <v>265.94</v>
      </c>
      <c r="E46" s="1" t="s">
        <v>27</v>
      </c>
      <c r="F46" s="1">
        <v>106046</v>
      </c>
      <c r="I46" s="1" t="s">
        <v>27</v>
      </c>
    </row>
    <row r="47" spans="1:9" x14ac:dyDescent="0.35">
      <c r="A47" s="8" t="s">
        <v>50</v>
      </c>
      <c r="B47" s="1">
        <v>125238</v>
      </c>
      <c r="C47" s="1">
        <v>91942</v>
      </c>
      <c r="D47" s="2">
        <v>247.49</v>
      </c>
      <c r="E47" s="1">
        <v>5554</v>
      </c>
      <c r="F47" s="1">
        <v>33296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421377</v>
      </c>
      <c r="C49" s="1">
        <v>227166</v>
      </c>
      <c r="D49" s="2">
        <v>259.98</v>
      </c>
      <c r="E49" s="1">
        <v>43135</v>
      </c>
      <c r="F49" s="1">
        <v>194210</v>
      </c>
      <c r="I49" s="1" t="s">
        <v>27</v>
      </c>
    </row>
    <row r="50" spans="1:9" x14ac:dyDescent="0.35">
      <c r="A50" s="8" t="s">
        <v>53</v>
      </c>
      <c r="B50" s="1">
        <v>6958</v>
      </c>
      <c r="C50" s="1">
        <v>3480</v>
      </c>
      <c r="D50" s="2">
        <v>218.18</v>
      </c>
      <c r="E50" s="1" t="s">
        <v>27</v>
      </c>
      <c r="F50" s="1">
        <v>3477</v>
      </c>
      <c r="I50" s="1" t="s">
        <v>27</v>
      </c>
    </row>
    <row r="51" spans="1:9" x14ac:dyDescent="0.35">
      <c r="A51" s="8" t="s">
        <v>54</v>
      </c>
      <c r="B51" s="1">
        <v>74906</v>
      </c>
      <c r="C51" s="1">
        <v>20070</v>
      </c>
      <c r="D51" s="2">
        <v>119.37</v>
      </c>
      <c r="E51" s="1" t="s">
        <v>27</v>
      </c>
      <c r="F51" s="1">
        <v>54836</v>
      </c>
      <c r="I51" s="1" t="s">
        <v>27</v>
      </c>
    </row>
    <row r="52" spans="1:9" x14ac:dyDescent="0.35">
      <c r="A52" s="8" t="s">
        <v>55</v>
      </c>
      <c r="B52" s="1">
        <v>91515</v>
      </c>
      <c r="C52" s="1">
        <v>60734</v>
      </c>
      <c r="D52" s="2">
        <v>171.86</v>
      </c>
      <c r="E52" s="1" t="s">
        <v>27</v>
      </c>
      <c r="F52" s="1">
        <v>30781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11741</v>
      </c>
      <c r="C56" s="1">
        <v>6759</v>
      </c>
      <c r="D56" s="2">
        <v>42.56</v>
      </c>
      <c r="E56" s="1" t="s">
        <v>27</v>
      </c>
      <c r="F56" s="1">
        <v>4981</v>
      </c>
      <c r="I56" s="1" t="s">
        <v>27</v>
      </c>
    </row>
    <row r="57" spans="1:9" x14ac:dyDescent="0.35">
      <c r="A57" s="8" t="s">
        <v>59</v>
      </c>
      <c r="B57" s="1">
        <v>84167</v>
      </c>
      <c r="C57" s="1">
        <v>52899</v>
      </c>
      <c r="D57" s="2">
        <v>158.41999999999999</v>
      </c>
      <c r="E57" s="1">
        <v>3167</v>
      </c>
      <c r="F57" s="1">
        <v>31268</v>
      </c>
      <c r="I57" s="1" t="s">
        <v>27</v>
      </c>
    </row>
    <row r="58" spans="1:9" x14ac:dyDescent="0.35">
      <c r="A58" s="8" t="s">
        <v>60</v>
      </c>
      <c r="B58" s="1">
        <v>193887</v>
      </c>
      <c r="C58" s="1">
        <v>99431</v>
      </c>
      <c r="D58" s="2">
        <v>337.71</v>
      </c>
      <c r="E58" s="1">
        <v>2387</v>
      </c>
      <c r="F58" s="1">
        <v>94456</v>
      </c>
      <c r="I58" s="1" t="s">
        <v>27</v>
      </c>
    </row>
    <row r="59" spans="1:9" x14ac:dyDescent="0.35">
      <c r="A59" s="8" t="s">
        <v>61</v>
      </c>
      <c r="B59" s="1">
        <v>158234</v>
      </c>
      <c r="C59" s="1">
        <v>72903</v>
      </c>
      <c r="D59" s="2">
        <v>230.68</v>
      </c>
      <c r="E59" s="1" t="s">
        <v>27</v>
      </c>
      <c r="F59" s="1">
        <v>85331</v>
      </c>
      <c r="I59" s="1" t="s">
        <v>27</v>
      </c>
    </row>
    <row r="60" spans="1:9" x14ac:dyDescent="0.35">
      <c r="A60" s="8" t="s">
        <v>62</v>
      </c>
      <c r="B60" s="1">
        <v>88428</v>
      </c>
      <c r="C60" s="1">
        <v>38834</v>
      </c>
      <c r="D60" s="2">
        <v>85.05</v>
      </c>
      <c r="E60" s="1" t="s">
        <v>27</v>
      </c>
      <c r="F60" s="1">
        <v>49594</v>
      </c>
      <c r="I60" s="1" t="s">
        <v>27</v>
      </c>
    </row>
    <row r="61" spans="1:9" x14ac:dyDescent="0.35">
      <c r="A61" s="8" t="s">
        <v>63</v>
      </c>
      <c r="B61" s="1">
        <v>58300</v>
      </c>
      <c r="C61" s="1">
        <v>40626</v>
      </c>
      <c r="D61" s="2">
        <v>100</v>
      </c>
      <c r="E61" s="1">
        <v>37581</v>
      </c>
      <c r="F61" s="1">
        <v>17674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81339</v>
      </c>
      <c r="C63" s="1">
        <v>10033</v>
      </c>
      <c r="D63" s="2">
        <v>208.23</v>
      </c>
      <c r="E63" s="1" t="s">
        <v>27</v>
      </c>
      <c r="F63" s="1">
        <v>71305</v>
      </c>
      <c r="I63" s="1" t="s">
        <v>27</v>
      </c>
    </row>
    <row r="64" spans="1:9" x14ac:dyDescent="0.35">
      <c r="A64" s="8" t="s">
        <v>38</v>
      </c>
      <c r="B64" s="1">
        <v>513417</v>
      </c>
      <c r="C64" s="1">
        <v>301418</v>
      </c>
      <c r="D64" s="2">
        <v>231.03</v>
      </c>
      <c r="E64" s="1">
        <v>43135</v>
      </c>
      <c r="F64" s="1">
        <v>211999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449401</v>
      </c>
      <c r="C67" s="1">
        <v>281212</v>
      </c>
      <c r="D67" s="2">
        <v>232.53</v>
      </c>
      <c r="E67" s="1">
        <v>43135</v>
      </c>
      <c r="F67" s="1">
        <v>168189</v>
      </c>
      <c r="I67" s="1" t="s">
        <v>27</v>
      </c>
    </row>
    <row r="68" spans="1:9" x14ac:dyDescent="0.35">
      <c r="A68" s="8" t="s">
        <v>38</v>
      </c>
      <c r="B68" s="1">
        <v>145355</v>
      </c>
      <c r="C68" s="1">
        <v>30240</v>
      </c>
      <c r="D68" s="2">
        <v>211.9</v>
      </c>
      <c r="E68" s="1" t="s">
        <v>27</v>
      </c>
      <c r="F68" s="1">
        <v>115115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39026</v>
      </c>
      <c r="C71" s="1">
        <v>27477</v>
      </c>
      <c r="D71" s="2">
        <v>212.08</v>
      </c>
      <c r="E71" s="1" t="s">
        <v>27</v>
      </c>
      <c r="F71" s="1">
        <v>11549</v>
      </c>
      <c r="G71" s="1">
        <f>C71+F71</f>
        <v>39026</v>
      </c>
      <c r="H71" s="9">
        <f>C71/G71</f>
        <v>0.70406908215036135</v>
      </c>
      <c r="I71" s="1" t="s">
        <v>27</v>
      </c>
    </row>
    <row r="72" spans="1:9" x14ac:dyDescent="0.35">
      <c r="A72" s="8" t="s">
        <v>68</v>
      </c>
      <c r="B72" s="1">
        <v>56671</v>
      </c>
      <c r="C72" s="1">
        <v>32591</v>
      </c>
      <c r="D72" s="2">
        <v>193.18</v>
      </c>
      <c r="E72" s="1" t="s">
        <v>27</v>
      </c>
      <c r="F72" s="1">
        <v>24080</v>
      </c>
      <c r="I72" s="1" t="s">
        <v>27</v>
      </c>
    </row>
    <row r="73" spans="1:9" x14ac:dyDescent="0.35">
      <c r="A73" s="8" t="s">
        <v>69</v>
      </c>
      <c r="C73" s="1">
        <f>SUM(C71:C72)</f>
        <v>60068</v>
      </c>
      <c r="D73" s="2">
        <f>AVERAGE(D71:D72)</f>
        <v>202.63</v>
      </c>
      <c r="F73" s="1">
        <f>SUM(F71:F72)</f>
        <v>35629</v>
      </c>
      <c r="G73" s="1">
        <f>C73+F73</f>
        <v>95697</v>
      </c>
      <c r="H73" s="9">
        <f>C73/G73</f>
        <v>0.62768947824905696</v>
      </c>
    </row>
    <row r="74" spans="1:9" x14ac:dyDescent="0.35">
      <c r="A74" s="8" t="s">
        <v>70</v>
      </c>
      <c r="B74" s="1">
        <v>55498</v>
      </c>
      <c r="C74" s="1">
        <v>39729</v>
      </c>
      <c r="D74" s="2">
        <v>124.26</v>
      </c>
      <c r="E74" s="1" t="s">
        <v>27</v>
      </c>
      <c r="F74" s="1">
        <v>15768</v>
      </c>
      <c r="I74" s="1" t="s">
        <v>27</v>
      </c>
    </row>
    <row r="75" spans="1:9" x14ac:dyDescent="0.35">
      <c r="A75" s="8" t="s">
        <v>71</v>
      </c>
      <c r="B75" s="1">
        <v>122750</v>
      </c>
      <c r="C75" s="1">
        <v>16974</v>
      </c>
      <c r="D75" s="2">
        <v>322.45</v>
      </c>
      <c r="E75" s="1" t="s">
        <v>27</v>
      </c>
      <c r="F75" s="1">
        <v>105776</v>
      </c>
      <c r="I75" s="1" t="s">
        <v>27</v>
      </c>
    </row>
    <row r="76" spans="1:9" x14ac:dyDescent="0.35">
      <c r="A76" s="8" t="s">
        <v>72</v>
      </c>
      <c r="B76" s="1">
        <v>81534</v>
      </c>
      <c r="C76" s="1">
        <v>29299</v>
      </c>
      <c r="D76" s="2">
        <v>81.599999999999994</v>
      </c>
      <c r="E76" s="1" t="s">
        <v>27</v>
      </c>
      <c r="F76" s="1">
        <v>52236</v>
      </c>
      <c r="I76" s="1" t="s">
        <v>27</v>
      </c>
    </row>
    <row r="77" spans="1:9" x14ac:dyDescent="0.35">
      <c r="A77" s="8" t="s">
        <v>73</v>
      </c>
      <c r="B77" s="1">
        <v>71678</v>
      </c>
      <c r="C77" s="1">
        <v>44333</v>
      </c>
      <c r="D77" s="2">
        <v>177.46</v>
      </c>
      <c r="E77" s="1">
        <v>2387</v>
      </c>
      <c r="F77" s="1">
        <v>27345</v>
      </c>
      <c r="I77" s="1" t="s">
        <v>27</v>
      </c>
    </row>
    <row r="78" spans="1:9" x14ac:dyDescent="0.35">
      <c r="A78" s="8" t="s">
        <v>74</v>
      </c>
      <c r="B78" s="1">
        <v>16726</v>
      </c>
      <c r="C78" s="1">
        <v>16726</v>
      </c>
      <c r="D78" s="2">
        <v>223.39</v>
      </c>
      <c r="E78" s="1" t="s">
        <v>27</v>
      </c>
      <c r="F78" s="1" t="s">
        <v>27</v>
      </c>
      <c r="I78" s="1" t="s">
        <v>27</v>
      </c>
    </row>
    <row r="79" spans="1:9" x14ac:dyDescent="0.35">
      <c r="A79" s="8" t="s">
        <v>75</v>
      </c>
      <c r="B79" s="1">
        <v>16095</v>
      </c>
      <c r="C79" s="1">
        <v>16095</v>
      </c>
      <c r="D79" s="2">
        <v>358.25</v>
      </c>
      <c r="E79" s="1">
        <v>3167</v>
      </c>
      <c r="F79" s="1" t="s">
        <v>27</v>
      </c>
      <c r="G79" s="1" t="e">
        <f>C79+F79</f>
        <v>#VALUE!</v>
      </c>
      <c r="H79" s="9" t="e">
        <f>C79/G79</f>
        <v>#VALUE!</v>
      </c>
      <c r="I79" s="1" t="s">
        <v>27</v>
      </c>
    </row>
    <row r="80" spans="1:9" x14ac:dyDescent="0.35">
      <c r="A80" s="8" t="s">
        <v>29</v>
      </c>
      <c r="B80" s="1">
        <v>134778</v>
      </c>
      <c r="C80" s="1">
        <v>88228</v>
      </c>
      <c r="D80" s="2">
        <v>403.61</v>
      </c>
      <c r="E80" s="1">
        <v>37581</v>
      </c>
      <c r="F80" s="1">
        <v>46550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447470</v>
      </c>
      <c r="C82" s="1">
        <v>209411</v>
      </c>
      <c r="D82" s="2">
        <v>248.51</v>
      </c>
      <c r="E82" s="1">
        <v>5554</v>
      </c>
      <c r="F82" s="1">
        <v>238059</v>
      </c>
      <c r="I82" s="1" t="s">
        <v>27</v>
      </c>
    </row>
    <row r="83" spans="1:9" x14ac:dyDescent="0.35">
      <c r="A83" s="8" t="s">
        <v>78</v>
      </c>
      <c r="B83" s="1">
        <v>214175</v>
      </c>
      <c r="C83" s="1">
        <v>152362</v>
      </c>
      <c r="D83" s="2">
        <v>212.23</v>
      </c>
      <c r="E83" s="1" t="s">
        <v>27</v>
      </c>
      <c r="F83" s="1">
        <v>61813</v>
      </c>
      <c r="I83" s="1" t="s">
        <v>27</v>
      </c>
    </row>
    <row r="84" spans="1:9" ht="43.5" x14ac:dyDescent="0.35">
      <c r="A84" s="8" t="s">
        <v>79</v>
      </c>
      <c r="B84" s="1">
        <v>199045</v>
      </c>
      <c r="C84" s="1">
        <v>97718</v>
      </c>
      <c r="D84" s="2">
        <v>349.37</v>
      </c>
      <c r="E84" s="1">
        <v>3167</v>
      </c>
      <c r="F84" s="1">
        <v>101328</v>
      </c>
      <c r="I84" s="1" t="s">
        <v>27</v>
      </c>
    </row>
    <row r="85" spans="1:9" x14ac:dyDescent="0.35">
      <c r="A85" s="8" t="s">
        <v>80</v>
      </c>
      <c r="B85" s="1">
        <v>91264</v>
      </c>
      <c r="C85" s="1">
        <v>54357</v>
      </c>
      <c r="D85" s="2">
        <v>322.41000000000003</v>
      </c>
      <c r="E85" s="1" t="s">
        <v>27</v>
      </c>
      <c r="F85" s="1">
        <v>36907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34701</v>
      </c>
      <c r="C87" s="1">
        <v>10468</v>
      </c>
      <c r="D87" s="2">
        <v>107.12</v>
      </c>
      <c r="E87" s="1" t="s">
        <v>27</v>
      </c>
      <c r="F87" s="1">
        <v>24233</v>
      </c>
      <c r="I87" s="1" t="s">
        <v>27</v>
      </c>
    </row>
    <row r="88" spans="1:9" x14ac:dyDescent="0.35">
      <c r="A88" s="8" t="s">
        <v>83</v>
      </c>
      <c r="B88" s="1">
        <v>69925</v>
      </c>
      <c r="C88" s="1">
        <v>27704</v>
      </c>
      <c r="D88" s="2">
        <v>114.25</v>
      </c>
      <c r="E88" s="1" t="s">
        <v>27</v>
      </c>
      <c r="F88" s="1">
        <v>42221</v>
      </c>
      <c r="I88" s="1" t="s">
        <v>27</v>
      </c>
    </row>
    <row r="89" spans="1:9" ht="29" x14ac:dyDescent="0.35">
      <c r="A89" s="8" t="s">
        <v>84</v>
      </c>
      <c r="B89" s="1">
        <v>51459</v>
      </c>
      <c r="C89" s="1">
        <v>20856</v>
      </c>
      <c r="D89" s="2">
        <v>197</v>
      </c>
      <c r="E89" s="1" t="s">
        <v>27</v>
      </c>
      <c r="F89" s="1">
        <v>30602</v>
      </c>
      <c r="I89" s="1" t="s">
        <v>27</v>
      </c>
    </row>
    <row r="90" spans="1:9" x14ac:dyDescent="0.35">
      <c r="A90" s="8" t="s">
        <v>85</v>
      </c>
      <c r="B90" s="1">
        <v>27315</v>
      </c>
      <c r="C90" s="1">
        <v>10304</v>
      </c>
      <c r="D90" s="2">
        <v>205.81</v>
      </c>
      <c r="E90" s="1" t="s">
        <v>27</v>
      </c>
      <c r="F90" s="1">
        <v>17010</v>
      </c>
      <c r="I90" s="1" t="s">
        <v>27</v>
      </c>
    </row>
    <row r="91" spans="1:9" x14ac:dyDescent="0.35">
      <c r="A91" s="8" t="s">
        <v>86</v>
      </c>
      <c r="B91" s="1">
        <v>4888</v>
      </c>
      <c r="C91" s="1" t="s">
        <v>27</v>
      </c>
      <c r="D91" s="2" t="s">
        <v>27</v>
      </c>
      <c r="E91" s="1" t="s">
        <v>27</v>
      </c>
      <c r="F91" s="1">
        <v>4888</v>
      </c>
      <c r="I91" s="1" t="s">
        <v>27</v>
      </c>
    </row>
    <row r="92" spans="1:9" x14ac:dyDescent="0.35">
      <c r="A92" s="8" t="s">
        <v>87</v>
      </c>
      <c r="B92" s="1">
        <v>19086</v>
      </c>
      <c r="C92" s="1">
        <v>10725</v>
      </c>
      <c r="D92" s="2">
        <v>144.51</v>
      </c>
      <c r="E92" s="1" t="s">
        <v>27</v>
      </c>
      <c r="F92" s="1">
        <v>8360</v>
      </c>
      <c r="I92" s="1" t="s">
        <v>27</v>
      </c>
    </row>
    <row r="93" spans="1:9" x14ac:dyDescent="0.35">
      <c r="A93" s="8" t="s">
        <v>29</v>
      </c>
      <c r="B93" s="1">
        <v>53353</v>
      </c>
      <c r="C93" s="1">
        <v>50370</v>
      </c>
      <c r="D93" s="2">
        <v>233.88</v>
      </c>
      <c r="E93" s="1">
        <v>37581</v>
      </c>
      <c r="F93" s="1">
        <v>2983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3924</v>
      </c>
      <c r="C96" s="1">
        <v>3924</v>
      </c>
      <c r="D96" s="2">
        <v>263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5724</v>
      </c>
      <c r="C97" s="1">
        <v>5724</v>
      </c>
      <c r="D97" s="2">
        <v>50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575332</v>
      </c>
      <c r="C99" s="1">
        <v>301803</v>
      </c>
      <c r="D99" s="2">
        <v>233.72</v>
      </c>
      <c r="E99" s="1">
        <v>43135</v>
      </c>
      <c r="F99" s="1">
        <v>273529</v>
      </c>
      <c r="I99" s="1" t="s">
        <v>27</v>
      </c>
    </row>
    <row r="100" spans="1:9" x14ac:dyDescent="0.35">
      <c r="A100" s="8" t="s">
        <v>29</v>
      </c>
      <c r="B100" s="1">
        <v>9775</v>
      </c>
      <c r="C100" s="1" t="s">
        <v>27</v>
      </c>
      <c r="D100" s="2" t="s">
        <v>27</v>
      </c>
      <c r="E100" s="1" t="s">
        <v>27</v>
      </c>
      <c r="F100" s="1">
        <v>9775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274518</v>
      </c>
      <c r="C102" s="1">
        <v>142029</v>
      </c>
      <c r="D102" s="2">
        <v>203.77</v>
      </c>
      <c r="E102" s="1">
        <v>5554</v>
      </c>
      <c r="F102" s="1">
        <v>132488</v>
      </c>
      <c r="I102" s="1" t="s">
        <v>27</v>
      </c>
    </row>
    <row r="103" spans="1:9" x14ac:dyDescent="0.35">
      <c r="A103" s="8" t="s">
        <v>96</v>
      </c>
      <c r="B103" s="1">
        <v>193121</v>
      </c>
      <c r="C103" s="1">
        <v>81509</v>
      </c>
      <c r="D103" s="2">
        <v>165.4</v>
      </c>
      <c r="E103" s="1" t="s">
        <v>27</v>
      </c>
      <c r="F103" s="1">
        <v>111612</v>
      </c>
      <c r="I103" s="1" t="s">
        <v>27</v>
      </c>
    </row>
    <row r="104" spans="1:9" x14ac:dyDescent="0.35">
      <c r="A104" s="8" t="s">
        <v>97</v>
      </c>
      <c r="B104" s="1">
        <v>11100</v>
      </c>
      <c r="C104" s="1">
        <v>6652</v>
      </c>
      <c r="D104" s="2">
        <v>155.36000000000001</v>
      </c>
      <c r="E104" s="1" t="s">
        <v>27</v>
      </c>
      <c r="F104" s="1">
        <v>4448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116017</v>
      </c>
      <c r="C106" s="1">
        <v>81262</v>
      </c>
      <c r="D106" s="2">
        <v>441.53</v>
      </c>
      <c r="E106" s="1">
        <v>37581</v>
      </c>
      <c r="F106" s="1">
        <v>34755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417138</v>
      </c>
      <c r="C108" s="1">
        <v>201391</v>
      </c>
      <c r="D108" s="2">
        <v>201.66</v>
      </c>
      <c r="E108" s="1">
        <v>5554</v>
      </c>
      <c r="F108" s="1">
        <v>215746</v>
      </c>
      <c r="I108" s="1" t="s">
        <v>27</v>
      </c>
    </row>
    <row r="109" spans="1:9" x14ac:dyDescent="0.35">
      <c r="A109" s="8" t="s">
        <v>96</v>
      </c>
      <c r="B109" s="1">
        <v>47857</v>
      </c>
      <c r="C109" s="1">
        <v>15054</v>
      </c>
      <c r="D109" s="2">
        <v>132.6</v>
      </c>
      <c r="E109" s="1" t="s">
        <v>27</v>
      </c>
      <c r="F109" s="1">
        <v>32803</v>
      </c>
      <c r="I109" s="1" t="s">
        <v>27</v>
      </c>
    </row>
    <row r="110" spans="1:9" x14ac:dyDescent="0.35">
      <c r="A110" s="8" t="s">
        <v>97</v>
      </c>
      <c r="B110" s="1">
        <v>13744</v>
      </c>
      <c r="C110" s="1">
        <v>13744</v>
      </c>
      <c r="D110" s="2">
        <v>60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116017</v>
      </c>
      <c r="C112" s="1">
        <v>81262</v>
      </c>
      <c r="D112" s="2">
        <v>441.53</v>
      </c>
      <c r="E112" s="1">
        <v>37581</v>
      </c>
      <c r="F112" s="1">
        <v>34755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247137</v>
      </c>
      <c r="C114" s="1">
        <v>105058</v>
      </c>
      <c r="D114" s="2">
        <v>226.61</v>
      </c>
      <c r="E114" s="1">
        <v>5554</v>
      </c>
      <c r="F114" s="1">
        <v>142079</v>
      </c>
      <c r="I114" s="1" t="s">
        <v>27</v>
      </c>
    </row>
    <row r="115" spans="1:9" x14ac:dyDescent="0.35">
      <c r="A115" s="8" t="s">
        <v>96</v>
      </c>
      <c r="B115" s="1">
        <v>161615</v>
      </c>
      <c r="C115" s="1">
        <v>75188</v>
      </c>
      <c r="D115" s="2">
        <v>179.59</v>
      </c>
      <c r="E115" s="1" t="s">
        <v>27</v>
      </c>
      <c r="F115" s="1">
        <v>86426</v>
      </c>
      <c r="I115" s="1" t="s">
        <v>27</v>
      </c>
    </row>
    <row r="116" spans="1:9" x14ac:dyDescent="0.35">
      <c r="A116" s="8" t="s">
        <v>97</v>
      </c>
      <c r="B116" s="1">
        <v>69988</v>
      </c>
      <c r="C116" s="1">
        <v>49944</v>
      </c>
      <c r="D116" s="2">
        <v>122.96</v>
      </c>
      <c r="E116" s="1" t="s">
        <v>27</v>
      </c>
      <c r="F116" s="1">
        <v>20044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116017</v>
      </c>
      <c r="C118" s="1">
        <v>81262</v>
      </c>
      <c r="D118" s="2">
        <v>441.53</v>
      </c>
      <c r="E118" s="1">
        <v>37581</v>
      </c>
      <c r="F118" s="1">
        <v>34755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406350</v>
      </c>
      <c r="C120" s="1">
        <v>209396</v>
      </c>
      <c r="D120" s="2">
        <v>185.35</v>
      </c>
      <c r="E120" s="1">
        <v>5554</v>
      </c>
      <c r="F120" s="1">
        <v>196955</v>
      </c>
      <c r="I120" s="1" t="s">
        <v>27</v>
      </c>
    </row>
    <row r="121" spans="1:9" x14ac:dyDescent="0.35">
      <c r="A121" s="8" t="s">
        <v>96</v>
      </c>
      <c r="B121" s="1">
        <v>46901</v>
      </c>
      <c r="C121" s="1">
        <v>20794</v>
      </c>
      <c r="D121" s="2">
        <v>213.64</v>
      </c>
      <c r="E121" s="1" t="s">
        <v>27</v>
      </c>
      <c r="F121" s="1">
        <v>26107</v>
      </c>
      <c r="I121" s="1" t="s">
        <v>27</v>
      </c>
    </row>
    <row r="122" spans="1:9" x14ac:dyDescent="0.35">
      <c r="A122" s="8" t="s">
        <v>97</v>
      </c>
      <c r="B122" s="1">
        <v>25488</v>
      </c>
      <c r="C122" s="1" t="s">
        <v>27</v>
      </c>
      <c r="D122" s="2" t="s">
        <v>27</v>
      </c>
      <c r="E122" s="1" t="s">
        <v>27</v>
      </c>
      <c r="F122" s="1">
        <v>25488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116017</v>
      </c>
      <c r="C124" s="1">
        <v>81262</v>
      </c>
      <c r="D124" s="2">
        <v>441.53</v>
      </c>
      <c r="E124" s="1">
        <v>37581</v>
      </c>
      <c r="F124" s="1">
        <v>34755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425400</v>
      </c>
      <c r="C126" s="1">
        <v>196844</v>
      </c>
      <c r="D126" s="2">
        <v>191.76</v>
      </c>
      <c r="E126" s="1">
        <v>5554</v>
      </c>
      <c r="F126" s="1">
        <v>228556</v>
      </c>
      <c r="I126" s="1" t="s">
        <v>27</v>
      </c>
    </row>
    <row r="127" spans="1:9" x14ac:dyDescent="0.35">
      <c r="A127" s="8" t="s">
        <v>96</v>
      </c>
      <c r="B127" s="1">
        <v>41339</v>
      </c>
      <c r="C127" s="1">
        <v>28167</v>
      </c>
      <c r="D127" s="2">
        <v>179.59</v>
      </c>
      <c r="E127" s="1" t="s">
        <v>27</v>
      </c>
      <c r="F127" s="1">
        <v>13172</v>
      </c>
      <c r="I127" s="1" t="s">
        <v>27</v>
      </c>
    </row>
    <row r="128" spans="1:9" x14ac:dyDescent="0.35">
      <c r="A128" s="8" t="s">
        <v>97</v>
      </c>
      <c r="B128" s="1">
        <v>6821</v>
      </c>
      <c r="C128" s="1" t="s">
        <v>27</v>
      </c>
      <c r="D128" s="2" t="s">
        <v>27</v>
      </c>
      <c r="E128" s="1" t="s">
        <v>27</v>
      </c>
      <c r="F128" s="1">
        <v>6821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121196</v>
      </c>
      <c r="C130" s="1">
        <v>86441</v>
      </c>
      <c r="D130" s="2">
        <v>405.33</v>
      </c>
      <c r="E130" s="1">
        <v>37581</v>
      </c>
      <c r="F130" s="1">
        <v>34755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429792</v>
      </c>
      <c r="C132" s="1">
        <v>195658</v>
      </c>
      <c r="D132" s="2">
        <v>201.79</v>
      </c>
      <c r="E132" s="1">
        <v>5554</v>
      </c>
      <c r="F132" s="1">
        <v>234133</v>
      </c>
      <c r="I132" s="1" t="s">
        <v>27</v>
      </c>
    </row>
    <row r="133" spans="1:9" x14ac:dyDescent="0.35">
      <c r="A133" s="8" t="s">
        <v>96</v>
      </c>
      <c r="B133" s="1">
        <v>48947</v>
      </c>
      <c r="C133" s="1">
        <v>34531</v>
      </c>
      <c r="D133" s="2">
        <v>114.48</v>
      </c>
      <c r="E133" s="1" t="s">
        <v>27</v>
      </c>
      <c r="F133" s="1">
        <v>14416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116017</v>
      </c>
      <c r="C136" s="1">
        <v>81262</v>
      </c>
      <c r="D136" s="2">
        <v>441.53</v>
      </c>
      <c r="E136" s="1">
        <v>37581</v>
      </c>
      <c r="F136" s="1">
        <v>34755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285832</v>
      </c>
      <c r="C138" s="1">
        <v>187875</v>
      </c>
      <c r="D138" s="2">
        <v>297.88</v>
      </c>
      <c r="E138" s="1">
        <v>39968</v>
      </c>
      <c r="F138" s="1">
        <v>97957</v>
      </c>
      <c r="I138" s="1" t="s">
        <v>27</v>
      </c>
    </row>
    <row r="139" spans="1:9" x14ac:dyDescent="0.35">
      <c r="A139" s="8" t="s">
        <v>106</v>
      </c>
      <c r="B139" s="1">
        <v>381101</v>
      </c>
      <c r="C139" s="1">
        <v>161996</v>
      </c>
      <c r="D139" s="2">
        <v>186.22</v>
      </c>
      <c r="E139" s="1">
        <v>3167</v>
      </c>
      <c r="F139" s="1">
        <v>219105</v>
      </c>
      <c r="I139" s="1" t="s">
        <v>27</v>
      </c>
    </row>
    <row r="140" spans="1:9" x14ac:dyDescent="0.35">
      <c r="A140" s="8" t="s">
        <v>107</v>
      </c>
      <c r="B140" s="1">
        <v>196887</v>
      </c>
      <c r="C140" s="1">
        <v>65740</v>
      </c>
      <c r="D140" s="2">
        <v>124.14</v>
      </c>
      <c r="E140" s="1" t="s">
        <v>27</v>
      </c>
      <c r="F140" s="1">
        <v>131147</v>
      </c>
      <c r="I140" s="1" t="s">
        <v>27</v>
      </c>
    </row>
    <row r="141" spans="1:9" x14ac:dyDescent="0.35">
      <c r="A141" s="8" t="s">
        <v>29</v>
      </c>
      <c r="B141" s="1">
        <v>1465</v>
      </c>
      <c r="C141" s="1">
        <v>1465</v>
      </c>
      <c r="D141" s="2">
        <v>120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128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436328</v>
      </c>
      <c r="C9" s="1">
        <v>248054</v>
      </c>
      <c r="D9" s="2">
        <v>302.66000000000003</v>
      </c>
      <c r="E9" s="1">
        <v>15220</v>
      </c>
      <c r="F9" s="1">
        <v>185041</v>
      </c>
      <c r="G9" s="1">
        <f>C9+F9</f>
        <v>433095</v>
      </c>
      <c r="H9" s="9">
        <f>C9/G9</f>
        <v>0.57274731871760243</v>
      </c>
      <c r="I9" s="1">
        <v>3234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12590</v>
      </c>
      <c r="C11" s="1" t="s">
        <v>27</v>
      </c>
      <c r="D11" s="2" t="s">
        <v>27</v>
      </c>
      <c r="E11" s="1" t="s">
        <v>27</v>
      </c>
      <c r="F11" s="1">
        <v>12590</v>
      </c>
      <c r="I11" s="1" t="s">
        <v>27</v>
      </c>
    </row>
    <row r="12" spans="1:9" x14ac:dyDescent="0.35">
      <c r="A12" s="8" t="s">
        <v>16</v>
      </c>
      <c r="B12" s="1">
        <v>279231</v>
      </c>
      <c r="C12" s="1">
        <v>181329</v>
      </c>
      <c r="D12" s="2">
        <v>308.63</v>
      </c>
      <c r="E12" s="1">
        <v>11464</v>
      </c>
      <c r="F12" s="1">
        <v>97902</v>
      </c>
      <c r="I12" s="1" t="s">
        <v>27</v>
      </c>
    </row>
    <row r="13" spans="1:9" x14ac:dyDescent="0.35">
      <c r="A13" s="8" t="s">
        <v>17</v>
      </c>
      <c r="B13" s="1">
        <v>109760</v>
      </c>
      <c r="C13" s="1">
        <v>62968</v>
      </c>
      <c r="D13" s="2">
        <v>286.55</v>
      </c>
      <c r="E13" s="1" t="s">
        <v>27</v>
      </c>
      <c r="F13" s="1">
        <v>46791</v>
      </c>
      <c r="I13" s="1" t="s">
        <v>27</v>
      </c>
    </row>
    <row r="14" spans="1:9" x14ac:dyDescent="0.35">
      <c r="A14" s="8" t="s">
        <v>18</v>
      </c>
      <c r="B14" s="1">
        <v>7053</v>
      </c>
      <c r="C14" s="1" t="s">
        <v>27</v>
      </c>
      <c r="D14" s="2" t="s">
        <v>27</v>
      </c>
      <c r="E14" s="1" t="s">
        <v>27</v>
      </c>
      <c r="F14" s="1">
        <v>7053</v>
      </c>
      <c r="I14" s="1" t="s">
        <v>27</v>
      </c>
    </row>
    <row r="15" spans="1:9" x14ac:dyDescent="0.35">
      <c r="A15" s="8" t="s">
        <v>19</v>
      </c>
      <c r="B15" s="1">
        <v>27695</v>
      </c>
      <c r="C15" s="1">
        <v>3757</v>
      </c>
      <c r="D15" s="2" t="s">
        <v>27</v>
      </c>
      <c r="E15" s="1">
        <v>3757</v>
      </c>
      <c r="F15" s="1">
        <v>20705</v>
      </c>
      <c r="I15" s="1">
        <v>3234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106328</v>
      </c>
      <c r="C17" s="1">
        <v>72635</v>
      </c>
      <c r="D17" s="2">
        <v>274.43</v>
      </c>
      <c r="E17" s="1">
        <v>4316</v>
      </c>
      <c r="F17" s="1">
        <v>33693</v>
      </c>
      <c r="I17" s="1" t="s">
        <v>27</v>
      </c>
    </row>
    <row r="18" spans="1:9" x14ac:dyDescent="0.35">
      <c r="A18" s="8" t="s">
        <v>22</v>
      </c>
      <c r="B18" s="1">
        <v>330000</v>
      </c>
      <c r="C18" s="1">
        <v>175419</v>
      </c>
      <c r="D18" s="2">
        <v>314.38</v>
      </c>
      <c r="E18" s="1">
        <v>10905</v>
      </c>
      <c r="F18" s="1">
        <v>151348</v>
      </c>
      <c r="I18" s="1">
        <v>3234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104411</v>
      </c>
      <c r="C20" s="1">
        <v>72635</v>
      </c>
      <c r="D20" s="2">
        <v>274.43</v>
      </c>
      <c r="E20" s="1">
        <v>4316</v>
      </c>
      <c r="F20" s="1">
        <v>31776</v>
      </c>
      <c r="I20" s="1" t="s">
        <v>27</v>
      </c>
    </row>
    <row r="21" spans="1:9" x14ac:dyDescent="0.35">
      <c r="A21" s="8" t="s">
        <v>25</v>
      </c>
      <c r="B21" s="1">
        <v>304820</v>
      </c>
      <c r="C21" s="1">
        <v>175419</v>
      </c>
      <c r="D21" s="2">
        <v>314.38</v>
      </c>
      <c r="E21" s="1">
        <v>10905</v>
      </c>
      <c r="F21" s="1">
        <v>126168</v>
      </c>
      <c r="I21" s="1">
        <v>3234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27097</v>
      </c>
      <c r="C23" s="1" t="s">
        <v>27</v>
      </c>
      <c r="D23" s="2" t="s">
        <v>27</v>
      </c>
      <c r="E23" s="1" t="s">
        <v>27</v>
      </c>
      <c r="F23" s="1">
        <v>27097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3767</v>
      </c>
      <c r="C26" s="1">
        <v>3767</v>
      </c>
      <c r="D26" s="2">
        <v>240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401712</v>
      </c>
      <c r="C27" s="1">
        <v>244288</v>
      </c>
      <c r="D27" s="2">
        <v>303.69</v>
      </c>
      <c r="E27" s="1">
        <v>15220</v>
      </c>
      <c r="F27" s="1">
        <v>154191</v>
      </c>
      <c r="I27" s="1">
        <v>3234</v>
      </c>
    </row>
    <row r="28" spans="1:9" x14ac:dyDescent="0.35">
      <c r="A28" s="8" t="s">
        <v>33</v>
      </c>
      <c r="B28" s="1">
        <v>3753</v>
      </c>
      <c r="C28" s="1" t="s">
        <v>27</v>
      </c>
      <c r="D28" s="2" t="s">
        <v>27</v>
      </c>
      <c r="E28" s="1" t="s">
        <v>27</v>
      </c>
      <c r="F28" s="1">
        <v>3753</v>
      </c>
      <c r="I28" s="1" t="s">
        <v>27</v>
      </c>
    </row>
    <row r="29" spans="1:9" x14ac:dyDescent="0.35">
      <c r="A29" s="8" t="s">
        <v>34</v>
      </c>
      <c r="B29" s="1">
        <v>25180</v>
      </c>
      <c r="C29" s="1" t="s">
        <v>27</v>
      </c>
      <c r="D29" s="2" t="s">
        <v>27</v>
      </c>
      <c r="E29" s="1" t="s">
        <v>27</v>
      </c>
      <c r="F29" s="1">
        <v>25180</v>
      </c>
      <c r="I29" s="1" t="s">
        <v>27</v>
      </c>
    </row>
    <row r="30" spans="1:9" x14ac:dyDescent="0.35">
      <c r="A30" s="8" t="s">
        <v>35</v>
      </c>
      <c r="B30" s="1">
        <v>1917</v>
      </c>
      <c r="C30" s="1" t="s">
        <v>27</v>
      </c>
      <c r="D30" s="2" t="s">
        <v>27</v>
      </c>
      <c r="E30" s="1" t="s">
        <v>27</v>
      </c>
      <c r="F30" s="1">
        <v>1917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7520</v>
      </c>
      <c r="C33" s="1">
        <v>3767</v>
      </c>
      <c r="D33" s="2">
        <v>240</v>
      </c>
      <c r="E33" s="1" t="s">
        <v>27</v>
      </c>
      <c r="F33" s="1">
        <v>3753</v>
      </c>
      <c r="I33" s="1" t="s">
        <v>27</v>
      </c>
    </row>
    <row r="34" spans="1:9" x14ac:dyDescent="0.35">
      <c r="A34" s="8" t="s">
        <v>38</v>
      </c>
      <c r="B34" s="1">
        <v>401712</v>
      </c>
      <c r="C34" s="1">
        <v>244288</v>
      </c>
      <c r="D34" s="2">
        <v>303.69</v>
      </c>
      <c r="E34" s="1">
        <v>15220</v>
      </c>
      <c r="F34" s="1">
        <v>154191</v>
      </c>
      <c r="I34" s="1">
        <v>3234</v>
      </c>
    </row>
    <row r="35" spans="1:9" x14ac:dyDescent="0.35">
      <c r="A35" s="8" t="s">
        <v>39</v>
      </c>
      <c r="B35" s="1">
        <v>27097</v>
      </c>
      <c r="C35" s="1" t="s">
        <v>27</v>
      </c>
      <c r="D35" s="2" t="s">
        <v>27</v>
      </c>
      <c r="E35" s="1" t="s">
        <v>27</v>
      </c>
      <c r="F35" s="1">
        <v>27097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5269</v>
      </c>
      <c r="C38" s="1">
        <v>5269</v>
      </c>
      <c r="D38" s="2">
        <v>220.76</v>
      </c>
      <c r="E38" s="1" t="s">
        <v>27</v>
      </c>
      <c r="F38" s="1" t="s">
        <v>27</v>
      </c>
      <c r="I38" s="1" t="s">
        <v>27</v>
      </c>
    </row>
    <row r="39" spans="1:9" x14ac:dyDescent="0.35">
      <c r="A39" s="8" t="s">
        <v>42</v>
      </c>
      <c r="B39" s="1">
        <v>311861</v>
      </c>
      <c r="C39" s="1">
        <v>168142</v>
      </c>
      <c r="D39" s="2">
        <v>276.58999999999997</v>
      </c>
      <c r="E39" s="1">
        <v>11464</v>
      </c>
      <c r="F39" s="1">
        <v>140485</v>
      </c>
      <c r="I39" s="1">
        <v>3234</v>
      </c>
    </row>
    <row r="40" spans="1:9" x14ac:dyDescent="0.35">
      <c r="A40" s="8" t="s">
        <v>43</v>
      </c>
      <c r="B40" s="1">
        <v>95384</v>
      </c>
      <c r="C40" s="1">
        <v>54595</v>
      </c>
      <c r="D40" s="2">
        <v>394.71</v>
      </c>
      <c r="E40" s="1">
        <v>3757</v>
      </c>
      <c r="F40" s="1">
        <v>40790</v>
      </c>
      <c r="I40" s="1" t="s">
        <v>27</v>
      </c>
    </row>
    <row r="41" spans="1:9" x14ac:dyDescent="0.35">
      <c r="A41" s="8" t="s">
        <v>44</v>
      </c>
      <c r="B41" s="1">
        <v>11594</v>
      </c>
      <c r="C41" s="1">
        <v>7827</v>
      </c>
      <c r="D41" s="2">
        <v>466.05</v>
      </c>
      <c r="E41" s="1" t="s">
        <v>27</v>
      </c>
      <c r="F41" s="1">
        <v>3767</v>
      </c>
      <c r="I41" s="1" t="s">
        <v>27</v>
      </c>
    </row>
    <row r="42" spans="1:9" x14ac:dyDescent="0.35">
      <c r="A42" s="8" t="s">
        <v>45</v>
      </c>
      <c r="B42" s="1">
        <v>12221</v>
      </c>
      <c r="C42" s="1">
        <v>12221</v>
      </c>
      <c r="D42" s="2">
        <v>184.65</v>
      </c>
      <c r="E42" s="1" t="s">
        <v>27</v>
      </c>
      <c r="F42" s="1" t="s">
        <v>27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29793</v>
      </c>
      <c r="C44" s="1" t="s">
        <v>27</v>
      </c>
      <c r="D44" s="2" t="s">
        <v>27</v>
      </c>
      <c r="E44" s="1" t="s">
        <v>27</v>
      </c>
      <c r="F44" s="1">
        <v>29793</v>
      </c>
      <c r="I44" s="1" t="s">
        <v>27</v>
      </c>
    </row>
    <row r="45" spans="1:9" x14ac:dyDescent="0.35">
      <c r="A45" s="8" t="s">
        <v>48</v>
      </c>
      <c r="B45" s="1">
        <v>80999</v>
      </c>
      <c r="C45" s="1">
        <v>17705</v>
      </c>
      <c r="D45" s="2">
        <v>559.80999999999995</v>
      </c>
      <c r="E45" s="1" t="s">
        <v>27</v>
      </c>
      <c r="F45" s="1">
        <v>63294</v>
      </c>
      <c r="I45" s="1" t="s">
        <v>27</v>
      </c>
    </row>
    <row r="46" spans="1:9" x14ac:dyDescent="0.35">
      <c r="A46" s="8" t="s">
        <v>49</v>
      </c>
      <c r="B46" s="1">
        <v>174077</v>
      </c>
      <c r="C46" s="1">
        <v>132541</v>
      </c>
      <c r="D46" s="2">
        <v>294.51</v>
      </c>
      <c r="E46" s="1">
        <v>10905</v>
      </c>
      <c r="F46" s="1">
        <v>38302</v>
      </c>
      <c r="I46" s="1">
        <v>3234</v>
      </c>
    </row>
    <row r="47" spans="1:9" x14ac:dyDescent="0.35">
      <c r="A47" s="8" t="s">
        <v>50</v>
      </c>
      <c r="B47" s="1">
        <v>151460</v>
      </c>
      <c r="C47" s="1">
        <v>97808</v>
      </c>
      <c r="D47" s="2">
        <v>264.56</v>
      </c>
      <c r="E47" s="1">
        <v>4316</v>
      </c>
      <c r="F47" s="1">
        <v>53652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262134</v>
      </c>
      <c r="C49" s="1">
        <v>171843</v>
      </c>
      <c r="D49" s="2">
        <v>297.64</v>
      </c>
      <c r="E49" s="1">
        <v>11464</v>
      </c>
      <c r="F49" s="1">
        <v>87058</v>
      </c>
      <c r="I49" s="1">
        <v>3234</v>
      </c>
    </row>
    <row r="50" spans="1:9" x14ac:dyDescent="0.35">
      <c r="A50" s="8" t="s">
        <v>53</v>
      </c>
      <c r="B50" s="1">
        <v>17233</v>
      </c>
      <c r="C50" s="1">
        <v>916</v>
      </c>
      <c r="D50" s="2">
        <v>135</v>
      </c>
      <c r="E50" s="1" t="s">
        <v>27</v>
      </c>
      <c r="F50" s="1">
        <v>16317</v>
      </c>
      <c r="I50" s="1" t="s">
        <v>27</v>
      </c>
    </row>
    <row r="51" spans="1:9" x14ac:dyDescent="0.35">
      <c r="A51" s="8" t="s">
        <v>54</v>
      </c>
      <c r="B51" s="1">
        <v>50756</v>
      </c>
      <c r="C51" s="1">
        <v>30738</v>
      </c>
      <c r="D51" s="2">
        <v>431.14</v>
      </c>
      <c r="E51" s="1">
        <v>3757</v>
      </c>
      <c r="F51" s="1">
        <v>20018</v>
      </c>
      <c r="I51" s="1" t="s">
        <v>27</v>
      </c>
    </row>
    <row r="52" spans="1:9" x14ac:dyDescent="0.35">
      <c r="A52" s="8" t="s">
        <v>55</v>
      </c>
      <c r="B52" s="1">
        <v>106206</v>
      </c>
      <c r="C52" s="1">
        <v>44558</v>
      </c>
      <c r="D52" s="2">
        <v>246.35</v>
      </c>
      <c r="E52" s="1" t="s">
        <v>27</v>
      </c>
      <c r="F52" s="1">
        <v>61648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17855</v>
      </c>
      <c r="C56" s="1">
        <v>6106</v>
      </c>
      <c r="D56" s="2">
        <v>122.73</v>
      </c>
      <c r="E56" s="1" t="s">
        <v>27</v>
      </c>
      <c r="F56" s="1">
        <v>11749</v>
      </c>
      <c r="I56" s="1" t="s">
        <v>27</v>
      </c>
    </row>
    <row r="57" spans="1:9" x14ac:dyDescent="0.35">
      <c r="A57" s="8" t="s">
        <v>59</v>
      </c>
      <c r="B57" s="1">
        <v>83661</v>
      </c>
      <c r="C57" s="1">
        <v>51727</v>
      </c>
      <c r="D57" s="2">
        <v>347.3</v>
      </c>
      <c r="E57" s="1">
        <v>4316</v>
      </c>
      <c r="F57" s="1">
        <v>31934</v>
      </c>
      <c r="I57" s="1" t="s">
        <v>27</v>
      </c>
    </row>
    <row r="58" spans="1:9" x14ac:dyDescent="0.35">
      <c r="A58" s="8" t="s">
        <v>60</v>
      </c>
      <c r="B58" s="1">
        <v>134707</v>
      </c>
      <c r="C58" s="1">
        <v>71885</v>
      </c>
      <c r="D58" s="2">
        <v>275.25</v>
      </c>
      <c r="E58" s="1">
        <v>7148</v>
      </c>
      <c r="F58" s="1">
        <v>59588</v>
      </c>
      <c r="I58" s="1">
        <v>3234</v>
      </c>
    </row>
    <row r="59" spans="1:9" x14ac:dyDescent="0.35">
      <c r="A59" s="8" t="s">
        <v>61</v>
      </c>
      <c r="B59" s="1">
        <v>133339</v>
      </c>
      <c r="C59" s="1">
        <v>67132</v>
      </c>
      <c r="D59" s="2">
        <v>235.91</v>
      </c>
      <c r="E59" s="1">
        <v>3757</v>
      </c>
      <c r="F59" s="1">
        <v>66207</v>
      </c>
      <c r="I59" s="1" t="s">
        <v>27</v>
      </c>
    </row>
    <row r="60" spans="1:9" x14ac:dyDescent="0.35">
      <c r="A60" s="8" t="s">
        <v>62</v>
      </c>
      <c r="B60" s="1">
        <v>30459</v>
      </c>
      <c r="C60" s="1">
        <v>14897</v>
      </c>
      <c r="D60" s="2">
        <v>233.29</v>
      </c>
      <c r="E60" s="1" t="s">
        <v>27</v>
      </c>
      <c r="F60" s="1">
        <v>15562</v>
      </c>
      <c r="I60" s="1" t="s">
        <v>27</v>
      </c>
    </row>
    <row r="61" spans="1:9" x14ac:dyDescent="0.35">
      <c r="A61" s="8" t="s">
        <v>63</v>
      </c>
      <c r="B61" s="1">
        <v>36308</v>
      </c>
      <c r="C61" s="1">
        <v>36308</v>
      </c>
      <c r="D61" s="2">
        <v>468.46</v>
      </c>
      <c r="E61" s="1" t="s">
        <v>27</v>
      </c>
      <c r="F61" s="1" t="s">
        <v>27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63542</v>
      </c>
      <c r="C63" s="1">
        <v>26333</v>
      </c>
      <c r="D63" s="2">
        <v>244.66</v>
      </c>
      <c r="E63" s="1" t="s">
        <v>27</v>
      </c>
      <c r="F63" s="1">
        <v>37209</v>
      </c>
      <c r="I63" s="1" t="s">
        <v>27</v>
      </c>
    </row>
    <row r="64" spans="1:9" x14ac:dyDescent="0.35">
      <c r="A64" s="8" t="s">
        <v>38</v>
      </c>
      <c r="B64" s="1">
        <v>372786</v>
      </c>
      <c r="C64" s="1">
        <v>221721</v>
      </c>
      <c r="D64" s="2">
        <v>310.05</v>
      </c>
      <c r="E64" s="1">
        <v>15220</v>
      </c>
      <c r="F64" s="1">
        <v>147832</v>
      </c>
      <c r="I64" s="1">
        <v>3234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363492</v>
      </c>
      <c r="C67" s="1">
        <v>224407</v>
      </c>
      <c r="D67" s="2">
        <v>295.2</v>
      </c>
      <c r="E67" s="1">
        <v>15220</v>
      </c>
      <c r="F67" s="1">
        <v>139085</v>
      </c>
      <c r="I67" s="1" t="s">
        <v>27</v>
      </c>
    </row>
    <row r="68" spans="1:9" x14ac:dyDescent="0.35">
      <c r="A68" s="8" t="s">
        <v>38</v>
      </c>
      <c r="B68" s="1">
        <v>72836</v>
      </c>
      <c r="C68" s="1">
        <v>23647</v>
      </c>
      <c r="D68" s="2">
        <v>368.66</v>
      </c>
      <c r="E68" s="1" t="s">
        <v>27</v>
      </c>
      <c r="F68" s="1">
        <v>45956</v>
      </c>
      <c r="I68" s="1">
        <v>3234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44201</v>
      </c>
      <c r="C71" s="1">
        <v>9669</v>
      </c>
      <c r="D71" s="2">
        <v>219.34</v>
      </c>
      <c r="E71" s="1" t="s">
        <v>27</v>
      </c>
      <c r="F71" s="1">
        <v>34532</v>
      </c>
      <c r="G71" s="1">
        <f>C71+F71</f>
        <v>44201</v>
      </c>
      <c r="H71" s="9">
        <f>C71/G71</f>
        <v>0.21875070699757923</v>
      </c>
      <c r="I71" s="1" t="s">
        <v>27</v>
      </c>
    </row>
    <row r="72" spans="1:9" x14ac:dyDescent="0.35">
      <c r="A72" s="8" t="s">
        <v>68</v>
      </c>
      <c r="B72" s="1">
        <v>47547</v>
      </c>
      <c r="C72" s="1">
        <v>22296</v>
      </c>
      <c r="D72" s="2">
        <v>291.82</v>
      </c>
      <c r="E72" s="1" t="s">
        <v>27</v>
      </c>
      <c r="F72" s="1">
        <v>25251</v>
      </c>
      <c r="I72" s="1" t="s">
        <v>27</v>
      </c>
    </row>
    <row r="73" spans="1:9" x14ac:dyDescent="0.35">
      <c r="A73" s="8" t="s">
        <v>69</v>
      </c>
      <c r="C73" s="1">
        <f>SUM(C71:C72)</f>
        <v>31965</v>
      </c>
      <c r="D73" s="2">
        <f>AVERAGE(D71:D72)</f>
        <v>255.57999999999998</v>
      </c>
      <c r="F73" s="1">
        <f>SUM(F71:F72)</f>
        <v>59783</v>
      </c>
      <c r="G73" s="1">
        <f>C73+F73</f>
        <v>91748</v>
      </c>
      <c r="H73" s="9">
        <f>C73/G73</f>
        <v>0.3483999651218555</v>
      </c>
    </row>
    <row r="74" spans="1:9" x14ac:dyDescent="0.35">
      <c r="A74" s="8" t="s">
        <v>70</v>
      </c>
      <c r="B74" s="1">
        <v>42600</v>
      </c>
      <c r="C74" s="1">
        <v>24638</v>
      </c>
      <c r="D74" s="2">
        <v>343.38</v>
      </c>
      <c r="E74" s="1">
        <v>3757</v>
      </c>
      <c r="F74" s="1">
        <v>17962</v>
      </c>
      <c r="I74" s="1" t="s">
        <v>27</v>
      </c>
    </row>
    <row r="75" spans="1:9" x14ac:dyDescent="0.35">
      <c r="A75" s="8" t="s">
        <v>71</v>
      </c>
      <c r="B75" s="1">
        <v>77509</v>
      </c>
      <c r="C75" s="1">
        <v>47762</v>
      </c>
      <c r="D75" s="2">
        <v>284.52</v>
      </c>
      <c r="E75" s="1">
        <v>7148</v>
      </c>
      <c r="F75" s="1">
        <v>26513</v>
      </c>
      <c r="I75" s="1">
        <v>3234</v>
      </c>
    </row>
    <row r="76" spans="1:9" x14ac:dyDescent="0.35">
      <c r="A76" s="8" t="s">
        <v>72</v>
      </c>
      <c r="B76" s="1">
        <v>29870</v>
      </c>
      <c r="C76" s="1">
        <v>15391</v>
      </c>
      <c r="D76" s="2">
        <v>144.15</v>
      </c>
      <c r="E76" s="1" t="s">
        <v>27</v>
      </c>
      <c r="F76" s="1">
        <v>14480</v>
      </c>
      <c r="I76" s="1" t="s">
        <v>27</v>
      </c>
    </row>
    <row r="77" spans="1:9" x14ac:dyDescent="0.35">
      <c r="A77" s="8" t="s">
        <v>73</v>
      </c>
      <c r="B77" s="1">
        <v>57563</v>
      </c>
      <c r="C77" s="1">
        <v>33306</v>
      </c>
      <c r="D77" s="2">
        <v>259.12</v>
      </c>
      <c r="E77" s="1" t="s">
        <v>27</v>
      </c>
      <c r="F77" s="1">
        <v>24257</v>
      </c>
      <c r="I77" s="1" t="s">
        <v>27</v>
      </c>
    </row>
    <row r="78" spans="1:9" x14ac:dyDescent="0.35">
      <c r="A78" s="8" t="s">
        <v>74</v>
      </c>
      <c r="B78" s="1">
        <v>15331</v>
      </c>
      <c r="C78" s="1">
        <v>8396</v>
      </c>
      <c r="D78" s="2">
        <v>203.49</v>
      </c>
      <c r="E78" s="1" t="s">
        <v>27</v>
      </c>
      <c r="F78" s="1">
        <v>6935</v>
      </c>
      <c r="I78" s="1" t="s">
        <v>27</v>
      </c>
    </row>
    <row r="79" spans="1:9" x14ac:dyDescent="0.35">
      <c r="A79" s="8" t="s">
        <v>75</v>
      </c>
      <c r="B79" s="1">
        <v>20580</v>
      </c>
      <c r="C79" s="1">
        <v>20580</v>
      </c>
      <c r="D79" s="2">
        <v>493.99</v>
      </c>
      <c r="E79" s="1" t="s">
        <v>27</v>
      </c>
      <c r="F79" s="1" t="s">
        <v>27</v>
      </c>
      <c r="G79" s="1" t="e">
        <f>C79+F79</f>
        <v>#VALUE!</v>
      </c>
      <c r="H79" s="9" t="e">
        <f>C79/G79</f>
        <v>#VALUE!</v>
      </c>
      <c r="I79" s="1" t="s">
        <v>27</v>
      </c>
    </row>
    <row r="80" spans="1:9" x14ac:dyDescent="0.35">
      <c r="A80" s="8" t="s">
        <v>29</v>
      </c>
      <c r="B80" s="1">
        <v>101128</v>
      </c>
      <c r="C80" s="1">
        <v>66017</v>
      </c>
      <c r="D80" s="2">
        <v>330.51</v>
      </c>
      <c r="E80" s="1">
        <v>4316</v>
      </c>
      <c r="F80" s="1">
        <v>35112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350522</v>
      </c>
      <c r="C82" s="1">
        <v>199103</v>
      </c>
      <c r="D82" s="2">
        <v>290.08</v>
      </c>
      <c r="E82" s="1">
        <v>10905</v>
      </c>
      <c r="F82" s="1">
        <v>148186</v>
      </c>
      <c r="I82" s="1">
        <v>3234</v>
      </c>
    </row>
    <row r="83" spans="1:9" x14ac:dyDescent="0.35">
      <c r="A83" s="8" t="s">
        <v>78</v>
      </c>
      <c r="B83" s="1">
        <v>177146</v>
      </c>
      <c r="C83" s="1">
        <v>91815</v>
      </c>
      <c r="D83" s="2">
        <v>298.11</v>
      </c>
      <c r="E83" s="1">
        <v>10905</v>
      </c>
      <c r="F83" s="1">
        <v>82098</v>
      </c>
      <c r="I83" s="1">
        <v>3234</v>
      </c>
    </row>
    <row r="84" spans="1:9" ht="43.5" x14ac:dyDescent="0.35">
      <c r="A84" s="8" t="s">
        <v>79</v>
      </c>
      <c r="B84" s="1">
        <v>117607</v>
      </c>
      <c r="C84" s="1">
        <v>70138</v>
      </c>
      <c r="D84" s="2">
        <v>246.4</v>
      </c>
      <c r="E84" s="1" t="s">
        <v>27</v>
      </c>
      <c r="F84" s="1">
        <v>44235</v>
      </c>
      <c r="I84" s="1">
        <v>3234</v>
      </c>
    </row>
    <row r="85" spans="1:9" x14ac:dyDescent="0.35">
      <c r="A85" s="8" t="s">
        <v>80</v>
      </c>
      <c r="B85" s="1">
        <v>76695</v>
      </c>
      <c r="C85" s="1">
        <v>34631</v>
      </c>
      <c r="D85" s="2">
        <v>318.89</v>
      </c>
      <c r="E85" s="1" t="s">
        <v>27</v>
      </c>
      <c r="F85" s="1">
        <v>42065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3767</v>
      </c>
      <c r="C87" s="1" t="s">
        <v>27</v>
      </c>
      <c r="D87" s="2" t="s">
        <v>27</v>
      </c>
      <c r="E87" s="1" t="s">
        <v>27</v>
      </c>
      <c r="F87" s="1">
        <v>3767</v>
      </c>
      <c r="I87" s="1" t="s">
        <v>27</v>
      </c>
    </row>
    <row r="88" spans="1:9" x14ac:dyDescent="0.35">
      <c r="A88" s="8" t="s">
        <v>83</v>
      </c>
      <c r="B88" s="1">
        <v>69851</v>
      </c>
      <c r="C88" s="1">
        <v>30671</v>
      </c>
      <c r="D88" s="2">
        <v>187.17</v>
      </c>
      <c r="E88" s="1">
        <v>3757</v>
      </c>
      <c r="F88" s="1">
        <v>39181</v>
      </c>
      <c r="I88" s="1" t="s">
        <v>27</v>
      </c>
    </row>
    <row r="89" spans="1:9" ht="29" x14ac:dyDescent="0.35">
      <c r="A89" s="8" t="s">
        <v>84</v>
      </c>
      <c r="B89" s="1">
        <v>9283</v>
      </c>
      <c r="C89" s="1">
        <v>7533</v>
      </c>
      <c r="D89" s="2">
        <v>337.5</v>
      </c>
      <c r="E89" s="1" t="s">
        <v>27</v>
      </c>
      <c r="F89" s="1">
        <v>1750</v>
      </c>
      <c r="I89" s="1" t="s">
        <v>27</v>
      </c>
    </row>
    <row r="90" spans="1:9" x14ac:dyDescent="0.35">
      <c r="A90" s="8" t="s">
        <v>85</v>
      </c>
      <c r="B90" s="1">
        <v>11539</v>
      </c>
      <c r="C90" s="1">
        <v>6575</v>
      </c>
      <c r="D90" s="2">
        <v>257.08999999999997</v>
      </c>
      <c r="E90" s="1" t="s">
        <v>27</v>
      </c>
      <c r="F90" s="1">
        <v>4964</v>
      </c>
      <c r="I90" s="1" t="s">
        <v>27</v>
      </c>
    </row>
    <row r="91" spans="1:9" x14ac:dyDescent="0.35">
      <c r="A91" s="8" t="s">
        <v>86</v>
      </c>
      <c r="B91" s="1">
        <v>3736</v>
      </c>
      <c r="C91" s="1">
        <v>3736</v>
      </c>
      <c r="D91" s="2">
        <v>225.57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11861</v>
      </c>
      <c r="C92" s="1">
        <v>9944</v>
      </c>
      <c r="D92" s="2">
        <v>268.08999999999997</v>
      </c>
      <c r="E92" s="1" t="s">
        <v>27</v>
      </c>
      <c r="F92" s="1">
        <v>1917</v>
      </c>
      <c r="I92" s="1" t="s">
        <v>27</v>
      </c>
    </row>
    <row r="93" spans="1:9" x14ac:dyDescent="0.35">
      <c r="A93" s="8" t="s">
        <v>29</v>
      </c>
      <c r="B93" s="1">
        <v>31663</v>
      </c>
      <c r="C93" s="1">
        <v>19073</v>
      </c>
      <c r="D93" s="2">
        <v>670.94</v>
      </c>
      <c r="E93" s="1">
        <v>4316</v>
      </c>
      <c r="F93" s="1">
        <v>12590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5801</v>
      </c>
      <c r="C95" s="1">
        <v>5801</v>
      </c>
      <c r="D95" s="2">
        <v>200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6588</v>
      </c>
      <c r="C97" s="1">
        <v>6588</v>
      </c>
      <c r="D97" s="2">
        <v>186.86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4928</v>
      </c>
      <c r="C98" s="1" t="s">
        <v>27</v>
      </c>
      <c r="D98" s="2" t="s">
        <v>27</v>
      </c>
      <c r="E98" s="1" t="s">
        <v>27</v>
      </c>
      <c r="F98" s="1">
        <v>4928</v>
      </c>
      <c r="I98" s="1" t="s">
        <v>27</v>
      </c>
    </row>
    <row r="99" spans="1:9" x14ac:dyDescent="0.35">
      <c r="A99" s="8" t="s">
        <v>93</v>
      </c>
      <c r="B99" s="1">
        <v>424812</v>
      </c>
      <c r="C99" s="1">
        <v>241466</v>
      </c>
      <c r="D99" s="2">
        <v>306.02999999999997</v>
      </c>
      <c r="E99" s="1">
        <v>15220</v>
      </c>
      <c r="F99" s="1">
        <v>180113</v>
      </c>
      <c r="I99" s="1">
        <v>3234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277306</v>
      </c>
      <c r="C102" s="1">
        <v>164847</v>
      </c>
      <c r="D102" s="2">
        <v>310.52999999999997</v>
      </c>
      <c r="E102" s="1">
        <v>10905</v>
      </c>
      <c r="F102" s="1">
        <v>109226</v>
      </c>
      <c r="I102" s="1">
        <v>3234</v>
      </c>
    </row>
    <row r="103" spans="1:9" x14ac:dyDescent="0.35">
      <c r="A103" s="8" t="s">
        <v>96</v>
      </c>
      <c r="B103" s="1">
        <v>85109</v>
      </c>
      <c r="C103" s="1">
        <v>37467</v>
      </c>
      <c r="D103" s="2">
        <v>145.30000000000001</v>
      </c>
      <c r="E103" s="1" t="s">
        <v>27</v>
      </c>
      <c r="F103" s="1">
        <v>47643</v>
      </c>
      <c r="I103" s="1" t="s">
        <v>27</v>
      </c>
    </row>
    <row r="104" spans="1:9" x14ac:dyDescent="0.35">
      <c r="A104" s="8" t="s">
        <v>97</v>
      </c>
      <c r="B104" s="1">
        <v>5303</v>
      </c>
      <c r="C104" s="1">
        <v>916</v>
      </c>
      <c r="D104" s="2">
        <v>135</v>
      </c>
      <c r="E104" s="1" t="s">
        <v>27</v>
      </c>
      <c r="F104" s="1">
        <v>4388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68610</v>
      </c>
      <c r="C106" s="1">
        <v>44825</v>
      </c>
      <c r="D106" s="2">
        <v>422.09</v>
      </c>
      <c r="E106" s="1">
        <v>4316</v>
      </c>
      <c r="F106" s="1">
        <v>23785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317298</v>
      </c>
      <c r="C108" s="1">
        <v>182809</v>
      </c>
      <c r="D108" s="2">
        <v>294.94</v>
      </c>
      <c r="E108" s="1">
        <v>10905</v>
      </c>
      <c r="F108" s="1">
        <v>131256</v>
      </c>
      <c r="I108" s="1">
        <v>3234</v>
      </c>
    </row>
    <row r="109" spans="1:9" x14ac:dyDescent="0.35">
      <c r="A109" s="8" t="s">
        <v>96</v>
      </c>
      <c r="B109" s="1">
        <v>46754</v>
      </c>
      <c r="C109" s="1">
        <v>18671</v>
      </c>
      <c r="D109" s="2">
        <v>137.38</v>
      </c>
      <c r="E109" s="1" t="s">
        <v>27</v>
      </c>
      <c r="F109" s="1">
        <v>28083</v>
      </c>
      <c r="I109" s="1" t="s">
        <v>27</v>
      </c>
    </row>
    <row r="110" spans="1:9" x14ac:dyDescent="0.35">
      <c r="A110" s="8" t="s">
        <v>97</v>
      </c>
      <c r="B110" s="1">
        <v>3667</v>
      </c>
      <c r="C110" s="1">
        <v>1750</v>
      </c>
      <c r="D110" s="2">
        <v>60</v>
      </c>
      <c r="E110" s="1" t="s">
        <v>27</v>
      </c>
      <c r="F110" s="1">
        <v>1917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68610</v>
      </c>
      <c r="C112" s="1">
        <v>44825</v>
      </c>
      <c r="D112" s="2">
        <v>422.09</v>
      </c>
      <c r="E112" s="1">
        <v>4316</v>
      </c>
      <c r="F112" s="1">
        <v>23785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180468</v>
      </c>
      <c r="C114" s="1">
        <v>124357</v>
      </c>
      <c r="D114" s="2">
        <v>300.81</v>
      </c>
      <c r="E114" s="1">
        <v>10905</v>
      </c>
      <c r="F114" s="1">
        <v>52878</v>
      </c>
      <c r="I114" s="1">
        <v>3234</v>
      </c>
    </row>
    <row r="115" spans="1:9" x14ac:dyDescent="0.35">
      <c r="A115" s="8" t="s">
        <v>96</v>
      </c>
      <c r="B115" s="1">
        <v>146273</v>
      </c>
      <c r="C115" s="1">
        <v>71724</v>
      </c>
      <c r="D115" s="2">
        <v>236.9</v>
      </c>
      <c r="E115" s="1" t="s">
        <v>27</v>
      </c>
      <c r="F115" s="1">
        <v>74549</v>
      </c>
      <c r="I115" s="1" t="s">
        <v>27</v>
      </c>
    </row>
    <row r="116" spans="1:9" x14ac:dyDescent="0.35">
      <c r="A116" s="8" t="s">
        <v>97</v>
      </c>
      <c r="B116" s="1">
        <v>40977</v>
      </c>
      <c r="C116" s="1">
        <v>7148</v>
      </c>
      <c r="D116" s="2">
        <v>315</v>
      </c>
      <c r="E116" s="1" t="s">
        <v>27</v>
      </c>
      <c r="F116" s="1">
        <v>33829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68610</v>
      </c>
      <c r="C118" s="1">
        <v>44825</v>
      </c>
      <c r="D118" s="2">
        <v>422.09</v>
      </c>
      <c r="E118" s="1">
        <v>4316</v>
      </c>
      <c r="F118" s="1">
        <v>23785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307636</v>
      </c>
      <c r="C120" s="1">
        <v>184142</v>
      </c>
      <c r="D120" s="2">
        <v>283.74</v>
      </c>
      <c r="E120" s="1">
        <v>10905</v>
      </c>
      <c r="F120" s="1">
        <v>120261</v>
      </c>
      <c r="I120" s="1">
        <v>3234</v>
      </c>
    </row>
    <row r="121" spans="1:9" x14ac:dyDescent="0.35">
      <c r="A121" s="8" t="s">
        <v>96</v>
      </c>
      <c r="B121" s="1">
        <v>53778</v>
      </c>
      <c r="C121" s="1">
        <v>19087</v>
      </c>
      <c r="D121" s="2">
        <v>220.89</v>
      </c>
      <c r="E121" s="1" t="s">
        <v>27</v>
      </c>
      <c r="F121" s="1">
        <v>34691</v>
      </c>
      <c r="I121" s="1" t="s">
        <v>27</v>
      </c>
    </row>
    <row r="122" spans="1:9" x14ac:dyDescent="0.35">
      <c r="A122" s="8" t="s">
        <v>97</v>
      </c>
      <c r="B122" s="1">
        <v>6305</v>
      </c>
      <c r="C122" s="1" t="s">
        <v>27</v>
      </c>
      <c r="D122" s="2" t="s">
        <v>27</v>
      </c>
      <c r="E122" s="1" t="s">
        <v>27</v>
      </c>
      <c r="F122" s="1">
        <v>6305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68610</v>
      </c>
      <c r="C124" s="1">
        <v>44825</v>
      </c>
      <c r="D124" s="2">
        <v>422.09</v>
      </c>
      <c r="E124" s="1">
        <v>4316</v>
      </c>
      <c r="F124" s="1">
        <v>23785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349991</v>
      </c>
      <c r="C126" s="1">
        <v>198982</v>
      </c>
      <c r="D126" s="2">
        <v>281.51</v>
      </c>
      <c r="E126" s="1">
        <v>10905</v>
      </c>
      <c r="F126" s="1">
        <v>147775</v>
      </c>
      <c r="I126" s="1">
        <v>3234</v>
      </c>
    </row>
    <row r="127" spans="1:9" x14ac:dyDescent="0.35">
      <c r="A127" s="8" t="s">
        <v>96</v>
      </c>
      <c r="B127" s="1">
        <v>17728</v>
      </c>
      <c r="C127" s="1">
        <v>4247</v>
      </c>
      <c r="D127" s="2">
        <v>100</v>
      </c>
      <c r="E127" s="1" t="s">
        <v>27</v>
      </c>
      <c r="F127" s="1">
        <v>13481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68610</v>
      </c>
      <c r="C130" s="1">
        <v>44825</v>
      </c>
      <c r="D130" s="2">
        <v>422.09</v>
      </c>
      <c r="E130" s="1">
        <v>4316</v>
      </c>
      <c r="F130" s="1">
        <v>23785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318067</v>
      </c>
      <c r="C132" s="1">
        <v>201522</v>
      </c>
      <c r="D132" s="2">
        <v>274.17</v>
      </c>
      <c r="E132" s="1">
        <v>10905</v>
      </c>
      <c r="F132" s="1">
        <v>113311</v>
      </c>
      <c r="I132" s="1">
        <v>3234</v>
      </c>
    </row>
    <row r="133" spans="1:9" x14ac:dyDescent="0.35">
      <c r="A133" s="8" t="s">
        <v>96</v>
      </c>
      <c r="B133" s="1">
        <v>43122</v>
      </c>
      <c r="C133" s="1">
        <v>1707</v>
      </c>
      <c r="D133" s="2">
        <v>650</v>
      </c>
      <c r="E133" s="1" t="s">
        <v>27</v>
      </c>
      <c r="F133" s="1">
        <v>41415</v>
      </c>
      <c r="I133" s="1" t="s">
        <v>27</v>
      </c>
    </row>
    <row r="134" spans="1:9" x14ac:dyDescent="0.35">
      <c r="A134" s="8" t="s">
        <v>97</v>
      </c>
      <c r="B134" s="1">
        <v>6530</v>
      </c>
      <c r="C134" s="1" t="s">
        <v>27</v>
      </c>
      <c r="D134" s="2" t="s">
        <v>27</v>
      </c>
      <c r="E134" s="1" t="s">
        <v>27</v>
      </c>
      <c r="F134" s="1">
        <v>6530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68610</v>
      </c>
      <c r="C136" s="1">
        <v>44825</v>
      </c>
      <c r="D136" s="2">
        <v>422.09</v>
      </c>
      <c r="E136" s="1">
        <v>4316</v>
      </c>
      <c r="F136" s="1">
        <v>23785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233705</v>
      </c>
      <c r="C138" s="1">
        <v>162312</v>
      </c>
      <c r="D138" s="2">
        <v>338.2</v>
      </c>
      <c r="E138" s="1">
        <v>11464</v>
      </c>
      <c r="F138" s="1">
        <v>71393</v>
      </c>
      <c r="I138" s="1" t="s">
        <v>27</v>
      </c>
    </row>
    <row r="139" spans="1:9" x14ac:dyDescent="0.35">
      <c r="A139" s="8" t="s">
        <v>106</v>
      </c>
      <c r="B139" s="1">
        <v>236317</v>
      </c>
      <c r="C139" s="1">
        <v>140876</v>
      </c>
      <c r="D139" s="2">
        <v>292.01</v>
      </c>
      <c r="E139" s="1">
        <v>10905</v>
      </c>
      <c r="F139" s="1">
        <v>92208</v>
      </c>
      <c r="I139" s="1">
        <v>3234</v>
      </c>
    </row>
    <row r="140" spans="1:9" x14ac:dyDescent="0.35">
      <c r="A140" s="8" t="s">
        <v>107</v>
      </c>
      <c r="B140" s="1">
        <v>141166</v>
      </c>
      <c r="C140" s="1">
        <v>64448</v>
      </c>
      <c r="D140" s="2">
        <v>272.22000000000003</v>
      </c>
      <c r="E140" s="1" t="s">
        <v>27</v>
      </c>
      <c r="F140" s="1">
        <v>76718</v>
      </c>
      <c r="I140" s="1" t="s">
        <v>27</v>
      </c>
    </row>
    <row r="141" spans="1:9" x14ac:dyDescent="0.35">
      <c r="A141" s="8" t="s">
        <v>29</v>
      </c>
      <c r="B141" s="1">
        <v>4388</v>
      </c>
      <c r="C141" s="1" t="s">
        <v>27</v>
      </c>
      <c r="D141" s="2" t="s">
        <v>27</v>
      </c>
      <c r="E141" s="1" t="s">
        <v>27</v>
      </c>
      <c r="F141" s="1">
        <v>4388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129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146482</v>
      </c>
      <c r="C9" s="1">
        <v>74557</v>
      </c>
      <c r="D9" s="2">
        <v>242.87</v>
      </c>
      <c r="E9" s="1" t="s">
        <v>27</v>
      </c>
      <c r="F9" s="1">
        <v>71925</v>
      </c>
      <c r="G9" s="1">
        <f>C9+F9</f>
        <v>146482</v>
      </c>
      <c r="H9" s="9">
        <f>C9/G9</f>
        <v>0.50898403899455225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 t="s">
        <v>27</v>
      </c>
      <c r="C11" s="1" t="s">
        <v>27</v>
      </c>
      <c r="D11" s="2" t="s">
        <v>27</v>
      </c>
      <c r="E11" s="1" t="s">
        <v>27</v>
      </c>
      <c r="F11" s="1" t="s">
        <v>27</v>
      </c>
      <c r="I11" s="1" t="s">
        <v>27</v>
      </c>
    </row>
    <row r="12" spans="1:9" x14ac:dyDescent="0.35">
      <c r="A12" s="8" t="s">
        <v>16</v>
      </c>
      <c r="B12" s="1">
        <v>92133</v>
      </c>
      <c r="C12" s="1">
        <v>54365</v>
      </c>
      <c r="D12" s="2">
        <v>265.67</v>
      </c>
      <c r="E12" s="1" t="s">
        <v>27</v>
      </c>
      <c r="F12" s="1">
        <v>37768</v>
      </c>
      <c r="I12" s="1" t="s">
        <v>27</v>
      </c>
    </row>
    <row r="13" spans="1:9" x14ac:dyDescent="0.35">
      <c r="A13" s="8" t="s">
        <v>17</v>
      </c>
      <c r="B13" s="1">
        <v>43697</v>
      </c>
      <c r="C13" s="1">
        <v>19442</v>
      </c>
      <c r="D13" s="2">
        <v>186.57</v>
      </c>
      <c r="E13" s="1" t="s">
        <v>27</v>
      </c>
      <c r="F13" s="1">
        <v>24254</v>
      </c>
      <c r="I13" s="1" t="s">
        <v>27</v>
      </c>
    </row>
    <row r="14" spans="1:9" x14ac:dyDescent="0.35">
      <c r="A14" s="8" t="s">
        <v>18</v>
      </c>
      <c r="B14" s="1">
        <v>3562</v>
      </c>
      <c r="C14" s="1">
        <v>750</v>
      </c>
      <c r="D14" s="2">
        <v>50</v>
      </c>
      <c r="E14" s="1" t="s">
        <v>27</v>
      </c>
      <c r="F14" s="1">
        <v>2812</v>
      </c>
      <c r="I14" s="1" t="s">
        <v>27</v>
      </c>
    </row>
    <row r="15" spans="1:9" x14ac:dyDescent="0.35">
      <c r="A15" s="8" t="s">
        <v>19</v>
      </c>
      <c r="B15" s="1">
        <v>7090</v>
      </c>
      <c r="C15" s="1" t="s">
        <v>27</v>
      </c>
      <c r="D15" s="2" t="s">
        <v>27</v>
      </c>
      <c r="E15" s="1" t="s">
        <v>27</v>
      </c>
      <c r="F15" s="1">
        <v>7090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80085</v>
      </c>
      <c r="C17" s="1">
        <v>47178</v>
      </c>
      <c r="D17" s="2">
        <v>282.10000000000002</v>
      </c>
      <c r="E17" s="1" t="s">
        <v>27</v>
      </c>
      <c r="F17" s="1">
        <v>32908</v>
      </c>
      <c r="I17" s="1" t="s">
        <v>27</v>
      </c>
    </row>
    <row r="18" spans="1:9" x14ac:dyDescent="0.35">
      <c r="A18" s="8" t="s">
        <v>22</v>
      </c>
      <c r="B18" s="1">
        <v>66396</v>
      </c>
      <c r="C18" s="1">
        <v>27379</v>
      </c>
      <c r="D18" s="2">
        <v>175.28</v>
      </c>
      <c r="E18" s="1" t="s">
        <v>27</v>
      </c>
      <c r="F18" s="1">
        <v>39017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80085</v>
      </c>
      <c r="C20" s="1">
        <v>47178</v>
      </c>
      <c r="D20" s="2">
        <v>282.10000000000002</v>
      </c>
      <c r="E20" s="1" t="s">
        <v>27</v>
      </c>
      <c r="F20" s="1">
        <v>32908</v>
      </c>
      <c r="I20" s="1" t="s">
        <v>27</v>
      </c>
    </row>
    <row r="21" spans="1:9" x14ac:dyDescent="0.35">
      <c r="A21" s="8" t="s">
        <v>25</v>
      </c>
      <c r="B21" s="1">
        <v>66396</v>
      </c>
      <c r="C21" s="1">
        <v>27379</v>
      </c>
      <c r="D21" s="2">
        <v>175.28</v>
      </c>
      <c r="E21" s="1" t="s">
        <v>27</v>
      </c>
      <c r="F21" s="1">
        <v>39017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715</v>
      </c>
      <c r="C26" s="1">
        <v>715</v>
      </c>
      <c r="D26" s="2">
        <v>340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118594</v>
      </c>
      <c r="C27" s="1">
        <v>71848</v>
      </c>
      <c r="D27" s="2">
        <v>242.99</v>
      </c>
      <c r="E27" s="1" t="s">
        <v>27</v>
      </c>
      <c r="F27" s="1">
        <v>46746</v>
      </c>
      <c r="I27" s="1" t="s">
        <v>27</v>
      </c>
    </row>
    <row r="28" spans="1:9" x14ac:dyDescent="0.35">
      <c r="A28" s="8" t="s">
        <v>33</v>
      </c>
      <c r="B28" s="1">
        <v>18994</v>
      </c>
      <c r="C28" s="1">
        <v>715</v>
      </c>
      <c r="D28" s="2">
        <v>300</v>
      </c>
      <c r="E28" s="1" t="s">
        <v>27</v>
      </c>
      <c r="F28" s="1">
        <v>18278</v>
      </c>
      <c r="I28" s="1" t="s">
        <v>27</v>
      </c>
    </row>
    <row r="29" spans="1:9" x14ac:dyDescent="0.35">
      <c r="A29" s="8" t="s">
        <v>34</v>
      </c>
      <c r="B29" s="1" t="s">
        <v>27</v>
      </c>
      <c r="C29" s="1" t="s">
        <v>27</v>
      </c>
      <c r="D29" s="2" t="s">
        <v>27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6901</v>
      </c>
      <c r="C30" s="1" t="s">
        <v>27</v>
      </c>
      <c r="D30" s="2" t="s">
        <v>27</v>
      </c>
      <c r="E30" s="1" t="s">
        <v>27</v>
      </c>
      <c r="F30" s="1">
        <v>6901</v>
      </c>
      <c r="I30" s="1" t="s">
        <v>27</v>
      </c>
    </row>
    <row r="31" spans="1:9" x14ac:dyDescent="0.35">
      <c r="A31" s="8" t="s">
        <v>29</v>
      </c>
      <c r="B31" s="1">
        <v>1278</v>
      </c>
      <c r="C31" s="1">
        <v>1278</v>
      </c>
      <c r="D31" s="2">
        <v>150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19709</v>
      </c>
      <c r="C33" s="1">
        <v>1431</v>
      </c>
      <c r="D33" s="2">
        <v>320</v>
      </c>
      <c r="E33" s="1" t="s">
        <v>27</v>
      </c>
      <c r="F33" s="1">
        <v>18278</v>
      </c>
      <c r="I33" s="1" t="s">
        <v>27</v>
      </c>
    </row>
    <row r="34" spans="1:9" x14ac:dyDescent="0.35">
      <c r="A34" s="8" t="s">
        <v>38</v>
      </c>
      <c r="B34" s="1">
        <v>118594</v>
      </c>
      <c r="C34" s="1">
        <v>71848</v>
      </c>
      <c r="D34" s="2">
        <v>242.99</v>
      </c>
      <c r="E34" s="1" t="s">
        <v>27</v>
      </c>
      <c r="F34" s="1">
        <v>46746</v>
      </c>
      <c r="I34" s="1" t="s">
        <v>27</v>
      </c>
    </row>
    <row r="35" spans="1:9" x14ac:dyDescent="0.35">
      <c r="A35" s="8" t="s">
        <v>39</v>
      </c>
      <c r="B35" s="1">
        <v>6901</v>
      </c>
      <c r="C35" s="1" t="s">
        <v>27</v>
      </c>
      <c r="D35" s="2" t="s">
        <v>27</v>
      </c>
      <c r="E35" s="1" t="s">
        <v>27</v>
      </c>
      <c r="F35" s="1">
        <v>6901</v>
      </c>
      <c r="I35" s="1" t="s">
        <v>27</v>
      </c>
    </row>
    <row r="36" spans="1:9" x14ac:dyDescent="0.35">
      <c r="A36" s="8" t="s">
        <v>29</v>
      </c>
      <c r="B36" s="1">
        <v>1278</v>
      </c>
      <c r="C36" s="1">
        <v>1278</v>
      </c>
      <c r="D36" s="2">
        <v>150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2181</v>
      </c>
      <c r="C38" s="1">
        <v>715</v>
      </c>
      <c r="D38" s="2">
        <v>300</v>
      </c>
      <c r="E38" s="1" t="s">
        <v>27</v>
      </c>
      <c r="F38" s="1">
        <v>1465</v>
      </c>
      <c r="I38" s="1" t="s">
        <v>27</v>
      </c>
    </row>
    <row r="39" spans="1:9" x14ac:dyDescent="0.35">
      <c r="A39" s="8" t="s">
        <v>42</v>
      </c>
      <c r="B39" s="1">
        <v>142091</v>
      </c>
      <c r="C39" s="1">
        <v>73842</v>
      </c>
      <c r="D39" s="2">
        <v>242.32</v>
      </c>
      <c r="E39" s="1" t="s">
        <v>27</v>
      </c>
      <c r="F39" s="1">
        <v>68249</v>
      </c>
      <c r="I39" s="1" t="s">
        <v>27</v>
      </c>
    </row>
    <row r="40" spans="1:9" x14ac:dyDescent="0.35">
      <c r="A40" s="8" t="s">
        <v>43</v>
      </c>
      <c r="B40" s="1" t="s">
        <v>27</v>
      </c>
      <c r="C40" s="1" t="s">
        <v>27</v>
      </c>
      <c r="D40" s="2" t="s">
        <v>27</v>
      </c>
      <c r="E40" s="1" t="s">
        <v>27</v>
      </c>
      <c r="F40" s="1" t="s">
        <v>27</v>
      </c>
      <c r="I40" s="1" t="s">
        <v>27</v>
      </c>
    </row>
    <row r="41" spans="1:9" x14ac:dyDescent="0.35">
      <c r="A41" s="8" t="s">
        <v>44</v>
      </c>
      <c r="B41" s="1">
        <v>1309</v>
      </c>
      <c r="C41" s="1" t="s">
        <v>27</v>
      </c>
      <c r="D41" s="2" t="s">
        <v>27</v>
      </c>
      <c r="E41" s="1" t="s">
        <v>27</v>
      </c>
      <c r="F41" s="1">
        <v>1309</v>
      </c>
      <c r="I41" s="1" t="s">
        <v>27</v>
      </c>
    </row>
    <row r="42" spans="1:9" x14ac:dyDescent="0.35">
      <c r="A42" s="8" t="s">
        <v>45</v>
      </c>
      <c r="B42" s="1">
        <v>901</v>
      </c>
      <c r="C42" s="1" t="s">
        <v>27</v>
      </c>
      <c r="D42" s="2" t="s">
        <v>27</v>
      </c>
      <c r="E42" s="1" t="s">
        <v>27</v>
      </c>
      <c r="F42" s="1">
        <v>901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10813</v>
      </c>
      <c r="C44" s="1" t="s">
        <v>27</v>
      </c>
      <c r="D44" s="2" t="s">
        <v>27</v>
      </c>
      <c r="E44" s="1" t="s">
        <v>27</v>
      </c>
      <c r="F44" s="1">
        <v>10813</v>
      </c>
      <c r="I44" s="1" t="s">
        <v>27</v>
      </c>
    </row>
    <row r="45" spans="1:9" x14ac:dyDescent="0.35">
      <c r="A45" s="8" t="s">
        <v>48</v>
      </c>
      <c r="B45" s="1">
        <v>31235</v>
      </c>
      <c r="C45" s="1">
        <v>14836</v>
      </c>
      <c r="D45" s="2">
        <v>117.76</v>
      </c>
      <c r="E45" s="1" t="s">
        <v>27</v>
      </c>
      <c r="F45" s="1">
        <v>16399</v>
      </c>
      <c r="I45" s="1" t="s">
        <v>27</v>
      </c>
    </row>
    <row r="46" spans="1:9" x14ac:dyDescent="0.35">
      <c r="A46" s="8" t="s">
        <v>49</v>
      </c>
      <c r="B46" s="1">
        <v>57278</v>
      </c>
      <c r="C46" s="1">
        <v>25829</v>
      </c>
      <c r="D46" s="2">
        <v>225.51</v>
      </c>
      <c r="E46" s="1" t="s">
        <v>27</v>
      </c>
      <c r="F46" s="1">
        <v>31449</v>
      </c>
      <c r="I46" s="1" t="s">
        <v>27</v>
      </c>
    </row>
    <row r="47" spans="1:9" x14ac:dyDescent="0.35">
      <c r="A47" s="8" t="s">
        <v>50</v>
      </c>
      <c r="B47" s="1">
        <v>47155</v>
      </c>
      <c r="C47" s="1">
        <v>33892</v>
      </c>
      <c r="D47" s="2">
        <v>310.87</v>
      </c>
      <c r="E47" s="1" t="s">
        <v>27</v>
      </c>
      <c r="F47" s="1">
        <v>13263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98959</v>
      </c>
      <c r="C49" s="1">
        <v>64518</v>
      </c>
      <c r="D49" s="2">
        <v>255.95</v>
      </c>
      <c r="E49" s="1" t="s">
        <v>27</v>
      </c>
      <c r="F49" s="1">
        <v>34440</v>
      </c>
      <c r="I49" s="1" t="s">
        <v>27</v>
      </c>
    </row>
    <row r="50" spans="1:9" x14ac:dyDescent="0.35">
      <c r="A50" s="8" t="s">
        <v>53</v>
      </c>
      <c r="B50" s="1" t="s">
        <v>27</v>
      </c>
      <c r="C50" s="1" t="s">
        <v>27</v>
      </c>
      <c r="D50" s="2" t="s">
        <v>27</v>
      </c>
      <c r="E50" s="1" t="s">
        <v>27</v>
      </c>
      <c r="F50" s="1" t="s">
        <v>27</v>
      </c>
      <c r="I50" s="1" t="s">
        <v>27</v>
      </c>
    </row>
    <row r="51" spans="1:9" x14ac:dyDescent="0.35">
      <c r="A51" s="8" t="s">
        <v>54</v>
      </c>
      <c r="B51" s="1">
        <v>21960</v>
      </c>
      <c r="C51" s="1">
        <v>3454</v>
      </c>
      <c r="D51" s="2">
        <v>283.60000000000002</v>
      </c>
      <c r="E51" s="1" t="s">
        <v>27</v>
      </c>
      <c r="F51" s="1">
        <v>18505</v>
      </c>
      <c r="I51" s="1" t="s">
        <v>27</v>
      </c>
    </row>
    <row r="52" spans="1:9" x14ac:dyDescent="0.35">
      <c r="A52" s="8" t="s">
        <v>55</v>
      </c>
      <c r="B52" s="1">
        <v>25564</v>
      </c>
      <c r="C52" s="1">
        <v>6585</v>
      </c>
      <c r="D52" s="2">
        <v>93.35</v>
      </c>
      <c r="E52" s="1" t="s">
        <v>27</v>
      </c>
      <c r="F52" s="1">
        <v>18979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2027</v>
      </c>
      <c r="C56" s="1">
        <v>1895</v>
      </c>
      <c r="D56" s="2">
        <v>239.51</v>
      </c>
      <c r="E56" s="1" t="s">
        <v>27</v>
      </c>
      <c r="F56" s="1">
        <v>132</v>
      </c>
      <c r="I56" s="1" t="s">
        <v>27</v>
      </c>
    </row>
    <row r="57" spans="1:9" x14ac:dyDescent="0.35">
      <c r="A57" s="8" t="s">
        <v>59</v>
      </c>
      <c r="B57" s="1">
        <v>46786</v>
      </c>
      <c r="C57" s="1">
        <v>24378</v>
      </c>
      <c r="D57" s="2">
        <v>195.93</v>
      </c>
      <c r="E57" s="1" t="s">
        <v>27</v>
      </c>
      <c r="F57" s="1">
        <v>22408</v>
      </c>
      <c r="I57" s="1" t="s">
        <v>27</v>
      </c>
    </row>
    <row r="58" spans="1:9" x14ac:dyDescent="0.35">
      <c r="A58" s="8" t="s">
        <v>60</v>
      </c>
      <c r="B58" s="1">
        <v>52440</v>
      </c>
      <c r="C58" s="1">
        <v>30952</v>
      </c>
      <c r="D58" s="2">
        <v>173.35</v>
      </c>
      <c r="E58" s="1" t="s">
        <v>27</v>
      </c>
      <c r="F58" s="1">
        <v>21489</v>
      </c>
      <c r="I58" s="1" t="s">
        <v>27</v>
      </c>
    </row>
    <row r="59" spans="1:9" x14ac:dyDescent="0.35">
      <c r="A59" s="8" t="s">
        <v>61</v>
      </c>
      <c r="B59" s="1">
        <v>14119</v>
      </c>
      <c r="C59" s="1">
        <v>8444</v>
      </c>
      <c r="D59" s="2">
        <v>340.2</v>
      </c>
      <c r="E59" s="1" t="s">
        <v>27</v>
      </c>
      <c r="F59" s="1">
        <v>5675</v>
      </c>
      <c r="I59" s="1" t="s">
        <v>27</v>
      </c>
    </row>
    <row r="60" spans="1:9" x14ac:dyDescent="0.35">
      <c r="A60" s="8" t="s">
        <v>62</v>
      </c>
      <c r="B60" s="1">
        <v>9587</v>
      </c>
      <c r="C60" s="1">
        <v>7013</v>
      </c>
      <c r="D60" s="2">
        <v>582.79999999999995</v>
      </c>
      <c r="E60" s="1" t="s">
        <v>27</v>
      </c>
      <c r="F60" s="1">
        <v>2574</v>
      </c>
      <c r="I60" s="1" t="s">
        <v>27</v>
      </c>
    </row>
    <row r="61" spans="1:9" x14ac:dyDescent="0.35">
      <c r="A61" s="8" t="s">
        <v>63</v>
      </c>
      <c r="B61" s="1">
        <v>21522</v>
      </c>
      <c r="C61" s="1">
        <v>1875</v>
      </c>
      <c r="D61" s="2">
        <v>294.49</v>
      </c>
      <c r="E61" s="1" t="s">
        <v>27</v>
      </c>
      <c r="F61" s="1">
        <v>19647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1912</v>
      </c>
      <c r="C63" s="1">
        <v>601</v>
      </c>
      <c r="D63" s="2">
        <v>140</v>
      </c>
      <c r="E63" s="1" t="s">
        <v>27</v>
      </c>
      <c r="F63" s="1">
        <v>1311</v>
      </c>
      <c r="I63" s="1" t="s">
        <v>27</v>
      </c>
    </row>
    <row r="64" spans="1:9" x14ac:dyDescent="0.35">
      <c r="A64" s="8" t="s">
        <v>38</v>
      </c>
      <c r="B64" s="1">
        <v>144570</v>
      </c>
      <c r="C64" s="1">
        <v>73957</v>
      </c>
      <c r="D64" s="2">
        <v>243.71</v>
      </c>
      <c r="E64" s="1" t="s">
        <v>27</v>
      </c>
      <c r="F64" s="1">
        <v>70613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107744</v>
      </c>
      <c r="C67" s="1">
        <v>71715</v>
      </c>
      <c r="D67" s="2">
        <v>247.85</v>
      </c>
      <c r="E67" s="1" t="s">
        <v>27</v>
      </c>
      <c r="F67" s="1">
        <v>36030</v>
      </c>
      <c r="I67" s="1" t="s">
        <v>27</v>
      </c>
    </row>
    <row r="68" spans="1:9" x14ac:dyDescent="0.35">
      <c r="A68" s="8" t="s">
        <v>38</v>
      </c>
      <c r="B68" s="1">
        <v>38737</v>
      </c>
      <c r="C68" s="1">
        <v>2843</v>
      </c>
      <c r="D68" s="2">
        <v>117.37</v>
      </c>
      <c r="E68" s="1" t="s">
        <v>27</v>
      </c>
      <c r="F68" s="1">
        <v>35895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1441</v>
      </c>
      <c r="C71" s="1">
        <v>1309</v>
      </c>
      <c r="D71" s="2">
        <v>150</v>
      </c>
      <c r="E71" s="1" t="s">
        <v>27</v>
      </c>
      <c r="F71" s="1">
        <v>132</v>
      </c>
      <c r="G71" s="1">
        <f>C71+F71</f>
        <v>1441</v>
      </c>
      <c r="H71" s="9">
        <f>C71/G71</f>
        <v>0.90839694656488545</v>
      </c>
      <c r="I71" s="1" t="s">
        <v>27</v>
      </c>
    </row>
    <row r="72" spans="1:9" x14ac:dyDescent="0.35">
      <c r="A72" s="8" t="s">
        <v>68</v>
      </c>
      <c r="B72" s="1">
        <v>2993</v>
      </c>
      <c r="C72" s="1" t="s">
        <v>27</v>
      </c>
      <c r="D72" s="2" t="s">
        <v>27</v>
      </c>
      <c r="E72" s="1" t="s">
        <v>27</v>
      </c>
      <c r="F72" s="1">
        <v>2993</v>
      </c>
      <c r="I72" s="1" t="s">
        <v>27</v>
      </c>
    </row>
    <row r="73" spans="1:9" x14ac:dyDescent="0.35">
      <c r="A73" s="8" t="s">
        <v>69</v>
      </c>
      <c r="C73" s="1">
        <f>SUM(C71:C72)</f>
        <v>1309</v>
      </c>
      <c r="D73" s="2">
        <f>AVERAGE(D71:D72)</f>
        <v>150</v>
      </c>
      <c r="F73" s="1">
        <f>SUM(F71:F72)</f>
        <v>3125</v>
      </c>
      <c r="G73" s="1">
        <f>C73+F73</f>
        <v>4434</v>
      </c>
      <c r="H73" s="9">
        <f>C73/G73</f>
        <v>0.2952187640956247</v>
      </c>
    </row>
    <row r="74" spans="1:9" x14ac:dyDescent="0.35">
      <c r="A74" s="8" t="s">
        <v>70</v>
      </c>
      <c r="B74" s="1">
        <v>12560</v>
      </c>
      <c r="C74" s="1">
        <v>1924</v>
      </c>
      <c r="D74" s="2">
        <v>278.27</v>
      </c>
      <c r="E74" s="1" t="s">
        <v>27</v>
      </c>
      <c r="F74" s="1">
        <v>10636</v>
      </c>
      <c r="I74" s="1" t="s">
        <v>27</v>
      </c>
    </row>
    <row r="75" spans="1:9" x14ac:dyDescent="0.35">
      <c r="A75" s="8" t="s">
        <v>71</v>
      </c>
      <c r="B75" s="1">
        <v>13869</v>
      </c>
      <c r="C75" s="1">
        <v>9963</v>
      </c>
      <c r="D75" s="2">
        <v>61.96</v>
      </c>
      <c r="E75" s="1" t="s">
        <v>27</v>
      </c>
      <c r="F75" s="1">
        <v>3906</v>
      </c>
      <c r="I75" s="1" t="s">
        <v>27</v>
      </c>
    </row>
    <row r="76" spans="1:9" x14ac:dyDescent="0.35">
      <c r="A76" s="8" t="s">
        <v>72</v>
      </c>
      <c r="B76" s="1">
        <v>35816</v>
      </c>
      <c r="C76" s="1">
        <v>10918</v>
      </c>
      <c r="D76" s="2">
        <v>359.05</v>
      </c>
      <c r="E76" s="1" t="s">
        <v>27</v>
      </c>
      <c r="F76" s="1">
        <v>24899</v>
      </c>
      <c r="I76" s="1" t="s">
        <v>27</v>
      </c>
    </row>
    <row r="77" spans="1:9" x14ac:dyDescent="0.35">
      <c r="A77" s="8" t="s">
        <v>73</v>
      </c>
      <c r="B77" s="1">
        <v>31314</v>
      </c>
      <c r="C77" s="1">
        <v>29022</v>
      </c>
      <c r="D77" s="2">
        <v>266.61</v>
      </c>
      <c r="E77" s="1" t="s">
        <v>27</v>
      </c>
      <c r="F77" s="1">
        <v>2292</v>
      </c>
      <c r="I77" s="1" t="s">
        <v>27</v>
      </c>
    </row>
    <row r="78" spans="1:9" x14ac:dyDescent="0.35">
      <c r="A78" s="8" t="s">
        <v>74</v>
      </c>
      <c r="B78" s="1">
        <v>8527</v>
      </c>
      <c r="C78" s="1">
        <v>4622</v>
      </c>
      <c r="D78" s="2">
        <v>249.86</v>
      </c>
      <c r="E78" s="1" t="s">
        <v>27</v>
      </c>
      <c r="F78" s="1">
        <v>3906</v>
      </c>
      <c r="I78" s="1" t="s">
        <v>27</v>
      </c>
    </row>
    <row r="79" spans="1:9" x14ac:dyDescent="0.35">
      <c r="A79" s="8" t="s">
        <v>75</v>
      </c>
      <c r="B79" s="1">
        <v>12013</v>
      </c>
      <c r="C79" s="1">
        <v>7974</v>
      </c>
      <c r="D79" s="2">
        <v>190.74</v>
      </c>
      <c r="E79" s="1" t="s">
        <v>27</v>
      </c>
      <c r="F79" s="1">
        <v>4039</v>
      </c>
      <c r="G79" s="1">
        <f>C79+F79</f>
        <v>12013</v>
      </c>
      <c r="H79" s="9">
        <f>C79/G79</f>
        <v>0.66378090402064427</v>
      </c>
      <c r="I79" s="1" t="s">
        <v>27</v>
      </c>
    </row>
    <row r="80" spans="1:9" x14ac:dyDescent="0.35">
      <c r="A80" s="8" t="s">
        <v>29</v>
      </c>
      <c r="B80" s="1">
        <v>27948</v>
      </c>
      <c r="C80" s="1">
        <v>8826</v>
      </c>
      <c r="D80" s="2">
        <v>274.83999999999997</v>
      </c>
      <c r="E80" s="1" t="s">
        <v>27</v>
      </c>
      <c r="F80" s="1">
        <v>19123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135952</v>
      </c>
      <c r="C82" s="1">
        <v>74557</v>
      </c>
      <c r="D82" s="2">
        <v>242.87</v>
      </c>
      <c r="E82" s="1" t="s">
        <v>27</v>
      </c>
      <c r="F82" s="1">
        <v>61394</v>
      </c>
      <c r="I82" s="1" t="s">
        <v>27</v>
      </c>
    </row>
    <row r="83" spans="1:9" x14ac:dyDescent="0.35">
      <c r="A83" s="8" t="s">
        <v>78</v>
      </c>
      <c r="B83" s="1">
        <v>65659</v>
      </c>
      <c r="C83" s="1">
        <v>42110</v>
      </c>
      <c r="D83" s="2">
        <v>297.82</v>
      </c>
      <c r="E83" s="1" t="s">
        <v>27</v>
      </c>
      <c r="F83" s="1">
        <v>23549</v>
      </c>
      <c r="I83" s="1" t="s">
        <v>27</v>
      </c>
    </row>
    <row r="84" spans="1:9" ht="43.5" x14ac:dyDescent="0.35">
      <c r="A84" s="8" t="s">
        <v>79</v>
      </c>
      <c r="B84" s="1">
        <v>66334</v>
      </c>
      <c r="C84" s="1">
        <v>38981</v>
      </c>
      <c r="D84" s="2">
        <v>273.74</v>
      </c>
      <c r="E84" s="1" t="s">
        <v>27</v>
      </c>
      <c r="F84" s="1">
        <v>27353</v>
      </c>
      <c r="I84" s="1" t="s">
        <v>27</v>
      </c>
    </row>
    <row r="85" spans="1:9" x14ac:dyDescent="0.35">
      <c r="A85" s="8" t="s">
        <v>80</v>
      </c>
      <c r="B85" s="1">
        <v>9846</v>
      </c>
      <c r="C85" s="1">
        <v>3906</v>
      </c>
      <c r="D85" s="2">
        <v>692.61</v>
      </c>
      <c r="E85" s="1" t="s">
        <v>27</v>
      </c>
      <c r="F85" s="1">
        <v>5940</v>
      </c>
      <c r="I85" s="1" t="s">
        <v>27</v>
      </c>
    </row>
    <row r="86" spans="1:9" x14ac:dyDescent="0.35">
      <c r="A86" s="8" t="s">
        <v>81</v>
      </c>
      <c r="B86" s="1">
        <v>601</v>
      </c>
      <c r="C86" s="1">
        <v>601</v>
      </c>
      <c r="D86" s="2">
        <v>140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6703</v>
      </c>
      <c r="C87" s="1">
        <v>4546</v>
      </c>
      <c r="D87" s="2">
        <v>294.08</v>
      </c>
      <c r="E87" s="1" t="s">
        <v>27</v>
      </c>
      <c r="F87" s="1">
        <v>2157</v>
      </c>
      <c r="I87" s="1" t="s">
        <v>27</v>
      </c>
    </row>
    <row r="88" spans="1:9" x14ac:dyDescent="0.35">
      <c r="A88" s="8" t="s">
        <v>83</v>
      </c>
      <c r="B88" s="1">
        <v>13563</v>
      </c>
      <c r="C88" s="1" t="s">
        <v>27</v>
      </c>
      <c r="D88" s="2" t="s">
        <v>27</v>
      </c>
      <c r="E88" s="1" t="s">
        <v>27</v>
      </c>
      <c r="F88" s="1">
        <v>13563</v>
      </c>
      <c r="I88" s="1" t="s">
        <v>27</v>
      </c>
    </row>
    <row r="89" spans="1:9" ht="29" x14ac:dyDescent="0.35">
      <c r="A89" s="8" t="s">
        <v>84</v>
      </c>
      <c r="B89" s="1">
        <v>7117</v>
      </c>
      <c r="C89" s="1">
        <v>3190</v>
      </c>
      <c r="D89" s="2">
        <v>830</v>
      </c>
      <c r="E89" s="1" t="s">
        <v>27</v>
      </c>
      <c r="F89" s="1">
        <v>3927</v>
      </c>
      <c r="I89" s="1" t="s">
        <v>27</v>
      </c>
    </row>
    <row r="90" spans="1:9" x14ac:dyDescent="0.35">
      <c r="A90" s="8" t="s">
        <v>85</v>
      </c>
      <c r="B90" s="1">
        <v>2642</v>
      </c>
      <c r="C90" s="1">
        <v>2510</v>
      </c>
      <c r="D90" s="2">
        <v>110.13</v>
      </c>
      <c r="E90" s="1" t="s">
        <v>27</v>
      </c>
      <c r="F90" s="1">
        <v>132</v>
      </c>
      <c r="I90" s="1" t="s">
        <v>27</v>
      </c>
    </row>
    <row r="91" spans="1:9" x14ac:dyDescent="0.35">
      <c r="A91" s="8" t="s">
        <v>86</v>
      </c>
      <c r="B91" s="1">
        <v>1309</v>
      </c>
      <c r="C91" s="1">
        <v>1309</v>
      </c>
      <c r="D91" s="2">
        <v>113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1917</v>
      </c>
      <c r="C92" s="1">
        <v>1917</v>
      </c>
      <c r="D92" s="2">
        <v>246.24</v>
      </c>
      <c r="E92" s="1" t="s">
        <v>27</v>
      </c>
      <c r="F92" s="1" t="s">
        <v>27</v>
      </c>
      <c r="I92" s="1" t="s">
        <v>27</v>
      </c>
    </row>
    <row r="93" spans="1:9" x14ac:dyDescent="0.35">
      <c r="A93" s="8" t="s">
        <v>29</v>
      </c>
      <c r="B93" s="1">
        <v>7333</v>
      </c>
      <c r="C93" s="1" t="s">
        <v>27</v>
      </c>
      <c r="D93" s="2" t="s">
        <v>27</v>
      </c>
      <c r="E93" s="1" t="s">
        <v>27</v>
      </c>
      <c r="F93" s="1">
        <v>7333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2622</v>
      </c>
      <c r="C95" s="1">
        <v>2622</v>
      </c>
      <c r="D95" s="2">
        <v>500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143860</v>
      </c>
      <c r="C99" s="1">
        <v>71935</v>
      </c>
      <c r="D99" s="2">
        <v>233.5</v>
      </c>
      <c r="E99" s="1" t="s">
        <v>27</v>
      </c>
      <c r="F99" s="1">
        <v>71925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80383</v>
      </c>
      <c r="C102" s="1">
        <v>36056</v>
      </c>
      <c r="D102" s="2">
        <v>254.43</v>
      </c>
      <c r="E102" s="1" t="s">
        <v>27</v>
      </c>
      <c r="F102" s="1">
        <v>44326</v>
      </c>
      <c r="I102" s="1" t="s">
        <v>27</v>
      </c>
    </row>
    <row r="103" spans="1:9" x14ac:dyDescent="0.35">
      <c r="A103" s="8" t="s">
        <v>96</v>
      </c>
      <c r="B103" s="1">
        <v>38540</v>
      </c>
      <c r="C103" s="1">
        <v>28256</v>
      </c>
      <c r="D103" s="2">
        <v>222.02</v>
      </c>
      <c r="E103" s="1" t="s">
        <v>27</v>
      </c>
      <c r="F103" s="1">
        <v>10285</v>
      </c>
      <c r="I103" s="1" t="s">
        <v>27</v>
      </c>
    </row>
    <row r="104" spans="1:9" x14ac:dyDescent="0.35">
      <c r="A104" s="8" t="s">
        <v>97</v>
      </c>
      <c r="B104" s="1">
        <v>2618</v>
      </c>
      <c r="C104" s="1" t="s">
        <v>27</v>
      </c>
      <c r="D104" s="2" t="s">
        <v>27</v>
      </c>
      <c r="E104" s="1" t="s">
        <v>27</v>
      </c>
      <c r="F104" s="1">
        <v>2618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24941</v>
      </c>
      <c r="C106" s="1">
        <v>10245</v>
      </c>
      <c r="D106" s="2">
        <v>259.70999999999998</v>
      </c>
      <c r="E106" s="1" t="s">
        <v>27</v>
      </c>
      <c r="F106" s="1">
        <v>14696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77605</v>
      </c>
      <c r="C108" s="1">
        <v>39436</v>
      </c>
      <c r="D108" s="2">
        <v>304.74</v>
      </c>
      <c r="E108" s="1" t="s">
        <v>27</v>
      </c>
      <c r="F108" s="1">
        <v>38169</v>
      </c>
      <c r="I108" s="1" t="s">
        <v>27</v>
      </c>
    </row>
    <row r="109" spans="1:9" x14ac:dyDescent="0.35">
      <c r="A109" s="8" t="s">
        <v>96</v>
      </c>
      <c r="B109" s="1">
        <v>43701</v>
      </c>
      <c r="C109" s="1">
        <v>27260</v>
      </c>
      <c r="D109" s="2">
        <v>145.03</v>
      </c>
      <c r="E109" s="1" t="s">
        <v>27</v>
      </c>
      <c r="F109" s="1">
        <v>16442</v>
      </c>
      <c r="I109" s="1" t="s">
        <v>27</v>
      </c>
    </row>
    <row r="110" spans="1:9" x14ac:dyDescent="0.35">
      <c r="A110" s="8" t="s">
        <v>97</v>
      </c>
      <c r="B110" s="1">
        <v>2618</v>
      </c>
      <c r="C110" s="1" t="s">
        <v>27</v>
      </c>
      <c r="D110" s="2" t="s">
        <v>27</v>
      </c>
      <c r="E110" s="1" t="s">
        <v>27</v>
      </c>
      <c r="F110" s="1">
        <v>2618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22558</v>
      </c>
      <c r="C112" s="1">
        <v>7862</v>
      </c>
      <c r="D112" s="2">
        <v>271.75</v>
      </c>
      <c r="E112" s="1" t="s">
        <v>27</v>
      </c>
      <c r="F112" s="1">
        <v>14696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60529</v>
      </c>
      <c r="C114" s="1">
        <v>25522</v>
      </c>
      <c r="D114" s="2">
        <v>337.38</v>
      </c>
      <c r="E114" s="1" t="s">
        <v>27</v>
      </c>
      <c r="F114" s="1">
        <v>35007</v>
      </c>
      <c r="I114" s="1" t="s">
        <v>27</v>
      </c>
    </row>
    <row r="115" spans="1:9" x14ac:dyDescent="0.35">
      <c r="A115" s="8" t="s">
        <v>96</v>
      </c>
      <c r="B115" s="1">
        <v>54236</v>
      </c>
      <c r="C115" s="1">
        <v>35344</v>
      </c>
      <c r="D115" s="2">
        <v>169.83</v>
      </c>
      <c r="E115" s="1" t="s">
        <v>27</v>
      </c>
      <c r="F115" s="1">
        <v>18892</v>
      </c>
      <c r="I115" s="1" t="s">
        <v>27</v>
      </c>
    </row>
    <row r="116" spans="1:9" x14ac:dyDescent="0.35">
      <c r="A116" s="8" t="s">
        <v>97</v>
      </c>
      <c r="B116" s="1">
        <v>9159</v>
      </c>
      <c r="C116" s="1">
        <v>5830</v>
      </c>
      <c r="D116" s="2">
        <v>232.99</v>
      </c>
      <c r="E116" s="1" t="s">
        <v>27</v>
      </c>
      <c r="F116" s="1">
        <v>3330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22558</v>
      </c>
      <c r="C118" s="1">
        <v>7862</v>
      </c>
      <c r="D118" s="2">
        <v>271.75</v>
      </c>
      <c r="E118" s="1" t="s">
        <v>27</v>
      </c>
      <c r="F118" s="1">
        <v>14696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115648</v>
      </c>
      <c r="C120" s="1">
        <v>63443</v>
      </c>
      <c r="D120" s="2">
        <v>238.54</v>
      </c>
      <c r="E120" s="1" t="s">
        <v>27</v>
      </c>
      <c r="F120" s="1">
        <v>52206</v>
      </c>
      <c r="I120" s="1" t="s">
        <v>27</v>
      </c>
    </row>
    <row r="121" spans="1:9" x14ac:dyDescent="0.35">
      <c r="A121" s="8" t="s">
        <v>96</v>
      </c>
      <c r="B121" s="1">
        <v>7561</v>
      </c>
      <c r="C121" s="1">
        <v>2538</v>
      </c>
      <c r="D121" s="2">
        <v>245.58</v>
      </c>
      <c r="E121" s="1" t="s">
        <v>27</v>
      </c>
      <c r="F121" s="1">
        <v>5023</v>
      </c>
      <c r="I121" s="1" t="s">
        <v>27</v>
      </c>
    </row>
    <row r="122" spans="1:9" x14ac:dyDescent="0.35">
      <c r="A122" s="8" t="s">
        <v>97</v>
      </c>
      <c r="B122" s="1">
        <v>715</v>
      </c>
      <c r="C122" s="1">
        <v>715</v>
      </c>
      <c r="D122" s="2">
        <v>300</v>
      </c>
      <c r="E122" s="1" t="s">
        <v>27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22558</v>
      </c>
      <c r="C124" s="1">
        <v>7862</v>
      </c>
      <c r="D124" s="2">
        <v>271.75</v>
      </c>
      <c r="E124" s="1" t="s">
        <v>27</v>
      </c>
      <c r="F124" s="1">
        <v>14696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119282</v>
      </c>
      <c r="C126" s="1">
        <v>64671</v>
      </c>
      <c r="D126" s="2">
        <v>241.36</v>
      </c>
      <c r="E126" s="1" t="s">
        <v>27</v>
      </c>
      <c r="F126" s="1">
        <v>54611</v>
      </c>
      <c r="I126" s="1" t="s">
        <v>27</v>
      </c>
    </row>
    <row r="127" spans="1:9" x14ac:dyDescent="0.35">
      <c r="A127" s="8" t="s">
        <v>96</v>
      </c>
      <c r="B127" s="1">
        <v>4642</v>
      </c>
      <c r="C127" s="1">
        <v>2024</v>
      </c>
      <c r="D127" s="2">
        <v>179.09</v>
      </c>
      <c r="E127" s="1" t="s">
        <v>27</v>
      </c>
      <c r="F127" s="1">
        <v>2618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22558</v>
      </c>
      <c r="C130" s="1">
        <v>7862</v>
      </c>
      <c r="D130" s="2">
        <v>271.75</v>
      </c>
      <c r="E130" s="1" t="s">
        <v>27</v>
      </c>
      <c r="F130" s="1">
        <v>14696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106804</v>
      </c>
      <c r="C132" s="1">
        <v>52908</v>
      </c>
      <c r="D132" s="2">
        <v>262.42</v>
      </c>
      <c r="E132" s="1" t="s">
        <v>27</v>
      </c>
      <c r="F132" s="1">
        <v>53895</v>
      </c>
      <c r="I132" s="1" t="s">
        <v>27</v>
      </c>
    </row>
    <row r="133" spans="1:9" x14ac:dyDescent="0.35">
      <c r="A133" s="8" t="s">
        <v>96</v>
      </c>
      <c r="B133" s="1">
        <v>14503</v>
      </c>
      <c r="C133" s="1">
        <v>13787</v>
      </c>
      <c r="D133" s="2">
        <v>151.38999999999999</v>
      </c>
      <c r="E133" s="1" t="s">
        <v>27</v>
      </c>
      <c r="F133" s="1">
        <v>715</v>
      </c>
      <c r="I133" s="1" t="s">
        <v>27</v>
      </c>
    </row>
    <row r="134" spans="1:9" x14ac:dyDescent="0.35">
      <c r="A134" s="8" t="s">
        <v>97</v>
      </c>
      <c r="B134" s="1">
        <v>2618</v>
      </c>
      <c r="C134" s="1" t="s">
        <v>27</v>
      </c>
      <c r="D134" s="2" t="s">
        <v>27</v>
      </c>
      <c r="E134" s="1" t="s">
        <v>27</v>
      </c>
      <c r="F134" s="1">
        <v>2618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22558</v>
      </c>
      <c r="C136" s="1">
        <v>7862</v>
      </c>
      <c r="D136" s="2">
        <v>271.75</v>
      </c>
      <c r="E136" s="1" t="s">
        <v>27</v>
      </c>
      <c r="F136" s="1">
        <v>14696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90404</v>
      </c>
      <c r="C138" s="1">
        <v>55874</v>
      </c>
      <c r="D138" s="2">
        <v>295.52</v>
      </c>
      <c r="E138" s="1" t="s">
        <v>27</v>
      </c>
      <c r="F138" s="1">
        <v>34529</v>
      </c>
      <c r="I138" s="1" t="s">
        <v>27</v>
      </c>
    </row>
    <row r="139" spans="1:9" x14ac:dyDescent="0.35">
      <c r="A139" s="8" t="s">
        <v>106</v>
      </c>
      <c r="B139" s="1">
        <v>90630</v>
      </c>
      <c r="C139" s="1">
        <v>44855</v>
      </c>
      <c r="D139" s="2">
        <v>247.98</v>
      </c>
      <c r="E139" s="1" t="s">
        <v>27</v>
      </c>
      <c r="F139" s="1">
        <v>45776</v>
      </c>
      <c r="I139" s="1" t="s">
        <v>27</v>
      </c>
    </row>
    <row r="140" spans="1:9" x14ac:dyDescent="0.35">
      <c r="A140" s="8" t="s">
        <v>107</v>
      </c>
      <c r="B140" s="1">
        <v>28250</v>
      </c>
      <c r="C140" s="1">
        <v>12219</v>
      </c>
      <c r="D140" s="2">
        <v>315.14</v>
      </c>
      <c r="E140" s="1" t="s">
        <v>27</v>
      </c>
      <c r="F140" s="1">
        <v>16031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130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700683</v>
      </c>
      <c r="C9" s="1">
        <v>359238</v>
      </c>
      <c r="D9" s="2">
        <v>367.85</v>
      </c>
      <c r="E9" s="1">
        <v>30701</v>
      </c>
      <c r="F9" s="1">
        <v>341445</v>
      </c>
      <c r="G9" s="1">
        <f>C9+F9</f>
        <v>700683</v>
      </c>
      <c r="H9" s="9">
        <f>C9/G9</f>
        <v>0.5126968971703324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7089</v>
      </c>
      <c r="C11" s="1" t="s">
        <v>27</v>
      </c>
      <c r="D11" s="2" t="s">
        <v>27</v>
      </c>
      <c r="E11" s="1" t="s">
        <v>27</v>
      </c>
      <c r="F11" s="1">
        <v>7089</v>
      </c>
      <c r="I11" s="1" t="s">
        <v>27</v>
      </c>
    </row>
    <row r="12" spans="1:9" x14ac:dyDescent="0.35">
      <c r="A12" s="8" t="s">
        <v>16</v>
      </c>
      <c r="B12" s="1">
        <v>311107</v>
      </c>
      <c r="C12" s="1">
        <v>178793</v>
      </c>
      <c r="D12" s="2">
        <v>383.43</v>
      </c>
      <c r="E12" s="1">
        <v>23390</v>
      </c>
      <c r="F12" s="1">
        <v>132314</v>
      </c>
      <c r="I12" s="1" t="s">
        <v>27</v>
      </c>
    </row>
    <row r="13" spans="1:9" x14ac:dyDescent="0.35">
      <c r="A13" s="8" t="s">
        <v>17</v>
      </c>
      <c r="B13" s="1">
        <v>306096</v>
      </c>
      <c r="C13" s="1">
        <v>157444</v>
      </c>
      <c r="D13" s="2">
        <v>363.59</v>
      </c>
      <c r="E13" s="1">
        <v>7311</v>
      </c>
      <c r="F13" s="1">
        <v>148652</v>
      </c>
      <c r="I13" s="1" t="s">
        <v>27</v>
      </c>
    </row>
    <row r="14" spans="1:9" x14ac:dyDescent="0.35">
      <c r="A14" s="8" t="s">
        <v>18</v>
      </c>
      <c r="B14" s="1">
        <v>44767</v>
      </c>
      <c r="C14" s="1">
        <v>11010</v>
      </c>
      <c r="D14" s="2">
        <v>156.76</v>
      </c>
      <c r="E14" s="1" t="s">
        <v>27</v>
      </c>
      <c r="F14" s="1">
        <v>33757</v>
      </c>
      <c r="I14" s="1" t="s">
        <v>27</v>
      </c>
    </row>
    <row r="15" spans="1:9" x14ac:dyDescent="0.35">
      <c r="A15" s="8" t="s">
        <v>19</v>
      </c>
      <c r="B15" s="1">
        <v>31624</v>
      </c>
      <c r="C15" s="1">
        <v>11991</v>
      </c>
      <c r="D15" s="2">
        <v>630</v>
      </c>
      <c r="E15" s="1" t="s">
        <v>27</v>
      </c>
      <c r="F15" s="1">
        <v>19632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358734</v>
      </c>
      <c r="C17" s="1">
        <v>186632</v>
      </c>
      <c r="D17" s="2">
        <v>398.06</v>
      </c>
      <c r="E17" s="1">
        <v>10410</v>
      </c>
      <c r="F17" s="1">
        <v>172102</v>
      </c>
      <c r="I17" s="1" t="s">
        <v>27</v>
      </c>
    </row>
    <row r="18" spans="1:9" x14ac:dyDescent="0.35">
      <c r="A18" s="8" t="s">
        <v>22</v>
      </c>
      <c r="B18" s="1">
        <v>341948</v>
      </c>
      <c r="C18" s="1">
        <v>172606</v>
      </c>
      <c r="D18" s="2">
        <v>330.05</v>
      </c>
      <c r="E18" s="1">
        <v>20291</v>
      </c>
      <c r="F18" s="1">
        <v>169343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357651</v>
      </c>
      <c r="C20" s="1">
        <v>186632</v>
      </c>
      <c r="D20" s="2">
        <v>398.06</v>
      </c>
      <c r="E20" s="1">
        <v>10410</v>
      </c>
      <c r="F20" s="1">
        <v>171019</v>
      </c>
      <c r="I20" s="1" t="s">
        <v>27</v>
      </c>
    </row>
    <row r="21" spans="1:9" x14ac:dyDescent="0.35">
      <c r="A21" s="8" t="s">
        <v>25</v>
      </c>
      <c r="B21" s="1">
        <v>341948</v>
      </c>
      <c r="C21" s="1">
        <v>172606</v>
      </c>
      <c r="D21" s="2">
        <v>330.05</v>
      </c>
      <c r="E21" s="1">
        <v>20291</v>
      </c>
      <c r="F21" s="1">
        <v>169343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>
        <v>1083</v>
      </c>
      <c r="C24" s="1" t="s">
        <v>27</v>
      </c>
      <c r="D24" s="2" t="s">
        <v>27</v>
      </c>
      <c r="E24" s="1" t="s">
        <v>27</v>
      </c>
      <c r="F24" s="1">
        <v>1083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1701</v>
      </c>
      <c r="C26" s="1" t="s">
        <v>27</v>
      </c>
      <c r="D26" s="2" t="s">
        <v>27</v>
      </c>
      <c r="E26" s="1" t="s">
        <v>27</v>
      </c>
      <c r="F26" s="1">
        <v>1701</v>
      </c>
      <c r="I26" s="1" t="s">
        <v>27</v>
      </c>
    </row>
    <row r="27" spans="1:9" x14ac:dyDescent="0.35">
      <c r="A27" s="8" t="s">
        <v>32</v>
      </c>
      <c r="B27" s="1">
        <v>660285</v>
      </c>
      <c r="C27" s="1">
        <v>345124</v>
      </c>
      <c r="D27" s="2">
        <v>364.95</v>
      </c>
      <c r="E27" s="1">
        <v>28156</v>
      </c>
      <c r="F27" s="1">
        <v>315161</v>
      </c>
      <c r="I27" s="1" t="s">
        <v>27</v>
      </c>
    </row>
    <row r="28" spans="1:9" x14ac:dyDescent="0.35">
      <c r="A28" s="8" t="s">
        <v>33</v>
      </c>
      <c r="B28" s="1">
        <v>19290</v>
      </c>
      <c r="C28" s="1">
        <v>14113</v>
      </c>
      <c r="D28" s="2">
        <v>444.3</v>
      </c>
      <c r="E28" s="1">
        <v>2544</v>
      </c>
      <c r="F28" s="1">
        <v>5177</v>
      </c>
      <c r="I28" s="1" t="s">
        <v>27</v>
      </c>
    </row>
    <row r="29" spans="1:9" x14ac:dyDescent="0.35">
      <c r="A29" s="8" t="s">
        <v>34</v>
      </c>
      <c r="B29" s="1">
        <v>8793</v>
      </c>
      <c r="C29" s="1" t="s">
        <v>27</v>
      </c>
      <c r="D29" s="2" t="s">
        <v>27</v>
      </c>
      <c r="E29" s="1" t="s">
        <v>27</v>
      </c>
      <c r="F29" s="1">
        <v>8793</v>
      </c>
      <c r="I29" s="1" t="s">
        <v>27</v>
      </c>
    </row>
    <row r="30" spans="1:9" x14ac:dyDescent="0.35">
      <c r="A30" s="8" t="s">
        <v>35</v>
      </c>
      <c r="B30" s="1">
        <v>9039</v>
      </c>
      <c r="C30" s="1" t="s">
        <v>27</v>
      </c>
      <c r="D30" s="2" t="s">
        <v>27</v>
      </c>
      <c r="E30" s="1" t="s">
        <v>27</v>
      </c>
      <c r="F30" s="1">
        <v>9039</v>
      </c>
      <c r="I30" s="1" t="s">
        <v>27</v>
      </c>
    </row>
    <row r="31" spans="1:9" x14ac:dyDescent="0.35">
      <c r="A31" s="8" t="s">
        <v>29</v>
      </c>
      <c r="B31" s="1">
        <v>1574</v>
      </c>
      <c r="C31" s="1" t="s">
        <v>27</v>
      </c>
      <c r="D31" s="2" t="s">
        <v>27</v>
      </c>
      <c r="E31" s="1" t="s">
        <v>27</v>
      </c>
      <c r="F31" s="1">
        <v>1574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20992</v>
      </c>
      <c r="C33" s="1">
        <v>14113</v>
      </c>
      <c r="D33" s="2">
        <v>444.3</v>
      </c>
      <c r="E33" s="1">
        <v>2544</v>
      </c>
      <c r="F33" s="1">
        <v>6878</v>
      </c>
      <c r="I33" s="1" t="s">
        <v>27</v>
      </c>
    </row>
    <row r="34" spans="1:9" x14ac:dyDescent="0.35">
      <c r="A34" s="8" t="s">
        <v>38</v>
      </c>
      <c r="B34" s="1">
        <v>659202</v>
      </c>
      <c r="C34" s="1">
        <v>345124</v>
      </c>
      <c r="D34" s="2">
        <v>364.95</v>
      </c>
      <c r="E34" s="1">
        <v>28156</v>
      </c>
      <c r="F34" s="1">
        <v>314078</v>
      </c>
      <c r="I34" s="1" t="s">
        <v>27</v>
      </c>
    </row>
    <row r="35" spans="1:9" x14ac:dyDescent="0.35">
      <c r="A35" s="8" t="s">
        <v>39</v>
      </c>
      <c r="B35" s="1">
        <v>17832</v>
      </c>
      <c r="C35" s="1" t="s">
        <v>27</v>
      </c>
      <c r="D35" s="2" t="s">
        <v>27</v>
      </c>
      <c r="E35" s="1" t="s">
        <v>27</v>
      </c>
      <c r="F35" s="1">
        <v>17832</v>
      </c>
      <c r="I35" s="1" t="s">
        <v>27</v>
      </c>
    </row>
    <row r="36" spans="1:9" x14ac:dyDescent="0.35">
      <c r="A36" s="8" t="s">
        <v>29</v>
      </c>
      <c r="B36" s="1">
        <v>2657</v>
      </c>
      <c r="C36" s="1" t="s">
        <v>27</v>
      </c>
      <c r="D36" s="2" t="s">
        <v>27</v>
      </c>
      <c r="E36" s="1" t="s">
        <v>27</v>
      </c>
      <c r="F36" s="1">
        <v>2657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33661</v>
      </c>
      <c r="C38" s="1">
        <v>27016</v>
      </c>
      <c r="D38" s="2">
        <v>255.54</v>
      </c>
      <c r="E38" s="1">
        <v>3850</v>
      </c>
      <c r="F38" s="1">
        <v>6645</v>
      </c>
      <c r="I38" s="1" t="s">
        <v>27</v>
      </c>
    </row>
    <row r="39" spans="1:9" x14ac:dyDescent="0.35">
      <c r="A39" s="8" t="s">
        <v>42</v>
      </c>
      <c r="B39" s="1">
        <v>341733</v>
      </c>
      <c r="C39" s="1">
        <v>216485</v>
      </c>
      <c r="D39" s="2">
        <v>378.74</v>
      </c>
      <c r="E39" s="1">
        <v>16647</v>
      </c>
      <c r="F39" s="1">
        <v>125248</v>
      </c>
      <c r="I39" s="1" t="s">
        <v>27</v>
      </c>
    </row>
    <row r="40" spans="1:9" x14ac:dyDescent="0.35">
      <c r="A40" s="8" t="s">
        <v>43</v>
      </c>
      <c r="B40" s="1">
        <v>215577</v>
      </c>
      <c r="C40" s="1">
        <v>79524</v>
      </c>
      <c r="D40" s="2">
        <v>348.74</v>
      </c>
      <c r="E40" s="1">
        <v>4288</v>
      </c>
      <c r="F40" s="1">
        <v>136052</v>
      </c>
      <c r="I40" s="1" t="s">
        <v>27</v>
      </c>
    </row>
    <row r="41" spans="1:9" x14ac:dyDescent="0.35">
      <c r="A41" s="8" t="s">
        <v>44</v>
      </c>
      <c r="B41" s="1">
        <v>47919</v>
      </c>
      <c r="C41" s="1">
        <v>17226</v>
      </c>
      <c r="D41" s="2">
        <v>521.20000000000005</v>
      </c>
      <c r="E41" s="1" t="s">
        <v>27</v>
      </c>
      <c r="F41" s="1">
        <v>30694</v>
      </c>
      <c r="I41" s="1" t="s">
        <v>27</v>
      </c>
    </row>
    <row r="42" spans="1:9" x14ac:dyDescent="0.35">
      <c r="A42" s="8" t="s">
        <v>45</v>
      </c>
      <c r="B42" s="1">
        <v>61792</v>
      </c>
      <c r="C42" s="1">
        <v>18987</v>
      </c>
      <c r="D42" s="2">
        <v>291.5</v>
      </c>
      <c r="E42" s="1">
        <v>5916</v>
      </c>
      <c r="F42" s="1">
        <v>42805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31036</v>
      </c>
      <c r="C44" s="1" t="s">
        <v>27</v>
      </c>
      <c r="D44" s="2" t="s">
        <v>27</v>
      </c>
      <c r="E44" s="1" t="s">
        <v>27</v>
      </c>
      <c r="F44" s="1">
        <v>31036</v>
      </c>
      <c r="I44" s="1" t="s">
        <v>27</v>
      </c>
    </row>
    <row r="45" spans="1:9" x14ac:dyDescent="0.35">
      <c r="A45" s="8" t="s">
        <v>48</v>
      </c>
      <c r="B45" s="1">
        <v>147452</v>
      </c>
      <c r="C45" s="1">
        <v>48124</v>
      </c>
      <c r="D45" s="2">
        <v>131.07</v>
      </c>
      <c r="E45" s="1" t="s">
        <v>27</v>
      </c>
      <c r="F45" s="1">
        <v>99328</v>
      </c>
      <c r="I45" s="1" t="s">
        <v>27</v>
      </c>
    </row>
    <row r="46" spans="1:9" x14ac:dyDescent="0.35">
      <c r="A46" s="8" t="s">
        <v>49</v>
      </c>
      <c r="B46" s="1">
        <v>194298</v>
      </c>
      <c r="C46" s="1">
        <v>69799</v>
      </c>
      <c r="D46" s="2">
        <v>333.17</v>
      </c>
      <c r="E46" s="1">
        <v>5563</v>
      </c>
      <c r="F46" s="1">
        <v>124499</v>
      </c>
      <c r="I46" s="1" t="s">
        <v>27</v>
      </c>
    </row>
    <row r="47" spans="1:9" x14ac:dyDescent="0.35">
      <c r="A47" s="8" t="s">
        <v>50</v>
      </c>
      <c r="B47" s="1">
        <v>327896</v>
      </c>
      <c r="C47" s="1">
        <v>241315</v>
      </c>
      <c r="D47" s="2">
        <v>420.33</v>
      </c>
      <c r="E47" s="1">
        <v>25138</v>
      </c>
      <c r="F47" s="1">
        <v>86581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497391</v>
      </c>
      <c r="C49" s="1">
        <v>277933</v>
      </c>
      <c r="D49" s="2">
        <v>406.58</v>
      </c>
      <c r="E49" s="1">
        <v>24306</v>
      </c>
      <c r="F49" s="1">
        <v>219458</v>
      </c>
      <c r="I49" s="1" t="s">
        <v>27</v>
      </c>
    </row>
    <row r="50" spans="1:9" x14ac:dyDescent="0.35">
      <c r="A50" s="8" t="s">
        <v>53</v>
      </c>
      <c r="B50" s="1" t="s">
        <v>27</v>
      </c>
      <c r="C50" s="1" t="s">
        <v>27</v>
      </c>
      <c r="D50" s="2" t="s">
        <v>27</v>
      </c>
      <c r="E50" s="1" t="s">
        <v>27</v>
      </c>
      <c r="F50" s="1" t="s">
        <v>27</v>
      </c>
      <c r="I50" s="1" t="s">
        <v>27</v>
      </c>
    </row>
    <row r="51" spans="1:9" x14ac:dyDescent="0.35">
      <c r="A51" s="8" t="s">
        <v>54</v>
      </c>
      <c r="B51" s="1">
        <v>76084</v>
      </c>
      <c r="C51" s="1">
        <v>43493</v>
      </c>
      <c r="D51" s="2">
        <v>233.28</v>
      </c>
      <c r="E51" s="1">
        <v>2544</v>
      </c>
      <c r="F51" s="1">
        <v>32592</v>
      </c>
      <c r="I51" s="1" t="s">
        <v>27</v>
      </c>
    </row>
    <row r="52" spans="1:9" x14ac:dyDescent="0.35">
      <c r="A52" s="8" t="s">
        <v>55</v>
      </c>
      <c r="B52" s="1">
        <v>126125</v>
      </c>
      <c r="C52" s="1">
        <v>37813</v>
      </c>
      <c r="D52" s="2">
        <v>195.52</v>
      </c>
      <c r="E52" s="1">
        <v>3850</v>
      </c>
      <c r="F52" s="1">
        <v>88312</v>
      </c>
      <c r="I52" s="1" t="s">
        <v>27</v>
      </c>
    </row>
    <row r="53" spans="1:9" x14ac:dyDescent="0.35">
      <c r="A53" s="8" t="s">
        <v>29</v>
      </c>
      <c r="B53" s="1">
        <v>1083</v>
      </c>
      <c r="C53" s="1" t="s">
        <v>27</v>
      </c>
      <c r="D53" s="2" t="s">
        <v>27</v>
      </c>
      <c r="E53" s="1" t="s">
        <v>27</v>
      </c>
      <c r="F53" s="1">
        <v>1083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2851</v>
      </c>
      <c r="C56" s="1">
        <v>1768</v>
      </c>
      <c r="D56" s="2">
        <v>222.23</v>
      </c>
      <c r="E56" s="1" t="s">
        <v>27</v>
      </c>
      <c r="F56" s="1">
        <v>1083</v>
      </c>
      <c r="I56" s="1" t="s">
        <v>27</v>
      </c>
    </row>
    <row r="57" spans="1:9" x14ac:dyDescent="0.35">
      <c r="A57" s="8" t="s">
        <v>59</v>
      </c>
      <c r="B57" s="1">
        <v>179918</v>
      </c>
      <c r="C57" s="1">
        <v>94424</v>
      </c>
      <c r="D57" s="2">
        <v>446.99</v>
      </c>
      <c r="E57" s="1">
        <v>11509</v>
      </c>
      <c r="F57" s="1">
        <v>85494</v>
      </c>
      <c r="I57" s="1" t="s">
        <v>27</v>
      </c>
    </row>
    <row r="58" spans="1:9" x14ac:dyDescent="0.35">
      <c r="A58" s="8" t="s">
        <v>60</v>
      </c>
      <c r="B58" s="1">
        <v>258346</v>
      </c>
      <c r="C58" s="1">
        <v>172031</v>
      </c>
      <c r="D58" s="2">
        <v>366.5</v>
      </c>
      <c r="E58" s="1">
        <v>9103</v>
      </c>
      <c r="F58" s="1">
        <v>86316</v>
      </c>
      <c r="I58" s="1" t="s">
        <v>27</v>
      </c>
    </row>
    <row r="59" spans="1:9" x14ac:dyDescent="0.35">
      <c r="A59" s="8" t="s">
        <v>61</v>
      </c>
      <c r="B59" s="1">
        <v>108560</v>
      </c>
      <c r="C59" s="1">
        <v>61576</v>
      </c>
      <c r="D59" s="2">
        <v>303.29000000000002</v>
      </c>
      <c r="E59" s="1">
        <v>10088</v>
      </c>
      <c r="F59" s="1">
        <v>46984</v>
      </c>
      <c r="I59" s="1" t="s">
        <v>27</v>
      </c>
    </row>
    <row r="60" spans="1:9" x14ac:dyDescent="0.35">
      <c r="A60" s="8" t="s">
        <v>62</v>
      </c>
      <c r="B60" s="1">
        <v>72116</v>
      </c>
      <c r="C60" s="1">
        <v>20650</v>
      </c>
      <c r="D60" s="2">
        <v>310.64</v>
      </c>
      <c r="E60" s="1" t="s">
        <v>27</v>
      </c>
      <c r="F60" s="1">
        <v>51466</v>
      </c>
      <c r="I60" s="1" t="s">
        <v>27</v>
      </c>
    </row>
    <row r="61" spans="1:9" x14ac:dyDescent="0.35">
      <c r="A61" s="8" t="s">
        <v>63</v>
      </c>
      <c r="B61" s="1">
        <v>78891</v>
      </c>
      <c r="C61" s="1">
        <v>8790</v>
      </c>
      <c r="D61" s="2">
        <v>200</v>
      </c>
      <c r="E61" s="1" t="s">
        <v>27</v>
      </c>
      <c r="F61" s="1">
        <v>70101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66243</v>
      </c>
      <c r="C63" s="1">
        <v>30133</v>
      </c>
      <c r="D63" s="2">
        <v>254.56</v>
      </c>
      <c r="E63" s="1" t="s">
        <v>27</v>
      </c>
      <c r="F63" s="1">
        <v>36110</v>
      </c>
      <c r="I63" s="1" t="s">
        <v>27</v>
      </c>
    </row>
    <row r="64" spans="1:9" x14ac:dyDescent="0.35">
      <c r="A64" s="8" t="s">
        <v>38</v>
      </c>
      <c r="B64" s="1">
        <v>634440</v>
      </c>
      <c r="C64" s="1">
        <v>329105</v>
      </c>
      <c r="D64" s="2">
        <v>379.74</v>
      </c>
      <c r="E64" s="1">
        <v>30701</v>
      </c>
      <c r="F64" s="1">
        <v>305335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587145</v>
      </c>
      <c r="C67" s="1">
        <v>312329</v>
      </c>
      <c r="D67" s="2">
        <v>383.89</v>
      </c>
      <c r="E67" s="1">
        <v>28156</v>
      </c>
      <c r="F67" s="1">
        <v>274815</v>
      </c>
      <c r="I67" s="1" t="s">
        <v>27</v>
      </c>
    </row>
    <row r="68" spans="1:9" x14ac:dyDescent="0.35">
      <c r="A68" s="8" t="s">
        <v>38</v>
      </c>
      <c r="B68" s="1">
        <v>113538</v>
      </c>
      <c r="C68" s="1">
        <v>46908</v>
      </c>
      <c r="D68" s="2">
        <v>236.05</v>
      </c>
      <c r="E68" s="1">
        <v>2544</v>
      </c>
      <c r="F68" s="1">
        <v>66629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15928</v>
      </c>
      <c r="C71" s="1" t="s">
        <v>27</v>
      </c>
      <c r="D71" s="2" t="s">
        <v>27</v>
      </c>
      <c r="E71" s="1" t="s">
        <v>27</v>
      </c>
      <c r="F71" s="1">
        <v>15928</v>
      </c>
      <c r="G71" s="1" t="e">
        <f>C71+F71</f>
        <v>#VALUE!</v>
      </c>
      <c r="H71" s="9" t="e">
        <f>C71/G71</f>
        <v>#VALUE!</v>
      </c>
      <c r="I71" s="1" t="s">
        <v>27</v>
      </c>
    </row>
    <row r="72" spans="1:9" x14ac:dyDescent="0.35">
      <c r="A72" s="8" t="s">
        <v>68</v>
      </c>
      <c r="B72" s="1">
        <v>57780</v>
      </c>
      <c r="C72" s="1">
        <v>28925</v>
      </c>
      <c r="D72" s="2">
        <v>170.8</v>
      </c>
      <c r="E72" s="1" t="s">
        <v>27</v>
      </c>
      <c r="F72" s="1">
        <v>28855</v>
      </c>
      <c r="I72" s="1" t="s">
        <v>27</v>
      </c>
    </row>
    <row r="73" spans="1:9" x14ac:dyDescent="0.35">
      <c r="A73" s="8" t="s">
        <v>69</v>
      </c>
      <c r="C73" s="1">
        <f>SUM(C71:C72)</f>
        <v>28925</v>
      </c>
      <c r="D73" s="2">
        <f>AVERAGE(D71:D72)</f>
        <v>170.8</v>
      </c>
      <c r="F73" s="1">
        <f>SUM(F71:F72)</f>
        <v>44783</v>
      </c>
      <c r="G73" s="1">
        <f>C73+F73</f>
        <v>73708</v>
      </c>
      <c r="H73" s="9">
        <f>C73/G73</f>
        <v>0.39242687360937756</v>
      </c>
    </row>
    <row r="74" spans="1:9" x14ac:dyDescent="0.35">
      <c r="A74" s="8" t="s">
        <v>70</v>
      </c>
      <c r="B74" s="1">
        <v>61206</v>
      </c>
      <c r="C74" s="1">
        <v>15128</v>
      </c>
      <c r="D74" s="2">
        <v>200</v>
      </c>
      <c r="E74" s="1">
        <v>3850</v>
      </c>
      <c r="F74" s="1">
        <v>46078</v>
      </c>
      <c r="I74" s="1" t="s">
        <v>27</v>
      </c>
    </row>
    <row r="75" spans="1:9" x14ac:dyDescent="0.35">
      <c r="A75" s="8" t="s">
        <v>71</v>
      </c>
      <c r="B75" s="1">
        <v>80517</v>
      </c>
      <c r="C75" s="1">
        <v>24064</v>
      </c>
      <c r="D75" s="2">
        <v>188.31</v>
      </c>
      <c r="E75" s="1" t="s">
        <v>27</v>
      </c>
      <c r="F75" s="1">
        <v>56453</v>
      </c>
      <c r="I75" s="1" t="s">
        <v>27</v>
      </c>
    </row>
    <row r="76" spans="1:9" x14ac:dyDescent="0.35">
      <c r="A76" s="8" t="s">
        <v>72</v>
      </c>
      <c r="B76" s="1">
        <v>79027</v>
      </c>
      <c r="C76" s="1">
        <v>47629</v>
      </c>
      <c r="D76" s="2">
        <v>217.19</v>
      </c>
      <c r="E76" s="1" t="s">
        <v>27</v>
      </c>
      <c r="F76" s="1">
        <v>31399</v>
      </c>
      <c r="I76" s="1" t="s">
        <v>27</v>
      </c>
    </row>
    <row r="77" spans="1:9" x14ac:dyDescent="0.35">
      <c r="A77" s="8" t="s">
        <v>73</v>
      </c>
      <c r="B77" s="1">
        <v>134510</v>
      </c>
      <c r="C77" s="1">
        <v>54157</v>
      </c>
      <c r="D77" s="2">
        <v>395.43</v>
      </c>
      <c r="E77" s="1" t="s">
        <v>27</v>
      </c>
      <c r="F77" s="1">
        <v>80354</v>
      </c>
      <c r="I77" s="1" t="s">
        <v>27</v>
      </c>
    </row>
    <row r="78" spans="1:9" x14ac:dyDescent="0.35">
      <c r="A78" s="8" t="s">
        <v>74</v>
      </c>
      <c r="B78" s="1">
        <v>79279</v>
      </c>
      <c r="C78" s="1">
        <v>40767</v>
      </c>
      <c r="D78" s="2">
        <v>422.26</v>
      </c>
      <c r="E78" s="1">
        <v>2544</v>
      </c>
      <c r="F78" s="1">
        <v>38511</v>
      </c>
      <c r="I78" s="1" t="s">
        <v>27</v>
      </c>
    </row>
    <row r="79" spans="1:9" x14ac:dyDescent="0.35">
      <c r="A79" s="8" t="s">
        <v>75</v>
      </c>
      <c r="B79" s="1">
        <v>117011</v>
      </c>
      <c r="C79" s="1">
        <v>106502</v>
      </c>
      <c r="D79" s="2">
        <v>489.37</v>
      </c>
      <c r="E79" s="1">
        <v>6233</v>
      </c>
      <c r="F79" s="1">
        <v>10509</v>
      </c>
      <c r="G79" s="1">
        <f>C79+F79</f>
        <v>117011</v>
      </c>
      <c r="H79" s="9">
        <f>C79/G79</f>
        <v>0.91018793104921758</v>
      </c>
      <c r="I79" s="1" t="s">
        <v>27</v>
      </c>
    </row>
    <row r="80" spans="1:9" x14ac:dyDescent="0.35">
      <c r="A80" s="8" t="s">
        <v>29</v>
      </c>
      <c r="B80" s="1">
        <v>75424</v>
      </c>
      <c r="C80" s="1">
        <v>42066</v>
      </c>
      <c r="D80" s="2">
        <v>415.53</v>
      </c>
      <c r="E80" s="1">
        <v>18073</v>
      </c>
      <c r="F80" s="1">
        <v>33358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634040</v>
      </c>
      <c r="C82" s="1">
        <v>338246</v>
      </c>
      <c r="D82" s="2">
        <v>365.22</v>
      </c>
      <c r="E82" s="1">
        <v>16916</v>
      </c>
      <c r="F82" s="1">
        <v>295794</v>
      </c>
      <c r="I82" s="1" t="s">
        <v>27</v>
      </c>
    </row>
    <row r="83" spans="1:9" x14ac:dyDescent="0.35">
      <c r="A83" s="8" t="s">
        <v>78</v>
      </c>
      <c r="B83" s="1">
        <v>336482</v>
      </c>
      <c r="C83" s="1">
        <v>188385</v>
      </c>
      <c r="D83" s="2">
        <v>325.07</v>
      </c>
      <c r="E83" s="1">
        <v>10682</v>
      </c>
      <c r="F83" s="1">
        <v>148097</v>
      </c>
      <c r="I83" s="1" t="s">
        <v>27</v>
      </c>
    </row>
    <row r="84" spans="1:9" ht="43.5" x14ac:dyDescent="0.35">
      <c r="A84" s="8" t="s">
        <v>79</v>
      </c>
      <c r="B84" s="1">
        <v>127422</v>
      </c>
      <c r="C84" s="1">
        <v>62964</v>
      </c>
      <c r="D84" s="2">
        <v>421.65</v>
      </c>
      <c r="E84" s="1">
        <v>1981</v>
      </c>
      <c r="F84" s="1">
        <v>64458</v>
      </c>
      <c r="I84" s="1" t="s">
        <v>27</v>
      </c>
    </row>
    <row r="85" spans="1:9" x14ac:dyDescent="0.35">
      <c r="A85" s="8" t="s">
        <v>80</v>
      </c>
      <c r="B85" s="1">
        <v>49591</v>
      </c>
      <c r="C85" s="1">
        <v>14845</v>
      </c>
      <c r="D85" s="2">
        <v>64.680000000000007</v>
      </c>
      <c r="E85" s="1" t="s">
        <v>27</v>
      </c>
      <c r="F85" s="1">
        <v>34746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12065</v>
      </c>
      <c r="C87" s="1" t="s">
        <v>27</v>
      </c>
      <c r="D87" s="2" t="s">
        <v>27</v>
      </c>
      <c r="E87" s="1" t="s">
        <v>27</v>
      </c>
      <c r="F87" s="1">
        <v>12065</v>
      </c>
      <c r="I87" s="1" t="s">
        <v>27</v>
      </c>
    </row>
    <row r="88" spans="1:9" x14ac:dyDescent="0.35">
      <c r="A88" s="8" t="s">
        <v>83</v>
      </c>
      <c r="B88" s="1">
        <v>46098</v>
      </c>
      <c r="C88" s="1">
        <v>14033</v>
      </c>
      <c r="D88" s="2">
        <v>150</v>
      </c>
      <c r="E88" s="1" t="s">
        <v>27</v>
      </c>
      <c r="F88" s="1">
        <v>32065</v>
      </c>
      <c r="I88" s="1" t="s">
        <v>27</v>
      </c>
    </row>
    <row r="89" spans="1:9" ht="29" x14ac:dyDescent="0.35">
      <c r="A89" s="8" t="s">
        <v>84</v>
      </c>
      <c r="B89" s="1">
        <v>38978</v>
      </c>
      <c r="C89" s="1">
        <v>15756</v>
      </c>
      <c r="D89" s="2">
        <v>185.79</v>
      </c>
      <c r="E89" s="1" t="s">
        <v>27</v>
      </c>
      <c r="F89" s="1">
        <v>23222</v>
      </c>
      <c r="I89" s="1" t="s">
        <v>27</v>
      </c>
    </row>
    <row r="90" spans="1:9" x14ac:dyDescent="0.35">
      <c r="A90" s="8" t="s">
        <v>85</v>
      </c>
      <c r="B90" s="1">
        <v>52175</v>
      </c>
      <c r="C90" s="1">
        <v>15774</v>
      </c>
      <c r="D90" s="2">
        <v>142.28</v>
      </c>
      <c r="E90" s="1" t="s">
        <v>27</v>
      </c>
      <c r="F90" s="1">
        <v>36401</v>
      </c>
      <c r="I90" s="1" t="s">
        <v>27</v>
      </c>
    </row>
    <row r="91" spans="1:9" x14ac:dyDescent="0.35">
      <c r="A91" s="8" t="s">
        <v>86</v>
      </c>
      <c r="B91" s="1" t="s">
        <v>27</v>
      </c>
      <c r="C91" s="1" t="s">
        <v>27</v>
      </c>
      <c r="D91" s="2" t="s">
        <v>27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464</v>
      </c>
      <c r="C92" s="1">
        <v>464</v>
      </c>
      <c r="D92" s="2">
        <v>1000</v>
      </c>
      <c r="E92" s="1" t="s">
        <v>27</v>
      </c>
      <c r="F92" s="1" t="s">
        <v>27</v>
      </c>
      <c r="I92" s="1" t="s">
        <v>27</v>
      </c>
    </row>
    <row r="93" spans="1:9" x14ac:dyDescent="0.35">
      <c r="A93" s="8" t="s">
        <v>29</v>
      </c>
      <c r="B93" s="1">
        <v>23570</v>
      </c>
      <c r="C93" s="1">
        <v>15850</v>
      </c>
      <c r="D93" s="2">
        <v>1000</v>
      </c>
      <c r="E93" s="1">
        <v>13785</v>
      </c>
      <c r="F93" s="1">
        <v>7720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4378</v>
      </c>
      <c r="C95" s="1">
        <v>4378</v>
      </c>
      <c r="D95" s="2">
        <v>150.44999999999999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26772</v>
      </c>
      <c r="C96" s="1">
        <v>4767</v>
      </c>
      <c r="D96" s="2">
        <v>125</v>
      </c>
      <c r="E96" s="1" t="s">
        <v>27</v>
      </c>
      <c r="F96" s="1">
        <v>22006</v>
      </c>
      <c r="I96" s="1" t="s">
        <v>27</v>
      </c>
    </row>
    <row r="97" spans="1:9" x14ac:dyDescent="0.35">
      <c r="A97" s="8" t="s">
        <v>91</v>
      </c>
      <c r="B97" s="1">
        <v>10907</v>
      </c>
      <c r="C97" s="1">
        <v>10907</v>
      </c>
      <c r="D97" s="2">
        <v>534.35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4767</v>
      </c>
      <c r="C98" s="1">
        <v>4767</v>
      </c>
      <c r="D98" s="2">
        <v>125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660982</v>
      </c>
      <c r="C99" s="1">
        <v>341543</v>
      </c>
      <c r="D99" s="2">
        <v>367.35</v>
      </c>
      <c r="E99" s="1">
        <v>30701</v>
      </c>
      <c r="F99" s="1">
        <v>319439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451071</v>
      </c>
      <c r="C102" s="1">
        <v>243512</v>
      </c>
      <c r="D102" s="2">
        <v>394.71</v>
      </c>
      <c r="E102" s="1">
        <v>10084</v>
      </c>
      <c r="F102" s="1">
        <v>207559</v>
      </c>
      <c r="I102" s="1" t="s">
        <v>27</v>
      </c>
    </row>
    <row r="103" spans="1:9" x14ac:dyDescent="0.35">
      <c r="A103" s="8" t="s">
        <v>96</v>
      </c>
      <c r="B103" s="1">
        <v>149243</v>
      </c>
      <c r="C103" s="1">
        <v>64034</v>
      </c>
      <c r="D103" s="2">
        <v>310.19</v>
      </c>
      <c r="E103" s="1">
        <v>2544</v>
      </c>
      <c r="F103" s="1">
        <v>85209</v>
      </c>
      <c r="I103" s="1" t="s">
        <v>27</v>
      </c>
    </row>
    <row r="104" spans="1:9" x14ac:dyDescent="0.35">
      <c r="A104" s="8" t="s">
        <v>97</v>
      </c>
      <c r="B104" s="1">
        <v>29884</v>
      </c>
      <c r="C104" s="1">
        <v>12864</v>
      </c>
      <c r="D104" s="2">
        <v>50</v>
      </c>
      <c r="E104" s="1" t="s">
        <v>27</v>
      </c>
      <c r="F104" s="1">
        <v>17020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70484</v>
      </c>
      <c r="C106" s="1">
        <v>38827</v>
      </c>
      <c r="D106" s="2">
        <v>448.4</v>
      </c>
      <c r="E106" s="1">
        <v>18073</v>
      </c>
      <c r="F106" s="1">
        <v>31656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577294</v>
      </c>
      <c r="C108" s="1">
        <v>303522</v>
      </c>
      <c r="D108" s="2">
        <v>369.05</v>
      </c>
      <c r="E108" s="1">
        <v>10084</v>
      </c>
      <c r="F108" s="1">
        <v>273772</v>
      </c>
      <c r="I108" s="1" t="s">
        <v>27</v>
      </c>
    </row>
    <row r="109" spans="1:9" x14ac:dyDescent="0.35">
      <c r="A109" s="8" t="s">
        <v>96</v>
      </c>
      <c r="B109" s="1">
        <v>45826</v>
      </c>
      <c r="C109" s="1">
        <v>11831</v>
      </c>
      <c r="D109" s="2">
        <v>191.11</v>
      </c>
      <c r="E109" s="1" t="s">
        <v>27</v>
      </c>
      <c r="F109" s="1">
        <v>33995</v>
      </c>
      <c r="I109" s="1" t="s">
        <v>27</v>
      </c>
    </row>
    <row r="110" spans="1:9" x14ac:dyDescent="0.35">
      <c r="A110" s="8" t="s">
        <v>97</v>
      </c>
      <c r="B110" s="1">
        <v>4566</v>
      </c>
      <c r="C110" s="1">
        <v>2544</v>
      </c>
      <c r="D110" s="2" t="s">
        <v>27</v>
      </c>
      <c r="E110" s="1">
        <v>2544</v>
      </c>
      <c r="F110" s="1">
        <v>2022</v>
      </c>
      <c r="I110" s="1" t="s">
        <v>27</v>
      </c>
    </row>
    <row r="111" spans="1:9" x14ac:dyDescent="0.35">
      <c r="A111" s="8" t="s">
        <v>98</v>
      </c>
      <c r="B111" s="1">
        <v>2512</v>
      </c>
      <c r="C111" s="1">
        <v>2512</v>
      </c>
      <c r="D111" s="2">
        <v>400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70484</v>
      </c>
      <c r="C112" s="1">
        <v>38827</v>
      </c>
      <c r="D112" s="2">
        <v>448.4</v>
      </c>
      <c r="E112" s="1">
        <v>18073</v>
      </c>
      <c r="F112" s="1">
        <v>31656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420439</v>
      </c>
      <c r="C114" s="1">
        <v>226798</v>
      </c>
      <c r="D114" s="2">
        <v>393.99</v>
      </c>
      <c r="E114" s="1">
        <v>6797</v>
      </c>
      <c r="F114" s="1">
        <v>193641</v>
      </c>
      <c r="I114" s="1" t="s">
        <v>27</v>
      </c>
    </row>
    <row r="115" spans="1:9" x14ac:dyDescent="0.35">
      <c r="A115" s="8" t="s">
        <v>96</v>
      </c>
      <c r="B115" s="1">
        <v>184713</v>
      </c>
      <c r="C115" s="1">
        <v>79502</v>
      </c>
      <c r="D115" s="2">
        <v>256.99</v>
      </c>
      <c r="E115" s="1">
        <v>5831</v>
      </c>
      <c r="F115" s="1">
        <v>105211</v>
      </c>
      <c r="I115" s="1" t="s">
        <v>27</v>
      </c>
    </row>
    <row r="116" spans="1:9" x14ac:dyDescent="0.35">
      <c r="A116" s="8" t="s">
        <v>97</v>
      </c>
      <c r="B116" s="1">
        <v>20452</v>
      </c>
      <c r="C116" s="1">
        <v>9515</v>
      </c>
      <c r="D116" s="2">
        <v>537.01</v>
      </c>
      <c r="E116" s="1" t="s">
        <v>27</v>
      </c>
      <c r="F116" s="1">
        <v>10937</v>
      </c>
      <c r="I116" s="1" t="s">
        <v>27</v>
      </c>
    </row>
    <row r="117" spans="1:9" x14ac:dyDescent="0.35">
      <c r="A117" s="8" t="s">
        <v>98</v>
      </c>
      <c r="B117" s="1">
        <v>4596</v>
      </c>
      <c r="C117" s="1">
        <v>4596</v>
      </c>
      <c r="D117" s="2">
        <v>200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70484</v>
      </c>
      <c r="C118" s="1">
        <v>38827</v>
      </c>
      <c r="D118" s="2">
        <v>448.4</v>
      </c>
      <c r="E118" s="1">
        <v>18073</v>
      </c>
      <c r="F118" s="1">
        <v>31656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535975</v>
      </c>
      <c r="C120" s="1">
        <v>284370</v>
      </c>
      <c r="D120" s="2">
        <v>372.97</v>
      </c>
      <c r="E120" s="1">
        <v>10084</v>
      </c>
      <c r="F120" s="1">
        <v>251605</v>
      </c>
      <c r="I120" s="1" t="s">
        <v>27</v>
      </c>
    </row>
    <row r="121" spans="1:9" x14ac:dyDescent="0.35">
      <c r="A121" s="8" t="s">
        <v>96</v>
      </c>
      <c r="B121" s="1">
        <v>90272</v>
      </c>
      <c r="C121" s="1">
        <v>32088</v>
      </c>
      <c r="D121" s="2">
        <v>254.04</v>
      </c>
      <c r="E121" s="1">
        <v>2544</v>
      </c>
      <c r="F121" s="1">
        <v>58184</v>
      </c>
      <c r="I121" s="1" t="s">
        <v>27</v>
      </c>
    </row>
    <row r="122" spans="1:9" x14ac:dyDescent="0.35">
      <c r="A122" s="8" t="s">
        <v>97</v>
      </c>
      <c r="B122" s="1">
        <v>2211</v>
      </c>
      <c r="C122" s="1">
        <v>2211</v>
      </c>
      <c r="D122" s="2">
        <v>750</v>
      </c>
      <c r="E122" s="1" t="s">
        <v>27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>
        <v>1741</v>
      </c>
      <c r="C123" s="1">
        <v>1741</v>
      </c>
      <c r="D123" s="2">
        <v>80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70484</v>
      </c>
      <c r="C124" s="1">
        <v>38827</v>
      </c>
      <c r="D124" s="2">
        <v>448.4</v>
      </c>
      <c r="E124" s="1">
        <v>18073</v>
      </c>
      <c r="F124" s="1">
        <v>31656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614599</v>
      </c>
      <c r="C126" s="1">
        <v>313603</v>
      </c>
      <c r="D126" s="2">
        <v>361.82</v>
      </c>
      <c r="E126" s="1">
        <v>12628</v>
      </c>
      <c r="F126" s="1">
        <v>300996</v>
      </c>
      <c r="I126" s="1" t="s">
        <v>27</v>
      </c>
    </row>
    <row r="127" spans="1:9" x14ac:dyDescent="0.35">
      <c r="A127" s="8" t="s">
        <v>96</v>
      </c>
      <c r="B127" s="1">
        <v>15600</v>
      </c>
      <c r="C127" s="1">
        <v>6807</v>
      </c>
      <c r="D127" s="2">
        <v>378.67</v>
      </c>
      <c r="E127" s="1" t="s">
        <v>27</v>
      </c>
      <c r="F127" s="1">
        <v>8793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70484</v>
      </c>
      <c r="C130" s="1">
        <v>38827</v>
      </c>
      <c r="D130" s="2">
        <v>448.4</v>
      </c>
      <c r="E130" s="1">
        <v>18073</v>
      </c>
      <c r="F130" s="1">
        <v>31656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607819</v>
      </c>
      <c r="C132" s="1">
        <v>307690</v>
      </c>
      <c r="D132" s="2">
        <v>362.3</v>
      </c>
      <c r="E132" s="1">
        <v>8103</v>
      </c>
      <c r="F132" s="1">
        <v>300129</v>
      </c>
      <c r="I132" s="1" t="s">
        <v>27</v>
      </c>
    </row>
    <row r="133" spans="1:9" x14ac:dyDescent="0.35">
      <c r="A133" s="8" t="s">
        <v>96</v>
      </c>
      <c r="B133" s="1">
        <v>22379</v>
      </c>
      <c r="C133" s="1">
        <v>12720</v>
      </c>
      <c r="D133" s="2">
        <v>359.09</v>
      </c>
      <c r="E133" s="1">
        <v>4525</v>
      </c>
      <c r="F133" s="1">
        <v>9659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70484</v>
      </c>
      <c r="C136" s="1">
        <v>38827</v>
      </c>
      <c r="D136" s="2">
        <v>448.4</v>
      </c>
      <c r="E136" s="1">
        <v>18073</v>
      </c>
      <c r="F136" s="1">
        <v>31656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394991</v>
      </c>
      <c r="C138" s="1">
        <v>234664</v>
      </c>
      <c r="D138" s="2">
        <v>430.84</v>
      </c>
      <c r="E138" s="1">
        <v>26176</v>
      </c>
      <c r="F138" s="1">
        <v>160328</v>
      </c>
      <c r="I138" s="1" t="s">
        <v>27</v>
      </c>
    </row>
    <row r="139" spans="1:9" x14ac:dyDescent="0.35">
      <c r="A139" s="8" t="s">
        <v>106</v>
      </c>
      <c r="B139" s="1">
        <v>463977</v>
      </c>
      <c r="C139" s="1">
        <v>189019</v>
      </c>
      <c r="D139" s="2">
        <v>303.98</v>
      </c>
      <c r="E139" s="1">
        <v>12874</v>
      </c>
      <c r="F139" s="1">
        <v>274958</v>
      </c>
      <c r="I139" s="1" t="s">
        <v>27</v>
      </c>
    </row>
    <row r="140" spans="1:9" x14ac:dyDescent="0.35">
      <c r="A140" s="8" t="s">
        <v>107</v>
      </c>
      <c r="B140" s="1">
        <v>217395</v>
      </c>
      <c r="C140" s="1">
        <v>53878</v>
      </c>
      <c r="D140" s="2">
        <v>312.69</v>
      </c>
      <c r="E140" s="1">
        <v>4525</v>
      </c>
      <c r="F140" s="1">
        <v>163518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131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686615</v>
      </c>
      <c r="C9" s="1">
        <v>402688</v>
      </c>
      <c r="D9" s="2">
        <v>385.1</v>
      </c>
      <c r="E9" s="1">
        <v>4396</v>
      </c>
      <c r="F9" s="1">
        <v>283927</v>
      </c>
      <c r="G9" s="1">
        <f>C9+F9</f>
        <v>686615</v>
      </c>
      <c r="H9" s="9">
        <f>C9/G9</f>
        <v>0.58648296352395446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23034</v>
      </c>
      <c r="C11" s="1" t="s">
        <v>27</v>
      </c>
      <c r="D11" s="2" t="s">
        <v>27</v>
      </c>
      <c r="E11" s="1" t="s">
        <v>27</v>
      </c>
      <c r="F11" s="1">
        <v>23034</v>
      </c>
      <c r="I11" s="1" t="s">
        <v>27</v>
      </c>
    </row>
    <row r="12" spans="1:9" x14ac:dyDescent="0.35">
      <c r="A12" s="8" t="s">
        <v>16</v>
      </c>
      <c r="B12" s="1">
        <v>330044</v>
      </c>
      <c r="C12" s="1">
        <v>223184</v>
      </c>
      <c r="D12" s="2">
        <v>360.61</v>
      </c>
      <c r="E12" s="1">
        <v>4396</v>
      </c>
      <c r="F12" s="1">
        <v>106861</v>
      </c>
      <c r="I12" s="1" t="s">
        <v>27</v>
      </c>
    </row>
    <row r="13" spans="1:9" x14ac:dyDescent="0.35">
      <c r="A13" s="8" t="s">
        <v>17</v>
      </c>
      <c r="B13" s="1">
        <v>255326</v>
      </c>
      <c r="C13" s="1">
        <v>161497</v>
      </c>
      <c r="D13" s="2">
        <v>437.35</v>
      </c>
      <c r="E13" s="1" t="s">
        <v>27</v>
      </c>
      <c r="F13" s="1">
        <v>93828</v>
      </c>
      <c r="I13" s="1" t="s">
        <v>27</v>
      </c>
    </row>
    <row r="14" spans="1:9" x14ac:dyDescent="0.35">
      <c r="A14" s="8" t="s">
        <v>18</v>
      </c>
      <c r="B14" s="1">
        <v>14408</v>
      </c>
      <c r="C14" s="1">
        <v>12355</v>
      </c>
      <c r="D14" s="2">
        <v>215.92</v>
      </c>
      <c r="E14" s="1" t="s">
        <v>27</v>
      </c>
      <c r="F14" s="1">
        <v>2053</v>
      </c>
      <c r="I14" s="1" t="s">
        <v>27</v>
      </c>
    </row>
    <row r="15" spans="1:9" x14ac:dyDescent="0.35">
      <c r="A15" s="8" t="s">
        <v>19</v>
      </c>
      <c r="B15" s="1">
        <v>63803</v>
      </c>
      <c r="C15" s="1">
        <v>5652</v>
      </c>
      <c r="D15" s="2">
        <v>210</v>
      </c>
      <c r="E15" s="1" t="s">
        <v>27</v>
      </c>
      <c r="F15" s="1">
        <v>58151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264627</v>
      </c>
      <c r="C17" s="1">
        <v>175385</v>
      </c>
      <c r="D17" s="2">
        <v>452.53</v>
      </c>
      <c r="E17" s="1" t="s">
        <v>27</v>
      </c>
      <c r="F17" s="1">
        <v>89243</v>
      </c>
      <c r="I17" s="1" t="s">
        <v>27</v>
      </c>
    </row>
    <row r="18" spans="1:9" x14ac:dyDescent="0.35">
      <c r="A18" s="8" t="s">
        <v>22</v>
      </c>
      <c r="B18" s="1">
        <v>421988</v>
      </c>
      <c r="C18" s="1">
        <v>227303</v>
      </c>
      <c r="D18" s="2">
        <v>332.05</v>
      </c>
      <c r="E18" s="1">
        <v>4396</v>
      </c>
      <c r="F18" s="1">
        <v>194685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262959</v>
      </c>
      <c r="C20" s="1">
        <v>175385</v>
      </c>
      <c r="D20" s="2">
        <v>452.53</v>
      </c>
      <c r="E20" s="1" t="s">
        <v>27</v>
      </c>
      <c r="F20" s="1">
        <v>87574</v>
      </c>
      <c r="I20" s="1" t="s">
        <v>27</v>
      </c>
    </row>
    <row r="21" spans="1:9" x14ac:dyDescent="0.35">
      <c r="A21" s="8" t="s">
        <v>25</v>
      </c>
      <c r="B21" s="1">
        <v>404571</v>
      </c>
      <c r="C21" s="1">
        <v>219757</v>
      </c>
      <c r="D21" s="2">
        <v>335.82</v>
      </c>
      <c r="E21" s="1">
        <v>4396</v>
      </c>
      <c r="F21" s="1">
        <v>184813</v>
      </c>
      <c r="I21" s="1" t="s">
        <v>27</v>
      </c>
    </row>
    <row r="22" spans="1:9" x14ac:dyDescent="0.35">
      <c r="A22" s="8" t="s">
        <v>26</v>
      </c>
      <c r="B22" s="1">
        <v>9871</v>
      </c>
      <c r="C22" s="1" t="s">
        <v>27</v>
      </c>
      <c r="D22" s="2" t="s">
        <v>27</v>
      </c>
      <c r="E22" s="1" t="s">
        <v>27</v>
      </c>
      <c r="F22" s="1">
        <v>9871</v>
      </c>
      <c r="I22" s="1" t="s">
        <v>27</v>
      </c>
    </row>
    <row r="23" spans="1:9" x14ac:dyDescent="0.35">
      <c r="A23" s="8" t="s">
        <v>28</v>
      </c>
      <c r="B23" s="1">
        <v>7546</v>
      </c>
      <c r="C23" s="1">
        <v>7546</v>
      </c>
      <c r="D23" s="2">
        <v>224.5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>
        <v>1668</v>
      </c>
      <c r="C24" s="1" t="s">
        <v>27</v>
      </c>
      <c r="D24" s="2" t="s">
        <v>27</v>
      </c>
      <c r="E24" s="1" t="s">
        <v>27</v>
      </c>
      <c r="F24" s="1">
        <v>1668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8696</v>
      </c>
      <c r="C26" s="1">
        <v>8696</v>
      </c>
      <c r="D26" s="2">
        <v>173.23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611853</v>
      </c>
      <c r="C27" s="1">
        <v>363006</v>
      </c>
      <c r="D27" s="2">
        <v>402.64</v>
      </c>
      <c r="E27" s="1">
        <v>4396</v>
      </c>
      <c r="F27" s="1">
        <v>248847</v>
      </c>
      <c r="I27" s="1" t="s">
        <v>27</v>
      </c>
    </row>
    <row r="28" spans="1:9" x14ac:dyDescent="0.35">
      <c r="A28" s="8" t="s">
        <v>33</v>
      </c>
      <c r="B28" s="1">
        <v>56679</v>
      </c>
      <c r="C28" s="1">
        <v>25764</v>
      </c>
      <c r="D28" s="2">
        <v>231.65</v>
      </c>
      <c r="E28" s="1" t="s">
        <v>27</v>
      </c>
      <c r="F28" s="1">
        <v>30915</v>
      </c>
      <c r="I28" s="1" t="s">
        <v>27</v>
      </c>
    </row>
    <row r="29" spans="1:9" x14ac:dyDescent="0.35">
      <c r="A29" s="8" t="s">
        <v>34</v>
      </c>
      <c r="B29" s="1">
        <v>4660</v>
      </c>
      <c r="C29" s="1">
        <v>2162</v>
      </c>
      <c r="D29" s="2">
        <v>323.3</v>
      </c>
      <c r="E29" s="1" t="s">
        <v>27</v>
      </c>
      <c r="F29" s="1">
        <v>2498</v>
      </c>
      <c r="I29" s="1" t="s">
        <v>27</v>
      </c>
    </row>
    <row r="30" spans="1:9" x14ac:dyDescent="0.35">
      <c r="A30" s="8" t="s">
        <v>35</v>
      </c>
      <c r="B30" s="1">
        <v>3060</v>
      </c>
      <c r="C30" s="1">
        <v>3060</v>
      </c>
      <c r="D30" s="2">
        <v>268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>
        <v>1668</v>
      </c>
      <c r="C31" s="1" t="s">
        <v>27</v>
      </c>
      <c r="D31" s="2" t="s">
        <v>27</v>
      </c>
      <c r="E31" s="1" t="s">
        <v>27</v>
      </c>
      <c r="F31" s="1">
        <v>1668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65375</v>
      </c>
      <c r="C33" s="1">
        <v>34461</v>
      </c>
      <c r="D33" s="2">
        <v>216.91</v>
      </c>
      <c r="E33" s="1" t="s">
        <v>27</v>
      </c>
      <c r="F33" s="1">
        <v>30915</v>
      </c>
      <c r="I33" s="1" t="s">
        <v>27</v>
      </c>
    </row>
    <row r="34" spans="1:9" x14ac:dyDescent="0.35">
      <c r="A34" s="8" t="s">
        <v>38</v>
      </c>
      <c r="B34" s="1">
        <v>604835</v>
      </c>
      <c r="C34" s="1">
        <v>355988</v>
      </c>
      <c r="D34" s="2">
        <v>406.68</v>
      </c>
      <c r="E34" s="1">
        <v>4396</v>
      </c>
      <c r="F34" s="1">
        <v>248847</v>
      </c>
      <c r="I34" s="1" t="s">
        <v>27</v>
      </c>
    </row>
    <row r="35" spans="1:9" x14ac:dyDescent="0.35">
      <c r="A35" s="8" t="s">
        <v>39</v>
      </c>
      <c r="B35" s="1">
        <v>14737</v>
      </c>
      <c r="C35" s="1">
        <v>12239</v>
      </c>
      <c r="D35" s="2">
        <v>238.78</v>
      </c>
      <c r="E35" s="1" t="s">
        <v>27</v>
      </c>
      <c r="F35" s="1">
        <v>2498</v>
      </c>
      <c r="I35" s="1" t="s">
        <v>27</v>
      </c>
    </row>
    <row r="36" spans="1:9" x14ac:dyDescent="0.35">
      <c r="A36" s="8" t="s">
        <v>29</v>
      </c>
      <c r="B36" s="1">
        <v>1668</v>
      </c>
      <c r="C36" s="1" t="s">
        <v>27</v>
      </c>
      <c r="D36" s="2" t="s">
        <v>27</v>
      </c>
      <c r="E36" s="1" t="s">
        <v>27</v>
      </c>
      <c r="F36" s="1">
        <v>1668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129187</v>
      </c>
      <c r="C38" s="1">
        <v>61764</v>
      </c>
      <c r="D38" s="2">
        <v>273.91000000000003</v>
      </c>
      <c r="E38" s="1" t="s">
        <v>27</v>
      </c>
      <c r="F38" s="1">
        <v>67423</v>
      </c>
      <c r="I38" s="1" t="s">
        <v>27</v>
      </c>
    </row>
    <row r="39" spans="1:9" x14ac:dyDescent="0.35">
      <c r="A39" s="8" t="s">
        <v>42</v>
      </c>
      <c r="B39" s="1">
        <v>423213</v>
      </c>
      <c r="C39" s="1">
        <v>248381</v>
      </c>
      <c r="D39" s="2">
        <v>423.04</v>
      </c>
      <c r="E39" s="1">
        <v>4396</v>
      </c>
      <c r="F39" s="1">
        <v>174832</v>
      </c>
      <c r="I39" s="1" t="s">
        <v>27</v>
      </c>
    </row>
    <row r="40" spans="1:9" x14ac:dyDescent="0.35">
      <c r="A40" s="8" t="s">
        <v>43</v>
      </c>
      <c r="B40" s="1">
        <v>49689</v>
      </c>
      <c r="C40" s="1">
        <v>36028</v>
      </c>
      <c r="D40" s="2">
        <v>341.54</v>
      </c>
      <c r="E40" s="1" t="s">
        <v>27</v>
      </c>
      <c r="F40" s="1">
        <v>13661</v>
      </c>
      <c r="I40" s="1" t="s">
        <v>27</v>
      </c>
    </row>
    <row r="41" spans="1:9" x14ac:dyDescent="0.35">
      <c r="A41" s="8" t="s">
        <v>44</v>
      </c>
      <c r="B41" s="1">
        <v>54930</v>
      </c>
      <c r="C41" s="1">
        <v>30473</v>
      </c>
      <c r="D41" s="2">
        <v>438.74</v>
      </c>
      <c r="E41" s="1" t="s">
        <v>27</v>
      </c>
      <c r="F41" s="1">
        <v>24458</v>
      </c>
      <c r="I41" s="1" t="s">
        <v>27</v>
      </c>
    </row>
    <row r="42" spans="1:9" x14ac:dyDescent="0.35">
      <c r="A42" s="8" t="s">
        <v>45</v>
      </c>
      <c r="B42" s="1">
        <v>29596</v>
      </c>
      <c r="C42" s="1">
        <v>26043</v>
      </c>
      <c r="D42" s="2">
        <v>290.89999999999998</v>
      </c>
      <c r="E42" s="1" t="s">
        <v>27</v>
      </c>
      <c r="F42" s="1">
        <v>3553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43806</v>
      </c>
      <c r="C44" s="1" t="s">
        <v>27</v>
      </c>
      <c r="D44" s="2" t="s">
        <v>27</v>
      </c>
      <c r="E44" s="1" t="s">
        <v>27</v>
      </c>
      <c r="F44" s="1">
        <v>43806</v>
      </c>
      <c r="I44" s="1" t="s">
        <v>27</v>
      </c>
    </row>
    <row r="45" spans="1:9" x14ac:dyDescent="0.35">
      <c r="A45" s="8" t="s">
        <v>48</v>
      </c>
      <c r="B45" s="1">
        <v>144074</v>
      </c>
      <c r="C45" s="1">
        <v>47420</v>
      </c>
      <c r="D45" s="2">
        <v>275.88</v>
      </c>
      <c r="E45" s="1" t="s">
        <v>27</v>
      </c>
      <c r="F45" s="1">
        <v>96654</v>
      </c>
      <c r="I45" s="1" t="s">
        <v>27</v>
      </c>
    </row>
    <row r="46" spans="1:9" x14ac:dyDescent="0.35">
      <c r="A46" s="8" t="s">
        <v>49</v>
      </c>
      <c r="B46" s="1">
        <v>161505</v>
      </c>
      <c r="C46" s="1">
        <v>93639</v>
      </c>
      <c r="D46" s="2">
        <v>232.77</v>
      </c>
      <c r="E46" s="1" t="s">
        <v>27</v>
      </c>
      <c r="F46" s="1">
        <v>67865</v>
      </c>
      <c r="I46" s="1" t="s">
        <v>27</v>
      </c>
    </row>
    <row r="47" spans="1:9" x14ac:dyDescent="0.35">
      <c r="A47" s="8" t="s">
        <v>50</v>
      </c>
      <c r="B47" s="1">
        <v>337231</v>
      </c>
      <c r="C47" s="1">
        <v>261629</v>
      </c>
      <c r="D47" s="2">
        <v>460.69</v>
      </c>
      <c r="E47" s="1">
        <v>4396</v>
      </c>
      <c r="F47" s="1">
        <v>75602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456373</v>
      </c>
      <c r="C49" s="1">
        <v>307043</v>
      </c>
      <c r="D49" s="2">
        <v>409.24</v>
      </c>
      <c r="E49" s="1">
        <v>4396</v>
      </c>
      <c r="F49" s="1">
        <v>149330</v>
      </c>
      <c r="I49" s="1" t="s">
        <v>27</v>
      </c>
    </row>
    <row r="50" spans="1:9" x14ac:dyDescent="0.35">
      <c r="A50" s="8" t="s">
        <v>53</v>
      </c>
      <c r="B50" s="1">
        <v>52970</v>
      </c>
      <c r="C50" s="1">
        <v>5652</v>
      </c>
      <c r="D50" s="2">
        <v>210</v>
      </c>
      <c r="E50" s="1" t="s">
        <v>27</v>
      </c>
      <c r="F50" s="1">
        <v>47318</v>
      </c>
      <c r="I50" s="1" t="s">
        <v>27</v>
      </c>
    </row>
    <row r="51" spans="1:9" x14ac:dyDescent="0.35">
      <c r="A51" s="8" t="s">
        <v>54</v>
      </c>
      <c r="B51" s="1">
        <v>40221</v>
      </c>
      <c r="C51" s="1">
        <v>30339</v>
      </c>
      <c r="D51" s="2">
        <v>339.05</v>
      </c>
      <c r="E51" s="1" t="s">
        <v>27</v>
      </c>
      <c r="F51" s="1">
        <v>9882</v>
      </c>
      <c r="I51" s="1" t="s">
        <v>27</v>
      </c>
    </row>
    <row r="52" spans="1:9" x14ac:dyDescent="0.35">
      <c r="A52" s="8" t="s">
        <v>55</v>
      </c>
      <c r="B52" s="1">
        <v>132597</v>
      </c>
      <c r="C52" s="1">
        <v>59654</v>
      </c>
      <c r="D52" s="2">
        <v>302.67</v>
      </c>
      <c r="E52" s="1" t="s">
        <v>27</v>
      </c>
      <c r="F52" s="1">
        <v>72943</v>
      </c>
      <c r="I52" s="1" t="s">
        <v>27</v>
      </c>
    </row>
    <row r="53" spans="1:9" x14ac:dyDescent="0.35">
      <c r="A53" s="8" t="s">
        <v>29</v>
      </c>
      <c r="B53" s="1">
        <v>4454</v>
      </c>
      <c r="C53" s="1" t="s">
        <v>27</v>
      </c>
      <c r="D53" s="2" t="s">
        <v>27</v>
      </c>
      <c r="E53" s="1" t="s">
        <v>27</v>
      </c>
      <c r="F53" s="1">
        <v>4454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25496</v>
      </c>
      <c r="C56" s="1">
        <v>17750</v>
      </c>
      <c r="D56" s="2">
        <v>268.48</v>
      </c>
      <c r="E56" s="1" t="s">
        <v>27</v>
      </c>
      <c r="F56" s="1">
        <v>7746</v>
      </c>
      <c r="I56" s="1" t="s">
        <v>27</v>
      </c>
    </row>
    <row r="57" spans="1:9" x14ac:dyDescent="0.35">
      <c r="A57" s="8" t="s">
        <v>59</v>
      </c>
      <c r="B57" s="1">
        <v>161350</v>
      </c>
      <c r="C57" s="1">
        <v>118422</v>
      </c>
      <c r="D57" s="2">
        <v>341.4</v>
      </c>
      <c r="E57" s="1" t="s">
        <v>27</v>
      </c>
      <c r="F57" s="1">
        <v>42928</v>
      </c>
      <c r="I57" s="1" t="s">
        <v>27</v>
      </c>
    </row>
    <row r="58" spans="1:9" x14ac:dyDescent="0.35">
      <c r="A58" s="8" t="s">
        <v>60</v>
      </c>
      <c r="B58" s="1">
        <v>248828</v>
      </c>
      <c r="C58" s="1">
        <v>164976</v>
      </c>
      <c r="D58" s="2">
        <v>456.61</v>
      </c>
      <c r="E58" s="1" t="s">
        <v>27</v>
      </c>
      <c r="F58" s="1">
        <v>83852</v>
      </c>
      <c r="I58" s="1" t="s">
        <v>27</v>
      </c>
    </row>
    <row r="59" spans="1:9" x14ac:dyDescent="0.35">
      <c r="A59" s="8" t="s">
        <v>61</v>
      </c>
      <c r="B59" s="1">
        <v>129327</v>
      </c>
      <c r="C59" s="1">
        <v>71873</v>
      </c>
      <c r="D59" s="2">
        <v>363.38</v>
      </c>
      <c r="E59" s="1">
        <v>4396</v>
      </c>
      <c r="F59" s="1">
        <v>57454</v>
      </c>
      <c r="I59" s="1" t="s">
        <v>27</v>
      </c>
    </row>
    <row r="60" spans="1:9" x14ac:dyDescent="0.35">
      <c r="A60" s="8" t="s">
        <v>62</v>
      </c>
      <c r="B60" s="1">
        <v>46334</v>
      </c>
      <c r="C60" s="1">
        <v>18341</v>
      </c>
      <c r="D60" s="2">
        <v>343.79</v>
      </c>
      <c r="E60" s="1" t="s">
        <v>27</v>
      </c>
      <c r="F60" s="1">
        <v>27993</v>
      </c>
      <c r="I60" s="1" t="s">
        <v>27</v>
      </c>
    </row>
    <row r="61" spans="1:9" x14ac:dyDescent="0.35">
      <c r="A61" s="8" t="s">
        <v>63</v>
      </c>
      <c r="B61" s="1">
        <v>75280</v>
      </c>
      <c r="C61" s="1">
        <v>11327</v>
      </c>
      <c r="D61" s="2">
        <v>179.57</v>
      </c>
      <c r="E61" s="1" t="s">
        <v>27</v>
      </c>
      <c r="F61" s="1">
        <v>63953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91208</v>
      </c>
      <c r="C63" s="1">
        <v>51832</v>
      </c>
      <c r="D63" s="2">
        <v>371.08</v>
      </c>
      <c r="E63" s="1" t="s">
        <v>27</v>
      </c>
      <c r="F63" s="1">
        <v>39376</v>
      </c>
      <c r="I63" s="1" t="s">
        <v>27</v>
      </c>
    </row>
    <row r="64" spans="1:9" x14ac:dyDescent="0.35">
      <c r="A64" s="8" t="s">
        <v>38</v>
      </c>
      <c r="B64" s="1">
        <v>595408</v>
      </c>
      <c r="C64" s="1">
        <v>350856</v>
      </c>
      <c r="D64" s="2">
        <v>387.2</v>
      </c>
      <c r="E64" s="1">
        <v>4396</v>
      </c>
      <c r="F64" s="1">
        <v>244552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588823</v>
      </c>
      <c r="C67" s="1">
        <v>382591</v>
      </c>
      <c r="D67" s="2">
        <v>389.12</v>
      </c>
      <c r="E67" s="1">
        <v>4396</v>
      </c>
      <c r="F67" s="1">
        <v>206233</v>
      </c>
      <c r="I67" s="1" t="s">
        <v>27</v>
      </c>
    </row>
    <row r="68" spans="1:9" x14ac:dyDescent="0.35">
      <c r="A68" s="8" t="s">
        <v>38</v>
      </c>
      <c r="B68" s="1">
        <v>97792</v>
      </c>
      <c r="C68" s="1">
        <v>20097</v>
      </c>
      <c r="D68" s="2">
        <v>309.51</v>
      </c>
      <c r="E68" s="1" t="s">
        <v>27</v>
      </c>
      <c r="F68" s="1">
        <v>77695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35326</v>
      </c>
      <c r="C71" s="1">
        <v>14121</v>
      </c>
      <c r="D71" s="2">
        <v>349.56</v>
      </c>
      <c r="E71" s="1" t="s">
        <v>27</v>
      </c>
      <c r="F71" s="1">
        <v>21205</v>
      </c>
      <c r="G71" s="1">
        <f>C71+F71</f>
        <v>35326</v>
      </c>
      <c r="H71" s="9">
        <f>C71/G71</f>
        <v>0.39973390703730965</v>
      </c>
      <c r="I71" s="1" t="s">
        <v>27</v>
      </c>
    </row>
    <row r="72" spans="1:9" x14ac:dyDescent="0.35">
      <c r="A72" s="8" t="s">
        <v>68</v>
      </c>
      <c r="B72" s="1">
        <v>27302</v>
      </c>
      <c r="C72" s="1">
        <v>17527</v>
      </c>
      <c r="D72" s="2">
        <v>302.12</v>
      </c>
      <c r="E72" s="1" t="s">
        <v>27</v>
      </c>
      <c r="F72" s="1">
        <v>9775</v>
      </c>
      <c r="I72" s="1" t="s">
        <v>27</v>
      </c>
    </row>
    <row r="73" spans="1:9" x14ac:dyDescent="0.35">
      <c r="A73" s="8" t="s">
        <v>69</v>
      </c>
      <c r="C73" s="1">
        <f>SUM(C71:C72)</f>
        <v>31648</v>
      </c>
      <c r="D73" s="2">
        <f>AVERAGE(D71:D72)</f>
        <v>325.84000000000003</v>
      </c>
      <c r="F73" s="1">
        <f>SUM(F71:F72)</f>
        <v>30980</v>
      </c>
      <c r="G73" s="1">
        <f>C73+F73</f>
        <v>62628</v>
      </c>
      <c r="H73" s="9">
        <f>C73/G73</f>
        <v>0.50533307785654979</v>
      </c>
    </row>
    <row r="74" spans="1:9" x14ac:dyDescent="0.35">
      <c r="A74" s="8" t="s">
        <v>70</v>
      </c>
      <c r="B74" s="1">
        <v>24912</v>
      </c>
      <c r="C74" s="1">
        <v>20688</v>
      </c>
      <c r="D74" s="2">
        <v>243.74</v>
      </c>
      <c r="E74" s="1" t="s">
        <v>27</v>
      </c>
      <c r="F74" s="1">
        <v>4224</v>
      </c>
      <c r="I74" s="1" t="s">
        <v>27</v>
      </c>
    </row>
    <row r="75" spans="1:9" x14ac:dyDescent="0.35">
      <c r="A75" s="8" t="s">
        <v>71</v>
      </c>
      <c r="B75" s="1">
        <v>48699</v>
      </c>
      <c r="C75" s="1">
        <v>17995</v>
      </c>
      <c r="D75" s="2">
        <v>224.46</v>
      </c>
      <c r="E75" s="1" t="s">
        <v>27</v>
      </c>
      <c r="F75" s="1">
        <v>30704</v>
      </c>
      <c r="I75" s="1" t="s">
        <v>27</v>
      </c>
    </row>
    <row r="76" spans="1:9" x14ac:dyDescent="0.35">
      <c r="A76" s="8" t="s">
        <v>72</v>
      </c>
      <c r="B76" s="1">
        <v>55248</v>
      </c>
      <c r="C76" s="1">
        <v>24499</v>
      </c>
      <c r="D76" s="2">
        <v>338.36</v>
      </c>
      <c r="E76" s="1" t="s">
        <v>27</v>
      </c>
      <c r="F76" s="1">
        <v>30749</v>
      </c>
      <c r="I76" s="1" t="s">
        <v>27</v>
      </c>
    </row>
    <row r="77" spans="1:9" x14ac:dyDescent="0.35">
      <c r="A77" s="8" t="s">
        <v>73</v>
      </c>
      <c r="B77" s="1">
        <v>138004</v>
      </c>
      <c r="C77" s="1">
        <v>91131</v>
      </c>
      <c r="D77" s="2">
        <v>375.41</v>
      </c>
      <c r="E77" s="1" t="s">
        <v>27</v>
      </c>
      <c r="F77" s="1">
        <v>46873</v>
      </c>
      <c r="I77" s="1" t="s">
        <v>27</v>
      </c>
    </row>
    <row r="78" spans="1:9" x14ac:dyDescent="0.35">
      <c r="A78" s="8" t="s">
        <v>74</v>
      </c>
      <c r="B78" s="1">
        <v>60458</v>
      </c>
      <c r="C78" s="1">
        <v>38161</v>
      </c>
      <c r="D78" s="2">
        <v>393.97</v>
      </c>
      <c r="E78" s="1" t="s">
        <v>27</v>
      </c>
      <c r="F78" s="1">
        <v>22297</v>
      </c>
      <c r="I78" s="1" t="s">
        <v>27</v>
      </c>
    </row>
    <row r="79" spans="1:9" x14ac:dyDescent="0.35">
      <c r="A79" s="8" t="s">
        <v>75</v>
      </c>
      <c r="B79" s="1">
        <v>141837</v>
      </c>
      <c r="C79" s="1">
        <v>114178</v>
      </c>
      <c r="D79" s="2">
        <v>490.89</v>
      </c>
      <c r="E79" s="1">
        <v>2198</v>
      </c>
      <c r="F79" s="1">
        <v>27659</v>
      </c>
      <c r="G79" s="1">
        <f>C79+F79</f>
        <v>141837</v>
      </c>
      <c r="H79" s="9">
        <f>C79/G79</f>
        <v>0.80499446547797826</v>
      </c>
      <c r="I79" s="1" t="s">
        <v>27</v>
      </c>
    </row>
    <row r="80" spans="1:9" x14ac:dyDescent="0.35">
      <c r="A80" s="8" t="s">
        <v>29</v>
      </c>
      <c r="B80" s="1">
        <v>154830</v>
      </c>
      <c r="C80" s="1">
        <v>64387</v>
      </c>
      <c r="D80" s="2">
        <v>346.74</v>
      </c>
      <c r="E80" s="1">
        <v>2198</v>
      </c>
      <c r="F80" s="1">
        <v>90442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547639</v>
      </c>
      <c r="C82" s="1">
        <v>337533</v>
      </c>
      <c r="D82" s="2">
        <v>408.73</v>
      </c>
      <c r="E82" s="1">
        <v>4396</v>
      </c>
      <c r="F82" s="1">
        <v>210106</v>
      </c>
      <c r="I82" s="1" t="s">
        <v>27</v>
      </c>
    </row>
    <row r="83" spans="1:9" x14ac:dyDescent="0.35">
      <c r="A83" s="8" t="s">
        <v>78</v>
      </c>
      <c r="B83" s="1">
        <v>339290</v>
      </c>
      <c r="C83" s="1">
        <v>186025</v>
      </c>
      <c r="D83" s="2">
        <v>383.78</v>
      </c>
      <c r="E83" s="1">
        <v>2198</v>
      </c>
      <c r="F83" s="1">
        <v>153264</v>
      </c>
      <c r="I83" s="1" t="s">
        <v>27</v>
      </c>
    </row>
    <row r="84" spans="1:9" ht="43.5" x14ac:dyDescent="0.35">
      <c r="A84" s="8" t="s">
        <v>79</v>
      </c>
      <c r="B84" s="1">
        <v>155179</v>
      </c>
      <c r="C84" s="1">
        <v>80589</v>
      </c>
      <c r="D84" s="2">
        <v>334.02</v>
      </c>
      <c r="E84" s="1" t="s">
        <v>27</v>
      </c>
      <c r="F84" s="1">
        <v>74589</v>
      </c>
      <c r="I84" s="1" t="s">
        <v>27</v>
      </c>
    </row>
    <row r="85" spans="1:9" x14ac:dyDescent="0.35">
      <c r="A85" s="8" t="s">
        <v>80</v>
      </c>
      <c r="B85" s="1">
        <v>87317</v>
      </c>
      <c r="C85" s="1">
        <v>60014</v>
      </c>
      <c r="D85" s="2">
        <v>269.92</v>
      </c>
      <c r="E85" s="1" t="s">
        <v>27</v>
      </c>
      <c r="F85" s="1">
        <v>27303</v>
      </c>
      <c r="I85" s="1" t="s">
        <v>27</v>
      </c>
    </row>
    <row r="86" spans="1:9" x14ac:dyDescent="0.35">
      <c r="A86" s="8" t="s">
        <v>81</v>
      </c>
      <c r="B86" s="1">
        <v>15385</v>
      </c>
      <c r="C86" s="1">
        <v>1610</v>
      </c>
      <c r="D86" s="2">
        <v>1000</v>
      </c>
      <c r="E86" s="1" t="s">
        <v>27</v>
      </c>
      <c r="F86" s="1">
        <v>13775</v>
      </c>
      <c r="I86" s="1" t="s">
        <v>27</v>
      </c>
    </row>
    <row r="87" spans="1:9" ht="29" x14ac:dyDescent="0.35">
      <c r="A87" s="8" t="s">
        <v>82</v>
      </c>
      <c r="B87" s="1">
        <v>21680</v>
      </c>
      <c r="C87" s="1">
        <v>20419</v>
      </c>
      <c r="D87" s="2">
        <v>364.5</v>
      </c>
      <c r="E87" s="1" t="s">
        <v>27</v>
      </c>
      <c r="F87" s="1">
        <v>1261</v>
      </c>
      <c r="I87" s="1" t="s">
        <v>27</v>
      </c>
    </row>
    <row r="88" spans="1:9" x14ac:dyDescent="0.35">
      <c r="A88" s="8" t="s">
        <v>83</v>
      </c>
      <c r="B88" s="1">
        <v>109763</v>
      </c>
      <c r="C88" s="1">
        <v>33886</v>
      </c>
      <c r="D88" s="2">
        <v>249.22</v>
      </c>
      <c r="E88" s="1" t="s">
        <v>27</v>
      </c>
      <c r="F88" s="1">
        <v>75877</v>
      </c>
      <c r="I88" s="1" t="s">
        <v>27</v>
      </c>
    </row>
    <row r="89" spans="1:9" ht="29" x14ac:dyDescent="0.35">
      <c r="A89" s="8" t="s">
        <v>84</v>
      </c>
      <c r="B89" s="1">
        <v>43247</v>
      </c>
      <c r="C89" s="1">
        <v>25831</v>
      </c>
      <c r="D89" s="2">
        <v>307.08999999999997</v>
      </c>
      <c r="E89" s="1" t="s">
        <v>27</v>
      </c>
      <c r="F89" s="1">
        <v>17416</v>
      </c>
      <c r="I89" s="1" t="s">
        <v>27</v>
      </c>
    </row>
    <row r="90" spans="1:9" x14ac:dyDescent="0.35">
      <c r="A90" s="8" t="s">
        <v>85</v>
      </c>
      <c r="B90" s="1">
        <v>24363</v>
      </c>
      <c r="C90" s="1">
        <v>8502</v>
      </c>
      <c r="D90" s="2">
        <v>195.03</v>
      </c>
      <c r="E90" s="1" t="s">
        <v>27</v>
      </c>
      <c r="F90" s="1">
        <v>15861</v>
      </c>
      <c r="I90" s="1" t="s">
        <v>27</v>
      </c>
    </row>
    <row r="91" spans="1:9" x14ac:dyDescent="0.35">
      <c r="A91" s="8" t="s">
        <v>86</v>
      </c>
      <c r="B91" s="1">
        <v>25447</v>
      </c>
      <c r="C91" s="1">
        <v>13661</v>
      </c>
      <c r="D91" s="2">
        <v>379.66</v>
      </c>
      <c r="E91" s="1" t="s">
        <v>27</v>
      </c>
      <c r="F91" s="1">
        <v>11785</v>
      </c>
      <c r="I91" s="1" t="s">
        <v>27</v>
      </c>
    </row>
    <row r="92" spans="1:9" x14ac:dyDescent="0.35">
      <c r="A92" s="8" t="s">
        <v>87</v>
      </c>
      <c r="B92" s="1">
        <v>28339</v>
      </c>
      <c r="C92" s="1">
        <v>19915</v>
      </c>
      <c r="D92" s="2">
        <v>220.06</v>
      </c>
      <c r="E92" s="1" t="s">
        <v>27</v>
      </c>
      <c r="F92" s="1">
        <v>8424</v>
      </c>
      <c r="I92" s="1" t="s">
        <v>27</v>
      </c>
    </row>
    <row r="93" spans="1:9" x14ac:dyDescent="0.35">
      <c r="A93" s="8" t="s">
        <v>29</v>
      </c>
      <c r="B93" s="1">
        <v>63434</v>
      </c>
      <c r="C93" s="1">
        <v>17784</v>
      </c>
      <c r="D93" s="2">
        <v>251.26</v>
      </c>
      <c r="E93" s="1" t="s">
        <v>27</v>
      </c>
      <c r="F93" s="1">
        <v>45650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686615</v>
      </c>
      <c r="C99" s="1">
        <v>402688</v>
      </c>
      <c r="D99" s="2">
        <v>385.1</v>
      </c>
      <c r="E99" s="1">
        <v>4396</v>
      </c>
      <c r="F99" s="1">
        <v>283927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443690</v>
      </c>
      <c r="C102" s="1">
        <v>253993</v>
      </c>
      <c r="D102" s="2">
        <v>444.52</v>
      </c>
      <c r="E102" s="1">
        <v>4396</v>
      </c>
      <c r="F102" s="1">
        <v>189697</v>
      </c>
      <c r="I102" s="1" t="s">
        <v>27</v>
      </c>
    </row>
    <row r="103" spans="1:9" x14ac:dyDescent="0.35">
      <c r="A103" s="8" t="s">
        <v>96</v>
      </c>
      <c r="B103" s="1">
        <v>128021</v>
      </c>
      <c r="C103" s="1">
        <v>75533</v>
      </c>
      <c r="D103" s="2">
        <v>214.94</v>
      </c>
      <c r="E103" s="1" t="s">
        <v>27</v>
      </c>
      <c r="F103" s="1">
        <v>52488</v>
      </c>
      <c r="I103" s="1" t="s">
        <v>27</v>
      </c>
    </row>
    <row r="104" spans="1:9" x14ac:dyDescent="0.35">
      <c r="A104" s="8" t="s">
        <v>97</v>
      </c>
      <c r="B104" s="1">
        <v>23440</v>
      </c>
      <c r="C104" s="1">
        <v>23440</v>
      </c>
      <c r="D104" s="2">
        <v>324.01</v>
      </c>
      <c r="E104" s="1" t="s">
        <v>27</v>
      </c>
      <c r="F104" s="1" t="s">
        <v>27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91465</v>
      </c>
      <c r="C106" s="1">
        <v>49723</v>
      </c>
      <c r="D106" s="2">
        <v>374.13</v>
      </c>
      <c r="E106" s="1" t="s">
        <v>27</v>
      </c>
      <c r="F106" s="1">
        <v>41742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475459</v>
      </c>
      <c r="C108" s="1">
        <v>298934</v>
      </c>
      <c r="D108" s="2">
        <v>413.22</v>
      </c>
      <c r="E108" s="1">
        <v>4396</v>
      </c>
      <c r="F108" s="1">
        <v>176525</v>
      </c>
      <c r="I108" s="1" t="s">
        <v>27</v>
      </c>
    </row>
    <row r="109" spans="1:9" x14ac:dyDescent="0.35">
      <c r="A109" s="8" t="s">
        <v>96</v>
      </c>
      <c r="B109" s="1">
        <v>60426</v>
      </c>
      <c r="C109" s="1">
        <v>40415</v>
      </c>
      <c r="D109" s="2">
        <v>219.88</v>
      </c>
      <c r="E109" s="1" t="s">
        <v>27</v>
      </c>
      <c r="F109" s="1">
        <v>20011</v>
      </c>
      <c r="I109" s="1" t="s">
        <v>27</v>
      </c>
    </row>
    <row r="110" spans="1:9" x14ac:dyDescent="0.35">
      <c r="A110" s="8" t="s">
        <v>97</v>
      </c>
      <c r="B110" s="1">
        <v>13616</v>
      </c>
      <c r="C110" s="1">
        <v>13616</v>
      </c>
      <c r="D110" s="2">
        <v>307.33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137114</v>
      </c>
      <c r="C112" s="1">
        <v>49723</v>
      </c>
      <c r="D112" s="2">
        <v>374.13</v>
      </c>
      <c r="E112" s="1" t="s">
        <v>27</v>
      </c>
      <c r="F112" s="1">
        <v>87392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309406</v>
      </c>
      <c r="C114" s="1">
        <v>194776</v>
      </c>
      <c r="D114" s="2">
        <v>434.08</v>
      </c>
      <c r="E114" s="1">
        <v>4396</v>
      </c>
      <c r="F114" s="1">
        <v>114630</v>
      </c>
      <c r="I114" s="1" t="s">
        <v>27</v>
      </c>
    </row>
    <row r="115" spans="1:9" x14ac:dyDescent="0.35">
      <c r="A115" s="8" t="s">
        <v>96</v>
      </c>
      <c r="B115" s="1">
        <v>190227</v>
      </c>
      <c r="C115" s="1">
        <v>130228</v>
      </c>
      <c r="D115" s="2">
        <v>362.01</v>
      </c>
      <c r="E115" s="1" t="s">
        <v>27</v>
      </c>
      <c r="F115" s="1">
        <v>59999</v>
      </c>
      <c r="I115" s="1" t="s">
        <v>27</v>
      </c>
    </row>
    <row r="116" spans="1:9" x14ac:dyDescent="0.35">
      <c r="A116" s="8" t="s">
        <v>97</v>
      </c>
      <c r="B116" s="1">
        <v>49868</v>
      </c>
      <c r="C116" s="1">
        <v>27961</v>
      </c>
      <c r="D116" s="2">
        <v>178.68</v>
      </c>
      <c r="E116" s="1" t="s">
        <v>27</v>
      </c>
      <c r="F116" s="1">
        <v>21907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137114</v>
      </c>
      <c r="C118" s="1">
        <v>49723</v>
      </c>
      <c r="D118" s="2">
        <v>374.13</v>
      </c>
      <c r="E118" s="1" t="s">
        <v>27</v>
      </c>
      <c r="F118" s="1">
        <v>87392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481866</v>
      </c>
      <c r="C120" s="1">
        <v>320245</v>
      </c>
      <c r="D120" s="2">
        <v>403.15</v>
      </c>
      <c r="E120" s="1">
        <v>4396</v>
      </c>
      <c r="F120" s="1">
        <v>161621</v>
      </c>
      <c r="I120" s="1" t="s">
        <v>27</v>
      </c>
    </row>
    <row r="121" spans="1:9" x14ac:dyDescent="0.35">
      <c r="A121" s="8" t="s">
        <v>96</v>
      </c>
      <c r="B121" s="1">
        <v>61917</v>
      </c>
      <c r="C121" s="1">
        <v>27002</v>
      </c>
      <c r="D121" s="2">
        <v>250.38</v>
      </c>
      <c r="E121" s="1" t="s">
        <v>27</v>
      </c>
      <c r="F121" s="1">
        <v>34915</v>
      </c>
      <c r="I121" s="1" t="s">
        <v>27</v>
      </c>
    </row>
    <row r="122" spans="1:9" x14ac:dyDescent="0.35">
      <c r="A122" s="8" t="s">
        <v>97</v>
      </c>
      <c r="B122" s="1">
        <v>5718</v>
      </c>
      <c r="C122" s="1">
        <v>5718</v>
      </c>
      <c r="D122" s="2">
        <v>120</v>
      </c>
      <c r="E122" s="1" t="s">
        <v>27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137114</v>
      </c>
      <c r="C124" s="1">
        <v>49723</v>
      </c>
      <c r="D124" s="2">
        <v>374.13</v>
      </c>
      <c r="E124" s="1" t="s">
        <v>27</v>
      </c>
      <c r="F124" s="1">
        <v>87392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514873</v>
      </c>
      <c r="C126" s="1">
        <v>345147</v>
      </c>
      <c r="D126" s="2">
        <v>392.65</v>
      </c>
      <c r="E126" s="1">
        <v>4396</v>
      </c>
      <c r="F126" s="1">
        <v>169727</v>
      </c>
      <c r="I126" s="1" t="s">
        <v>27</v>
      </c>
    </row>
    <row r="127" spans="1:9" x14ac:dyDescent="0.35">
      <c r="A127" s="8" t="s">
        <v>96</v>
      </c>
      <c r="B127" s="1">
        <v>32141</v>
      </c>
      <c r="C127" s="1">
        <v>5333</v>
      </c>
      <c r="D127" s="2">
        <v>91.66</v>
      </c>
      <c r="E127" s="1" t="s">
        <v>27</v>
      </c>
      <c r="F127" s="1">
        <v>26809</v>
      </c>
      <c r="I127" s="1" t="s">
        <v>27</v>
      </c>
    </row>
    <row r="128" spans="1:9" x14ac:dyDescent="0.35">
      <c r="A128" s="8" t="s">
        <v>97</v>
      </c>
      <c r="B128" s="1">
        <v>2486</v>
      </c>
      <c r="C128" s="1">
        <v>2486</v>
      </c>
      <c r="D128" s="2">
        <v>200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137114</v>
      </c>
      <c r="C130" s="1">
        <v>49723</v>
      </c>
      <c r="D130" s="2">
        <v>374.13</v>
      </c>
      <c r="E130" s="1" t="s">
        <v>27</v>
      </c>
      <c r="F130" s="1">
        <v>87392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512131</v>
      </c>
      <c r="C132" s="1">
        <v>343167</v>
      </c>
      <c r="D132" s="2">
        <v>394.92</v>
      </c>
      <c r="E132" s="1">
        <v>4396</v>
      </c>
      <c r="F132" s="1">
        <v>168964</v>
      </c>
      <c r="I132" s="1" t="s">
        <v>27</v>
      </c>
    </row>
    <row r="133" spans="1:9" x14ac:dyDescent="0.35">
      <c r="A133" s="8" t="s">
        <v>96</v>
      </c>
      <c r="B133" s="1">
        <v>37370</v>
      </c>
      <c r="C133" s="1">
        <v>9798</v>
      </c>
      <c r="D133" s="2">
        <v>101.26</v>
      </c>
      <c r="E133" s="1" t="s">
        <v>27</v>
      </c>
      <c r="F133" s="1">
        <v>27572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137114</v>
      </c>
      <c r="C136" s="1">
        <v>49723</v>
      </c>
      <c r="D136" s="2">
        <v>374.13</v>
      </c>
      <c r="E136" s="1" t="s">
        <v>27</v>
      </c>
      <c r="F136" s="1">
        <v>87392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394295</v>
      </c>
      <c r="C138" s="1">
        <v>290171</v>
      </c>
      <c r="D138" s="2">
        <v>441.47</v>
      </c>
      <c r="E138" s="1">
        <v>4396</v>
      </c>
      <c r="F138" s="1">
        <v>104125</v>
      </c>
      <c r="I138" s="1" t="s">
        <v>27</v>
      </c>
    </row>
    <row r="139" spans="1:9" x14ac:dyDescent="0.35">
      <c r="A139" s="8" t="s">
        <v>106</v>
      </c>
      <c r="B139" s="1">
        <v>391593</v>
      </c>
      <c r="C139" s="1">
        <v>213514</v>
      </c>
      <c r="D139" s="2">
        <v>340.95</v>
      </c>
      <c r="E139" s="1">
        <v>4396</v>
      </c>
      <c r="F139" s="1">
        <v>178079</v>
      </c>
      <c r="I139" s="1" t="s">
        <v>27</v>
      </c>
    </row>
    <row r="140" spans="1:9" x14ac:dyDescent="0.35">
      <c r="A140" s="8" t="s">
        <v>107</v>
      </c>
      <c r="B140" s="1">
        <v>179631</v>
      </c>
      <c r="C140" s="1">
        <v>62546</v>
      </c>
      <c r="D140" s="2">
        <v>294.31</v>
      </c>
      <c r="E140" s="1" t="s">
        <v>27</v>
      </c>
      <c r="F140" s="1">
        <v>117085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132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1021182</v>
      </c>
      <c r="C9" s="1">
        <v>497940</v>
      </c>
      <c r="D9" s="2">
        <v>295.27999999999997</v>
      </c>
      <c r="E9" s="1">
        <v>1898</v>
      </c>
      <c r="F9" s="1">
        <v>518939</v>
      </c>
      <c r="G9" s="1">
        <f>C9+F9</f>
        <v>1016879</v>
      </c>
      <c r="H9" s="9">
        <f>C9/G9</f>
        <v>0.48967477939853216</v>
      </c>
      <c r="I9" s="1">
        <v>4304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49484</v>
      </c>
      <c r="C11" s="1">
        <v>17001</v>
      </c>
      <c r="D11" s="2">
        <v>706.96</v>
      </c>
      <c r="E11" s="1" t="s">
        <v>27</v>
      </c>
      <c r="F11" s="1">
        <v>32483</v>
      </c>
      <c r="I11" s="1" t="s">
        <v>27</v>
      </c>
    </row>
    <row r="12" spans="1:9" x14ac:dyDescent="0.35">
      <c r="A12" s="8" t="s">
        <v>16</v>
      </c>
      <c r="B12" s="1">
        <v>517757</v>
      </c>
      <c r="C12" s="1">
        <v>288748</v>
      </c>
      <c r="D12" s="2">
        <v>328.78</v>
      </c>
      <c r="E12" s="1">
        <v>1898</v>
      </c>
      <c r="F12" s="1">
        <v>229009</v>
      </c>
      <c r="I12" s="1" t="s">
        <v>27</v>
      </c>
    </row>
    <row r="13" spans="1:9" x14ac:dyDescent="0.35">
      <c r="A13" s="8" t="s">
        <v>17</v>
      </c>
      <c r="B13" s="1">
        <v>336434</v>
      </c>
      <c r="C13" s="1">
        <v>174976</v>
      </c>
      <c r="D13" s="2">
        <v>195.24</v>
      </c>
      <c r="E13" s="1" t="s">
        <v>27</v>
      </c>
      <c r="F13" s="1">
        <v>157154</v>
      </c>
      <c r="I13" s="1">
        <v>4304</v>
      </c>
    </row>
    <row r="14" spans="1:9" x14ac:dyDescent="0.35">
      <c r="A14" s="8" t="s">
        <v>18</v>
      </c>
      <c r="B14" s="1">
        <v>65464</v>
      </c>
      <c r="C14" s="1">
        <v>11710</v>
      </c>
      <c r="D14" s="2">
        <v>176.15</v>
      </c>
      <c r="E14" s="1" t="s">
        <v>27</v>
      </c>
      <c r="F14" s="1">
        <v>53754</v>
      </c>
      <c r="I14" s="1" t="s">
        <v>27</v>
      </c>
    </row>
    <row r="15" spans="1:9" x14ac:dyDescent="0.35">
      <c r="A15" s="8" t="s">
        <v>19</v>
      </c>
      <c r="B15" s="1">
        <v>52043</v>
      </c>
      <c r="C15" s="1">
        <v>5504</v>
      </c>
      <c r="D15" s="2">
        <v>703.81</v>
      </c>
      <c r="E15" s="1" t="s">
        <v>27</v>
      </c>
      <c r="F15" s="1">
        <v>46539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417128</v>
      </c>
      <c r="C17" s="1">
        <v>244978</v>
      </c>
      <c r="D17" s="2">
        <v>274.45</v>
      </c>
      <c r="E17" s="1" t="s">
        <v>27</v>
      </c>
      <c r="F17" s="1">
        <v>172150</v>
      </c>
      <c r="I17" s="1" t="s">
        <v>27</v>
      </c>
    </row>
    <row r="18" spans="1:9" x14ac:dyDescent="0.35">
      <c r="A18" s="8" t="s">
        <v>22</v>
      </c>
      <c r="B18" s="1">
        <v>604055</v>
      </c>
      <c r="C18" s="1">
        <v>252962</v>
      </c>
      <c r="D18" s="2">
        <v>315.41000000000003</v>
      </c>
      <c r="E18" s="1">
        <v>1898</v>
      </c>
      <c r="F18" s="1">
        <v>346789</v>
      </c>
      <c r="I18" s="1">
        <v>4304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406078</v>
      </c>
      <c r="C20" s="1">
        <v>233927</v>
      </c>
      <c r="D20" s="2">
        <v>268.8</v>
      </c>
      <c r="E20" s="1" t="s">
        <v>27</v>
      </c>
      <c r="F20" s="1">
        <v>172150</v>
      </c>
      <c r="I20" s="1" t="s">
        <v>27</v>
      </c>
    </row>
    <row r="21" spans="1:9" x14ac:dyDescent="0.35">
      <c r="A21" s="8" t="s">
        <v>25</v>
      </c>
      <c r="B21" s="1">
        <v>602026</v>
      </c>
      <c r="C21" s="1">
        <v>252962</v>
      </c>
      <c r="D21" s="2">
        <v>315.41000000000003</v>
      </c>
      <c r="E21" s="1">
        <v>1898</v>
      </c>
      <c r="F21" s="1">
        <v>344760</v>
      </c>
      <c r="I21" s="1">
        <v>4304</v>
      </c>
    </row>
    <row r="22" spans="1:9" x14ac:dyDescent="0.35">
      <c r="A22" s="8" t="s">
        <v>26</v>
      </c>
      <c r="B22" s="1">
        <v>7464</v>
      </c>
      <c r="C22" s="1">
        <v>7464</v>
      </c>
      <c r="D22" s="2">
        <v>100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3586</v>
      </c>
      <c r="C23" s="1">
        <v>3586</v>
      </c>
      <c r="D23" s="2">
        <v>1000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>
        <v>2028</v>
      </c>
      <c r="C24" s="1" t="s">
        <v>27</v>
      </c>
      <c r="D24" s="2" t="s">
        <v>27</v>
      </c>
      <c r="E24" s="1" t="s">
        <v>27</v>
      </c>
      <c r="F24" s="1">
        <v>2028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5625</v>
      </c>
      <c r="C26" s="1">
        <v>5625</v>
      </c>
      <c r="D26" s="2">
        <v>320.94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874618</v>
      </c>
      <c r="C27" s="1">
        <v>432265</v>
      </c>
      <c r="D27" s="2">
        <v>285.64</v>
      </c>
      <c r="E27" s="1">
        <v>1898</v>
      </c>
      <c r="F27" s="1">
        <v>438050</v>
      </c>
      <c r="I27" s="1">
        <v>4304</v>
      </c>
    </row>
    <row r="28" spans="1:9" x14ac:dyDescent="0.35">
      <c r="A28" s="8" t="s">
        <v>33</v>
      </c>
      <c r="B28" s="1">
        <v>99377</v>
      </c>
      <c r="C28" s="1">
        <v>44502</v>
      </c>
      <c r="D28" s="2">
        <v>377.62</v>
      </c>
      <c r="E28" s="1" t="s">
        <v>27</v>
      </c>
      <c r="F28" s="1">
        <v>54875</v>
      </c>
      <c r="I28" s="1" t="s">
        <v>27</v>
      </c>
    </row>
    <row r="29" spans="1:9" x14ac:dyDescent="0.35">
      <c r="A29" s="8" t="s">
        <v>34</v>
      </c>
      <c r="B29" s="1">
        <v>22546</v>
      </c>
      <c r="C29" s="1">
        <v>10044</v>
      </c>
      <c r="D29" s="2">
        <v>100</v>
      </c>
      <c r="E29" s="1" t="s">
        <v>27</v>
      </c>
      <c r="F29" s="1">
        <v>12502</v>
      </c>
      <c r="I29" s="1" t="s">
        <v>27</v>
      </c>
    </row>
    <row r="30" spans="1:9" x14ac:dyDescent="0.35">
      <c r="A30" s="8" t="s">
        <v>35</v>
      </c>
      <c r="B30" s="1">
        <v>9206</v>
      </c>
      <c r="C30" s="1">
        <v>3586</v>
      </c>
      <c r="D30" s="2">
        <v>1000</v>
      </c>
      <c r="E30" s="1" t="s">
        <v>27</v>
      </c>
      <c r="F30" s="1">
        <v>5620</v>
      </c>
      <c r="I30" s="1" t="s">
        <v>27</v>
      </c>
    </row>
    <row r="31" spans="1:9" x14ac:dyDescent="0.35">
      <c r="A31" s="8" t="s">
        <v>29</v>
      </c>
      <c r="B31" s="1">
        <v>9811</v>
      </c>
      <c r="C31" s="1">
        <v>1918</v>
      </c>
      <c r="D31" s="2">
        <v>150</v>
      </c>
      <c r="E31" s="1" t="s">
        <v>27</v>
      </c>
      <c r="F31" s="1">
        <v>7893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112466</v>
      </c>
      <c r="C33" s="1">
        <v>57591</v>
      </c>
      <c r="D33" s="2">
        <v>336.1</v>
      </c>
      <c r="E33" s="1" t="s">
        <v>27</v>
      </c>
      <c r="F33" s="1">
        <v>54875</v>
      </c>
      <c r="I33" s="1" t="s">
        <v>27</v>
      </c>
    </row>
    <row r="34" spans="1:9" x14ac:dyDescent="0.35">
      <c r="A34" s="8" t="s">
        <v>38</v>
      </c>
      <c r="B34" s="1">
        <v>874618</v>
      </c>
      <c r="C34" s="1">
        <v>432265</v>
      </c>
      <c r="D34" s="2">
        <v>285.64</v>
      </c>
      <c r="E34" s="1">
        <v>1898</v>
      </c>
      <c r="F34" s="1">
        <v>438050</v>
      </c>
      <c r="I34" s="1">
        <v>4304</v>
      </c>
    </row>
    <row r="35" spans="1:9" x14ac:dyDescent="0.35">
      <c r="A35" s="8" t="s">
        <v>39</v>
      </c>
      <c r="B35" s="1">
        <v>24287</v>
      </c>
      <c r="C35" s="1">
        <v>6166</v>
      </c>
      <c r="D35" s="2">
        <v>623.45000000000005</v>
      </c>
      <c r="E35" s="1" t="s">
        <v>27</v>
      </c>
      <c r="F35" s="1">
        <v>18121</v>
      </c>
      <c r="I35" s="1" t="s">
        <v>27</v>
      </c>
    </row>
    <row r="36" spans="1:9" x14ac:dyDescent="0.35">
      <c r="A36" s="8" t="s">
        <v>29</v>
      </c>
      <c r="B36" s="1">
        <v>9811</v>
      </c>
      <c r="C36" s="1">
        <v>1918</v>
      </c>
      <c r="D36" s="2">
        <v>150</v>
      </c>
      <c r="E36" s="1" t="s">
        <v>27</v>
      </c>
      <c r="F36" s="1">
        <v>7893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47188</v>
      </c>
      <c r="C38" s="1">
        <v>5884</v>
      </c>
      <c r="D38" s="2">
        <v>757.89</v>
      </c>
      <c r="E38" s="1" t="s">
        <v>27</v>
      </c>
      <c r="F38" s="1">
        <v>41304</v>
      </c>
      <c r="I38" s="1" t="s">
        <v>27</v>
      </c>
    </row>
    <row r="39" spans="1:9" x14ac:dyDescent="0.35">
      <c r="A39" s="8" t="s">
        <v>42</v>
      </c>
      <c r="B39" s="1">
        <v>779938</v>
      </c>
      <c r="C39" s="1">
        <v>396941</v>
      </c>
      <c r="D39" s="2">
        <v>257.41000000000003</v>
      </c>
      <c r="E39" s="1">
        <v>1898</v>
      </c>
      <c r="F39" s="1">
        <v>378693</v>
      </c>
      <c r="I39" s="1">
        <v>4304</v>
      </c>
    </row>
    <row r="40" spans="1:9" x14ac:dyDescent="0.35">
      <c r="A40" s="8" t="s">
        <v>43</v>
      </c>
      <c r="B40" s="1">
        <v>113671</v>
      </c>
      <c r="C40" s="1">
        <v>76090</v>
      </c>
      <c r="D40" s="2">
        <v>447.41</v>
      </c>
      <c r="E40" s="1" t="s">
        <v>27</v>
      </c>
      <c r="F40" s="1">
        <v>37581</v>
      </c>
      <c r="I40" s="1" t="s">
        <v>27</v>
      </c>
    </row>
    <row r="41" spans="1:9" x14ac:dyDescent="0.35">
      <c r="A41" s="8" t="s">
        <v>44</v>
      </c>
      <c r="B41" s="1">
        <v>32422</v>
      </c>
      <c r="C41" s="1">
        <v>10276</v>
      </c>
      <c r="D41" s="2">
        <v>416.85</v>
      </c>
      <c r="E41" s="1" t="s">
        <v>27</v>
      </c>
      <c r="F41" s="1">
        <v>22146</v>
      </c>
      <c r="I41" s="1" t="s">
        <v>27</v>
      </c>
    </row>
    <row r="42" spans="1:9" x14ac:dyDescent="0.35">
      <c r="A42" s="8" t="s">
        <v>45</v>
      </c>
      <c r="B42" s="1">
        <v>47963</v>
      </c>
      <c r="C42" s="1">
        <v>8749</v>
      </c>
      <c r="D42" s="2">
        <v>203.94</v>
      </c>
      <c r="E42" s="1" t="s">
        <v>27</v>
      </c>
      <c r="F42" s="1">
        <v>39214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60838</v>
      </c>
      <c r="C44" s="1">
        <v>35469</v>
      </c>
      <c r="D44" s="2">
        <v>233.33</v>
      </c>
      <c r="E44" s="1" t="s">
        <v>27</v>
      </c>
      <c r="F44" s="1">
        <v>25369</v>
      </c>
      <c r="I44" s="1" t="s">
        <v>27</v>
      </c>
    </row>
    <row r="45" spans="1:9" x14ac:dyDescent="0.35">
      <c r="A45" s="8" t="s">
        <v>48</v>
      </c>
      <c r="B45" s="1">
        <v>218684</v>
      </c>
      <c r="C45" s="1">
        <v>88748</v>
      </c>
      <c r="D45" s="2">
        <v>252.57</v>
      </c>
      <c r="E45" s="1" t="s">
        <v>27</v>
      </c>
      <c r="F45" s="1">
        <v>129935</v>
      </c>
      <c r="I45" s="1" t="s">
        <v>27</v>
      </c>
    </row>
    <row r="46" spans="1:9" x14ac:dyDescent="0.35">
      <c r="A46" s="8" t="s">
        <v>49</v>
      </c>
      <c r="B46" s="1">
        <v>353523</v>
      </c>
      <c r="C46" s="1">
        <v>143822</v>
      </c>
      <c r="D46" s="2">
        <v>269.2</v>
      </c>
      <c r="E46" s="1" t="s">
        <v>27</v>
      </c>
      <c r="F46" s="1">
        <v>209701</v>
      </c>
      <c r="I46" s="1" t="s">
        <v>27</v>
      </c>
    </row>
    <row r="47" spans="1:9" x14ac:dyDescent="0.35">
      <c r="A47" s="8" t="s">
        <v>50</v>
      </c>
      <c r="B47" s="1">
        <v>388138</v>
      </c>
      <c r="C47" s="1">
        <v>229900</v>
      </c>
      <c r="D47" s="2">
        <v>339.06</v>
      </c>
      <c r="E47" s="1">
        <v>1898</v>
      </c>
      <c r="F47" s="1">
        <v>153934</v>
      </c>
      <c r="I47" s="1">
        <v>4304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689007</v>
      </c>
      <c r="C49" s="1">
        <v>370165</v>
      </c>
      <c r="D49" s="2">
        <v>299.89</v>
      </c>
      <c r="E49" s="1">
        <v>1898</v>
      </c>
      <c r="F49" s="1">
        <v>314538</v>
      </c>
      <c r="I49" s="1">
        <v>4304</v>
      </c>
    </row>
    <row r="50" spans="1:9" x14ac:dyDescent="0.35">
      <c r="A50" s="8" t="s">
        <v>53</v>
      </c>
      <c r="B50" s="1">
        <v>39785</v>
      </c>
      <c r="C50" s="1" t="s">
        <v>27</v>
      </c>
      <c r="D50" s="2" t="s">
        <v>27</v>
      </c>
      <c r="E50" s="1" t="s">
        <v>27</v>
      </c>
      <c r="F50" s="1">
        <v>39785</v>
      </c>
      <c r="I50" s="1" t="s">
        <v>27</v>
      </c>
    </row>
    <row r="51" spans="1:9" x14ac:dyDescent="0.35">
      <c r="A51" s="8" t="s">
        <v>54</v>
      </c>
      <c r="B51" s="1">
        <v>96780</v>
      </c>
      <c r="C51" s="1">
        <v>25644</v>
      </c>
      <c r="D51" s="2">
        <v>141.88</v>
      </c>
      <c r="E51" s="1" t="s">
        <v>27</v>
      </c>
      <c r="F51" s="1">
        <v>71137</v>
      </c>
      <c r="I51" s="1" t="s">
        <v>27</v>
      </c>
    </row>
    <row r="52" spans="1:9" x14ac:dyDescent="0.35">
      <c r="A52" s="8" t="s">
        <v>55</v>
      </c>
      <c r="B52" s="1">
        <v>195611</v>
      </c>
      <c r="C52" s="1">
        <v>102131</v>
      </c>
      <c r="D52" s="2">
        <v>317.43</v>
      </c>
      <c r="E52" s="1" t="s">
        <v>27</v>
      </c>
      <c r="F52" s="1">
        <v>93480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27066</v>
      </c>
      <c r="C56" s="1">
        <v>7594</v>
      </c>
      <c r="D56" s="2">
        <v>246.3</v>
      </c>
      <c r="E56" s="1" t="s">
        <v>27</v>
      </c>
      <c r="F56" s="1">
        <v>19472</v>
      </c>
      <c r="I56" s="1" t="s">
        <v>27</v>
      </c>
    </row>
    <row r="57" spans="1:9" x14ac:dyDescent="0.35">
      <c r="A57" s="8" t="s">
        <v>59</v>
      </c>
      <c r="B57" s="1">
        <v>258811</v>
      </c>
      <c r="C57" s="1">
        <v>138229</v>
      </c>
      <c r="D57" s="2">
        <v>237.26</v>
      </c>
      <c r="E57" s="1">
        <v>1898</v>
      </c>
      <c r="F57" s="1">
        <v>120582</v>
      </c>
      <c r="I57" s="1" t="s">
        <v>27</v>
      </c>
    </row>
    <row r="58" spans="1:9" x14ac:dyDescent="0.35">
      <c r="A58" s="8" t="s">
        <v>60</v>
      </c>
      <c r="B58" s="1">
        <v>368421</v>
      </c>
      <c r="C58" s="1">
        <v>233177</v>
      </c>
      <c r="D58" s="2">
        <v>282.73</v>
      </c>
      <c r="E58" s="1" t="s">
        <v>27</v>
      </c>
      <c r="F58" s="1">
        <v>135244</v>
      </c>
      <c r="I58" s="1" t="s">
        <v>27</v>
      </c>
    </row>
    <row r="59" spans="1:9" x14ac:dyDescent="0.35">
      <c r="A59" s="8" t="s">
        <v>61</v>
      </c>
      <c r="B59" s="1">
        <v>171716</v>
      </c>
      <c r="C59" s="1">
        <v>61725</v>
      </c>
      <c r="D59" s="2">
        <v>532.47</v>
      </c>
      <c r="E59" s="1" t="s">
        <v>27</v>
      </c>
      <c r="F59" s="1">
        <v>109991</v>
      </c>
      <c r="I59" s="1" t="s">
        <v>27</v>
      </c>
    </row>
    <row r="60" spans="1:9" x14ac:dyDescent="0.35">
      <c r="A60" s="8" t="s">
        <v>62</v>
      </c>
      <c r="B60" s="1">
        <v>124684</v>
      </c>
      <c r="C60" s="1">
        <v>38978</v>
      </c>
      <c r="D60" s="2">
        <v>213.07</v>
      </c>
      <c r="E60" s="1" t="s">
        <v>27</v>
      </c>
      <c r="F60" s="1">
        <v>81402</v>
      </c>
      <c r="I60" s="1">
        <v>4304</v>
      </c>
    </row>
    <row r="61" spans="1:9" x14ac:dyDescent="0.35">
      <c r="A61" s="8" t="s">
        <v>63</v>
      </c>
      <c r="B61" s="1">
        <v>70485</v>
      </c>
      <c r="C61" s="1">
        <v>18237</v>
      </c>
      <c r="D61" s="2">
        <v>331.84</v>
      </c>
      <c r="E61" s="1" t="s">
        <v>27</v>
      </c>
      <c r="F61" s="1">
        <v>52248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163765</v>
      </c>
      <c r="C63" s="1">
        <v>60670</v>
      </c>
      <c r="D63" s="2">
        <v>383.54</v>
      </c>
      <c r="E63" s="1" t="s">
        <v>27</v>
      </c>
      <c r="F63" s="1">
        <v>103095</v>
      </c>
      <c r="I63" s="1" t="s">
        <v>27</v>
      </c>
    </row>
    <row r="64" spans="1:9" x14ac:dyDescent="0.35">
      <c r="A64" s="8" t="s">
        <v>38</v>
      </c>
      <c r="B64" s="1">
        <v>857417</v>
      </c>
      <c r="C64" s="1">
        <v>437269</v>
      </c>
      <c r="D64" s="2">
        <v>282.82</v>
      </c>
      <c r="E64" s="1">
        <v>1898</v>
      </c>
      <c r="F64" s="1">
        <v>415844</v>
      </c>
      <c r="I64" s="1">
        <v>4304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718201</v>
      </c>
      <c r="C67" s="1">
        <v>421998</v>
      </c>
      <c r="D67" s="2">
        <v>317.79000000000002</v>
      </c>
      <c r="E67" s="1" t="s">
        <v>27</v>
      </c>
      <c r="F67" s="1">
        <v>291899</v>
      </c>
      <c r="I67" s="1">
        <v>4304</v>
      </c>
    </row>
    <row r="68" spans="1:9" x14ac:dyDescent="0.35">
      <c r="A68" s="8" t="s">
        <v>38</v>
      </c>
      <c r="B68" s="1">
        <v>302982</v>
      </c>
      <c r="C68" s="1">
        <v>75941</v>
      </c>
      <c r="D68" s="2">
        <v>165.12</v>
      </c>
      <c r="E68" s="1">
        <v>1898</v>
      </c>
      <c r="F68" s="1">
        <v>227040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125606</v>
      </c>
      <c r="C71" s="1">
        <v>29558</v>
      </c>
      <c r="D71" s="2">
        <v>398.3</v>
      </c>
      <c r="E71" s="1" t="s">
        <v>27</v>
      </c>
      <c r="F71" s="1">
        <v>96048</v>
      </c>
      <c r="G71" s="1">
        <f>C71+F71</f>
        <v>125606</v>
      </c>
      <c r="H71" s="9">
        <f>C71/G71</f>
        <v>0.23532315335254686</v>
      </c>
      <c r="I71" s="1" t="s">
        <v>27</v>
      </c>
    </row>
    <row r="72" spans="1:9" x14ac:dyDescent="0.35">
      <c r="A72" s="8" t="s">
        <v>68</v>
      </c>
      <c r="B72" s="1">
        <v>62984</v>
      </c>
      <c r="C72" s="1">
        <v>8536</v>
      </c>
      <c r="D72" s="2">
        <v>95.61</v>
      </c>
      <c r="E72" s="1" t="s">
        <v>27</v>
      </c>
      <c r="F72" s="1">
        <v>54448</v>
      </c>
      <c r="I72" s="1" t="s">
        <v>27</v>
      </c>
    </row>
    <row r="73" spans="1:9" x14ac:dyDescent="0.35">
      <c r="A73" s="8" t="s">
        <v>69</v>
      </c>
      <c r="C73" s="1">
        <f>SUM(C71:C72)</f>
        <v>38094</v>
      </c>
      <c r="D73" s="2">
        <f>AVERAGE(D71:D72)</f>
        <v>246.95500000000001</v>
      </c>
      <c r="F73" s="1">
        <f>SUM(F71:F72)</f>
        <v>150496</v>
      </c>
      <c r="G73" s="1">
        <f>C73+F73</f>
        <v>188590</v>
      </c>
      <c r="H73" s="9">
        <f>C73/G73</f>
        <v>0.20199374304045814</v>
      </c>
    </row>
    <row r="74" spans="1:9" x14ac:dyDescent="0.35">
      <c r="A74" s="8" t="s">
        <v>70</v>
      </c>
      <c r="B74" s="1">
        <v>75725</v>
      </c>
      <c r="C74" s="1">
        <v>25635</v>
      </c>
      <c r="D74" s="2">
        <v>202.84</v>
      </c>
      <c r="E74" s="1" t="s">
        <v>27</v>
      </c>
      <c r="F74" s="1">
        <v>50090</v>
      </c>
      <c r="I74" s="1" t="s">
        <v>27</v>
      </c>
    </row>
    <row r="75" spans="1:9" x14ac:dyDescent="0.35">
      <c r="A75" s="8" t="s">
        <v>71</v>
      </c>
      <c r="B75" s="1">
        <v>128611</v>
      </c>
      <c r="C75" s="1">
        <v>15253</v>
      </c>
      <c r="D75" s="2">
        <v>131.41</v>
      </c>
      <c r="E75" s="1" t="s">
        <v>27</v>
      </c>
      <c r="F75" s="1">
        <v>113357</v>
      </c>
      <c r="I75" s="1" t="s">
        <v>27</v>
      </c>
    </row>
    <row r="76" spans="1:9" x14ac:dyDescent="0.35">
      <c r="A76" s="8" t="s">
        <v>72</v>
      </c>
      <c r="B76" s="1">
        <v>106713</v>
      </c>
      <c r="C76" s="1">
        <v>48725</v>
      </c>
      <c r="D76" s="2">
        <v>207.67</v>
      </c>
      <c r="E76" s="1" t="s">
        <v>27</v>
      </c>
      <c r="F76" s="1">
        <v>57988</v>
      </c>
      <c r="I76" s="1" t="s">
        <v>27</v>
      </c>
    </row>
    <row r="77" spans="1:9" x14ac:dyDescent="0.35">
      <c r="A77" s="8" t="s">
        <v>73</v>
      </c>
      <c r="B77" s="1">
        <v>178928</v>
      </c>
      <c r="C77" s="1">
        <v>113865</v>
      </c>
      <c r="D77" s="2">
        <v>274.12</v>
      </c>
      <c r="E77" s="1" t="s">
        <v>27</v>
      </c>
      <c r="F77" s="1">
        <v>65063</v>
      </c>
      <c r="I77" s="1" t="s">
        <v>27</v>
      </c>
    </row>
    <row r="78" spans="1:9" x14ac:dyDescent="0.35">
      <c r="A78" s="8" t="s">
        <v>74</v>
      </c>
      <c r="B78" s="1">
        <v>106799</v>
      </c>
      <c r="C78" s="1">
        <v>97193</v>
      </c>
      <c r="D78" s="2">
        <v>284.93</v>
      </c>
      <c r="E78" s="1" t="s">
        <v>27</v>
      </c>
      <c r="F78" s="1">
        <v>5302</v>
      </c>
      <c r="I78" s="1">
        <v>4304</v>
      </c>
    </row>
    <row r="79" spans="1:9" x14ac:dyDescent="0.35">
      <c r="A79" s="8" t="s">
        <v>75</v>
      </c>
      <c r="B79" s="1">
        <v>58124</v>
      </c>
      <c r="C79" s="1">
        <v>40777</v>
      </c>
      <c r="D79" s="2">
        <v>515.38</v>
      </c>
      <c r="E79" s="1" t="s">
        <v>27</v>
      </c>
      <c r="F79" s="1">
        <v>17347</v>
      </c>
      <c r="G79" s="1">
        <f>C79+F79</f>
        <v>58124</v>
      </c>
      <c r="H79" s="9">
        <f>C79/G79</f>
        <v>0.70155185465556391</v>
      </c>
      <c r="I79" s="1" t="s">
        <v>27</v>
      </c>
    </row>
    <row r="80" spans="1:9" x14ac:dyDescent="0.35">
      <c r="A80" s="8" t="s">
        <v>29</v>
      </c>
      <c r="B80" s="1">
        <v>177692</v>
      </c>
      <c r="C80" s="1">
        <v>118396</v>
      </c>
      <c r="D80" s="2">
        <v>314.42</v>
      </c>
      <c r="E80" s="1">
        <v>1898</v>
      </c>
      <c r="F80" s="1">
        <v>59296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776926</v>
      </c>
      <c r="C82" s="1">
        <v>360163</v>
      </c>
      <c r="D82" s="2">
        <v>279.52999999999997</v>
      </c>
      <c r="E82" s="1" t="s">
        <v>27</v>
      </c>
      <c r="F82" s="1">
        <v>412459</v>
      </c>
      <c r="I82" s="1">
        <v>4304</v>
      </c>
    </row>
    <row r="83" spans="1:9" x14ac:dyDescent="0.35">
      <c r="A83" s="8" t="s">
        <v>78</v>
      </c>
      <c r="B83" s="1">
        <v>477251</v>
      </c>
      <c r="C83" s="1">
        <v>213740</v>
      </c>
      <c r="D83" s="2">
        <v>255.24</v>
      </c>
      <c r="E83" s="1" t="s">
        <v>27</v>
      </c>
      <c r="F83" s="1">
        <v>259207</v>
      </c>
      <c r="I83" s="1">
        <v>4304</v>
      </c>
    </row>
    <row r="84" spans="1:9" ht="43.5" x14ac:dyDescent="0.35">
      <c r="A84" s="8" t="s">
        <v>79</v>
      </c>
      <c r="B84" s="1">
        <v>337243</v>
      </c>
      <c r="C84" s="1">
        <v>186345</v>
      </c>
      <c r="D84" s="2">
        <v>282.08999999999997</v>
      </c>
      <c r="E84" s="1" t="s">
        <v>27</v>
      </c>
      <c r="F84" s="1">
        <v>146594</v>
      </c>
      <c r="I84" s="1">
        <v>4304</v>
      </c>
    </row>
    <row r="85" spans="1:9" x14ac:dyDescent="0.35">
      <c r="A85" s="8" t="s">
        <v>80</v>
      </c>
      <c r="B85" s="1">
        <v>189949</v>
      </c>
      <c r="C85" s="1">
        <v>103902</v>
      </c>
      <c r="D85" s="2">
        <v>274.49</v>
      </c>
      <c r="E85" s="1" t="s">
        <v>27</v>
      </c>
      <c r="F85" s="1">
        <v>86047</v>
      </c>
      <c r="I85" s="1" t="s">
        <v>27</v>
      </c>
    </row>
    <row r="86" spans="1:9" x14ac:dyDescent="0.35">
      <c r="A86" s="8" t="s">
        <v>81</v>
      </c>
      <c r="B86" s="1">
        <v>7252</v>
      </c>
      <c r="C86" s="1">
        <v>7252</v>
      </c>
      <c r="D86" s="2">
        <v>501.56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22076</v>
      </c>
      <c r="C87" s="1">
        <v>22076</v>
      </c>
      <c r="D87" s="2">
        <v>355.88</v>
      </c>
      <c r="E87" s="1" t="s">
        <v>27</v>
      </c>
      <c r="F87" s="1" t="s">
        <v>27</v>
      </c>
      <c r="I87" s="1" t="s">
        <v>27</v>
      </c>
    </row>
    <row r="88" spans="1:9" x14ac:dyDescent="0.35">
      <c r="A88" s="8" t="s">
        <v>83</v>
      </c>
      <c r="B88" s="1">
        <v>125032</v>
      </c>
      <c r="C88" s="1">
        <v>26197</v>
      </c>
      <c r="D88" s="2">
        <v>236.02</v>
      </c>
      <c r="E88" s="1" t="s">
        <v>27</v>
      </c>
      <c r="F88" s="1">
        <v>98835</v>
      </c>
      <c r="I88" s="1" t="s">
        <v>27</v>
      </c>
    </row>
    <row r="89" spans="1:9" ht="29" x14ac:dyDescent="0.35">
      <c r="A89" s="8" t="s">
        <v>84</v>
      </c>
      <c r="B89" s="1">
        <v>74909</v>
      </c>
      <c r="C89" s="1">
        <v>37818</v>
      </c>
      <c r="D89" s="2">
        <v>224.11</v>
      </c>
      <c r="E89" s="1" t="s">
        <v>27</v>
      </c>
      <c r="F89" s="1">
        <v>37091</v>
      </c>
      <c r="I89" s="1" t="s">
        <v>27</v>
      </c>
    </row>
    <row r="90" spans="1:9" x14ac:dyDescent="0.35">
      <c r="A90" s="8" t="s">
        <v>85</v>
      </c>
      <c r="B90" s="1">
        <v>77117</v>
      </c>
      <c r="C90" s="1">
        <v>15399</v>
      </c>
      <c r="D90" s="2">
        <v>280.41000000000003</v>
      </c>
      <c r="E90" s="1" t="s">
        <v>27</v>
      </c>
      <c r="F90" s="1">
        <v>61718</v>
      </c>
      <c r="I90" s="1" t="s">
        <v>27</v>
      </c>
    </row>
    <row r="91" spans="1:9" x14ac:dyDescent="0.35">
      <c r="A91" s="8" t="s">
        <v>86</v>
      </c>
      <c r="B91" s="1">
        <v>3586</v>
      </c>
      <c r="C91" s="1">
        <v>3586</v>
      </c>
      <c r="D91" s="2">
        <v>1000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17438</v>
      </c>
      <c r="C92" s="1">
        <v>9688</v>
      </c>
      <c r="D92" s="2">
        <v>212.19</v>
      </c>
      <c r="E92" s="1" t="s">
        <v>27</v>
      </c>
      <c r="F92" s="1">
        <v>7750</v>
      </c>
      <c r="I92" s="1" t="s">
        <v>27</v>
      </c>
    </row>
    <row r="93" spans="1:9" x14ac:dyDescent="0.35">
      <c r="A93" s="8" t="s">
        <v>29</v>
      </c>
      <c r="B93" s="1">
        <v>76562</v>
      </c>
      <c r="C93" s="1">
        <v>50370</v>
      </c>
      <c r="D93" s="2">
        <v>524.54</v>
      </c>
      <c r="E93" s="1">
        <v>1898</v>
      </c>
      <c r="F93" s="1">
        <v>26192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19206</v>
      </c>
      <c r="C96" s="1">
        <v>8010</v>
      </c>
      <c r="D96" s="2">
        <v>300</v>
      </c>
      <c r="E96" s="1" t="s">
        <v>27</v>
      </c>
      <c r="F96" s="1">
        <v>11196</v>
      </c>
      <c r="I96" s="1" t="s">
        <v>27</v>
      </c>
    </row>
    <row r="97" spans="1:9" x14ac:dyDescent="0.35">
      <c r="A97" s="8" t="s">
        <v>91</v>
      </c>
      <c r="B97" s="1">
        <v>2108</v>
      </c>
      <c r="C97" s="1">
        <v>2108</v>
      </c>
      <c r="D97" s="2">
        <v>400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6599</v>
      </c>
      <c r="C98" s="1">
        <v>2108</v>
      </c>
      <c r="D98" s="2">
        <v>400</v>
      </c>
      <c r="E98" s="1" t="s">
        <v>27</v>
      </c>
      <c r="F98" s="1">
        <v>4491</v>
      </c>
      <c r="I98" s="1" t="s">
        <v>27</v>
      </c>
    </row>
    <row r="99" spans="1:9" x14ac:dyDescent="0.35">
      <c r="A99" s="8" t="s">
        <v>93</v>
      </c>
      <c r="B99" s="1">
        <v>995377</v>
      </c>
      <c r="C99" s="1">
        <v>487822</v>
      </c>
      <c r="D99" s="2">
        <v>294.74</v>
      </c>
      <c r="E99" s="1">
        <v>1898</v>
      </c>
      <c r="F99" s="1">
        <v>503251</v>
      </c>
      <c r="I99" s="1">
        <v>4304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625519</v>
      </c>
      <c r="C102" s="1">
        <v>301152</v>
      </c>
      <c r="D102" s="2">
        <v>266.3</v>
      </c>
      <c r="E102" s="1" t="s">
        <v>27</v>
      </c>
      <c r="F102" s="1">
        <v>320063</v>
      </c>
      <c r="I102" s="1">
        <v>4304</v>
      </c>
    </row>
    <row r="103" spans="1:9" x14ac:dyDescent="0.35">
      <c r="A103" s="8" t="s">
        <v>96</v>
      </c>
      <c r="B103" s="1">
        <v>218784</v>
      </c>
      <c r="C103" s="1">
        <v>92977</v>
      </c>
      <c r="D103" s="2">
        <v>303.45</v>
      </c>
      <c r="E103" s="1" t="s">
        <v>27</v>
      </c>
      <c r="F103" s="1">
        <v>125807</v>
      </c>
      <c r="I103" s="1" t="s">
        <v>27</v>
      </c>
    </row>
    <row r="104" spans="1:9" x14ac:dyDescent="0.35">
      <c r="A104" s="8" t="s">
        <v>97</v>
      </c>
      <c r="B104" s="1">
        <v>38987</v>
      </c>
      <c r="C104" s="1">
        <v>2483</v>
      </c>
      <c r="D104" s="2">
        <v>194.9</v>
      </c>
      <c r="E104" s="1" t="s">
        <v>27</v>
      </c>
      <c r="F104" s="1">
        <v>36505</v>
      </c>
      <c r="I104" s="1" t="s">
        <v>27</v>
      </c>
    </row>
    <row r="105" spans="1:9" x14ac:dyDescent="0.35">
      <c r="A105" s="8" t="s">
        <v>98</v>
      </c>
      <c r="B105" s="1">
        <v>3586</v>
      </c>
      <c r="C105" s="1">
        <v>3586</v>
      </c>
      <c r="D105" s="2">
        <v>1000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134306</v>
      </c>
      <c r="C106" s="1">
        <v>97742</v>
      </c>
      <c r="D106" s="2">
        <v>354.52</v>
      </c>
      <c r="E106" s="1">
        <v>1898</v>
      </c>
      <c r="F106" s="1">
        <v>36564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798764</v>
      </c>
      <c r="C108" s="1">
        <v>382494</v>
      </c>
      <c r="D108" s="2">
        <v>272.26</v>
      </c>
      <c r="E108" s="1" t="s">
        <v>27</v>
      </c>
      <c r="F108" s="1">
        <v>411965</v>
      </c>
      <c r="I108" s="1">
        <v>4304</v>
      </c>
    </row>
    <row r="109" spans="1:9" x14ac:dyDescent="0.35">
      <c r="A109" s="8" t="s">
        <v>96</v>
      </c>
      <c r="B109" s="1">
        <v>59524</v>
      </c>
      <c r="C109" s="1">
        <v>13528</v>
      </c>
      <c r="D109" s="2">
        <v>331.49</v>
      </c>
      <c r="E109" s="1" t="s">
        <v>27</v>
      </c>
      <c r="F109" s="1">
        <v>45996</v>
      </c>
      <c r="I109" s="1" t="s">
        <v>27</v>
      </c>
    </row>
    <row r="110" spans="1:9" x14ac:dyDescent="0.35">
      <c r="A110" s="8" t="s">
        <v>97</v>
      </c>
      <c r="B110" s="1">
        <v>12318</v>
      </c>
      <c r="C110" s="1">
        <v>589</v>
      </c>
      <c r="D110" s="2">
        <v>500</v>
      </c>
      <c r="E110" s="1" t="s">
        <v>27</v>
      </c>
      <c r="F110" s="1">
        <v>11729</v>
      </c>
      <c r="I110" s="1" t="s">
        <v>27</v>
      </c>
    </row>
    <row r="111" spans="1:9" x14ac:dyDescent="0.35">
      <c r="A111" s="8" t="s">
        <v>98</v>
      </c>
      <c r="B111" s="1">
        <v>3586</v>
      </c>
      <c r="C111" s="1">
        <v>3586</v>
      </c>
      <c r="D111" s="2">
        <v>1000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146991</v>
      </c>
      <c r="C112" s="1">
        <v>97742</v>
      </c>
      <c r="D112" s="2">
        <v>354.52</v>
      </c>
      <c r="E112" s="1">
        <v>1898</v>
      </c>
      <c r="F112" s="1">
        <v>49249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494111</v>
      </c>
      <c r="C114" s="1">
        <v>223713</v>
      </c>
      <c r="D114" s="2">
        <v>293.60000000000002</v>
      </c>
      <c r="E114" s="1" t="s">
        <v>27</v>
      </c>
      <c r="F114" s="1">
        <v>266093</v>
      </c>
      <c r="I114" s="1">
        <v>4304</v>
      </c>
    </row>
    <row r="115" spans="1:9" x14ac:dyDescent="0.35">
      <c r="A115" s="8" t="s">
        <v>96</v>
      </c>
      <c r="B115" s="1">
        <v>308298</v>
      </c>
      <c r="C115" s="1">
        <v>135030</v>
      </c>
      <c r="D115" s="2">
        <v>261.69</v>
      </c>
      <c r="E115" s="1" t="s">
        <v>27</v>
      </c>
      <c r="F115" s="1">
        <v>173267</v>
      </c>
      <c r="I115" s="1" t="s">
        <v>27</v>
      </c>
    </row>
    <row r="116" spans="1:9" x14ac:dyDescent="0.35">
      <c r="A116" s="8" t="s">
        <v>97</v>
      </c>
      <c r="B116" s="1">
        <v>80882</v>
      </c>
      <c r="C116" s="1">
        <v>37868</v>
      </c>
      <c r="D116" s="2">
        <v>210.82</v>
      </c>
      <c r="E116" s="1" t="s">
        <v>27</v>
      </c>
      <c r="F116" s="1">
        <v>43014</v>
      </c>
      <c r="I116" s="1" t="s">
        <v>27</v>
      </c>
    </row>
    <row r="117" spans="1:9" x14ac:dyDescent="0.35">
      <c r="A117" s="8" t="s">
        <v>98</v>
      </c>
      <c r="B117" s="1">
        <v>3586</v>
      </c>
      <c r="C117" s="1">
        <v>3586</v>
      </c>
      <c r="D117" s="2">
        <v>1000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134306</v>
      </c>
      <c r="C118" s="1">
        <v>97742</v>
      </c>
      <c r="D118" s="2">
        <v>354.52</v>
      </c>
      <c r="E118" s="1">
        <v>1898</v>
      </c>
      <c r="F118" s="1">
        <v>36564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633474</v>
      </c>
      <c r="C120" s="1">
        <v>323453</v>
      </c>
      <c r="D120" s="2">
        <v>297.91000000000003</v>
      </c>
      <c r="E120" s="1" t="s">
        <v>27</v>
      </c>
      <c r="F120" s="1">
        <v>305717</v>
      </c>
      <c r="I120" s="1">
        <v>4304</v>
      </c>
    </row>
    <row r="121" spans="1:9" x14ac:dyDescent="0.35">
      <c r="A121" s="8" t="s">
        <v>96</v>
      </c>
      <c r="B121" s="1">
        <v>158144</v>
      </c>
      <c r="C121" s="1">
        <v>55828</v>
      </c>
      <c r="D121" s="2">
        <v>179.7</v>
      </c>
      <c r="E121" s="1" t="s">
        <v>27</v>
      </c>
      <c r="F121" s="1">
        <v>102315</v>
      </c>
      <c r="I121" s="1" t="s">
        <v>27</v>
      </c>
    </row>
    <row r="122" spans="1:9" x14ac:dyDescent="0.35">
      <c r="A122" s="8" t="s">
        <v>97</v>
      </c>
      <c r="B122" s="1">
        <v>78988</v>
      </c>
      <c r="C122" s="1">
        <v>17330</v>
      </c>
      <c r="D122" s="2">
        <v>151.46</v>
      </c>
      <c r="E122" s="1" t="s">
        <v>27</v>
      </c>
      <c r="F122" s="1">
        <v>61658</v>
      </c>
      <c r="I122" s="1" t="s">
        <v>27</v>
      </c>
    </row>
    <row r="123" spans="1:9" x14ac:dyDescent="0.35">
      <c r="A123" s="8" t="s">
        <v>98</v>
      </c>
      <c r="B123" s="1">
        <v>3586</v>
      </c>
      <c r="C123" s="1">
        <v>3586</v>
      </c>
      <c r="D123" s="2">
        <v>1000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146991</v>
      </c>
      <c r="C124" s="1">
        <v>97742</v>
      </c>
      <c r="D124" s="2">
        <v>354.52</v>
      </c>
      <c r="E124" s="1">
        <v>1898</v>
      </c>
      <c r="F124" s="1">
        <v>49249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779691</v>
      </c>
      <c r="C126" s="1">
        <v>371625</v>
      </c>
      <c r="D126" s="2">
        <v>285.61</v>
      </c>
      <c r="E126" s="1" t="s">
        <v>27</v>
      </c>
      <c r="F126" s="1">
        <v>403762</v>
      </c>
      <c r="I126" s="1">
        <v>4304</v>
      </c>
    </row>
    <row r="127" spans="1:9" x14ac:dyDescent="0.35">
      <c r="A127" s="8" t="s">
        <v>96</v>
      </c>
      <c r="B127" s="1">
        <v>96464</v>
      </c>
      <c r="C127" s="1">
        <v>24986</v>
      </c>
      <c r="D127" s="2">
        <v>113.28</v>
      </c>
      <c r="E127" s="1" t="s">
        <v>27</v>
      </c>
      <c r="F127" s="1">
        <v>71478</v>
      </c>
      <c r="I127" s="1" t="s">
        <v>27</v>
      </c>
    </row>
    <row r="128" spans="1:9" x14ac:dyDescent="0.35">
      <c r="A128" s="8" t="s">
        <v>97</v>
      </c>
      <c r="B128" s="1">
        <v>7135</v>
      </c>
      <c r="C128" s="1" t="s">
        <v>27</v>
      </c>
      <c r="D128" s="2" t="s">
        <v>27</v>
      </c>
      <c r="E128" s="1" t="s">
        <v>27</v>
      </c>
      <c r="F128" s="1">
        <v>7135</v>
      </c>
      <c r="I128" s="1" t="s">
        <v>27</v>
      </c>
    </row>
    <row r="129" spans="1:9" x14ac:dyDescent="0.35">
      <c r="A129" s="8" t="s">
        <v>98</v>
      </c>
      <c r="B129" s="1">
        <v>3586</v>
      </c>
      <c r="C129" s="1">
        <v>3586</v>
      </c>
      <c r="D129" s="2">
        <v>1000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134306</v>
      </c>
      <c r="C130" s="1">
        <v>97742</v>
      </c>
      <c r="D130" s="2">
        <v>354.52</v>
      </c>
      <c r="E130" s="1">
        <v>1898</v>
      </c>
      <c r="F130" s="1">
        <v>36564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806917</v>
      </c>
      <c r="C132" s="1">
        <v>370491</v>
      </c>
      <c r="D132" s="2">
        <v>278.06</v>
      </c>
      <c r="E132" s="1" t="s">
        <v>27</v>
      </c>
      <c r="F132" s="1">
        <v>432123</v>
      </c>
      <c r="I132" s="1">
        <v>4304</v>
      </c>
    </row>
    <row r="133" spans="1:9" x14ac:dyDescent="0.35">
      <c r="A133" s="8" t="s">
        <v>96</v>
      </c>
      <c r="B133" s="1">
        <v>63688</v>
      </c>
      <c r="C133" s="1">
        <v>26121</v>
      </c>
      <c r="D133" s="2">
        <v>226.7</v>
      </c>
      <c r="E133" s="1" t="s">
        <v>27</v>
      </c>
      <c r="F133" s="1">
        <v>37567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>
        <v>3586</v>
      </c>
      <c r="C135" s="1">
        <v>3586</v>
      </c>
      <c r="D135" s="2">
        <v>1000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146991</v>
      </c>
      <c r="C136" s="1">
        <v>97742</v>
      </c>
      <c r="D136" s="2">
        <v>354.52</v>
      </c>
      <c r="E136" s="1">
        <v>1898</v>
      </c>
      <c r="F136" s="1">
        <v>49249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580816</v>
      </c>
      <c r="C138" s="1">
        <v>354086</v>
      </c>
      <c r="D138" s="2">
        <v>347.01</v>
      </c>
      <c r="E138" s="1">
        <v>1898</v>
      </c>
      <c r="F138" s="1">
        <v>226730</v>
      </c>
      <c r="I138" s="1" t="s">
        <v>27</v>
      </c>
    </row>
    <row r="139" spans="1:9" x14ac:dyDescent="0.35">
      <c r="A139" s="8" t="s">
        <v>106</v>
      </c>
      <c r="B139" s="1">
        <v>527561</v>
      </c>
      <c r="C139" s="1">
        <v>262657</v>
      </c>
      <c r="D139" s="2">
        <v>251.17</v>
      </c>
      <c r="E139" s="1" t="s">
        <v>27</v>
      </c>
      <c r="F139" s="1">
        <v>260601</v>
      </c>
      <c r="I139" s="1">
        <v>4304</v>
      </c>
    </row>
    <row r="140" spans="1:9" x14ac:dyDescent="0.35">
      <c r="A140" s="8" t="s">
        <v>107</v>
      </c>
      <c r="B140" s="1">
        <v>263847</v>
      </c>
      <c r="C140" s="1">
        <v>98231</v>
      </c>
      <c r="D140" s="2">
        <v>239.66</v>
      </c>
      <c r="E140" s="1" t="s">
        <v>27</v>
      </c>
      <c r="F140" s="1">
        <v>165616</v>
      </c>
      <c r="I140" s="1" t="s">
        <v>27</v>
      </c>
    </row>
    <row r="141" spans="1:9" x14ac:dyDescent="0.35">
      <c r="A141" s="8" t="s">
        <v>29</v>
      </c>
      <c r="B141" s="1">
        <v>7687</v>
      </c>
      <c r="C141" s="1" t="s">
        <v>27</v>
      </c>
      <c r="D141" s="2" t="s">
        <v>27</v>
      </c>
      <c r="E141" s="1" t="s">
        <v>27</v>
      </c>
      <c r="F141" s="1">
        <v>7687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133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585073</v>
      </c>
      <c r="C9" s="1">
        <v>365170</v>
      </c>
      <c r="D9" s="2">
        <v>346.67</v>
      </c>
      <c r="E9" s="1">
        <v>4889</v>
      </c>
      <c r="F9" s="1">
        <v>219904</v>
      </c>
      <c r="G9" s="1">
        <f>C9+F9</f>
        <v>585074</v>
      </c>
      <c r="H9" s="9">
        <f>C9/G9</f>
        <v>0.62414327076574927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14159</v>
      </c>
      <c r="C11" s="1" t="s">
        <v>27</v>
      </c>
      <c r="D11" s="2" t="s">
        <v>27</v>
      </c>
      <c r="E11" s="1" t="s">
        <v>27</v>
      </c>
      <c r="F11" s="1">
        <v>14159</v>
      </c>
      <c r="I11" s="1" t="s">
        <v>27</v>
      </c>
    </row>
    <row r="12" spans="1:9" x14ac:dyDescent="0.35">
      <c r="A12" s="8" t="s">
        <v>16</v>
      </c>
      <c r="B12" s="1">
        <v>341875</v>
      </c>
      <c r="C12" s="1">
        <v>245896</v>
      </c>
      <c r="D12" s="2">
        <v>383.21</v>
      </c>
      <c r="E12" s="1">
        <v>4889</v>
      </c>
      <c r="F12" s="1">
        <v>95979</v>
      </c>
      <c r="I12" s="1" t="s">
        <v>27</v>
      </c>
    </row>
    <row r="13" spans="1:9" x14ac:dyDescent="0.35">
      <c r="A13" s="8" t="s">
        <v>17</v>
      </c>
      <c r="B13" s="1">
        <v>195605</v>
      </c>
      <c r="C13" s="1">
        <v>115786</v>
      </c>
      <c r="D13" s="2">
        <v>267.64</v>
      </c>
      <c r="E13" s="1" t="s">
        <v>27</v>
      </c>
      <c r="F13" s="1">
        <v>79819</v>
      </c>
      <c r="I13" s="1" t="s">
        <v>27</v>
      </c>
    </row>
    <row r="14" spans="1:9" x14ac:dyDescent="0.35">
      <c r="A14" s="8" t="s">
        <v>18</v>
      </c>
      <c r="B14" s="1">
        <v>33435</v>
      </c>
      <c r="C14" s="1">
        <v>3488</v>
      </c>
      <c r="D14" s="2">
        <v>425</v>
      </c>
      <c r="E14" s="1" t="s">
        <v>27</v>
      </c>
      <c r="F14" s="1">
        <v>29946</v>
      </c>
      <c r="I14" s="1" t="s">
        <v>27</v>
      </c>
    </row>
    <row r="15" spans="1:9" x14ac:dyDescent="0.35">
      <c r="A15" s="8" t="s">
        <v>19</v>
      </c>
      <c r="B15" s="1" t="s">
        <v>27</v>
      </c>
      <c r="C15" s="1" t="s">
        <v>27</v>
      </c>
      <c r="D15" s="2" t="s">
        <v>27</v>
      </c>
      <c r="E15" s="1" t="s">
        <v>27</v>
      </c>
      <c r="F15" s="1" t="s">
        <v>27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248588</v>
      </c>
      <c r="C17" s="1">
        <v>180084</v>
      </c>
      <c r="D17" s="2">
        <v>317.12</v>
      </c>
      <c r="E17" s="1">
        <v>2953</v>
      </c>
      <c r="F17" s="1">
        <v>68504</v>
      </c>
      <c r="I17" s="1" t="s">
        <v>27</v>
      </c>
    </row>
    <row r="18" spans="1:9" x14ac:dyDescent="0.35">
      <c r="A18" s="8" t="s">
        <v>22</v>
      </c>
      <c r="B18" s="1">
        <v>336485</v>
      </c>
      <c r="C18" s="1">
        <v>185086</v>
      </c>
      <c r="D18" s="2">
        <v>375.61</v>
      </c>
      <c r="E18" s="1">
        <v>1937</v>
      </c>
      <c r="F18" s="1">
        <v>151400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234499</v>
      </c>
      <c r="C20" s="1">
        <v>175915</v>
      </c>
      <c r="D20" s="2">
        <v>319.39</v>
      </c>
      <c r="E20" s="1">
        <v>2953</v>
      </c>
      <c r="F20" s="1">
        <v>58584</v>
      </c>
      <c r="I20" s="1" t="s">
        <v>27</v>
      </c>
    </row>
    <row r="21" spans="1:9" x14ac:dyDescent="0.35">
      <c r="A21" s="8" t="s">
        <v>25</v>
      </c>
      <c r="B21" s="1">
        <v>332552</v>
      </c>
      <c r="C21" s="1">
        <v>181152</v>
      </c>
      <c r="D21" s="2">
        <v>378.9</v>
      </c>
      <c r="E21" s="1">
        <v>1937</v>
      </c>
      <c r="F21" s="1">
        <v>151400</v>
      </c>
      <c r="I21" s="1" t="s">
        <v>27</v>
      </c>
    </row>
    <row r="22" spans="1:9" x14ac:dyDescent="0.35">
      <c r="A22" s="8" t="s">
        <v>26</v>
      </c>
      <c r="B22" s="1">
        <v>6886</v>
      </c>
      <c r="C22" s="1">
        <v>6886</v>
      </c>
      <c r="D22" s="2">
        <v>194.56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>
        <v>11137</v>
      </c>
      <c r="C24" s="1">
        <v>1216</v>
      </c>
      <c r="D24" s="2">
        <v>400</v>
      </c>
      <c r="E24" s="1" t="s">
        <v>27</v>
      </c>
      <c r="F24" s="1">
        <v>9921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1341</v>
      </c>
      <c r="C26" s="1">
        <v>1341</v>
      </c>
      <c r="D26" s="2">
        <v>300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555390</v>
      </c>
      <c r="C27" s="1">
        <v>353622</v>
      </c>
      <c r="D27" s="2">
        <v>352.69</v>
      </c>
      <c r="E27" s="1">
        <v>4889</v>
      </c>
      <c r="F27" s="1">
        <v>201768</v>
      </c>
      <c r="I27" s="1" t="s">
        <v>27</v>
      </c>
    </row>
    <row r="28" spans="1:9" x14ac:dyDescent="0.35">
      <c r="A28" s="8" t="s">
        <v>33</v>
      </c>
      <c r="B28" s="1">
        <v>20991</v>
      </c>
      <c r="C28" s="1">
        <v>7254</v>
      </c>
      <c r="D28" s="2">
        <v>115.28</v>
      </c>
      <c r="E28" s="1" t="s">
        <v>27</v>
      </c>
      <c r="F28" s="1">
        <v>13738</v>
      </c>
      <c r="I28" s="1" t="s">
        <v>27</v>
      </c>
    </row>
    <row r="29" spans="1:9" x14ac:dyDescent="0.35">
      <c r="A29" s="8" t="s">
        <v>34</v>
      </c>
      <c r="B29" s="1">
        <v>4398</v>
      </c>
      <c r="C29" s="1" t="s">
        <v>27</v>
      </c>
      <c r="D29" s="2" t="s">
        <v>27</v>
      </c>
      <c r="E29" s="1" t="s">
        <v>27</v>
      </c>
      <c r="F29" s="1">
        <v>4398</v>
      </c>
      <c r="I29" s="1" t="s">
        <v>27</v>
      </c>
    </row>
    <row r="30" spans="1:9" x14ac:dyDescent="0.35">
      <c r="A30" s="8" t="s">
        <v>35</v>
      </c>
      <c r="B30" s="1">
        <v>2953</v>
      </c>
      <c r="C30" s="1">
        <v>2953</v>
      </c>
      <c r="D30" s="2">
        <v>230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26266</v>
      </c>
      <c r="C33" s="1">
        <v>12528</v>
      </c>
      <c r="D33" s="2">
        <v>170.45</v>
      </c>
      <c r="E33" s="1" t="s">
        <v>27</v>
      </c>
      <c r="F33" s="1">
        <v>13738</v>
      </c>
      <c r="I33" s="1" t="s">
        <v>27</v>
      </c>
    </row>
    <row r="34" spans="1:9" x14ac:dyDescent="0.35">
      <c r="A34" s="8" t="s">
        <v>38</v>
      </c>
      <c r="B34" s="1">
        <v>544718</v>
      </c>
      <c r="C34" s="1">
        <v>348473</v>
      </c>
      <c r="D34" s="2">
        <v>353.96</v>
      </c>
      <c r="E34" s="1">
        <v>4889</v>
      </c>
      <c r="F34" s="1">
        <v>196245</v>
      </c>
      <c r="I34" s="1" t="s">
        <v>27</v>
      </c>
    </row>
    <row r="35" spans="1:9" x14ac:dyDescent="0.35">
      <c r="A35" s="8" t="s">
        <v>39</v>
      </c>
      <c r="B35" s="1">
        <v>2953</v>
      </c>
      <c r="C35" s="1">
        <v>2953</v>
      </c>
      <c r="D35" s="2">
        <v>230</v>
      </c>
      <c r="E35" s="1" t="s">
        <v>27</v>
      </c>
      <c r="F35" s="1" t="s">
        <v>27</v>
      </c>
      <c r="I35" s="1" t="s">
        <v>27</v>
      </c>
    </row>
    <row r="36" spans="1:9" x14ac:dyDescent="0.35">
      <c r="A36" s="8" t="s">
        <v>29</v>
      </c>
      <c r="B36" s="1">
        <v>11137</v>
      </c>
      <c r="C36" s="1">
        <v>1216</v>
      </c>
      <c r="D36" s="2">
        <v>400</v>
      </c>
      <c r="E36" s="1" t="s">
        <v>27</v>
      </c>
      <c r="F36" s="1">
        <v>9921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35145</v>
      </c>
      <c r="C38" s="1">
        <v>8800</v>
      </c>
      <c r="D38" s="2">
        <v>474.69</v>
      </c>
      <c r="E38" s="1" t="s">
        <v>27</v>
      </c>
      <c r="F38" s="1">
        <v>26345</v>
      </c>
      <c r="I38" s="1" t="s">
        <v>27</v>
      </c>
    </row>
    <row r="39" spans="1:9" x14ac:dyDescent="0.35">
      <c r="A39" s="8" t="s">
        <v>42</v>
      </c>
      <c r="B39" s="1">
        <v>475272</v>
      </c>
      <c r="C39" s="1">
        <v>320951</v>
      </c>
      <c r="D39" s="2">
        <v>318.39</v>
      </c>
      <c r="E39" s="1">
        <v>4889</v>
      </c>
      <c r="F39" s="1">
        <v>154321</v>
      </c>
      <c r="I39" s="1" t="s">
        <v>27</v>
      </c>
    </row>
    <row r="40" spans="1:9" x14ac:dyDescent="0.35">
      <c r="A40" s="8" t="s">
        <v>43</v>
      </c>
      <c r="B40" s="1">
        <v>12739</v>
      </c>
      <c r="C40" s="1" t="s">
        <v>27</v>
      </c>
      <c r="D40" s="2" t="s">
        <v>27</v>
      </c>
      <c r="E40" s="1" t="s">
        <v>27</v>
      </c>
      <c r="F40" s="1">
        <v>12739</v>
      </c>
      <c r="I40" s="1" t="s">
        <v>27</v>
      </c>
    </row>
    <row r="41" spans="1:9" x14ac:dyDescent="0.35">
      <c r="A41" s="8" t="s">
        <v>44</v>
      </c>
      <c r="B41" s="1">
        <v>36861</v>
      </c>
      <c r="C41" s="1">
        <v>20764</v>
      </c>
      <c r="D41" s="2">
        <v>495.2</v>
      </c>
      <c r="E41" s="1" t="s">
        <v>27</v>
      </c>
      <c r="F41" s="1">
        <v>16097</v>
      </c>
      <c r="I41" s="1" t="s">
        <v>27</v>
      </c>
    </row>
    <row r="42" spans="1:9" x14ac:dyDescent="0.35">
      <c r="A42" s="8" t="s">
        <v>45</v>
      </c>
      <c r="B42" s="1">
        <v>25056</v>
      </c>
      <c r="C42" s="1">
        <v>14655</v>
      </c>
      <c r="D42" s="2">
        <v>664.87</v>
      </c>
      <c r="E42" s="1" t="s">
        <v>27</v>
      </c>
      <c r="F42" s="1">
        <v>10401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30372</v>
      </c>
      <c r="C44" s="1">
        <v>21379</v>
      </c>
      <c r="D44" s="2">
        <v>540.32000000000005</v>
      </c>
      <c r="E44" s="1" t="s">
        <v>27</v>
      </c>
      <c r="F44" s="1">
        <v>8992</v>
      </c>
      <c r="I44" s="1" t="s">
        <v>27</v>
      </c>
    </row>
    <row r="45" spans="1:9" x14ac:dyDescent="0.35">
      <c r="A45" s="8" t="s">
        <v>48</v>
      </c>
      <c r="B45" s="1">
        <v>96879</v>
      </c>
      <c r="C45" s="1">
        <v>39712</v>
      </c>
      <c r="D45" s="2">
        <v>359.49</v>
      </c>
      <c r="E45" s="1" t="s">
        <v>27</v>
      </c>
      <c r="F45" s="1">
        <v>57167</v>
      </c>
      <c r="I45" s="1" t="s">
        <v>27</v>
      </c>
    </row>
    <row r="46" spans="1:9" x14ac:dyDescent="0.35">
      <c r="A46" s="8" t="s">
        <v>49</v>
      </c>
      <c r="B46" s="1">
        <v>194800</v>
      </c>
      <c r="C46" s="1">
        <v>90074</v>
      </c>
      <c r="D46" s="2">
        <v>299.77</v>
      </c>
      <c r="E46" s="1" t="s">
        <v>27</v>
      </c>
      <c r="F46" s="1">
        <v>104726</v>
      </c>
      <c r="I46" s="1" t="s">
        <v>27</v>
      </c>
    </row>
    <row r="47" spans="1:9" x14ac:dyDescent="0.35">
      <c r="A47" s="8" t="s">
        <v>50</v>
      </c>
      <c r="B47" s="1">
        <v>263023</v>
      </c>
      <c r="C47" s="1">
        <v>214005</v>
      </c>
      <c r="D47" s="2">
        <v>344.62</v>
      </c>
      <c r="E47" s="1">
        <v>4889</v>
      </c>
      <c r="F47" s="1">
        <v>49018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455659</v>
      </c>
      <c r="C49" s="1">
        <v>309188</v>
      </c>
      <c r="D49" s="2">
        <v>350.37</v>
      </c>
      <c r="E49" s="1">
        <v>4889</v>
      </c>
      <c r="F49" s="1">
        <v>146471</v>
      </c>
      <c r="I49" s="1" t="s">
        <v>27</v>
      </c>
    </row>
    <row r="50" spans="1:9" x14ac:dyDescent="0.35">
      <c r="A50" s="8" t="s">
        <v>53</v>
      </c>
      <c r="B50" s="1">
        <v>5300</v>
      </c>
      <c r="C50" s="1">
        <v>3164</v>
      </c>
      <c r="D50" s="2">
        <v>25</v>
      </c>
      <c r="E50" s="1" t="s">
        <v>27</v>
      </c>
      <c r="F50" s="1">
        <v>2136</v>
      </c>
      <c r="I50" s="1" t="s">
        <v>27</v>
      </c>
    </row>
    <row r="51" spans="1:9" x14ac:dyDescent="0.35">
      <c r="A51" s="8" t="s">
        <v>54</v>
      </c>
      <c r="B51" s="1">
        <v>36656</v>
      </c>
      <c r="C51" s="1">
        <v>11180</v>
      </c>
      <c r="D51" s="2">
        <v>124.63</v>
      </c>
      <c r="E51" s="1" t="s">
        <v>27</v>
      </c>
      <c r="F51" s="1">
        <v>25476</v>
      </c>
      <c r="I51" s="1" t="s">
        <v>27</v>
      </c>
    </row>
    <row r="52" spans="1:9" x14ac:dyDescent="0.35">
      <c r="A52" s="8" t="s">
        <v>55</v>
      </c>
      <c r="B52" s="1">
        <v>87458</v>
      </c>
      <c r="C52" s="1">
        <v>41638</v>
      </c>
      <c r="D52" s="2">
        <v>398.66</v>
      </c>
      <c r="E52" s="1" t="s">
        <v>27</v>
      </c>
      <c r="F52" s="1">
        <v>45821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13508</v>
      </c>
      <c r="C56" s="1">
        <v>4964</v>
      </c>
      <c r="D56" s="2">
        <v>165.47</v>
      </c>
      <c r="E56" s="1" t="s">
        <v>27</v>
      </c>
      <c r="F56" s="1">
        <v>8545</v>
      </c>
      <c r="I56" s="1" t="s">
        <v>27</v>
      </c>
    </row>
    <row r="57" spans="1:9" x14ac:dyDescent="0.35">
      <c r="A57" s="8" t="s">
        <v>59</v>
      </c>
      <c r="B57" s="1">
        <v>168414</v>
      </c>
      <c r="C57" s="1">
        <v>111395</v>
      </c>
      <c r="D57" s="2">
        <v>300.2</v>
      </c>
      <c r="E57" s="1" t="s">
        <v>27</v>
      </c>
      <c r="F57" s="1">
        <v>57019</v>
      </c>
      <c r="I57" s="1" t="s">
        <v>27</v>
      </c>
    </row>
    <row r="58" spans="1:9" x14ac:dyDescent="0.35">
      <c r="A58" s="8" t="s">
        <v>60</v>
      </c>
      <c r="B58" s="1">
        <v>170622</v>
      </c>
      <c r="C58" s="1">
        <v>126760</v>
      </c>
      <c r="D58" s="2">
        <v>339.82</v>
      </c>
      <c r="E58" s="1">
        <v>2953</v>
      </c>
      <c r="F58" s="1">
        <v>43862</v>
      </c>
      <c r="I58" s="1" t="s">
        <v>27</v>
      </c>
    </row>
    <row r="59" spans="1:9" x14ac:dyDescent="0.35">
      <c r="A59" s="8" t="s">
        <v>61</v>
      </c>
      <c r="B59" s="1">
        <v>122793</v>
      </c>
      <c r="C59" s="1">
        <v>68075</v>
      </c>
      <c r="D59" s="2">
        <v>387.1</v>
      </c>
      <c r="E59" s="1">
        <v>1937</v>
      </c>
      <c r="F59" s="1">
        <v>54718</v>
      </c>
      <c r="I59" s="1" t="s">
        <v>27</v>
      </c>
    </row>
    <row r="60" spans="1:9" x14ac:dyDescent="0.35">
      <c r="A60" s="8" t="s">
        <v>62</v>
      </c>
      <c r="B60" s="1">
        <v>50357</v>
      </c>
      <c r="C60" s="1">
        <v>25176</v>
      </c>
      <c r="D60" s="2">
        <v>478.58</v>
      </c>
      <c r="E60" s="1" t="s">
        <v>27</v>
      </c>
      <c r="F60" s="1">
        <v>25180</v>
      </c>
      <c r="I60" s="1" t="s">
        <v>27</v>
      </c>
    </row>
    <row r="61" spans="1:9" x14ac:dyDescent="0.35">
      <c r="A61" s="8" t="s">
        <v>63</v>
      </c>
      <c r="B61" s="1">
        <v>59380</v>
      </c>
      <c r="C61" s="1">
        <v>28799</v>
      </c>
      <c r="D61" s="2">
        <v>377.09</v>
      </c>
      <c r="E61" s="1" t="s">
        <v>27</v>
      </c>
      <c r="F61" s="1">
        <v>30580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38674</v>
      </c>
      <c r="C63" s="1">
        <v>12565</v>
      </c>
      <c r="D63" s="2">
        <v>407.65</v>
      </c>
      <c r="E63" s="1" t="s">
        <v>27</v>
      </c>
      <c r="F63" s="1">
        <v>26109</v>
      </c>
      <c r="I63" s="1" t="s">
        <v>27</v>
      </c>
    </row>
    <row r="64" spans="1:9" x14ac:dyDescent="0.35">
      <c r="A64" s="8" t="s">
        <v>38</v>
      </c>
      <c r="B64" s="1">
        <v>546400</v>
      </c>
      <c r="C64" s="1">
        <v>352605</v>
      </c>
      <c r="D64" s="2">
        <v>344.45</v>
      </c>
      <c r="E64" s="1">
        <v>4889</v>
      </c>
      <c r="F64" s="1">
        <v>193795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515845</v>
      </c>
      <c r="C67" s="1">
        <v>354197</v>
      </c>
      <c r="D67" s="2">
        <v>348.22</v>
      </c>
      <c r="E67" s="1">
        <v>2953</v>
      </c>
      <c r="F67" s="1">
        <v>161648</v>
      </c>
      <c r="I67" s="1" t="s">
        <v>27</v>
      </c>
    </row>
    <row r="68" spans="1:9" x14ac:dyDescent="0.35">
      <c r="A68" s="8" t="s">
        <v>38</v>
      </c>
      <c r="B68" s="1">
        <v>69228</v>
      </c>
      <c r="C68" s="1">
        <v>10972</v>
      </c>
      <c r="D68" s="2">
        <v>286.7</v>
      </c>
      <c r="E68" s="1">
        <v>1937</v>
      </c>
      <c r="F68" s="1">
        <v>58256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16992</v>
      </c>
      <c r="C71" s="1">
        <v>6755</v>
      </c>
      <c r="D71" s="2">
        <v>1000</v>
      </c>
      <c r="E71" s="1" t="s">
        <v>27</v>
      </c>
      <c r="F71" s="1">
        <v>10237</v>
      </c>
      <c r="G71" s="1">
        <f>C71+F71</f>
        <v>16992</v>
      </c>
      <c r="H71" s="9">
        <f>C71/G71</f>
        <v>0.39754001883239171</v>
      </c>
      <c r="I71" s="1" t="s">
        <v>27</v>
      </c>
    </row>
    <row r="72" spans="1:9" x14ac:dyDescent="0.35">
      <c r="A72" s="8" t="s">
        <v>68</v>
      </c>
      <c r="B72" s="1">
        <v>27173</v>
      </c>
      <c r="C72" s="1">
        <v>6370</v>
      </c>
      <c r="D72" s="2">
        <v>1000</v>
      </c>
      <c r="E72" s="1" t="s">
        <v>27</v>
      </c>
      <c r="F72" s="1">
        <v>20803</v>
      </c>
      <c r="I72" s="1" t="s">
        <v>27</v>
      </c>
    </row>
    <row r="73" spans="1:9" x14ac:dyDescent="0.35">
      <c r="A73" s="8" t="s">
        <v>69</v>
      </c>
      <c r="C73" s="1">
        <f>SUM(C71:C72)</f>
        <v>13125</v>
      </c>
      <c r="D73" s="2">
        <f>AVERAGE(D71:D72)</f>
        <v>1000</v>
      </c>
      <c r="F73" s="1">
        <f>SUM(F71:F72)</f>
        <v>31040</v>
      </c>
      <c r="G73" s="1">
        <f>C73+F73</f>
        <v>44165</v>
      </c>
      <c r="H73" s="9">
        <f>C73/G73</f>
        <v>0.297181025699083</v>
      </c>
    </row>
    <row r="74" spans="1:9" x14ac:dyDescent="0.35">
      <c r="A74" s="8" t="s">
        <v>70</v>
      </c>
      <c r="B74" s="1">
        <v>24018</v>
      </c>
      <c r="C74" s="1">
        <v>18496</v>
      </c>
      <c r="D74" s="2">
        <v>640.6</v>
      </c>
      <c r="E74" s="1" t="s">
        <v>27</v>
      </c>
      <c r="F74" s="1">
        <v>5523</v>
      </c>
      <c r="I74" s="1" t="s">
        <v>27</v>
      </c>
    </row>
    <row r="75" spans="1:9" x14ac:dyDescent="0.35">
      <c r="A75" s="8" t="s">
        <v>71</v>
      </c>
      <c r="B75" s="1">
        <v>35906</v>
      </c>
      <c r="C75" s="1">
        <v>22041</v>
      </c>
      <c r="D75" s="2">
        <v>207.92</v>
      </c>
      <c r="E75" s="1" t="s">
        <v>27</v>
      </c>
      <c r="F75" s="1">
        <v>13864</v>
      </c>
      <c r="I75" s="1" t="s">
        <v>27</v>
      </c>
    </row>
    <row r="76" spans="1:9" x14ac:dyDescent="0.35">
      <c r="A76" s="8" t="s">
        <v>72</v>
      </c>
      <c r="B76" s="1">
        <v>72753</v>
      </c>
      <c r="C76" s="1">
        <v>30072</v>
      </c>
      <c r="D76" s="2">
        <v>191.81</v>
      </c>
      <c r="E76" s="1" t="s">
        <v>27</v>
      </c>
      <c r="F76" s="1">
        <v>42681</v>
      </c>
      <c r="I76" s="1" t="s">
        <v>27</v>
      </c>
    </row>
    <row r="77" spans="1:9" x14ac:dyDescent="0.35">
      <c r="A77" s="8" t="s">
        <v>73</v>
      </c>
      <c r="B77" s="1">
        <v>151636</v>
      </c>
      <c r="C77" s="1">
        <v>108491</v>
      </c>
      <c r="D77" s="2">
        <v>270.92</v>
      </c>
      <c r="E77" s="1">
        <v>1937</v>
      </c>
      <c r="F77" s="1">
        <v>43145</v>
      </c>
      <c r="I77" s="1" t="s">
        <v>27</v>
      </c>
    </row>
    <row r="78" spans="1:9" x14ac:dyDescent="0.35">
      <c r="A78" s="8" t="s">
        <v>74</v>
      </c>
      <c r="B78" s="1">
        <v>62978</v>
      </c>
      <c r="C78" s="1">
        <v>58148</v>
      </c>
      <c r="D78" s="2">
        <v>379.34</v>
      </c>
      <c r="E78" s="1">
        <v>2953</v>
      </c>
      <c r="F78" s="1">
        <v>4830</v>
      </c>
      <c r="I78" s="1" t="s">
        <v>27</v>
      </c>
    </row>
    <row r="79" spans="1:9" x14ac:dyDescent="0.35">
      <c r="A79" s="8" t="s">
        <v>75</v>
      </c>
      <c r="B79" s="1">
        <v>82309</v>
      </c>
      <c r="C79" s="1">
        <v>75387</v>
      </c>
      <c r="D79" s="2">
        <v>403.4</v>
      </c>
      <c r="E79" s="1" t="s">
        <v>27</v>
      </c>
      <c r="F79" s="1">
        <v>6921</v>
      </c>
      <c r="G79" s="1">
        <f>C79+F79</f>
        <v>82308</v>
      </c>
      <c r="H79" s="9">
        <f>C79/G79</f>
        <v>0.91591339845458519</v>
      </c>
      <c r="I79" s="1" t="s">
        <v>27</v>
      </c>
    </row>
    <row r="80" spans="1:9" x14ac:dyDescent="0.35">
      <c r="A80" s="8" t="s">
        <v>29</v>
      </c>
      <c r="B80" s="1">
        <v>111308</v>
      </c>
      <c r="C80" s="1">
        <v>39409</v>
      </c>
      <c r="D80" s="2">
        <v>233.01</v>
      </c>
      <c r="E80" s="1" t="s">
        <v>27</v>
      </c>
      <c r="F80" s="1">
        <v>71899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505386</v>
      </c>
      <c r="C82" s="1">
        <v>339865</v>
      </c>
      <c r="D82" s="2">
        <v>352.87</v>
      </c>
      <c r="E82" s="1">
        <v>4889</v>
      </c>
      <c r="F82" s="1">
        <v>165521</v>
      </c>
      <c r="I82" s="1" t="s">
        <v>27</v>
      </c>
    </row>
    <row r="83" spans="1:9" x14ac:dyDescent="0.35">
      <c r="A83" s="8" t="s">
        <v>78</v>
      </c>
      <c r="B83" s="1">
        <v>252958</v>
      </c>
      <c r="C83" s="1">
        <v>162183</v>
      </c>
      <c r="D83" s="2">
        <v>338.86</v>
      </c>
      <c r="E83" s="1">
        <v>4889</v>
      </c>
      <c r="F83" s="1">
        <v>90775</v>
      </c>
      <c r="I83" s="1" t="s">
        <v>27</v>
      </c>
    </row>
    <row r="84" spans="1:9" ht="43.5" x14ac:dyDescent="0.35">
      <c r="A84" s="8" t="s">
        <v>79</v>
      </c>
      <c r="B84" s="1">
        <v>160774</v>
      </c>
      <c r="C84" s="1">
        <v>99834</v>
      </c>
      <c r="D84" s="2">
        <v>330.25</v>
      </c>
      <c r="E84" s="1" t="s">
        <v>27</v>
      </c>
      <c r="F84" s="1">
        <v>60940</v>
      </c>
      <c r="I84" s="1" t="s">
        <v>27</v>
      </c>
    </row>
    <row r="85" spans="1:9" x14ac:dyDescent="0.35">
      <c r="A85" s="8" t="s">
        <v>80</v>
      </c>
      <c r="B85" s="1">
        <v>37389</v>
      </c>
      <c r="C85" s="1">
        <v>6755</v>
      </c>
      <c r="D85" s="2">
        <v>1000</v>
      </c>
      <c r="E85" s="1" t="s">
        <v>27</v>
      </c>
      <c r="F85" s="1">
        <v>30633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18225</v>
      </c>
      <c r="C87" s="1">
        <v>9125</v>
      </c>
      <c r="D87" s="2">
        <v>159.53</v>
      </c>
      <c r="E87" s="1" t="s">
        <v>27</v>
      </c>
      <c r="F87" s="1">
        <v>9101</v>
      </c>
      <c r="I87" s="1" t="s">
        <v>27</v>
      </c>
    </row>
    <row r="88" spans="1:9" x14ac:dyDescent="0.35">
      <c r="A88" s="8" t="s">
        <v>83</v>
      </c>
      <c r="B88" s="1">
        <v>45677</v>
      </c>
      <c r="C88" s="1">
        <v>21491</v>
      </c>
      <c r="D88" s="2">
        <v>583.87</v>
      </c>
      <c r="E88" s="1" t="s">
        <v>27</v>
      </c>
      <c r="F88" s="1">
        <v>24186</v>
      </c>
      <c r="I88" s="1" t="s">
        <v>27</v>
      </c>
    </row>
    <row r="89" spans="1:9" ht="29" x14ac:dyDescent="0.35">
      <c r="A89" s="8" t="s">
        <v>84</v>
      </c>
      <c r="B89" s="1">
        <v>43677</v>
      </c>
      <c r="C89" s="1">
        <v>29922</v>
      </c>
      <c r="D89" s="2">
        <v>431.24</v>
      </c>
      <c r="E89" s="1" t="s">
        <v>27</v>
      </c>
      <c r="F89" s="1">
        <v>13755</v>
      </c>
      <c r="I89" s="1" t="s">
        <v>27</v>
      </c>
    </row>
    <row r="90" spans="1:9" x14ac:dyDescent="0.35">
      <c r="A90" s="8" t="s">
        <v>85</v>
      </c>
      <c r="B90" s="1">
        <v>50715</v>
      </c>
      <c r="C90" s="1">
        <v>8193</v>
      </c>
      <c r="D90" s="2">
        <v>277.75</v>
      </c>
      <c r="E90" s="1" t="s">
        <v>27</v>
      </c>
      <c r="F90" s="1">
        <v>42522</v>
      </c>
      <c r="I90" s="1" t="s">
        <v>27</v>
      </c>
    </row>
    <row r="91" spans="1:9" x14ac:dyDescent="0.35">
      <c r="A91" s="8" t="s">
        <v>86</v>
      </c>
      <c r="B91" s="1">
        <v>3185</v>
      </c>
      <c r="C91" s="1" t="s">
        <v>27</v>
      </c>
      <c r="D91" s="2" t="s">
        <v>27</v>
      </c>
      <c r="E91" s="1" t="s">
        <v>27</v>
      </c>
      <c r="F91" s="1">
        <v>3185</v>
      </c>
      <c r="I91" s="1" t="s">
        <v>27</v>
      </c>
    </row>
    <row r="92" spans="1:9" x14ac:dyDescent="0.35">
      <c r="A92" s="8" t="s">
        <v>87</v>
      </c>
      <c r="B92" s="1">
        <v>37990</v>
      </c>
      <c r="C92" s="1">
        <v>7808</v>
      </c>
      <c r="D92" s="2">
        <v>149.94999999999999</v>
      </c>
      <c r="E92" s="1" t="s">
        <v>27</v>
      </c>
      <c r="F92" s="1">
        <v>30181</v>
      </c>
      <c r="I92" s="1" t="s">
        <v>27</v>
      </c>
    </row>
    <row r="93" spans="1:9" x14ac:dyDescent="0.35">
      <c r="A93" s="8" t="s">
        <v>29</v>
      </c>
      <c r="B93" s="1">
        <v>32369</v>
      </c>
      <c r="C93" s="1">
        <v>17972</v>
      </c>
      <c r="D93" s="2">
        <v>312.11</v>
      </c>
      <c r="E93" s="1" t="s">
        <v>27</v>
      </c>
      <c r="F93" s="1">
        <v>14397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3308</v>
      </c>
      <c r="C96" s="1">
        <v>3308</v>
      </c>
      <c r="D96" s="2">
        <v>200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4182</v>
      </c>
      <c r="C98" s="1">
        <v>4182</v>
      </c>
      <c r="D98" s="2">
        <v>156.91999999999999</v>
      </c>
      <c r="E98" s="1">
        <v>1937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577583</v>
      </c>
      <c r="C99" s="1">
        <v>357679</v>
      </c>
      <c r="D99" s="2">
        <v>349.26</v>
      </c>
      <c r="E99" s="1">
        <v>2953</v>
      </c>
      <c r="F99" s="1">
        <v>219904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407011</v>
      </c>
      <c r="C102" s="1">
        <v>273747</v>
      </c>
      <c r="D102" s="2">
        <v>366.22</v>
      </c>
      <c r="E102" s="1">
        <v>4889</v>
      </c>
      <c r="F102" s="1">
        <v>133264</v>
      </c>
      <c r="I102" s="1" t="s">
        <v>27</v>
      </c>
    </row>
    <row r="103" spans="1:9" x14ac:dyDescent="0.35">
      <c r="A103" s="8" t="s">
        <v>96</v>
      </c>
      <c r="B103" s="1">
        <v>71319</v>
      </c>
      <c r="C103" s="1">
        <v>48124</v>
      </c>
      <c r="D103" s="2">
        <v>242.16</v>
      </c>
      <c r="E103" s="1" t="s">
        <v>27</v>
      </c>
      <c r="F103" s="1">
        <v>23195</v>
      </c>
      <c r="I103" s="1" t="s">
        <v>27</v>
      </c>
    </row>
    <row r="104" spans="1:9" x14ac:dyDescent="0.35">
      <c r="A104" s="8" t="s">
        <v>97</v>
      </c>
      <c r="B104" s="1">
        <v>17377</v>
      </c>
      <c r="C104" s="1">
        <v>2737</v>
      </c>
      <c r="D104" s="2">
        <v>150</v>
      </c>
      <c r="E104" s="1" t="s">
        <v>27</v>
      </c>
      <c r="F104" s="1">
        <v>14640</v>
      </c>
      <c r="I104" s="1" t="s">
        <v>27</v>
      </c>
    </row>
    <row r="105" spans="1:9" x14ac:dyDescent="0.35">
      <c r="A105" s="8" t="s">
        <v>98</v>
      </c>
      <c r="B105" s="1">
        <v>6755</v>
      </c>
      <c r="C105" s="1">
        <v>6755</v>
      </c>
      <c r="D105" s="2">
        <v>1000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82611</v>
      </c>
      <c r="C106" s="1">
        <v>33806</v>
      </c>
      <c r="D106" s="2">
        <v>226.72</v>
      </c>
      <c r="E106" s="1" t="s">
        <v>27</v>
      </c>
      <c r="F106" s="1">
        <v>48805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451070</v>
      </c>
      <c r="C108" s="1">
        <v>291538</v>
      </c>
      <c r="D108" s="2">
        <v>364.3</v>
      </c>
      <c r="E108" s="1">
        <v>4889</v>
      </c>
      <c r="F108" s="1">
        <v>159532</v>
      </c>
      <c r="I108" s="1" t="s">
        <v>27</v>
      </c>
    </row>
    <row r="109" spans="1:9" x14ac:dyDescent="0.35">
      <c r="A109" s="8" t="s">
        <v>96</v>
      </c>
      <c r="B109" s="1">
        <v>35680</v>
      </c>
      <c r="C109" s="1">
        <v>24114</v>
      </c>
      <c r="D109" s="2">
        <v>192.87</v>
      </c>
      <c r="E109" s="1" t="s">
        <v>27</v>
      </c>
      <c r="F109" s="1">
        <v>11567</v>
      </c>
      <c r="I109" s="1" t="s">
        <v>27</v>
      </c>
    </row>
    <row r="110" spans="1:9" x14ac:dyDescent="0.35">
      <c r="A110" s="8" t="s">
        <v>97</v>
      </c>
      <c r="B110" s="1">
        <v>8957</v>
      </c>
      <c r="C110" s="1">
        <v>8957</v>
      </c>
      <c r="D110" s="2">
        <v>161.12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>
        <v>6755</v>
      </c>
      <c r="C111" s="1">
        <v>6755</v>
      </c>
      <c r="D111" s="2">
        <v>1000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82611</v>
      </c>
      <c r="C112" s="1">
        <v>33806</v>
      </c>
      <c r="D112" s="2">
        <v>226.72</v>
      </c>
      <c r="E112" s="1" t="s">
        <v>27</v>
      </c>
      <c r="F112" s="1">
        <v>48805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321722</v>
      </c>
      <c r="C114" s="1">
        <v>215504</v>
      </c>
      <c r="D114" s="2">
        <v>364.72</v>
      </c>
      <c r="E114" s="1">
        <v>2953</v>
      </c>
      <c r="F114" s="1">
        <v>106218</v>
      </c>
      <c r="I114" s="1" t="s">
        <v>27</v>
      </c>
    </row>
    <row r="115" spans="1:9" x14ac:dyDescent="0.35">
      <c r="A115" s="8" t="s">
        <v>96</v>
      </c>
      <c r="B115" s="1">
        <v>161105</v>
      </c>
      <c r="C115" s="1">
        <v>105231</v>
      </c>
      <c r="D115" s="2">
        <v>310.92</v>
      </c>
      <c r="E115" s="1" t="s">
        <v>27</v>
      </c>
      <c r="F115" s="1">
        <v>55874</v>
      </c>
      <c r="I115" s="1" t="s">
        <v>27</v>
      </c>
    </row>
    <row r="116" spans="1:9" x14ac:dyDescent="0.35">
      <c r="A116" s="8" t="s">
        <v>97</v>
      </c>
      <c r="B116" s="1">
        <v>12880</v>
      </c>
      <c r="C116" s="1">
        <v>3873</v>
      </c>
      <c r="D116" s="2">
        <v>81</v>
      </c>
      <c r="E116" s="1">
        <v>1937</v>
      </c>
      <c r="F116" s="1">
        <v>9007</v>
      </c>
      <c r="I116" s="1" t="s">
        <v>27</v>
      </c>
    </row>
    <row r="117" spans="1:9" x14ac:dyDescent="0.35">
      <c r="A117" s="8" t="s">
        <v>98</v>
      </c>
      <c r="B117" s="1">
        <v>6755</v>
      </c>
      <c r="C117" s="1">
        <v>6755</v>
      </c>
      <c r="D117" s="2">
        <v>1000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82611</v>
      </c>
      <c r="C118" s="1">
        <v>33806</v>
      </c>
      <c r="D118" s="2">
        <v>226.72</v>
      </c>
      <c r="E118" s="1" t="s">
        <v>27</v>
      </c>
      <c r="F118" s="1">
        <v>48805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442767</v>
      </c>
      <c r="C120" s="1">
        <v>303598</v>
      </c>
      <c r="D120" s="2">
        <v>353.69</v>
      </c>
      <c r="E120" s="1">
        <v>4889</v>
      </c>
      <c r="F120" s="1">
        <v>139169</v>
      </c>
      <c r="I120" s="1" t="s">
        <v>27</v>
      </c>
    </row>
    <row r="121" spans="1:9" x14ac:dyDescent="0.35">
      <c r="A121" s="8" t="s">
        <v>96</v>
      </c>
      <c r="B121" s="1">
        <v>48422</v>
      </c>
      <c r="C121" s="1">
        <v>19677</v>
      </c>
      <c r="D121" s="2">
        <v>212.31</v>
      </c>
      <c r="E121" s="1" t="s">
        <v>27</v>
      </c>
      <c r="F121" s="1">
        <v>28745</v>
      </c>
      <c r="I121" s="1" t="s">
        <v>27</v>
      </c>
    </row>
    <row r="122" spans="1:9" x14ac:dyDescent="0.35">
      <c r="A122" s="8" t="s">
        <v>97</v>
      </c>
      <c r="B122" s="1">
        <v>3185</v>
      </c>
      <c r="C122" s="1" t="s">
        <v>27</v>
      </c>
      <c r="D122" s="2" t="s">
        <v>27</v>
      </c>
      <c r="E122" s="1" t="s">
        <v>27</v>
      </c>
      <c r="F122" s="1">
        <v>3185</v>
      </c>
      <c r="I122" s="1" t="s">
        <v>27</v>
      </c>
    </row>
    <row r="123" spans="1:9" x14ac:dyDescent="0.35">
      <c r="A123" s="8" t="s">
        <v>98</v>
      </c>
      <c r="B123" s="1">
        <v>8088</v>
      </c>
      <c r="C123" s="1">
        <v>8088</v>
      </c>
      <c r="D123" s="2">
        <v>917.59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82611</v>
      </c>
      <c r="C124" s="1">
        <v>33806</v>
      </c>
      <c r="D124" s="2">
        <v>226.72</v>
      </c>
      <c r="E124" s="1" t="s">
        <v>27</v>
      </c>
      <c r="F124" s="1">
        <v>48805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479953</v>
      </c>
      <c r="C126" s="1">
        <v>320123</v>
      </c>
      <c r="D126" s="2">
        <v>347.09</v>
      </c>
      <c r="E126" s="1">
        <v>4889</v>
      </c>
      <c r="F126" s="1">
        <v>159830</v>
      </c>
      <c r="I126" s="1" t="s">
        <v>27</v>
      </c>
    </row>
    <row r="127" spans="1:9" x14ac:dyDescent="0.35">
      <c r="A127" s="8" t="s">
        <v>96</v>
      </c>
      <c r="B127" s="1">
        <v>5622</v>
      </c>
      <c r="C127" s="1">
        <v>1937</v>
      </c>
      <c r="D127" s="2">
        <v>81</v>
      </c>
      <c r="E127" s="1" t="s">
        <v>27</v>
      </c>
      <c r="F127" s="1">
        <v>3686</v>
      </c>
      <c r="I127" s="1" t="s">
        <v>27</v>
      </c>
    </row>
    <row r="128" spans="1:9" x14ac:dyDescent="0.35">
      <c r="A128" s="8" t="s">
        <v>97</v>
      </c>
      <c r="B128" s="1">
        <v>10132</v>
      </c>
      <c r="C128" s="1">
        <v>2549</v>
      </c>
      <c r="D128" s="2">
        <v>356.89</v>
      </c>
      <c r="E128" s="1" t="s">
        <v>27</v>
      </c>
      <c r="F128" s="1">
        <v>7583</v>
      </c>
      <c r="I128" s="1" t="s">
        <v>27</v>
      </c>
    </row>
    <row r="129" spans="1:9" x14ac:dyDescent="0.35">
      <c r="A129" s="8" t="s">
        <v>98</v>
      </c>
      <c r="B129" s="1">
        <v>6755</v>
      </c>
      <c r="C129" s="1">
        <v>6755</v>
      </c>
      <c r="D129" s="2">
        <v>1000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82611</v>
      </c>
      <c r="C130" s="1">
        <v>33806</v>
      </c>
      <c r="D130" s="2">
        <v>226.72</v>
      </c>
      <c r="E130" s="1" t="s">
        <v>27</v>
      </c>
      <c r="F130" s="1">
        <v>48805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453677</v>
      </c>
      <c r="C132" s="1">
        <v>311956</v>
      </c>
      <c r="D132" s="2">
        <v>348.69</v>
      </c>
      <c r="E132" s="1">
        <v>2953</v>
      </c>
      <c r="F132" s="1">
        <v>141722</v>
      </c>
      <c r="I132" s="1" t="s">
        <v>27</v>
      </c>
    </row>
    <row r="133" spans="1:9" x14ac:dyDescent="0.35">
      <c r="A133" s="8" t="s">
        <v>96</v>
      </c>
      <c r="B133" s="1">
        <v>34447</v>
      </c>
      <c r="C133" s="1">
        <v>12653</v>
      </c>
      <c r="D133" s="2">
        <v>255.51</v>
      </c>
      <c r="E133" s="1">
        <v>1937</v>
      </c>
      <c r="F133" s="1">
        <v>21794</v>
      </c>
      <c r="I133" s="1" t="s">
        <v>27</v>
      </c>
    </row>
    <row r="134" spans="1:9" x14ac:dyDescent="0.35">
      <c r="A134" s="8" t="s">
        <v>97</v>
      </c>
      <c r="B134" s="1">
        <v>7583</v>
      </c>
      <c r="C134" s="1" t="s">
        <v>27</v>
      </c>
      <c r="D134" s="2" t="s">
        <v>27</v>
      </c>
      <c r="E134" s="1" t="s">
        <v>27</v>
      </c>
      <c r="F134" s="1">
        <v>7583</v>
      </c>
      <c r="I134" s="1" t="s">
        <v>27</v>
      </c>
    </row>
    <row r="135" spans="1:9" x14ac:dyDescent="0.35">
      <c r="A135" s="8" t="s">
        <v>98</v>
      </c>
      <c r="B135" s="1">
        <v>6755</v>
      </c>
      <c r="C135" s="1">
        <v>6755</v>
      </c>
      <c r="D135" s="2">
        <v>1000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82611</v>
      </c>
      <c r="C136" s="1">
        <v>33806</v>
      </c>
      <c r="D136" s="2">
        <v>226.72</v>
      </c>
      <c r="E136" s="1" t="s">
        <v>27</v>
      </c>
      <c r="F136" s="1">
        <v>48805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356628</v>
      </c>
      <c r="C138" s="1">
        <v>254918</v>
      </c>
      <c r="D138" s="2">
        <v>406.85</v>
      </c>
      <c r="E138" s="1">
        <v>4889</v>
      </c>
      <c r="F138" s="1">
        <v>101709</v>
      </c>
      <c r="I138" s="1" t="s">
        <v>27</v>
      </c>
    </row>
    <row r="139" spans="1:9" x14ac:dyDescent="0.35">
      <c r="A139" s="8" t="s">
        <v>106</v>
      </c>
      <c r="B139" s="1">
        <v>360922</v>
      </c>
      <c r="C139" s="1">
        <v>239358</v>
      </c>
      <c r="D139" s="2">
        <v>328.92</v>
      </c>
      <c r="E139" s="1">
        <v>1937</v>
      </c>
      <c r="F139" s="1">
        <v>121564</v>
      </c>
      <c r="I139" s="1" t="s">
        <v>27</v>
      </c>
    </row>
    <row r="140" spans="1:9" x14ac:dyDescent="0.35">
      <c r="A140" s="8" t="s">
        <v>107</v>
      </c>
      <c r="B140" s="1">
        <v>133786</v>
      </c>
      <c r="C140" s="1">
        <v>62845</v>
      </c>
      <c r="D140" s="2">
        <v>428.13</v>
      </c>
      <c r="E140" s="1" t="s">
        <v>27</v>
      </c>
      <c r="F140" s="1">
        <v>70941</v>
      </c>
      <c r="I140" s="1" t="s">
        <v>27</v>
      </c>
    </row>
    <row r="141" spans="1:9" x14ac:dyDescent="0.35">
      <c r="A141" s="8" t="s">
        <v>29</v>
      </c>
      <c r="B141" s="1">
        <v>1920</v>
      </c>
      <c r="C141" s="1">
        <v>1920</v>
      </c>
      <c r="D141" s="2">
        <v>255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134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380094</v>
      </c>
      <c r="C9" s="1">
        <v>206706</v>
      </c>
      <c r="D9" s="2">
        <v>203.38</v>
      </c>
      <c r="E9" s="1" t="s">
        <v>27</v>
      </c>
      <c r="F9" s="1">
        <v>169229</v>
      </c>
      <c r="G9" s="1">
        <f>C9+F9</f>
        <v>375935</v>
      </c>
      <c r="H9" s="9">
        <f>C9/G9</f>
        <v>0.54984505300118369</v>
      </c>
      <c r="I9" s="1">
        <v>4159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7070</v>
      </c>
      <c r="C11" s="1" t="s">
        <v>27</v>
      </c>
      <c r="D11" s="2" t="s">
        <v>27</v>
      </c>
      <c r="E11" s="1" t="s">
        <v>27</v>
      </c>
      <c r="F11" s="1">
        <v>2911</v>
      </c>
      <c r="I11" s="1">
        <v>4159</v>
      </c>
    </row>
    <row r="12" spans="1:9" x14ac:dyDescent="0.35">
      <c r="A12" s="8" t="s">
        <v>16</v>
      </c>
      <c r="B12" s="1">
        <v>257724</v>
      </c>
      <c r="C12" s="1">
        <v>138059</v>
      </c>
      <c r="D12" s="2">
        <v>209.12</v>
      </c>
      <c r="E12" s="1" t="s">
        <v>27</v>
      </c>
      <c r="F12" s="1">
        <v>119666</v>
      </c>
      <c r="I12" s="1" t="s">
        <v>27</v>
      </c>
    </row>
    <row r="13" spans="1:9" x14ac:dyDescent="0.35">
      <c r="A13" s="8" t="s">
        <v>17</v>
      </c>
      <c r="B13" s="1">
        <v>86284</v>
      </c>
      <c r="C13" s="1">
        <v>58602</v>
      </c>
      <c r="D13" s="2">
        <v>196.83</v>
      </c>
      <c r="E13" s="1" t="s">
        <v>27</v>
      </c>
      <c r="F13" s="1">
        <v>27682</v>
      </c>
      <c r="I13" s="1" t="s">
        <v>27</v>
      </c>
    </row>
    <row r="14" spans="1:9" x14ac:dyDescent="0.35">
      <c r="A14" s="8" t="s">
        <v>18</v>
      </c>
      <c r="B14" s="1">
        <v>9430</v>
      </c>
      <c r="C14" s="1">
        <v>7838</v>
      </c>
      <c r="D14" s="2">
        <v>136.25</v>
      </c>
      <c r="E14" s="1" t="s">
        <v>27</v>
      </c>
      <c r="F14" s="1">
        <v>1593</v>
      </c>
      <c r="I14" s="1" t="s">
        <v>27</v>
      </c>
    </row>
    <row r="15" spans="1:9" x14ac:dyDescent="0.35">
      <c r="A15" s="8" t="s">
        <v>19</v>
      </c>
      <c r="B15" s="1">
        <v>19586</v>
      </c>
      <c r="C15" s="1">
        <v>2208</v>
      </c>
      <c r="D15" s="2">
        <v>250</v>
      </c>
      <c r="E15" s="1" t="s">
        <v>27</v>
      </c>
      <c r="F15" s="1">
        <v>17378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132542</v>
      </c>
      <c r="C17" s="1">
        <v>75766</v>
      </c>
      <c r="D17" s="2">
        <v>177.44</v>
      </c>
      <c r="E17" s="1" t="s">
        <v>27</v>
      </c>
      <c r="F17" s="1">
        <v>56776</v>
      </c>
      <c r="I17" s="1" t="s">
        <v>27</v>
      </c>
    </row>
    <row r="18" spans="1:9" x14ac:dyDescent="0.35">
      <c r="A18" s="8" t="s">
        <v>22</v>
      </c>
      <c r="B18" s="1">
        <v>247552</v>
      </c>
      <c r="C18" s="1">
        <v>130939</v>
      </c>
      <c r="D18" s="2">
        <v>218.65</v>
      </c>
      <c r="E18" s="1" t="s">
        <v>27</v>
      </c>
      <c r="F18" s="1">
        <v>112454</v>
      </c>
      <c r="I18" s="1">
        <v>4159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129674</v>
      </c>
      <c r="C20" s="1">
        <v>75766</v>
      </c>
      <c r="D20" s="2">
        <v>177.44</v>
      </c>
      <c r="E20" s="1" t="s">
        <v>27</v>
      </c>
      <c r="F20" s="1">
        <v>53908</v>
      </c>
      <c r="I20" s="1" t="s">
        <v>27</v>
      </c>
    </row>
    <row r="21" spans="1:9" x14ac:dyDescent="0.35">
      <c r="A21" s="8" t="s">
        <v>25</v>
      </c>
      <c r="B21" s="1">
        <v>224883</v>
      </c>
      <c r="C21" s="1">
        <v>111043</v>
      </c>
      <c r="D21" s="2">
        <v>205.46</v>
      </c>
      <c r="E21" s="1" t="s">
        <v>27</v>
      </c>
      <c r="F21" s="1">
        <v>109681</v>
      </c>
      <c r="I21" s="1">
        <v>4159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22669</v>
      </c>
      <c r="C23" s="1">
        <v>19897</v>
      </c>
      <c r="D23" s="2">
        <v>290.81</v>
      </c>
      <c r="E23" s="1" t="s">
        <v>27</v>
      </c>
      <c r="F23" s="1">
        <v>2773</v>
      </c>
      <c r="I23" s="1" t="s">
        <v>27</v>
      </c>
    </row>
    <row r="24" spans="1:9" x14ac:dyDescent="0.35">
      <c r="A24" s="8" t="s">
        <v>29</v>
      </c>
      <c r="B24" s="1">
        <v>2867</v>
      </c>
      <c r="C24" s="1" t="s">
        <v>27</v>
      </c>
      <c r="D24" s="2" t="s">
        <v>27</v>
      </c>
      <c r="E24" s="1" t="s">
        <v>27</v>
      </c>
      <c r="F24" s="1">
        <v>2867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8605</v>
      </c>
      <c r="C26" s="1">
        <v>8605</v>
      </c>
      <c r="D26" s="2">
        <v>200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347652</v>
      </c>
      <c r="C27" s="1">
        <v>186809</v>
      </c>
      <c r="D27" s="2">
        <v>193.96</v>
      </c>
      <c r="E27" s="1" t="s">
        <v>27</v>
      </c>
      <c r="F27" s="1">
        <v>156684</v>
      </c>
      <c r="I27" s="1">
        <v>4159</v>
      </c>
    </row>
    <row r="28" spans="1:9" x14ac:dyDescent="0.35">
      <c r="A28" s="8" t="s">
        <v>33</v>
      </c>
      <c r="B28" s="1">
        <v>12545</v>
      </c>
      <c r="C28" s="1" t="s">
        <v>27</v>
      </c>
      <c r="D28" s="2" t="s">
        <v>27</v>
      </c>
      <c r="E28" s="1" t="s">
        <v>27</v>
      </c>
      <c r="F28" s="1">
        <v>12545</v>
      </c>
      <c r="I28" s="1" t="s">
        <v>27</v>
      </c>
    </row>
    <row r="29" spans="1:9" x14ac:dyDescent="0.35">
      <c r="A29" s="8" t="s">
        <v>34</v>
      </c>
      <c r="B29" s="1" t="s">
        <v>27</v>
      </c>
      <c r="C29" s="1" t="s">
        <v>27</v>
      </c>
      <c r="D29" s="2" t="s">
        <v>27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11292</v>
      </c>
      <c r="C30" s="1">
        <v>11292</v>
      </c>
      <c r="D30" s="2">
        <v>360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21150</v>
      </c>
      <c r="C33" s="1">
        <v>8605</v>
      </c>
      <c r="D33" s="2">
        <v>200</v>
      </c>
      <c r="E33" s="1" t="s">
        <v>27</v>
      </c>
      <c r="F33" s="1">
        <v>12545</v>
      </c>
      <c r="I33" s="1" t="s">
        <v>27</v>
      </c>
    </row>
    <row r="34" spans="1:9" x14ac:dyDescent="0.35">
      <c r="A34" s="8" t="s">
        <v>38</v>
      </c>
      <c r="B34" s="1">
        <v>342012</v>
      </c>
      <c r="C34" s="1">
        <v>186809</v>
      </c>
      <c r="D34" s="2">
        <v>193.96</v>
      </c>
      <c r="E34" s="1" t="s">
        <v>27</v>
      </c>
      <c r="F34" s="1">
        <v>151044</v>
      </c>
      <c r="I34" s="1">
        <v>4159</v>
      </c>
    </row>
    <row r="35" spans="1:9" x14ac:dyDescent="0.35">
      <c r="A35" s="8" t="s">
        <v>39</v>
      </c>
      <c r="B35" s="1">
        <v>14065</v>
      </c>
      <c r="C35" s="1">
        <v>11292</v>
      </c>
      <c r="D35" s="2">
        <v>360</v>
      </c>
      <c r="E35" s="1" t="s">
        <v>27</v>
      </c>
      <c r="F35" s="1">
        <v>2773</v>
      </c>
      <c r="I35" s="1" t="s">
        <v>27</v>
      </c>
    </row>
    <row r="36" spans="1:9" x14ac:dyDescent="0.35">
      <c r="A36" s="8" t="s">
        <v>29</v>
      </c>
      <c r="B36" s="1">
        <v>2867</v>
      </c>
      <c r="C36" s="1" t="s">
        <v>27</v>
      </c>
      <c r="D36" s="2" t="s">
        <v>27</v>
      </c>
      <c r="E36" s="1" t="s">
        <v>27</v>
      </c>
      <c r="F36" s="1">
        <v>2867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10061</v>
      </c>
      <c r="C38" s="1">
        <v>8456</v>
      </c>
      <c r="D38" s="2">
        <v>218.04</v>
      </c>
      <c r="E38" s="1" t="s">
        <v>27</v>
      </c>
      <c r="F38" s="1">
        <v>1605</v>
      </c>
      <c r="I38" s="1" t="s">
        <v>27</v>
      </c>
    </row>
    <row r="39" spans="1:9" x14ac:dyDescent="0.35">
      <c r="A39" s="8" t="s">
        <v>42</v>
      </c>
      <c r="B39" s="1">
        <v>217575</v>
      </c>
      <c r="C39" s="1">
        <v>105891</v>
      </c>
      <c r="D39" s="2">
        <v>183.95</v>
      </c>
      <c r="E39" s="1" t="s">
        <v>27</v>
      </c>
      <c r="F39" s="1">
        <v>107525</v>
      </c>
      <c r="I39" s="1">
        <v>4159</v>
      </c>
    </row>
    <row r="40" spans="1:9" x14ac:dyDescent="0.35">
      <c r="A40" s="8" t="s">
        <v>43</v>
      </c>
      <c r="B40" s="1">
        <v>114877</v>
      </c>
      <c r="C40" s="1">
        <v>59876</v>
      </c>
      <c r="D40" s="2">
        <v>236.53</v>
      </c>
      <c r="E40" s="1" t="s">
        <v>27</v>
      </c>
      <c r="F40" s="1">
        <v>55001</v>
      </c>
      <c r="I40" s="1" t="s">
        <v>27</v>
      </c>
    </row>
    <row r="41" spans="1:9" x14ac:dyDescent="0.35">
      <c r="A41" s="8" t="s">
        <v>44</v>
      </c>
      <c r="B41" s="1" t="s">
        <v>27</v>
      </c>
      <c r="C41" s="1" t="s">
        <v>27</v>
      </c>
      <c r="D41" s="2" t="s">
        <v>27</v>
      </c>
      <c r="E41" s="1" t="s">
        <v>27</v>
      </c>
      <c r="F41" s="1" t="s">
        <v>27</v>
      </c>
      <c r="I41" s="1" t="s">
        <v>27</v>
      </c>
    </row>
    <row r="42" spans="1:9" x14ac:dyDescent="0.35">
      <c r="A42" s="8" t="s">
        <v>45</v>
      </c>
      <c r="B42" s="1">
        <v>37581</v>
      </c>
      <c r="C42" s="1">
        <v>32482</v>
      </c>
      <c r="D42" s="2">
        <v>200.47</v>
      </c>
      <c r="E42" s="1" t="s">
        <v>27</v>
      </c>
      <c r="F42" s="1">
        <v>5099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35136</v>
      </c>
      <c r="C44" s="1">
        <v>20311</v>
      </c>
      <c r="D44" s="2">
        <v>241.4</v>
      </c>
      <c r="E44" s="1" t="s">
        <v>27</v>
      </c>
      <c r="F44" s="1">
        <v>14826</v>
      </c>
      <c r="I44" s="1" t="s">
        <v>27</v>
      </c>
    </row>
    <row r="45" spans="1:9" x14ac:dyDescent="0.35">
      <c r="A45" s="8" t="s">
        <v>48</v>
      </c>
      <c r="B45" s="1">
        <v>126702</v>
      </c>
      <c r="C45" s="1">
        <v>75074</v>
      </c>
      <c r="D45" s="2">
        <v>115.49</v>
      </c>
      <c r="E45" s="1" t="s">
        <v>27</v>
      </c>
      <c r="F45" s="1">
        <v>51628</v>
      </c>
      <c r="I45" s="1" t="s">
        <v>27</v>
      </c>
    </row>
    <row r="46" spans="1:9" x14ac:dyDescent="0.35">
      <c r="A46" s="8" t="s">
        <v>49</v>
      </c>
      <c r="B46" s="1">
        <v>123778</v>
      </c>
      <c r="C46" s="1">
        <v>55065</v>
      </c>
      <c r="D46" s="2">
        <v>207.52</v>
      </c>
      <c r="E46" s="1" t="s">
        <v>27</v>
      </c>
      <c r="F46" s="1">
        <v>64555</v>
      </c>
      <c r="I46" s="1">
        <v>4159</v>
      </c>
    </row>
    <row r="47" spans="1:9" x14ac:dyDescent="0.35">
      <c r="A47" s="8" t="s">
        <v>50</v>
      </c>
      <c r="B47" s="1">
        <v>94478</v>
      </c>
      <c r="C47" s="1">
        <v>56256</v>
      </c>
      <c r="D47" s="2">
        <v>307.04000000000002</v>
      </c>
      <c r="E47" s="1" t="s">
        <v>27</v>
      </c>
      <c r="F47" s="1">
        <v>38221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238941</v>
      </c>
      <c r="C49" s="1">
        <v>137353</v>
      </c>
      <c r="D49" s="2">
        <v>192.95</v>
      </c>
      <c r="E49" s="1" t="s">
        <v>27</v>
      </c>
      <c r="F49" s="1">
        <v>101588</v>
      </c>
      <c r="I49" s="1" t="s">
        <v>27</v>
      </c>
    </row>
    <row r="50" spans="1:9" x14ac:dyDescent="0.35">
      <c r="A50" s="8" t="s">
        <v>53</v>
      </c>
      <c r="B50" s="1">
        <v>9705</v>
      </c>
      <c r="C50" s="1">
        <v>2320</v>
      </c>
      <c r="D50" s="2">
        <v>200</v>
      </c>
      <c r="E50" s="1" t="s">
        <v>27</v>
      </c>
      <c r="F50" s="1">
        <v>7385</v>
      </c>
      <c r="I50" s="1" t="s">
        <v>27</v>
      </c>
    </row>
    <row r="51" spans="1:9" x14ac:dyDescent="0.35">
      <c r="A51" s="8" t="s">
        <v>54</v>
      </c>
      <c r="B51" s="1">
        <v>49163</v>
      </c>
      <c r="C51" s="1">
        <v>32898</v>
      </c>
      <c r="D51" s="2">
        <v>251.29</v>
      </c>
      <c r="E51" s="1" t="s">
        <v>27</v>
      </c>
      <c r="F51" s="1">
        <v>16265</v>
      </c>
      <c r="I51" s="1" t="s">
        <v>27</v>
      </c>
    </row>
    <row r="52" spans="1:9" x14ac:dyDescent="0.35">
      <c r="A52" s="8" t="s">
        <v>55</v>
      </c>
      <c r="B52" s="1">
        <v>82284</v>
      </c>
      <c r="C52" s="1">
        <v>34134</v>
      </c>
      <c r="D52" s="2">
        <v>202.56</v>
      </c>
      <c r="E52" s="1" t="s">
        <v>27</v>
      </c>
      <c r="F52" s="1">
        <v>43992</v>
      </c>
      <c r="I52" s="1">
        <v>4159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13691</v>
      </c>
      <c r="C56" s="1">
        <v>7012</v>
      </c>
      <c r="D56" s="2">
        <v>153.06</v>
      </c>
      <c r="E56" s="1" t="s">
        <v>27</v>
      </c>
      <c r="F56" s="1">
        <v>6679</v>
      </c>
      <c r="I56" s="1" t="s">
        <v>27</v>
      </c>
    </row>
    <row r="57" spans="1:9" x14ac:dyDescent="0.35">
      <c r="A57" s="8" t="s">
        <v>59</v>
      </c>
      <c r="B57" s="1">
        <v>60599</v>
      </c>
      <c r="C57" s="1">
        <v>27681</v>
      </c>
      <c r="D57" s="2">
        <v>182.87</v>
      </c>
      <c r="E57" s="1" t="s">
        <v>27</v>
      </c>
      <c r="F57" s="1">
        <v>32918</v>
      </c>
      <c r="I57" s="1" t="s">
        <v>27</v>
      </c>
    </row>
    <row r="58" spans="1:9" x14ac:dyDescent="0.35">
      <c r="A58" s="8" t="s">
        <v>60</v>
      </c>
      <c r="B58" s="1">
        <v>100641</v>
      </c>
      <c r="C58" s="1">
        <v>68847</v>
      </c>
      <c r="D58" s="2">
        <v>146.58000000000001</v>
      </c>
      <c r="E58" s="1" t="s">
        <v>27</v>
      </c>
      <c r="F58" s="1">
        <v>31793</v>
      </c>
      <c r="I58" s="1" t="s">
        <v>27</v>
      </c>
    </row>
    <row r="59" spans="1:9" x14ac:dyDescent="0.35">
      <c r="A59" s="8" t="s">
        <v>61</v>
      </c>
      <c r="B59" s="1">
        <v>78357</v>
      </c>
      <c r="C59" s="1">
        <v>53348</v>
      </c>
      <c r="D59" s="2">
        <v>277.41000000000003</v>
      </c>
      <c r="E59" s="1" t="s">
        <v>27</v>
      </c>
      <c r="F59" s="1">
        <v>20851</v>
      </c>
      <c r="I59" s="1">
        <v>4159</v>
      </c>
    </row>
    <row r="60" spans="1:9" x14ac:dyDescent="0.35">
      <c r="A60" s="8" t="s">
        <v>62</v>
      </c>
      <c r="B60" s="1">
        <v>96218</v>
      </c>
      <c r="C60" s="1">
        <v>31906</v>
      </c>
      <c r="D60" s="2">
        <v>197.93</v>
      </c>
      <c r="E60" s="1" t="s">
        <v>27</v>
      </c>
      <c r="F60" s="1">
        <v>64312</v>
      </c>
      <c r="I60" s="1" t="s">
        <v>27</v>
      </c>
    </row>
    <row r="61" spans="1:9" x14ac:dyDescent="0.35">
      <c r="A61" s="8" t="s">
        <v>63</v>
      </c>
      <c r="B61" s="1">
        <v>30588</v>
      </c>
      <c r="C61" s="1">
        <v>17912</v>
      </c>
      <c r="D61" s="2">
        <v>270.77</v>
      </c>
      <c r="E61" s="1" t="s">
        <v>27</v>
      </c>
      <c r="F61" s="1">
        <v>12676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63288</v>
      </c>
      <c r="C63" s="1">
        <v>29222</v>
      </c>
      <c r="D63" s="2">
        <v>145.1</v>
      </c>
      <c r="E63" s="1" t="s">
        <v>27</v>
      </c>
      <c r="F63" s="1">
        <v>34066</v>
      </c>
      <c r="I63" s="1" t="s">
        <v>27</v>
      </c>
    </row>
    <row r="64" spans="1:9" x14ac:dyDescent="0.35">
      <c r="A64" s="8" t="s">
        <v>38</v>
      </c>
      <c r="B64" s="1">
        <v>316806</v>
      </c>
      <c r="C64" s="1">
        <v>177484</v>
      </c>
      <c r="D64" s="2">
        <v>213.1</v>
      </c>
      <c r="E64" s="1" t="s">
        <v>27</v>
      </c>
      <c r="F64" s="1">
        <v>135164</v>
      </c>
      <c r="I64" s="1">
        <v>4159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264627</v>
      </c>
      <c r="C67" s="1">
        <v>161606</v>
      </c>
      <c r="D67" s="2">
        <v>181.04</v>
      </c>
      <c r="E67" s="1" t="s">
        <v>27</v>
      </c>
      <c r="F67" s="1">
        <v>103021</v>
      </c>
      <c r="I67" s="1" t="s">
        <v>27</v>
      </c>
    </row>
    <row r="68" spans="1:9" x14ac:dyDescent="0.35">
      <c r="A68" s="8" t="s">
        <v>38</v>
      </c>
      <c r="B68" s="1">
        <v>114266</v>
      </c>
      <c r="C68" s="1">
        <v>43898</v>
      </c>
      <c r="D68" s="2">
        <v>262.69</v>
      </c>
      <c r="E68" s="1" t="s">
        <v>27</v>
      </c>
      <c r="F68" s="1">
        <v>66208</v>
      </c>
      <c r="I68" s="1">
        <v>4159</v>
      </c>
    </row>
    <row r="69" spans="1:9" x14ac:dyDescent="0.35">
      <c r="A69" s="8" t="s">
        <v>29</v>
      </c>
      <c r="B69" s="1">
        <v>1201</v>
      </c>
      <c r="C69" s="1">
        <v>1201</v>
      </c>
      <c r="D69" s="2">
        <v>1000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67565</v>
      </c>
      <c r="C71" s="1">
        <v>24184</v>
      </c>
      <c r="D71" s="2">
        <v>259.41000000000003</v>
      </c>
      <c r="E71" s="1" t="s">
        <v>27</v>
      </c>
      <c r="F71" s="1">
        <v>43381</v>
      </c>
      <c r="G71" s="1">
        <f>C71+F71</f>
        <v>67565</v>
      </c>
      <c r="H71" s="9">
        <f>C71/G71</f>
        <v>0.35793680159846075</v>
      </c>
      <c r="I71" s="1" t="s">
        <v>27</v>
      </c>
    </row>
    <row r="72" spans="1:9" x14ac:dyDescent="0.35">
      <c r="A72" s="8" t="s">
        <v>68</v>
      </c>
      <c r="B72" s="1">
        <v>32018</v>
      </c>
      <c r="C72" s="1">
        <v>17025</v>
      </c>
      <c r="D72" s="2">
        <v>98.06</v>
      </c>
      <c r="E72" s="1" t="s">
        <v>27</v>
      </c>
      <c r="F72" s="1">
        <v>14993</v>
      </c>
      <c r="I72" s="1" t="s">
        <v>27</v>
      </c>
    </row>
    <row r="73" spans="1:9" x14ac:dyDescent="0.35">
      <c r="A73" s="8" t="s">
        <v>69</v>
      </c>
      <c r="C73" s="1">
        <f>SUM(C71:C72)</f>
        <v>41209</v>
      </c>
      <c r="D73" s="2">
        <f>AVERAGE(D71:D72)</f>
        <v>178.73500000000001</v>
      </c>
      <c r="F73" s="1">
        <f>SUM(F71:F72)</f>
        <v>58374</v>
      </c>
      <c r="G73" s="1">
        <f>C73+F73</f>
        <v>99583</v>
      </c>
      <c r="H73" s="9">
        <f>C73/G73</f>
        <v>0.4138156110982798</v>
      </c>
    </row>
    <row r="74" spans="1:9" x14ac:dyDescent="0.35">
      <c r="A74" s="8" t="s">
        <v>70</v>
      </c>
      <c r="B74" s="1">
        <v>17170</v>
      </c>
      <c r="C74" s="1">
        <v>14175</v>
      </c>
      <c r="D74" s="2">
        <v>181.55</v>
      </c>
      <c r="E74" s="1" t="s">
        <v>27</v>
      </c>
      <c r="F74" s="1">
        <v>2995</v>
      </c>
      <c r="I74" s="1" t="s">
        <v>27</v>
      </c>
    </row>
    <row r="75" spans="1:9" x14ac:dyDescent="0.35">
      <c r="A75" s="8" t="s">
        <v>71</v>
      </c>
      <c r="B75" s="1">
        <v>68968</v>
      </c>
      <c r="C75" s="1">
        <v>20599</v>
      </c>
      <c r="D75" s="2">
        <v>169.07</v>
      </c>
      <c r="E75" s="1" t="s">
        <v>27</v>
      </c>
      <c r="F75" s="1">
        <v>48369</v>
      </c>
      <c r="I75" s="1" t="s">
        <v>27</v>
      </c>
    </row>
    <row r="76" spans="1:9" x14ac:dyDescent="0.35">
      <c r="A76" s="8" t="s">
        <v>72</v>
      </c>
      <c r="B76" s="1">
        <v>54411</v>
      </c>
      <c r="C76" s="1">
        <v>43961</v>
      </c>
      <c r="D76" s="2">
        <v>242.86</v>
      </c>
      <c r="E76" s="1" t="s">
        <v>27</v>
      </c>
      <c r="F76" s="1">
        <v>10450</v>
      </c>
      <c r="I76" s="1" t="s">
        <v>27</v>
      </c>
    </row>
    <row r="77" spans="1:9" x14ac:dyDescent="0.35">
      <c r="A77" s="8" t="s">
        <v>73</v>
      </c>
      <c r="B77" s="1">
        <v>48724</v>
      </c>
      <c r="C77" s="1">
        <v>40839</v>
      </c>
      <c r="D77" s="2">
        <v>109.99</v>
      </c>
      <c r="E77" s="1" t="s">
        <v>27</v>
      </c>
      <c r="F77" s="1">
        <v>7886</v>
      </c>
      <c r="I77" s="1" t="s">
        <v>27</v>
      </c>
    </row>
    <row r="78" spans="1:9" x14ac:dyDescent="0.35">
      <c r="A78" s="8" t="s">
        <v>74</v>
      </c>
      <c r="B78" s="1">
        <v>4601</v>
      </c>
      <c r="C78" s="1">
        <v>4601</v>
      </c>
      <c r="D78" s="2">
        <v>141.86000000000001</v>
      </c>
      <c r="E78" s="1" t="s">
        <v>27</v>
      </c>
      <c r="F78" s="1" t="s">
        <v>27</v>
      </c>
      <c r="I78" s="1" t="s">
        <v>27</v>
      </c>
    </row>
    <row r="79" spans="1:9" x14ac:dyDescent="0.35">
      <c r="A79" s="8" t="s">
        <v>75</v>
      </c>
      <c r="B79" s="1">
        <v>7566</v>
      </c>
      <c r="C79" s="1">
        <v>1127</v>
      </c>
      <c r="D79" s="2">
        <v>1000</v>
      </c>
      <c r="E79" s="1" t="s">
        <v>27</v>
      </c>
      <c r="F79" s="1">
        <v>6440</v>
      </c>
      <c r="G79" s="1">
        <f>C79+F79</f>
        <v>7567</v>
      </c>
      <c r="H79" s="9">
        <f>C79/G79</f>
        <v>0.14893617021276595</v>
      </c>
      <c r="I79" s="1" t="s">
        <v>27</v>
      </c>
    </row>
    <row r="80" spans="1:9" x14ac:dyDescent="0.35">
      <c r="A80" s="8" t="s">
        <v>29</v>
      </c>
      <c r="B80" s="1">
        <v>79069</v>
      </c>
      <c r="C80" s="1">
        <v>40194</v>
      </c>
      <c r="D80" s="2">
        <v>274.06</v>
      </c>
      <c r="E80" s="1" t="s">
        <v>27</v>
      </c>
      <c r="F80" s="1">
        <v>34717</v>
      </c>
      <c r="I80" s="1">
        <v>4159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320716</v>
      </c>
      <c r="C82" s="1">
        <v>183732</v>
      </c>
      <c r="D82" s="2">
        <v>195.14</v>
      </c>
      <c r="E82" s="1" t="s">
        <v>27</v>
      </c>
      <c r="F82" s="1">
        <v>136985</v>
      </c>
      <c r="I82" s="1" t="s">
        <v>27</v>
      </c>
    </row>
    <row r="83" spans="1:9" x14ac:dyDescent="0.35">
      <c r="A83" s="8" t="s">
        <v>78</v>
      </c>
      <c r="B83" s="1">
        <v>141638</v>
      </c>
      <c r="C83" s="1">
        <v>68094</v>
      </c>
      <c r="D83" s="2">
        <v>250.92</v>
      </c>
      <c r="E83" s="1" t="s">
        <v>27</v>
      </c>
      <c r="F83" s="1">
        <v>73544</v>
      </c>
      <c r="I83" s="1" t="s">
        <v>27</v>
      </c>
    </row>
    <row r="84" spans="1:9" ht="43.5" x14ac:dyDescent="0.35">
      <c r="A84" s="8" t="s">
        <v>79</v>
      </c>
      <c r="B84" s="1">
        <v>69877</v>
      </c>
      <c r="C84" s="1">
        <v>47680</v>
      </c>
      <c r="D84" s="2">
        <v>197.66</v>
      </c>
      <c r="E84" s="1" t="s">
        <v>27</v>
      </c>
      <c r="F84" s="1">
        <v>22197</v>
      </c>
      <c r="I84" s="1" t="s">
        <v>27</v>
      </c>
    </row>
    <row r="85" spans="1:9" x14ac:dyDescent="0.35">
      <c r="A85" s="8" t="s">
        <v>80</v>
      </c>
      <c r="B85" s="1">
        <v>76708</v>
      </c>
      <c r="C85" s="1">
        <v>39867</v>
      </c>
      <c r="D85" s="2">
        <v>298.17</v>
      </c>
      <c r="E85" s="1" t="s">
        <v>27</v>
      </c>
      <c r="F85" s="1">
        <v>36840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13362</v>
      </c>
      <c r="C87" s="1">
        <v>8165</v>
      </c>
      <c r="D87" s="2">
        <v>173.14</v>
      </c>
      <c r="E87" s="1" t="s">
        <v>27</v>
      </c>
      <c r="F87" s="1">
        <v>5197</v>
      </c>
      <c r="I87" s="1" t="s">
        <v>27</v>
      </c>
    </row>
    <row r="88" spans="1:9" x14ac:dyDescent="0.35">
      <c r="A88" s="8" t="s">
        <v>83</v>
      </c>
      <c r="B88" s="1">
        <v>71441</v>
      </c>
      <c r="C88" s="1">
        <v>13057</v>
      </c>
      <c r="D88" s="2">
        <v>226.26</v>
      </c>
      <c r="E88" s="1" t="s">
        <v>27</v>
      </c>
      <c r="F88" s="1">
        <v>58384</v>
      </c>
      <c r="I88" s="1" t="s">
        <v>27</v>
      </c>
    </row>
    <row r="89" spans="1:9" ht="29" x14ac:dyDescent="0.35">
      <c r="A89" s="8" t="s">
        <v>84</v>
      </c>
      <c r="B89" s="1">
        <v>33211</v>
      </c>
      <c r="C89" s="1">
        <v>21237</v>
      </c>
      <c r="D89" s="2">
        <v>137.01</v>
      </c>
      <c r="E89" s="1" t="s">
        <v>27</v>
      </c>
      <c r="F89" s="1">
        <v>11974</v>
      </c>
      <c r="I89" s="1" t="s">
        <v>27</v>
      </c>
    </row>
    <row r="90" spans="1:9" x14ac:dyDescent="0.35">
      <c r="A90" s="8" t="s">
        <v>85</v>
      </c>
      <c r="B90" s="1">
        <v>38585</v>
      </c>
      <c r="C90" s="1">
        <v>21502</v>
      </c>
      <c r="D90" s="2">
        <v>168.54</v>
      </c>
      <c r="E90" s="1" t="s">
        <v>27</v>
      </c>
      <c r="F90" s="1">
        <v>17084</v>
      </c>
      <c r="I90" s="1" t="s">
        <v>27</v>
      </c>
    </row>
    <row r="91" spans="1:9" x14ac:dyDescent="0.35">
      <c r="A91" s="8" t="s">
        <v>86</v>
      </c>
      <c r="B91" s="1">
        <v>2004</v>
      </c>
      <c r="C91" s="1">
        <v>2004</v>
      </c>
      <c r="D91" s="2">
        <v>719.65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2911</v>
      </c>
      <c r="C92" s="1" t="s">
        <v>27</v>
      </c>
      <c r="D92" s="2" t="s">
        <v>27</v>
      </c>
      <c r="E92" s="1" t="s">
        <v>27</v>
      </c>
      <c r="F92" s="1">
        <v>2911</v>
      </c>
      <c r="I92" s="1" t="s">
        <v>27</v>
      </c>
    </row>
    <row r="93" spans="1:9" x14ac:dyDescent="0.35">
      <c r="A93" s="8" t="s">
        <v>29</v>
      </c>
      <c r="B93" s="1">
        <v>22894</v>
      </c>
      <c r="C93" s="1">
        <v>13166</v>
      </c>
      <c r="D93" s="2">
        <v>203.27</v>
      </c>
      <c r="E93" s="1" t="s">
        <v>27</v>
      </c>
      <c r="F93" s="1">
        <v>5569</v>
      </c>
      <c r="I93" s="1">
        <v>4159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647</v>
      </c>
      <c r="C95" s="1">
        <v>647</v>
      </c>
      <c r="D95" s="2">
        <v>1000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3597</v>
      </c>
      <c r="C96" s="1">
        <v>2996</v>
      </c>
      <c r="D96" s="2">
        <v>150</v>
      </c>
      <c r="E96" s="1" t="s">
        <v>27</v>
      </c>
      <c r="F96" s="1">
        <v>601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2773</v>
      </c>
      <c r="C98" s="1">
        <v>2773</v>
      </c>
      <c r="D98" s="2">
        <v>125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373077</v>
      </c>
      <c r="C99" s="1">
        <v>200289</v>
      </c>
      <c r="D99" s="2">
        <v>202.68</v>
      </c>
      <c r="E99" s="1" t="s">
        <v>27</v>
      </c>
      <c r="F99" s="1">
        <v>168629</v>
      </c>
      <c r="I99" s="1">
        <v>4159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148142</v>
      </c>
      <c r="C102" s="1">
        <v>100975</v>
      </c>
      <c r="D102" s="2">
        <v>182.79</v>
      </c>
      <c r="E102" s="1" t="s">
        <v>27</v>
      </c>
      <c r="F102" s="1">
        <v>47167</v>
      </c>
      <c r="I102" s="1" t="s">
        <v>27</v>
      </c>
    </row>
    <row r="103" spans="1:9" x14ac:dyDescent="0.35">
      <c r="A103" s="8" t="s">
        <v>96</v>
      </c>
      <c r="B103" s="1">
        <v>154495</v>
      </c>
      <c r="C103" s="1">
        <v>63728</v>
      </c>
      <c r="D103" s="2">
        <v>232.07</v>
      </c>
      <c r="E103" s="1" t="s">
        <v>27</v>
      </c>
      <c r="F103" s="1">
        <v>90767</v>
      </c>
      <c r="I103" s="1" t="s">
        <v>27</v>
      </c>
    </row>
    <row r="104" spans="1:9" x14ac:dyDescent="0.35">
      <c r="A104" s="8" t="s">
        <v>97</v>
      </c>
      <c r="B104" s="1">
        <v>30357</v>
      </c>
      <c r="C104" s="1">
        <v>21151</v>
      </c>
      <c r="D104" s="2">
        <v>145.88</v>
      </c>
      <c r="E104" s="1" t="s">
        <v>27</v>
      </c>
      <c r="F104" s="1">
        <v>9205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47101</v>
      </c>
      <c r="C106" s="1">
        <v>20852</v>
      </c>
      <c r="D106" s="2">
        <v>276.81</v>
      </c>
      <c r="E106" s="1" t="s">
        <v>27</v>
      </c>
      <c r="F106" s="1">
        <v>22090</v>
      </c>
      <c r="I106" s="1">
        <v>4159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238717</v>
      </c>
      <c r="C108" s="1">
        <v>118483</v>
      </c>
      <c r="D108" s="2">
        <v>218.92</v>
      </c>
      <c r="E108" s="1" t="s">
        <v>27</v>
      </c>
      <c r="F108" s="1">
        <v>120234</v>
      </c>
      <c r="I108" s="1" t="s">
        <v>27</v>
      </c>
    </row>
    <row r="109" spans="1:9" x14ac:dyDescent="0.35">
      <c r="A109" s="8" t="s">
        <v>96</v>
      </c>
      <c r="B109" s="1">
        <v>70813</v>
      </c>
      <c r="C109" s="1">
        <v>48589</v>
      </c>
      <c r="D109" s="2">
        <v>168.57</v>
      </c>
      <c r="E109" s="1" t="s">
        <v>27</v>
      </c>
      <c r="F109" s="1">
        <v>22224</v>
      </c>
      <c r="I109" s="1" t="s">
        <v>27</v>
      </c>
    </row>
    <row r="110" spans="1:9" x14ac:dyDescent="0.35">
      <c r="A110" s="8" t="s">
        <v>97</v>
      </c>
      <c r="B110" s="1">
        <v>21858</v>
      </c>
      <c r="C110" s="1">
        <v>17177</v>
      </c>
      <c r="D110" s="2">
        <v>100</v>
      </c>
      <c r="E110" s="1" t="s">
        <v>27</v>
      </c>
      <c r="F110" s="1">
        <v>4681</v>
      </c>
      <c r="I110" s="1" t="s">
        <v>27</v>
      </c>
    </row>
    <row r="111" spans="1:9" x14ac:dyDescent="0.35">
      <c r="A111" s="8" t="s">
        <v>98</v>
      </c>
      <c r="B111" s="1">
        <v>1605</v>
      </c>
      <c r="C111" s="1">
        <v>1605</v>
      </c>
      <c r="D111" s="2">
        <v>214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47101</v>
      </c>
      <c r="C112" s="1">
        <v>20852</v>
      </c>
      <c r="D112" s="2">
        <v>276.81</v>
      </c>
      <c r="E112" s="1" t="s">
        <v>27</v>
      </c>
      <c r="F112" s="1">
        <v>22090</v>
      </c>
      <c r="I112" s="1">
        <v>4159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123826</v>
      </c>
      <c r="C114" s="1">
        <v>88865</v>
      </c>
      <c r="D114" s="2">
        <v>167.41</v>
      </c>
      <c r="E114" s="1" t="s">
        <v>27</v>
      </c>
      <c r="F114" s="1">
        <v>34962</v>
      </c>
      <c r="I114" s="1" t="s">
        <v>27</v>
      </c>
    </row>
    <row r="115" spans="1:9" x14ac:dyDescent="0.35">
      <c r="A115" s="8" t="s">
        <v>96</v>
      </c>
      <c r="B115" s="1">
        <v>174808</v>
      </c>
      <c r="C115" s="1">
        <v>83187</v>
      </c>
      <c r="D115" s="2">
        <v>221.42</v>
      </c>
      <c r="E115" s="1" t="s">
        <v>27</v>
      </c>
      <c r="F115" s="1">
        <v>91621</v>
      </c>
      <c r="I115" s="1" t="s">
        <v>27</v>
      </c>
    </row>
    <row r="116" spans="1:9" x14ac:dyDescent="0.35">
      <c r="A116" s="8" t="s">
        <v>97</v>
      </c>
      <c r="B116" s="1">
        <v>30206</v>
      </c>
      <c r="C116" s="1">
        <v>13803</v>
      </c>
      <c r="D116" s="2">
        <v>209.43</v>
      </c>
      <c r="E116" s="1" t="s">
        <v>27</v>
      </c>
      <c r="F116" s="1">
        <v>16403</v>
      </c>
      <c r="I116" s="1" t="s">
        <v>27</v>
      </c>
    </row>
    <row r="117" spans="1:9" x14ac:dyDescent="0.35">
      <c r="A117" s="8" t="s">
        <v>98</v>
      </c>
      <c r="B117" s="1">
        <v>4152</v>
      </c>
      <c r="C117" s="1" t="s">
        <v>27</v>
      </c>
      <c r="D117" s="2" t="s">
        <v>27</v>
      </c>
      <c r="E117" s="1" t="s">
        <v>27</v>
      </c>
      <c r="F117" s="1">
        <v>4152</v>
      </c>
      <c r="I117" s="1" t="s">
        <v>27</v>
      </c>
    </row>
    <row r="118" spans="1:9" x14ac:dyDescent="0.35">
      <c r="A118" s="8" t="s">
        <v>29</v>
      </c>
      <c r="B118" s="1">
        <v>47101</v>
      </c>
      <c r="C118" s="1">
        <v>20852</v>
      </c>
      <c r="D118" s="2">
        <v>276.81</v>
      </c>
      <c r="E118" s="1" t="s">
        <v>27</v>
      </c>
      <c r="F118" s="1">
        <v>22090</v>
      </c>
      <c r="I118" s="1">
        <v>4159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213752</v>
      </c>
      <c r="C120" s="1">
        <v>141678</v>
      </c>
      <c r="D120" s="2">
        <v>209.77</v>
      </c>
      <c r="E120" s="1" t="s">
        <v>27</v>
      </c>
      <c r="F120" s="1">
        <v>72074</v>
      </c>
      <c r="I120" s="1" t="s">
        <v>27</v>
      </c>
    </row>
    <row r="121" spans="1:9" x14ac:dyDescent="0.35">
      <c r="A121" s="8" t="s">
        <v>96</v>
      </c>
      <c r="B121" s="1">
        <v>91196</v>
      </c>
      <c r="C121" s="1">
        <v>19111</v>
      </c>
      <c r="D121" s="2">
        <v>126.71</v>
      </c>
      <c r="E121" s="1" t="s">
        <v>27</v>
      </c>
      <c r="F121" s="1">
        <v>72085</v>
      </c>
      <c r="I121" s="1" t="s">
        <v>27</v>
      </c>
    </row>
    <row r="122" spans="1:9" x14ac:dyDescent="0.35">
      <c r="A122" s="8" t="s">
        <v>97</v>
      </c>
      <c r="B122" s="1">
        <v>28045</v>
      </c>
      <c r="C122" s="1">
        <v>25065</v>
      </c>
      <c r="D122" s="2">
        <v>165.19</v>
      </c>
      <c r="E122" s="1" t="s">
        <v>27</v>
      </c>
      <c r="F122" s="1">
        <v>2980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47101</v>
      </c>
      <c r="C124" s="1">
        <v>20852</v>
      </c>
      <c r="D124" s="2">
        <v>276.81</v>
      </c>
      <c r="E124" s="1" t="s">
        <v>27</v>
      </c>
      <c r="F124" s="1">
        <v>22090</v>
      </c>
      <c r="I124" s="1">
        <v>4159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308638</v>
      </c>
      <c r="C126" s="1">
        <v>166084</v>
      </c>
      <c r="D126" s="2">
        <v>179.32</v>
      </c>
      <c r="E126" s="1" t="s">
        <v>27</v>
      </c>
      <c r="F126" s="1">
        <v>142554</v>
      </c>
      <c r="I126" s="1" t="s">
        <v>27</v>
      </c>
    </row>
    <row r="127" spans="1:9" x14ac:dyDescent="0.35">
      <c r="A127" s="8" t="s">
        <v>96</v>
      </c>
      <c r="B127" s="1">
        <v>24355</v>
      </c>
      <c r="C127" s="1">
        <v>19770</v>
      </c>
      <c r="D127" s="2">
        <v>325.27999999999997</v>
      </c>
      <c r="E127" s="1" t="s">
        <v>27</v>
      </c>
      <c r="F127" s="1">
        <v>4585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47101</v>
      </c>
      <c r="C130" s="1">
        <v>20852</v>
      </c>
      <c r="D130" s="2">
        <v>276.81</v>
      </c>
      <c r="E130" s="1" t="s">
        <v>27</v>
      </c>
      <c r="F130" s="1">
        <v>22090</v>
      </c>
      <c r="I130" s="1">
        <v>4159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287274</v>
      </c>
      <c r="C132" s="1">
        <v>149270</v>
      </c>
      <c r="D132" s="2">
        <v>196.47</v>
      </c>
      <c r="E132" s="1" t="s">
        <v>27</v>
      </c>
      <c r="F132" s="1">
        <v>138004</v>
      </c>
      <c r="I132" s="1" t="s">
        <v>27</v>
      </c>
    </row>
    <row r="133" spans="1:9" x14ac:dyDescent="0.35">
      <c r="A133" s="8" t="s">
        <v>96</v>
      </c>
      <c r="B133" s="1">
        <v>40465</v>
      </c>
      <c r="C133" s="1">
        <v>33588</v>
      </c>
      <c r="D133" s="2">
        <v>197.27</v>
      </c>
      <c r="E133" s="1" t="s">
        <v>27</v>
      </c>
      <c r="F133" s="1">
        <v>6877</v>
      </c>
      <c r="I133" s="1" t="s">
        <v>27</v>
      </c>
    </row>
    <row r="134" spans="1:9" x14ac:dyDescent="0.35">
      <c r="A134" s="8" t="s">
        <v>97</v>
      </c>
      <c r="B134" s="1">
        <v>5254</v>
      </c>
      <c r="C134" s="1">
        <v>2996</v>
      </c>
      <c r="D134" s="2">
        <v>100</v>
      </c>
      <c r="E134" s="1" t="s">
        <v>27</v>
      </c>
      <c r="F134" s="1">
        <v>2258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47101</v>
      </c>
      <c r="C136" s="1">
        <v>20852</v>
      </c>
      <c r="D136" s="2">
        <v>276.81</v>
      </c>
      <c r="E136" s="1" t="s">
        <v>27</v>
      </c>
      <c r="F136" s="1">
        <v>22090</v>
      </c>
      <c r="I136" s="1">
        <v>4159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190986</v>
      </c>
      <c r="C138" s="1">
        <v>145001</v>
      </c>
      <c r="D138" s="2">
        <v>205.39</v>
      </c>
      <c r="E138" s="1" t="s">
        <v>27</v>
      </c>
      <c r="F138" s="1">
        <v>45985</v>
      </c>
      <c r="I138" s="1" t="s">
        <v>27</v>
      </c>
    </row>
    <row r="139" spans="1:9" x14ac:dyDescent="0.35">
      <c r="A139" s="8" t="s">
        <v>106</v>
      </c>
      <c r="B139" s="1">
        <v>270826</v>
      </c>
      <c r="C139" s="1">
        <v>139287</v>
      </c>
      <c r="D139" s="2">
        <v>165.97</v>
      </c>
      <c r="E139" s="1" t="s">
        <v>27</v>
      </c>
      <c r="F139" s="1">
        <v>127380</v>
      </c>
      <c r="I139" s="1">
        <v>4159</v>
      </c>
    </row>
    <row r="140" spans="1:9" x14ac:dyDescent="0.35">
      <c r="A140" s="8" t="s">
        <v>107</v>
      </c>
      <c r="B140" s="1">
        <v>113947</v>
      </c>
      <c r="C140" s="1">
        <v>62139</v>
      </c>
      <c r="D140" s="2">
        <v>225.82</v>
      </c>
      <c r="E140" s="1" t="s">
        <v>27</v>
      </c>
      <c r="F140" s="1">
        <v>47649</v>
      </c>
      <c r="I140" s="1">
        <v>4159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135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618603</v>
      </c>
      <c r="C9" s="1">
        <v>327699</v>
      </c>
      <c r="D9" s="2">
        <v>268.17</v>
      </c>
      <c r="E9" s="1">
        <v>21962</v>
      </c>
      <c r="F9" s="1">
        <v>290904</v>
      </c>
      <c r="G9" s="1">
        <f>C9+F9</f>
        <v>618603</v>
      </c>
      <c r="H9" s="9">
        <f>C9/G9</f>
        <v>0.52974039893114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12529</v>
      </c>
      <c r="C11" s="1">
        <v>4590</v>
      </c>
      <c r="D11" s="2">
        <v>150</v>
      </c>
      <c r="E11" s="1" t="s">
        <v>27</v>
      </c>
      <c r="F11" s="1">
        <v>7939</v>
      </c>
      <c r="I11" s="1" t="s">
        <v>27</v>
      </c>
    </row>
    <row r="12" spans="1:9" x14ac:dyDescent="0.35">
      <c r="A12" s="8" t="s">
        <v>16</v>
      </c>
      <c r="B12" s="1">
        <v>385522</v>
      </c>
      <c r="C12" s="1">
        <v>253760</v>
      </c>
      <c r="D12" s="2">
        <v>270.60000000000002</v>
      </c>
      <c r="E12" s="1">
        <v>10753</v>
      </c>
      <c r="F12" s="1">
        <v>131761</v>
      </c>
      <c r="I12" s="1" t="s">
        <v>27</v>
      </c>
    </row>
    <row r="13" spans="1:9" x14ac:dyDescent="0.35">
      <c r="A13" s="8" t="s">
        <v>17</v>
      </c>
      <c r="B13" s="1">
        <v>177121</v>
      </c>
      <c r="C13" s="1">
        <v>56981</v>
      </c>
      <c r="D13" s="2">
        <v>250.55</v>
      </c>
      <c r="E13" s="1">
        <v>2819</v>
      </c>
      <c r="F13" s="1">
        <v>120140</v>
      </c>
      <c r="I13" s="1" t="s">
        <v>27</v>
      </c>
    </row>
    <row r="14" spans="1:9" x14ac:dyDescent="0.35">
      <c r="A14" s="8" t="s">
        <v>18</v>
      </c>
      <c r="B14" s="1">
        <v>27168</v>
      </c>
      <c r="C14" s="1" t="s">
        <v>27</v>
      </c>
      <c r="D14" s="2" t="s">
        <v>27</v>
      </c>
      <c r="E14" s="1" t="s">
        <v>27</v>
      </c>
      <c r="F14" s="1">
        <v>27168</v>
      </c>
      <c r="I14" s="1" t="s">
        <v>27</v>
      </c>
    </row>
    <row r="15" spans="1:9" x14ac:dyDescent="0.35">
      <c r="A15" s="8" t="s">
        <v>19</v>
      </c>
      <c r="B15" s="1">
        <v>16264</v>
      </c>
      <c r="C15" s="1">
        <v>12368</v>
      </c>
      <c r="D15" s="2">
        <v>500</v>
      </c>
      <c r="E15" s="1">
        <v>8390</v>
      </c>
      <c r="F15" s="1">
        <v>3896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275847</v>
      </c>
      <c r="C17" s="1">
        <v>161543</v>
      </c>
      <c r="D17" s="2">
        <v>270.61</v>
      </c>
      <c r="E17" s="1">
        <v>13572</v>
      </c>
      <c r="F17" s="1">
        <v>114304</v>
      </c>
      <c r="I17" s="1" t="s">
        <v>27</v>
      </c>
    </row>
    <row r="18" spans="1:9" x14ac:dyDescent="0.35">
      <c r="A18" s="8" t="s">
        <v>22</v>
      </c>
      <c r="B18" s="1">
        <v>342756</v>
      </c>
      <c r="C18" s="1">
        <v>166155</v>
      </c>
      <c r="D18" s="2">
        <v>265.98</v>
      </c>
      <c r="E18" s="1">
        <v>8390</v>
      </c>
      <c r="F18" s="1">
        <v>176600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269897</v>
      </c>
      <c r="C20" s="1">
        <v>155593</v>
      </c>
      <c r="D20" s="2">
        <v>274.57</v>
      </c>
      <c r="E20" s="1">
        <v>13572</v>
      </c>
      <c r="F20" s="1">
        <v>114304</v>
      </c>
      <c r="I20" s="1" t="s">
        <v>27</v>
      </c>
    </row>
    <row r="21" spans="1:9" x14ac:dyDescent="0.35">
      <c r="A21" s="8" t="s">
        <v>25</v>
      </c>
      <c r="B21" s="1">
        <v>342756</v>
      </c>
      <c r="C21" s="1">
        <v>166155</v>
      </c>
      <c r="D21" s="2">
        <v>265.98</v>
      </c>
      <c r="E21" s="1">
        <v>8390</v>
      </c>
      <c r="F21" s="1">
        <v>176600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5950</v>
      </c>
      <c r="C23" s="1">
        <v>5950</v>
      </c>
      <c r="D23" s="2">
        <v>180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4419</v>
      </c>
      <c r="C26" s="1" t="s">
        <v>27</v>
      </c>
      <c r="D26" s="2" t="s">
        <v>27</v>
      </c>
      <c r="E26" s="1" t="s">
        <v>27</v>
      </c>
      <c r="F26" s="1">
        <v>4419</v>
      </c>
      <c r="I26" s="1" t="s">
        <v>27</v>
      </c>
    </row>
    <row r="27" spans="1:9" x14ac:dyDescent="0.35">
      <c r="A27" s="8" t="s">
        <v>32</v>
      </c>
      <c r="B27" s="1">
        <v>579270</v>
      </c>
      <c r="C27" s="1">
        <v>306019</v>
      </c>
      <c r="D27" s="2">
        <v>272.94</v>
      </c>
      <c r="E27" s="1">
        <v>11209</v>
      </c>
      <c r="F27" s="1">
        <v>273251</v>
      </c>
      <c r="I27" s="1" t="s">
        <v>27</v>
      </c>
    </row>
    <row r="28" spans="1:9" x14ac:dyDescent="0.35">
      <c r="A28" s="8" t="s">
        <v>33</v>
      </c>
      <c r="B28" s="1">
        <v>22413</v>
      </c>
      <c r="C28" s="1">
        <v>9179</v>
      </c>
      <c r="D28" s="2">
        <v>150</v>
      </c>
      <c r="E28" s="1" t="s">
        <v>27</v>
      </c>
      <c r="F28" s="1">
        <v>13234</v>
      </c>
      <c r="I28" s="1" t="s">
        <v>27</v>
      </c>
    </row>
    <row r="29" spans="1:9" x14ac:dyDescent="0.35">
      <c r="A29" s="8" t="s">
        <v>34</v>
      </c>
      <c r="B29" s="1">
        <v>10753</v>
      </c>
      <c r="C29" s="1">
        <v>10753</v>
      </c>
      <c r="D29" s="2" t="s">
        <v>27</v>
      </c>
      <c r="E29" s="1">
        <v>10753</v>
      </c>
      <c r="F29" s="1" t="s">
        <v>27</v>
      </c>
      <c r="I29" s="1" t="s">
        <v>27</v>
      </c>
    </row>
    <row r="30" spans="1:9" x14ac:dyDescent="0.35">
      <c r="A30" s="8" t="s">
        <v>35</v>
      </c>
      <c r="B30" s="1" t="s">
        <v>27</v>
      </c>
      <c r="C30" s="1" t="s">
        <v>27</v>
      </c>
      <c r="D30" s="2" t="s">
        <v>27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>
        <v>1748</v>
      </c>
      <c r="C31" s="1">
        <v>1748</v>
      </c>
      <c r="D31" s="2">
        <v>100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26832</v>
      </c>
      <c r="C33" s="1">
        <v>9179</v>
      </c>
      <c r="D33" s="2">
        <v>150</v>
      </c>
      <c r="E33" s="1" t="s">
        <v>27</v>
      </c>
      <c r="F33" s="1">
        <v>17653</v>
      </c>
      <c r="I33" s="1" t="s">
        <v>27</v>
      </c>
    </row>
    <row r="34" spans="1:9" x14ac:dyDescent="0.35">
      <c r="A34" s="8" t="s">
        <v>38</v>
      </c>
      <c r="B34" s="1">
        <v>573320</v>
      </c>
      <c r="C34" s="1">
        <v>300069</v>
      </c>
      <c r="D34" s="2">
        <v>274.89999999999998</v>
      </c>
      <c r="E34" s="1">
        <v>11209</v>
      </c>
      <c r="F34" s="1">
        <v>273251</v>
      </c>
      <c r="I34" s="1" t="s">
        <v>27</v>
      </c>
    </row>
    <row r="35" spans="1:9" x14ac:dyDescent="0.35">
      <c r="A35" s="8" t="s">
        <v>39</v>
      </c>
      <c r="B35" s="1">
        <v>16703</v>
      </c>
      <c r="C35" s="1">
        <v>16703</v>
      </c>
      <c r="D35" s="2">
        <v>180</v>
      </c>
      <c r="E35" s="1">
        <v>10753</v>
      </c>
      <c r="F35" s="1" t="s">
        <v>27</v>
      </c>
      <c r="I35" s="1" t="s">
        <v>27</v>
      </c>
    </row>
    <row r="36" spans="1:9" x14ac:dyDescent="0.35">
      <c r="A36" s="8" t="s">
        <v>29</v>
      </c>
      <c r="B36" s="1">
        <v>1748</v>
      </c>
      <c r="C36" s="1">
        <v>1748</v>
      </c>
      <c r="D36" s="2">
        <v>100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57394</v>
      </c>
      <c r="C38" s="1">
        <v>26941</v>
      </c>
      <c r="D38" s="2">
        <v>266.22000000000003</v>
      </c>
      <c r="E38" s="1" t="s">
        <v>27</v>
      </c>
      <c r="F38" s="1">
        <v>30453</v>
      </c>
      <c r="I38" s="1" t="s">
        <v>27</v>
      </c>
    </row>
    <row r="39" spans="1:9" x14ac:dyDescent="0.35">
      <c r="A39" s="8" t="s">
        <v>42</v>
      </c>
      <c r="B39" s="1">
        <v>473600</v>
      </c>
      <c r="C39" s="1">
        <v>241950</v>
      </c>
      <c r="D39" s="2">
        <v>241.43</v>
      </c>
      <c r="E39" s="1">
        <v>21962</v>
      </c>
      <c r="F39" s="1">
        <v>231650</v>
      </c>
      <c r="I39" s="1" t="s">
        <v>27</v>
      </c>
    </row>
    <row r="40" spans="1:9" x14ac:dyDescent="0.35">
      <c r="A40" s="8" t="s">
        <v>43</v>
      </c>
      <c r="B40" s="1">
        <v>41023</v>
      </c>
      <c r="C40" s="1">
        <v>25054</v>
      </c>
      <c r="D40" s="2">
        <v>260.73</v>
      </c>
      <c r="E40" s="1" t="s">
        <v>27</v>
      </c>
      <c r="F40" s="1">
        <v>15969</v>
      </c>
      <c r="I40" s="1" t="s">
        <v>27</v>
      </c>
    </row>
    <row r="41" spans="1:9" x14ac:dyDescent="0.35">
      <c r="A41" s="8" t="s">
        <v>44</v>
      </c>
      <c r="B41" s="1">
        <v>15371</v>
      </c>
      <c r="C41" s="1">
        <v>15371</v>
      </c>
      <c r="D41" s="2">
        <v>470.01</v>
      </c>
      <c r="E41" s="1" t="s">
        <v>27</v>
      </c>
      <c r="F41" s="1" t="s">
        <v>27</v>
      </c>
      <c r="I41" s="1" t="s">
        <v>27</v>
      </c>
    </row>
    <row r="42" spans="1:9" x14ac:dyDescent="0.35">
      <c r="A42" s="8" t="s">
        <v>45</v>
      </c>
      <c r="B42" s="1">
        <v>31215</v>
      </c>
      <c r="C42" s="1">
        <v>18382</v>
      </c>
      <c r="D42" s="2">
        <v>430.08</v>
      </c>
      <c r="E42" s="1" t="s">
        <v>27</v>
      </c>
      <c r="F42" s="1">
        <v>12833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34607</v>
      </c>
      <c r="C44" s="1">
        <v>21774</v>
      </c>
      <c r="D44" s="2">
        <v>411.6</v>
      </c>
      <c r="E44" s="1" t="s">
        <v>27</v>
      </c>
      <c r="F44" s="1">
        <v>12833</v>
      </c>
      <c r="I44" s="1" t="s">
        <v>27</v>
      </c>
    </row>
    <row r="45" spans="1:9" x14ac:dyDescent="0.35">
      <c r="A45" s="8" t="s">
        <v>48</v>
      </c>
      <c r="B45" s="1">
        <v>151009</v>
      </c>
      <c r="C45" s="1">
        <v>55527</v>
      </c>
      <c r="D45" s="2">
        <v>194.16</v>
      </c>
      <c r="E45" s="1" t="s">
        <v>27</v>
      </c>
      <c r="F45" s="1">
        <v>95482</v>
      </c>
      <c r="I45" s="1" t="s">
        <v>27</v>
      </c>
    </row>
    <row r="46" spans="1:9" x14ac:dyDescent="0.35">
      <c r="A46" s="8" t="s">
        <v>49</v>
      </c>
      <c r="B46" s="1">
        <v>203426</v>
      </c>
      <c r="C46" s="1">
        <v>86136</v>
      </c>
      <c r="D46" s="2">
        <v>148.32</v>
      </c>
      <c r="E46" s="1">
        <v>19143</v>
      </c>
      <c r="F46" s="1">
        <v>117290</v>
      </c>
      <c r="I46" s="1" t="s">
        <v>27</v>
      </c>
    </row>
    <row r="47" spans="1:9" x14ac:dyDescent="0.35">
      <c r="A47" s="8" t="s">
        <v>50</v>
      </c>
      <c r="B47" s="1">
        <v>229561</v>
      </c>
      <c r="C47" s="1">
        <v>164262</v>
      </c>
      <c r="D47" s="2">
        <v>321.33</v>
      </c>
      <c r="E47" s="1">
        <v>2819</v>
      </c>
      <c r="F47" s="1">
        <v>65299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405300</v>
      </c>
      <c r="C49" s="1">
        <v>236510</v>
      </c>
      <c r="D49" s="2">
        <v>276.38</v>
      </c>
      <c r="E49" s="1">
        <v>11209</v>
      </c>
      <c r="F49" s="1">
        <v>168789</v>
      </c>
      <c r="I49" s="1" t="s">
        <v>27</v>
      </c>
    </row>
    <row r="50" spans="1:9" x14ac:dyDescent="0.35">
      <c r="A50" s="8" t="s">
        <v>53</v>
      </c>
      <c r="B50" s="1">
        <v>6315</v>
      </c>
      <c r="C50" s="1">
        <v>3496</v>
      </c>
      <c r="D50" s="2">
        <v>340</v>
      </c>
      <c r="E50" s="1" t="s">
        <v>27</v>
      </c>
      <c r="F50" s="1">
        <v>2819</v>
      </c>
      <c r="I50" s="1" t="s">
        <v>27</v>
      </c>
    </row>
    <row r="51" spans="1:9" x14ac:dyDescent="0.35">
      <c r="A51" s="8" t="s">
        <v>54</v>
      </c>
      <c r="B51" s="1">
        <v>77486</v>
      </c>
      <c r="C51" s="1">
        <v>32500</v>
      </c>
      <c r="D51" s="2">
        <v>147.56</v>
      </c>
      <c r="E51" s="1" t="s">
        <v>27</v>
      </c>
      <c r="F51" s="1">
        <v>44986</v>
      </c>
      <c r="I51" s="1" t="s">
        <v>27</v>
      </c>
    </row>
    <row r="52" spans="1:9" x14ac:dyDescent="0.35">
      <c r="A52" s="8" t="s">
        <v>55</v>
      </c>
      <c r="B52" s="1">
        <v>120179</v>
      </c>
      <c r="C52" s="1">
        <v>45870</v>
      </c>
      <c r="D52" s="2">
        <v>278.08</v>
      </c>
      <c r="E52" s="1">
        <v>10753</v>
      </c>
      <c r="F52" s="1">
        <v>74309</v>
      </c>
      <c r="I52" s="1" t="s">
        <v>27</v>
      </c>
    </row>
    <row r="53" spans="1:9" x14ac:dyDescent="0.35">
      <c r="A53" s="8" t="s">
        <v>29</v>
      </c>
      <c r="B53" s="1">
        <v>9323</v>
      </c>
      <c r="C53" s="1">
        <v>9323</v>
      </c>
      <c r="D53" s="2">
        <v>350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17270</v>
      </c>
      <c r="C56" s="1">
        <v>13882</v>
      </c>
      <c r="D56" s="2">
        <v>121.42</v>
      </c>
      <c r="E56" s="1" t="s">
        <v>27</v>
      </c>
      <c r="F56" s="1">
        <v>3388</v>
      </c>
      <c r="I56" s="1" t="s">
        <v>27</v>
      </c>
    </row>
    <row r="57" spans="1:9" x14ac:dyDescent="0.35">
      <c r="A57" s="8" t="s">
        <v>59</v>
      </c>
      <c r="B57" s="1">
        <v>159015</v>
      </c>
      <c r="C57" s="1">
        <v>102410</v>
      </c>
      <c r="D57" s="2">
        <v>252.31</v>
      </c>
      <c r="E57" s="1" t="s">
        <v>27</v>
      </c>
      <c r="F57" s="1">
        <v>56605</v>
      </c>
      <c r="I57" s="1" t="s">
        <v>27</v>
      </c>
    </row>
    <row r="58" spans="1:9" x14ac:dyDescent="0.35">
      <c r="A58" s="8" t="s">
        <v>60</v>
      </c>
      <c r="B58" s="1">
        <v>215983</v>
      </c>
      <c r="C58" s="1">
        <v>121823</v>
      </c>
      <c r="D58" s="2">
        <v>253.95</v>
      </c>
      <c r="E58" s="1">
        <v>13572</v>
      </c>
      <c r="F58" s="1">
        <v>94160</v>
      </c>
      <c r="I58" s="1" t="s">
        <v>27</v>
      </c>
    </row>
    <row r="59" spans="1:9" x14ac:dyDescent="0.35">
      <c r="A59" s="8" t="s">
        <v>61</v>
      </c>
      <c r="B59" s="1">
        <v>128817</v>
      </c>
      <c r="C59" s="1">
        <v>70427</v>
      </c>
      <c r="D59" s="2">
        <v>294.75</v>
      </c>
      <c r="E59" s="1">
        <v>8390</v>
      </c>
      <c r="F59" s="1">
        <v>58390</v>
      </c>
      <c r="I59" s="1" t="s">
        <v>27</v>
      </c>
    </row>
    <row r="60" spans="1:9" x14ac:dyDescent="0.35">
      <c r="A60" s="8" t="s">
        <v>62</v>
      </c>
      <c r="B60" s="1">
        <v>48335</v>
      </c>
      <c r="C60" s="1">
        <v>14437</v>
      </c>
      <c r="D60" s="2">
        <v>285.8</v>
      </c>
      <c r="E60" s="1" t="s">
        <v>27</v>
      </c>
      <c r="F60" s="1">
        <v>33898</v>
      </c>
      <c r="I60" s="1" t="s">
        <v>27</v>
      </c>
    </row>
    <row r="61" spans="1:9" x14ac:dyDescent="0.35">
      <c r="A61" s="8" t="s">
        <v>63</v>
      </c>
      <c r="B61" s="1">
        <v>49183</v>
      </c>
      <c r="C61" s="1">
        <v>4720</v>
      </c>
      <c r="D61" s="2">
        <v>1000</v>
      </c>
      <c r="E61" s="1" t="s">
        <v>27</v>
      </c>
      <c r="F61" s="1">
        <v>44463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58324</v>
      </c>
      <c r="C63" s="1">
        <v>18623</v>
      </c>
      <c r="D63" s="2">
        <v>305.38</v>
      </c>
      <c r="E63" s="1" t="s">
        <v>27</v>
      </c>
      <c r="F63" s="1">
        <v>39701</v>
      </c>
      <c r="I63" s="1" t="s">
        <v>27</v>
      </c>
    </row>
    <row r="64" spans="1:9" x14ac:dyDescent="0.35">
      <c r="A64" s="8" t="s">
        <v>38</v>
      </c>
      <c r="B64" s="1">
        <v>560279</v>
      </c>
      <c r="C64" s="1">
        <v>309076</v>
      </c>
      <c r="D64" s="2">
        <v>265.70999999999998</v>
      </c>
      <c r="E64" s="1">
        <v>21962</v>
      </c>
      <c r="F64" s="1">
        <v>251203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546572</v>
      </c>
      <c r="C67" s="1">
        <v>292350</v>
      </c>
      <c r="D67" s="2">
        <v>259.58999999999997</v>
      </c>
      <c r="E67" s="1">
        <v>13572</v>
      </c>
      <c r="F67" s="1">
        <v>254221</v>
      </c>
      <c r="I67" s="1" t="s">
        <v>27</v>
      </c>
    </row>
    <row r="68" spans="1:9" x14ac:dyDescent="0.35">
      <c r="A68" s="8" t="s">
        <v>38</v>
      </c>
      <c r="B68" s="1">
        <v>63400</v>
      </c>
      <c r="C68" s="1">
        <v>35348</v>
      </c>
      <c r="D68" s="2">
        <v>381.73</v>
      </c>
      <c r="E68" s="1">
        <v>8390</v>
      </c>
      <c r="F68" s="1">
        <v>28052</v>
      </c>
      <c r="I68" s="1" t="s">
        <v>27</v>
      </c>
    </row>
    <row r="69" spans="1:9" x14ac:dyDescent="0.35">
      <c r="A69" s="8" t="s">
        <v>29</v>
      </c>
      <c r="B69" s="1">
        <v>8631</v>
      </c>
      <c r="C69" s="1" t="s">
        <v>27</v>
      </c>
      <c r="D69" s="2" t="s">
        <v>27</v>
      </c>
      <c r="E69" s="1" t="s">
        <v>27</v>
      </c>
      <c r="F69" s="1">
        <v>8631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31082</v>
      </c>
      <c r="C71" s="1">
        <v>27186</v>
      </c>
      <c r="D71" s="2">
        <v>293.19</v>
      </c>
      <c r="E71" s="1" t="s">
        <v>27</v>
      </c>
      <c r="F71" s="1">
        <v>3896</v>
      </c>
      <c r="G71" s="1">
        <f>C71+F71</f>
        <v>31082</v>
      </c>
      <c r="H71" s="9">
        <f>C71/G71</f>
        <v>0.87465414066018921</v>
      </c>
      <c r="I71" s="1" t="s">
        <v>27</v>
      </c>
    </row>
    <row r="72" spans="1:9" x14ac:dyDescent="0.35">
      <c r="A72" s="8" t="s">
        <v>68</v>
      </c>
      <c r="B72" s="1">
        <v>44926</v>
      </c>
      <c r="C72" s="1" t="s">
        <v>27</v>
      </c>
      <c r="D72" s="2" t="s">
        <v>27</v>
      </c>
      <c r="E72" s="1" t="s">
        <v>27</v>
      </c>
      <c r="F72" s="1">
        <v>44926</v>
      </c>
      <c r="I72" s="1" t="s">
        <v>27</v>
      </c>
    </row>
    <row r="73" spans="1:9" x14ac:dyDescent="0.35">
      <c r="A73" s="8" t="s">
        <v>69</v>
      </c>
      <c r="C73" s="1">
        <f>SUM(C71:C72)</f>
        <v>27186</v>
      </c>
      <c r="D73" s="2">
        <f>AVERAGE(D71:D72)</f>
        <v>293.19</v>
      </c>
      <c r="F73" s="1">
        <f>SUM(F71:F72)</f>
        <v>48822</v>
      </c>
      <c r="G73" s="1">
        <f>C73+F73</f>
        <v>76008</v>
      </c>
      <c r="H73" s="9">
        <f>C73/G73</f>
        <v>0.35767287653931162</v>
      </c>
    </row>
    <row r="74" spans="1:9" x14ac:dyDescent="0.35">
      <c r="A74" s="8" t="s">
        <v>70</v>
      </c>
      <c r="B74" s="1">
        <v>48773</v>
      </c>
      <c r="C74" s="1">
        <v>43823</v>
      </c>
      <c r="D74" s="2">
        <v>305.01</v>
      </c>
      <c r="E74" s="1">
        <v>10753</v>
      </c>
      <c r="F74" s="1">
        <v>4950</v>
      </c>
      <c r="I74" s="1" t="s">
        <v>27</v>
      </c>
    </row>
    <row r="75" spans="1:9" x14ac:dyDescent="0.35">
      <c r="A75" s="8" t="s">
        <v>71</v>
      </c>
      <c r="B75" s="1">
        <v>35090</v>
      </c>
      <c r="C75" s="1">
        <v>20106</v>
      </c>
      <c r="D75" s="2">
        <v>197.55</v>
      </c>
      <c r="E75" s="1" t="s">
        <v>27</v>
      </c>
      <c r="F75" s="1">
        <v>14984</v>
      </c>
      <c r="I75" s="1" t="s">
        <v>27</v>
      </c>
    </row>
    <row r="76" spans="1:9" x14ac:dyDescent="0.35">
      <c r="A76" s="8" t="s">
        <v>72</v>
      </c>
      <c r="B76" s="1">
        <v>57880</v>
      </c>
      <c r="C76" s="1">
        <v>12689</v>
      </c>
      <c r="D76" s="2">
        <v>132.13</v>
      </c>
      <c r="E76" s="1" t="s">
        <v>27</v>
      </c>
      <c r="F76" s="1">
        <v>45191</v>
      </c>
      <c r="I76" s="1" t="s">
        <v>27</v>
      </c>
    </row>
    <row r="77" spans="1:9" x14ac:dyDescent="0.35">
      <c r="A77" s="8" t="s">
        <v>73</v>
      </c>
      <c r="B77" s="1">
        <v>103235</v>
      </c>
      <c r="C77" s="1">
        <v>50149</v>
      </c>
      <c r="D77" s="2">
        <v>235.67</v>
      </c>
      <c r="E77" s="1" t="s">
        <v>27</v>
      </c>
      <c r="F77" s="1">
        <v>53085</v>
      </c>
      <c r="I77" s="1" t="s">
        <v>27</v>
      </c>
    </row>
    <row r="78" spans="1:9" x14ac:dyDescent="0.35">
      <c r="A78" s="8" t="s">
        <v>74</v>
      </c>
      <c r="B78" s="1">
        <v>67653</v>
      </c>
      <c r="C78" s="1">
        <v>59204</v>
      </c>
      <c r="D78" s="2">
        <v>306</v>
      </c>
      <c r="E78" s="1" t="s">
        <v>27</v>
      </c>
      <c r="F78" s="1">
        <v>8449</v>
      </c>
      <c r="I78" s="1" t="s">
        <v>27</v>
      </c>
    </row>
    <row r="79" spans="1:9" x14ac:dyDescent="0.35">
      <c r="A79" s="8" t="s">
        <v>75</v>
      </c>
      <c r="B79" s="1">
        <v>52716</v>
      </c>
      <c r="C79" s="1">
        <v>37611</v>
      </c>
      <c r="D79" s="2">
        <v>491.97</v>
      </c>
      <c r="E79" s="1">
        <v>2819</v>
      </c>
      <c r="F79" s="1">
        <v>15105</v>
      </c>
      <c r="G79" s="1">
        <f>C79+F79</f>
        <v>52716</v>
      </c>
      <c r="H79" s="9">
        <f>C79/G79</f>
        <v>0.71346460277714541</v>
      </c>
      <c r="I79" s="1" t="s">
        <v>27</v>
      </c>
    </row>
    <row r="80" spans="1:9" x14ac:dyDescent="0.35">
      <c r="A80" s="8" t="s">
        <v>29</v>
      </c>
      <c r="B80" s="1">
        <v>177248</v>
      </c>
      <c r="C80" s="1">
        <v>76931</v>
      </c>
      <c r="D80" s="2">
        <v>167.13</v>
      </c>
      <c r="E80" s="1">
        <v>8390</v>
      </c>
      <c r="F80" s="1">
        <v>100317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550926</v>
      </c>
      <c r="C82" s="1">
        <v>273569</v>
      </c>
      <c r="D82" s="2">
        <v>261.75</v>
      </c>
      <c r="E82" s="1">
        <v>13572</v>
      </c>
      <c r="F82" s="1">
        <v>277357</v>
      </c>
      <c r="I82" s="1" t="s">
        <v>27</v>
      </c>
    </row>
    <row r="83" spans="1:9" x14ac:dyDescent="0.35">
      <c r="A83" s="8" t="s">
        <v>78</v>
      </c>
      <c r="B83" s="1">
        <v>286772</v>
      </c>
      <c r="C83" s="1">
        <v>150646</v>
      </c>
      <c r="D83" s="2">
        <v>270.33999999999997</v>
      </c>
      <c r="E83" s="1">
        <v>10753</v>
      </c>
      <c r="F83" s="1">
        <v>136126</v>
      </c>
      <c r="I83" s="1" t="s">
        <v>27</v>
      </c>
    </row>
    <row r="84" spans="1:9" ht="43.5" x14ac:dyDescent="0.35">
      <c r="A84" s="8" t="s">
        <v>79</v>
      </c>
      <c r="B84" s="1">
        <v>204635</v>
      </c>
      <c r="C84" s="1">
        <v>120922</v>
      </c>
      <c r="D84" s="2">
        <v>291.81</v>
      </c>
      <c r="E84" s="1">
        <v>10753</v>
      </c>
      <c r="F84" s="1">
        <v>83713</v>
      </c>
      <c r="I84" s="1" t="s">
        <v>27</v>
      </c>
    </row>
    <row r="85" spans="1:9" x14ac:dyDescent="0.35">
      <c r="A85" s="8" t="s">
        <v>80</v>
      </c>
      <c r="B85" s="1">
        <v>130242</v>
      </c>
      <c r="C85" s="1">
        <v>59181</v>
      </c>
      <c r="D85" s="2">
        <v>263.99</v>
      </c>
      <c r="E85" s="1" t="s">
        <v>27</v>
      </c>
      <c r="F85" s="1">
        <v>71061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8908</v>
      </c>
      <c r="C87" s="1">
        <v>8908</v>
      </c>
      <c r="D87" s="2">
        <v>400.17</v>
      </c>
      <c r="E87" s="1" t="s">
        <v>27</v>
      </c>
      <c r="F87" s="1" t="s">
        <v>27</v>
      </c>
      <c r="I87" s="1" t="s">
        <v>27</v>
      </c>
    </row>
    <row r="88" spans="1:9" x14ac:dyDescent="0.35">
      <c r="A88" s="8" t="s">
        <v>83</v>
      </c>
      <c r="B88" s="1">
        <v>31924</v>
      </c>
      <c r="C88" s="1">
        <v>19091</v>
      </c>
      <c r="D88" s="2">
        <v>178.39</v>
      </c>
      <c r="E88" s="1" t="s">
        <v>27</v>
      </c>
      <c r="F88" s="1">
        <v>12833</v>
      </c>
      <c r="I88" s="1" t="s">
        <v>27</v>
      </c>
    </row>
    <row r="89" spans="1:9" ht="29" x14ac:dyDescent="0.35">
      <c r="A89" s="8" t="s">
        <v>84</v>
      </c>
      <c r="B89" s="1">
        <v>36803</v>
      </c>
      <c r="C89" s="1">
        <v>4590</v>
      </c>
      <c r="D89" s="2">
        <v>150</v>
      </c>
      <c r="E89" s="1" t="s">
        <v>27</v>
      </c>
      <c r="F89" s="1">
        <v>32214</v>
      </c>
      <c r="I89" s="1" t="s">
        <v>27</v>
      </c>
    </row>
    <row r="90" spans="1:9" x14ac:dyDescent="0.35">
      <c r="A90" s="8" t="s">
        <v>85</v>
      </c>
      <c r="B90" s="1">
        <v>8085</v>
      </c>
      <c r="C90" s="1">
        <v>8085</v>
      </c>
      <c r="D90" s="2">
        <v>98</v>
      </c>
      <c r="E90" s="1" t="s">
        <v>27</v>
      </c>
      <c r="F90" s="1" t="s">
        <v>27</v>
      </c>
      <c r="I90" s="1" t="s">
        <v>27</v>
      </c>
    </row>
    <row r="91" spans="1:9" x14ac:dyDescent="0.35">
      <c r="A91" s="8" t="s">
        <v>86</v>
      </c>
      <c r="B91" s="1">
        <v>1183</v>
      </c>
      <c r="C91" s="1">
        <v>1183</v>
      </c>
      <c r="D91" s="2">
        <v>50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8085</v>
      </c>
      <c r="C92" s="1">
        <v>8085</v>
      </c>
      <c r="D92" s="2">
        <v>232.15</v>
      </c>
      <c r="E92" s="1" t="s">
        <v>27</v>
      </c>
      <c r="F92" s="1" t="s">
        <v>27</v>
      </c>
      <c r="I92" s="1" t="s">
        <v>27</v>
      </c>
    </row>
    <row r="93" spans="1:9" x14ac:dyDescent="0.35">
      <c r="A93" s="8" t="s">
        <v>29</v>
      </c>
      <c r="B93" s="1">
        <v>24636</v>
      </c>
      <c r="C93" s="1">
        <v>19027</v>
      </c>
      <c r="D93" s="2">
        <v>182.49</v>
      </c>
      <c r="E93" s="1">
        <v>8390</v>
      </c>
      <c r="F93" s="1">
        <v>5608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1681</v>
      </c>
      <c r="C95" s="1">
        <v>1681</v>
      </c>
      <c r="D95" s="2">
        <v>195.19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12388</v>
      </c>
      <c r="C96" s="1">
        <v>12388</v>
      </c>
      <c r="D96" s="2">
        <v>131.91999999999999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922</v>
      </c>
      <c r="C97" s="1">
        <v>922</v>
      </c>
      <c r="D97" s="2">
        <v>150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560</v>
      </c>
      <c r="C98" s="1">
        <v>560</v>
      </c>
      <c r="D98" s="2">
        <v>220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603973</v>
      </c>
      <c r="C99" s="1">
        <v>313069</v>
      </c>
      <c r="D99" s="2">
        <v>274.62</v>
      </c>
      <c r="E99" s="1">
        <v>21962</v>
      </c>
      <c r="F99" s="1">
        <v>290904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363195</v>
      </c>
      <c r="C102" s="1">
        <v>221341</v>
      </c>
      <c r="D102" s="2">
        <v>248.77</v>
      </c>
      <c r="E102" s="1">
        <v>11209</v>
      </c>
      <c r="F102" s="1">
        <v>141854</v>
      </c>
      <c r="I102" s="1" t="s">
        <v>27</v>
      </c>
    </row>
    <row r="103" spans="1:9" x14ac:dyDescent="0.35">
      <c r="A103" s="8" t="s">
        <v>96</v>
      </c>
      <c r="B103" s="1">
        <v>105423</v>
      </c>
      <c r="C103" s="1">
        <v>52460</v>
      </c>
      <c r="D103" s="2">
        <v>431.82</v>
      </c>
      <c r="E103" s="1">
        <v>10753</v>
      </c>
      <c r="F103" s="1">
        <v>52962</v>
      </c>
      <c r="I103" s="1" t="s">
        <v>27</v>
      </c>
    </row>
    <row r="104" spans="1:9" x14ac:dyDescent="0.35">
      <c r="A104" s="8" t="s">
        <v>97</v>
      </c>
      <c r="B104" s="1">
        <v>6416</v>
      </c>
      <c r="C104" s="1">
        <v>6416</v>
      </c>
      <c r="D104" s="2">
        <v>300</v>
      </c>
      <c r="E104" s="1" t="s">
        <v>27</v>
      </c>
      <c r="F104" s="1" t="s">
        <v>27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143569</v>
      </c>
      <c r="C106" s="1">
        <v>47481</v>
      </c>
      <c r="D106" s="2">
        <v>203.59</v>
      </c>
      <c r="E106" s="1" t="s">
        <v>27</v>
      </c>
      <c r="F106" s="1">
        <v>96088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374703</v>
      </c>
      <c r="C108" s="1">
        <v>241344</v>
      </c>
      <c r="D108" s="2">
        <v>266.22000000000003</v>
      </c>
      <c r="E108" s="1">
        <v>21962</v>
      </c>
      <c r="F108" s="1">
        <v>133359</v>
      </c>
      <c r="I108" s="1" t="s">
        <v>27</v>
      </c>
    </row>
    <row r="109" spans="1:9" x14ac:dyDescent="0.35">
      <c r="A109" s="8" t="s">
        <v>96</v>
      </c>
      <c r="B109" s="1">
        <v>99002</v>
      </c>
      <c r="C109" s="1">
        <v>38873</v>
      </c>
      <c r="D109" s="2">
        <v>374.11</v>
      </c>
      <c r="E109" s="1" t="s">
        <v>27</v>
      </c>
      <c r="F109" s="1">
        <v>60129</v>
      </c>
      <c r="I109" s="1" t="s">
        <v>27</v>
      </c>
    </row>
    <row r="110" spans="1:9" x14ac:dyDescent="0.35">
      <c r="A110" s="8" t="s">
        <v>97</v>
      </c>
      <c r="B110" s="1">
        <v>1328</v>
      </c>
      <c r="C110" s="1" t="s">
        <v>27</v>
      </c>
      <c r="D110" s="2" t="s">
        <v>27</v>
      </c>
      <c r="E110" s="1" t="s">
        <v>27</v>
      </c>
      <c r="F110" s="1">
        <v>1328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143569</v>
      </c>
      <c r="C112" s="1">
        <v>47481</v>
      </c>
      <c r="D112" s="2">
        <v>203.59</v>
      </c>
      <c r="E112" s="1" t="s">
        <v>27</v>
      </c>
      <c r="F112" s="1">
        <v>96088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282934</v>
      </c>
      <c r="C114" s="1">
        <v>192835</v>
      </c>
      <c r="D114" s="2">
        <v>287.14</v>
      </c>
      <c r="E114" s="1">
        <v>2819</v>
      </c>
      <c r="F114" s="1">
        <v>90099</v>
      </c>
      <c r="I114" s="1" t="s">
        <v>27</v>
      </c>
    </row>
    <row r="115" spans="1:9" x14ac:dyDescent="0.35">
      <c r="A115" s="8" t="s">
        <v>96</v>
      </c>
      <c r="B115" s="1">
        <v>158237</v>
      </c>
      <c r="C115" s="1">
        <v>74671</v>
      </c>
      <c r="D115" s="2">
        <v>269.55</v>
      </c>
      <c r="E115" s="1">
        <v>19143</v>
      </c>
      <c r="F115" s="1">
        <v>83566</v>
      </c>
      <c r="I115" s="1" t="s">
        <v>27</v>
      </c>
    </row>
    <row r="116" spans="1:9" x14ac:dyDescent="0.35">
      <c r="A116" s="8" t="s">
        <v>97</v>
      </c>
      <c r="B116" s="1">
        <v>33863</v>
      </c>
      <c r="C116" s="1">
        <v>12711</v>
      </c>
      <c r="D116" s="2">
        <v>178.41</v>
      </c>
      <c r="E116" s="1" t="s">
        <v>27</v>
      </c>
      <c r="F116" s="1">
        <v>21151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143569</v>
      </c>
      <c r="C118" s="1">
        <v>47481</v>
      </c>
      <c r="D118" s="2">
        <v>203.59</v>
      </c>
      <c r="E118" s="1" t="s">
        <v>27</v>
      </c>
      <c r="F118" s="1">
        <v>96088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375853</v>
      </c>
      <c r="C120" s="1">
        <v>260467</v>
      </c>
      <c r="D120" s="2">
        <v>278.25</v>
      </c>
      <c r="E120" s="1">
        <v>21962</v>
      </c>
      <c r="F120" s="1">
        <v>115385</v>
      </c>
      <c r="I120" s="1" t="s">
        <v>27</v>
      </c>
    </row>
    <row r="121" spans="1:9" x14ac:dyDescent="0.35">
      <c r="A121" s="8" t="s">
        <v>96</v>
      </c>
      <c r="B121" s="1">
        <v>98824</v>
      </c>
      <c r="C121" s="1">
        <v>19393</v>
      </c>
      <c r="D121" s="2">
        <v>316.42</v>
      </c>
      <c r="E121" s="1" t="s">
        <v>27</v>
      </c>
      <c r="F121" s="1">
        <v>79431</v>
      </c>
      <c r="I121" s="1" t="s">
        <v>27</v>
      </c>
    </row>
    <row r="122" spans="1:9" x14ac:dyDescent="0.35">
      <c r="A122" s="8" t="s">
        <v>97</v>
      </c>
      <c r="B122" s="1">
        <v>357</v>
      </c>
      <c r="C122" s="1">
        <v>357</v>
      </c>
      <c r="D122" s="2">
        <v>300</v>
      </c>
      <c r="E122" s="1" t="s">
        <v>27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143569</v>
      </c>
      <c r="C124" s="1">
        <v>47481</v>
      </c>
      <c r="D124" s="2">
        <v>203.59</v>
      </c>
      <c r="E124" s="1" t="s">
        <v>27</v>
      </c>
      <c r="F124" s="1">
        <v>96088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459619</v>
      </c>
      <c r="C126" s="1">
        <v>273982</v>
      </c>
      <c r="D126" s="2">
        <v>280.29000000000002</v>
      </c>
      <c r="E126" s="1">
        <v>21962</v>
      </c>
      <c r="F126" s="1">
        <v>185637</v>
      </c>
      <c r="I126" s="1" t="s">
        <v>27</v>
      </c>
    </row>
    <row r="127" spans="1:9" x14ac:dyDescent="0.35">
      <c r="A127" s="8" t="s">
        <v>96</v>
      </c>
      <c r="B127" s="1">
        <v>15414</v>
      </c>
      <c r="C127" s="1">
        <v>6235</v>
      </c>
      <c r="D127" s="2">
        <v>300</v>
      </c>
      <c r="E127" s="1" t="s">
        <v>27</v>
      </c>
      <c r="F127" s="1">
        <v>9179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143569</v>
      </c>
      <c r="C130" s="1">
        <v>47481</v>
      </c>
      <c r="D130" s="2">
        <v>203.59</v>
      </c>
      <c r="E130" s="1" t="s">
        <v>27</v>
      </c>
      <c r="F130" s="1">
        <v>96088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452233</v>
      </c>
      <c r="C132" s="1">
        <v>274955</v>
      </c>
      <c r="D132" s="2">
        <v>284.49</v>
      </c>
      <c r="E132" s="1">
        <v>21962</v>
      </c>
      <c r="F132" s="1">
        <v>177278</v>
      </c>
      <c r="I132" s="1" t="s">
        <v>27</v>
      </c>
    </row>
    <row r="133" spans="1:9" x14ac:dyDescent="0.35">
      <c r="A133" s="8" t="s">
        <v>96</v>
      </c>
      <c r="B133" s="1">
        <v>22801</v>
      </c>
      <c r="C133" s="1">
        <v>5263</v>
      </c>
      <c r="D133" s="2">
        <v>84.83</v>
      </c>
      <c r="E133" s="1" t="s">
        <v>27</v>
      </c>
      <c r="F133" s="1">
        <v>17538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143569</v>
      </c>
      <c r="C136" s="1">
        <v>47481</v>
      </c>
      <c r="D136" s="2">
        <v>203.59</v>
      </c>
      <c r="E136" s="1" t="s">
        <v>27</v>
      </c>
      <c r="F136" s="1">
        <v>96088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388684</v>
      </c>
      <c r="C138" s="1">
        <v>232215</v>
      </c>
      <c r="D138" s="2">
        <v>321.20999999999998</v>
      </c>
      <c r="E138" s="1">
        <v>10753</v>
      </c>
      <c r="F138" s="1">
        <v>156468</v>
      </c>
      <c r="I138" s="1" t="s">
        <v>27</v>
      </c>
    </row>
    <row r="139" spans="1:9" x14ac:dyDescent="0.35">
      <c r="A139" s="8" t="s">
        <v>106</v>
      </c>
      <c r="B139" s="1">
        <v>359844</v>
      </c>
      <c r="C139" s="1">
        <v>169388</v>
      </c>
      <c r="D139" s="2">
        <v>237.75</v>
      </c>
      <c r="E139" s="1">
        <v>11209</v>
      </c>
      <c r="F139" s="1">
        <v>190455</v>
      </c>
      <c r="I139" s="1" t="s">
        <v>27</v>
      </c>
    </row>
    <row r="140" spans="1:9" x14ac:dyDescent="0.35">
      <c r="A140" s="8" t="s">
        <v>107</v>
      </c>
      <c r="B140" s="1">
        <v>115828</v>
      </c>
      <c r="C140" s="1">
        <v>44378</v>
      </c>
      <c r="D140" s="2">
        <v>291.94</v>
      </c>
      <c r="E140" s="1" t="s">
        <v>27</v>
      </c>
      <c r="F140" s="1">
        <v>71450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136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104895</v>
      </c>
      <c r="C9" s="1">
        <v>56145</v>
      </c>
      <c r="D9" s="2">
        <v>371.65</v>
      </c>
      <c r="E9" s="1">
        <v>1488</v>
      </c>
      <c r="F9" s="1">
        <v>48750</v>
      </c>
      <c r="G9" s="1">
        <f>C9+F9</f>
        <v>104895</v>
      </c>
      <c r="H9" s="9">
        <f>C9/G9</f>
        <v>0.53524953524953522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 t="s">
        <v>27</v>
      </c>
      <c r="C11" s="1" t="s">
        <v>27</v>
      </c>
      <c r="D11" s="2" t="s">
        <v>27</v>
      </c>
      <c r="E11" s="1" t="s">
        <v>27</v>
      </c>
      <c r="F11" s="1" t="s">
        <v>27</v>
      </c>
      <c r="I11" s="1" t="s">
        <v>27</v>
      </c>
    </row>
    <row r="12" spans="1:9" x14ac:dyDescent="0.35">
      <c r="A12" s="8" t="s">
        <v>16</v>
      </c>
      <c r="B12" s="1">
        <v>60609</v>
      </c>
      <c r="C12" s="1">
        <v>38535</v>
      </c>
      <c r="D12" s="2">
        <v>407.53</v>
      </c>
      <c r="E12" s="1">
        <v>793</v>
      </c>
      <c r="F12" s="1">
        <v>22074</v>
      </c>
      <c r="I12" s="1" t="s">
        <v>27</v>
      </c>
    </row>
    <row r="13" spans="1:9" x14ac:dyDescent="0.35">
      <c r="A13" s="8" t="s">
        <v>17</v>
      </c>
      <c r="B13" s="1">
        <v>29722</v>
      </c>
      <c r="C13" s="1">
        <v>12965</v>
      </c>
      <c r="D13" s="2">
        <v>211.8</v>
      </c>
      <c r="E13" s="1">
        <v>695</v>
      </c>
      <c r="F13" s="1">
        <v>16757</v>
      </c>
      <c r="I13" s="1" t="s">
        <v>27</v>
      </c>
    </row>
    <row r="14" spans="1:9" x14ac:dyDescent="0.35">
      <c r="A14" s="8" t="s">
        <v>18</v>
      </c>
      <c r="B14" s="1">
        <v>8631</v>
      </c>
      <c r="C14" s="1">
        <v>743</v>
      </c>
      <c r="D14" s="2">
        <v>950</v>
      </c>
      <c r="E14" s="1" t="s">
        <v>27</v>
      </c>
      <c r="F14" s="1">
        <v>7888</v>
      </c>
      <c r="I14" s="1" t="s">
        <v>27</v>
      </c>
    </row>
    <row r="15" spans="1:9" x14ac:dyDescent="0.35">
      <c r="A15" s="8" t="s">
        <v>19</v>
      </c>
      <c r="B15" s="1">
        <v>5933</v>
      </c>
      <c r="C15" s="1">
        <v>3901</v>
      </c>
      <c r="D15" s="2">
        <v>402.81</v>
      </c>
      <c r="E15" s="1" t="s">
        <v>27</v>
      </c>
      <c r="F15" s="1">
        <v>2031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42815</v>
      </c>
      <c r="C17" s="1">
        <v>18579</v>
      </c>
      <c r="D17" s="2">
        <v>430.56</v>
      </c>
      <c r="E17" s="1">
        <v>695</v>
      </c>
      <c r="F17" s="1">
        <v>24237</v>
      </c>
      <c r="I17" s="1" t="s">
        <v>27</v>
      </c>
    </row>
    <row r="18" spans="1:9" x14ac:dyDescent="0.35">
      <c r="A18" s="8" t="s">
        <v>22</v>
      </c>
      <c r="B18" s="1">
        <v>62080</v>
      </c>
      <c r="C18" s="1">
        <v>37566</v>
      </c>
      <c r="D18" s="2">
        <v>343.55</v>
      </c>
      <c r="E18" s="1">
        <v>793</v>
      </c>
      <c r="F18" s="1">
        <v>24514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42815</v>
      </c>
      <c r="C20" s="1">
        <v>18579</v>
      </c>
      <c r="D20" s="2">
        <v>430.56</v>
      </c>
      <c r="E20" s="1">
        <v>695</v>
      </c>
      <c r="F20" s="1">
        <v>24237</v>
      </c>
      <c r="I20" s="1" t="s">
        <v>27</v>
      </c>
    </row>
    <row r="21" spans="1:9" x14ac:dyDescent="0.35">
      <c r="A21" s="8" t="s">
        <v>25</v>
      </c>
      <c r="B21" s="1">
        <v>59861</v>
      </c>
      <c r="C21" s="1">
        <v>37123</v>
      </c>
      <c r="D21" s="2">
        <v>345.67</v>
      </c>
      <c r="E21" s="1">
        <v>793</v>
      </c>
      <c r="F21" s="1">
        <v>22738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2218</v>
      </c>
      <c r="C23" s="1">
        <v>443</v>
      </c>
      <c r="D23" s="2">
        <v>170</v>
      </c>
      <c r="E23" s="1" t="s">
        <v>27</v>
      </c>
      <c r="F23" s="1">
        <v>1776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 t="s">
        <v>27</v>
      </c>
      <c r="C26" s="1" t="s">
        <v>27</v>
      </c>
      <c r="D26" s="2" t="s">
        <v>27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96525</v>
      </c>
      <c r="C27" s="1">
        <v>51336</v>
      </c>
      <c r="D27" s="2">
        <v>366.35</v>
      </c>
      <c r="E27" s="1">
        <v>1488</v>
      </c>
      <c r="F27" s="1">
        <v>45189</v>
      </c>
      <c r="I27" s="1" t="s">
        <v>27</v>
      </c>
    </row>
    <row r="28" spans="1:9" x14ac:dyDescent="0.35">
      <c r="A28" s="8" t="s">
        <v>33</v>
      </c>
      <c r="B28" s="1">
        <v>5595</v>
      </c>
      <c r="C28" s="1">
        <v>3397</v>
      </c>
      <c r="D28" s="2">
        <v>499.41</v>
      </c>
      <c r="E28" s="1" t="s">
        <v>27</v>
      </c>
      <c r="F28" s="1">
        <v>2198</v>
      </c>
      <c r="I28" s="1" t="s">
        <v>27</v>
      </c>
    </row>
    <row r="29" spans="1:9" x14ac:dyDescent="0.35">
      <c r="A29" s="8" t="s">
        <v>34</v>
      </c>
      <c r="B29" s="1">
        <v>1412</v>
      </c>
      <c r="C29" s="1">
        <v>1412</v>
      </c>
      <c r="D29" s="2">
        <v>250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1363</v>
      </c>
      <c r="C30" s="1" t="s">
        <v>27</v>
      </c>
      <c r="D30" s="2" t="s">
        <v>27</v>
      </c>
      <c r="E30" s="1" t="s">
        <v>27</v>
      </c>
      <c r="F30" s="1">
        <v>1363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5595</v>
      </c>
      <c r="C33" s="1">
        <v>3397</v>
      </c>
      <c r="D33" s="2">
        <v>499.41</v>
      </c>
      <c r="E33" s="1" t="s">
        <v>27</v>
      </c>
      <c r="F33" s="1">
        <v>2198</v>
      </c>
      <c r="I33" s="1" t="s">
        <v>27</v>
      </c>
    </row>
    <row r="34" spans="1:9" x14ac:dyDescent="0.35">
      <c r="A34" s="8" t="s">
        <v>38</v>
      </c>
      <c r="B34" s="1">
        <v>94306</v>
      </c>
      <c r="C34" s="1">
        <v>50893</v>
      </c>
      <c r="D34" s="2">
        <v>368.12</v>
      </c>
      <c r="E34" s="1">
        <v>1488</v>
      </c>
      <c r="F34" s="1">
        <v>43413</v>
      </c>
      <c r="I34" s="1" t="s">
        <v>27</v>
      </c>
    </row>
    <row r="35" spans="1:9" x14ac:dyDescent="0.35">
      <c r="A35" s="8" t="s">
        <v>39</v>
      </c>
      <c r="B35" s="1">
        <v>4994</v>
      </c>
      <c r="C35" s="1">
        <v>1855</v>
      </c>
      <c r="D35" s="2">
        <v>230.9</v>
      </c>
      <c r="E35" s="1" t="s">
        <v>27</v>
      </c>
      <c r="F35" s="1">
        <v>3139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2375</v>
      </c>
      <c r="C38" s="1">
        <v>963</v>
      </c>
      <c r="D38" s="2">
        <v>120</v>
      </c>
      <c r="E38" s="1" t="s">
        <v>27</v>
      </c>
      <c r="F38" s="1">
        <v>1412</v>
      </c>
      <c r="I38" s="1" t="s">
        <v>27</v>
      </c>
    </row>
    <row r="39" spans="1:9" x14ac:dyDescent="0.35">
      <c r="A39" s="8" t="s">
        <v>42</v>
      </c>
      <c r="B39" s="1">
        <v>98258</v>
      </c>
      <c r="C39" s="1">
        <v>51706</v>
      </c>
      <c r="D39" s="2">
        <v>386.7</v>
      </c>
      <c r="E39" s="1">
        <v>1488</v>
      </c>
      <c r="F39" s="1">
        <v>46552</v>
      </c>
      <c r="I39" s="1" t="s">
        <v>27</v>
      </c>
    </row>
    <row r="40" spans="1:9" x14ac:dyDescent="0.35">
      <c r="A40" s="8" t="s">
        <v>43</v>
      </c>
      <c r="B40" s="1" t="s">
        <v>27</v>
      </c>
      <c r="C40" s="1" t="s">
        <v>27</v>
      </c>
      <c r="D40" s="2" t="s">
        <v>27</v>
      </c>
      <c r="E40" s="1" t="s">
        <v>27</v>
      </c>
      <c r="F40" s="1" t="s">
        <v>27</v>
      </c>
      <c r="I40" s="1" t="s">
        <v>27</v>
      </c>
    </row>
    <row r="41" spans="1:9" x14ac:dyDescent="0.35">
      <c r="A41" s="8" t="s">
        <v>44</v>
      </c>
      <c r="B41" s="1" t="s">
        <v>27</v>
      </c>
      <c r="C41" s="1" t="s">
        <v>27</v>
      </c>
      <c r="D41" s="2" t="s">
        <v>27</v>
      </c>
      <c r="E41" s="1" t="s">
        <v>27</v>
      </c>
      <c r="F41" s="1" t="s">
        <v>27</v>
      </c>
      <c r="I41" s="1" t="s">
        <v>27</v>
      </c>
    </row>
    <row r="42" spans="1:9" x14ac:dyDescent="0.35">
      <c r="A42" s="8" t="s">
        <v>45</v>
      </c>
      <c r="B42" s="1">
        <v>4261</v>
      </c>
      <c r="C42" s="1">
        <v>3476</v>
      </c>
      <c r="D42" s="2">
        <v>225.42</v>
      </c>
      <c r="E42" s="1" t="s">
        <v>27</v>
      </c>
      <c r="F42" s="1">
        <v>786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2744</v>
      </c>
      <c r="C44" s="1">
        <v>2744</v>
      </c>
      <c r="D44" s="2">
        <v>189.33</v>
      </c>
      <c r="E44" s="1" t="s">
        <v>27</v>
      </c>
      <c r="F44" s="1" t="s">
        <v>27</v>
      </c>
      <c r="I44" s="1" t="s">
        <v>27</v>
      </c>
    </row>
    <row r="45" spans="1:9" x14ac:dyDescent="0.35">
      <c r="A45" s="8" t="s">
        <v>48</v>
      </c>
      <c r="B45" s="1">
        <v>30358</v>
      </c>
      <c r="C45" s="1">
        <v>9926</v>
      </c>
      <c r="D45" s="2">
        <v>583.86</v>
      </c>
      <c r="E45" s="1" t="s">
        <v>27</v>
      </c>
      <c r="F45" s="1">
        <v>20432</v>
      </c>
      <c r="I45" s="1" t="s">
        <v>27</v>
      </c>
    </row>
    <row r="46" spans="1:9" x14ac:dyDescent="0.35">
      <c r="A46" s="8" t="s">
        <v>49</v>
      </c>
      <c r="B46" s="1">
        <v>37930</v>
      </c>
      <c r="C46" s="1">
        <v>20333</v>
      </c>
      <c r="D46" s="2">
        <v>283.75</v>
      </c>
      <c r="E46" s="1" t="s">
        <v>27</v>
      </c>
      <c r="F46" s="1">
        <v>17597</v>
      </c>
      <c r="I46" s="1" t="s">
        <v>27</v>
      </c>
    </row>
    <row r="47" spans="1:9" x14ac:dyDescent="0.35">
      <c r="A47" s="8" t="s">
        <v>50</v>
      </c>
      <c r="B47" s="1">
        <v>33863</v>
      </c>
      <c r="C47" s="1">
        <v>23142</v>
      </c>
      <c r="D47" s="2">
        <v>380.14</v>
      </c>
      <c r="E47" s="1">
        <v>1488</v>
      </c>
      <c r="F47" s="1">
        <v>10721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76051</v>
      </c>
      <c r="C49" s="1">
        <v>39708</v>
      </c>
      <c r="D49" s="2">
        <v>317.88</v>
      </c>
      <c r="E49" s="1">
        <v>1488</v>
      </c>
      <c r="F49" s="1">
        <v>36343</v>
      </c>
      <c r="I49" s="1" t="s">
        <v>27</v>
      </c>
    </row>
    <row r="50" spans="1:9" x14ac:dyDescent="0.35">
      <c r="A50" s="8" t="s">
        <v>53</v>
      </c>
      <c r="B50" s="1">
        <v>1498</v>
      </c>
      <c r="C50" s="1">
        <v>185</v>
      </c>
      <c r="D50" s="2">
        <v>50</v>
      </c>
      <c r="E50" s="1" t="s">
        <v>27</v>
      </c>
      <c r="F50" s="1">
        <v>1313</v>
      </c>
      <c r="I50" s="1" t="s">
        <v>27</v>
      </c>
    </row>
    <row r="51" spans="1:9" x14ac:dyDescent="0.35">
      <c r="A51" s="8" t="s">
        <v>54</v>
      </c>
      <c r="B51" s="1">
        <v>14356</v>
      </c>
      <c r="C51" s="1">
        <v>12072</v>
      </c>
      <c r="D51" s="2">
        <v>566.85</v>
      </c>
      <c r="E51" s="1" t="s">
        <v>27</v>
      </c>
      <c r="F51" s="1">
        <v>2285</v>
      </c>
      <c r="I51" s="1" t="s">
        <v>27</v>
      </c>
    </row>
    <row r="52" spans="1:9" x14ac:dyDescent="0.35">
      <c r="A52" s="8" t="s">
        <v>55</v>
      </c>
      <c r="B52" s="1">
        <v>12990</v>
      </c>
      <c r="C52" s="1">
        <v>4180</v>
      </c>
      <c r="D52" s="2">
        <v>330</v>
      </c>
      <c r="E52" s="1" t="s">
        <v>27</v>
      </c>
      <c r="F52" s="1">
        <v>8810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922</v>
      </c>
      <c r="C56" s="1">
        <v>922</v>
      </c>
      <c r="D56" s="2">
        <v>222.67</v>
      </c>
      <c r="E56" s="1" t="s">
        <v>27</v>
      </c>
      <c r="F56" s="1" t="s">
        <v>27</v>
      </c>
      <c r="I56" s="1" t="s">
        <v>27</v>
      </c>
    </row>
    <row r="57" spans="1:9" x14ac:dyDescent="0.35">
      <c r="A57" s="8" t="s">
        <v>59</v>
      </c>
      <c r="B57" s="1">
        <v>20579</v>
      </c>
      <c r="C57" s="1">
        <v>15822</v>
      </c>
      <c r="D57" s="2">
        <v>234.91</v>
      </c>
      <c r="E57" s="1" t="s">
        <v>27</v>
      </c>
      <c r="F57" s="1">
        <v>4758</v>
      </c>
      <c r="I57" s="1" t="s">
        <v>27</v>
      </c>
    </row>
    <row r="58" spans="1:9" x14ac:dyDescent="0.35">
      <c r="A58" s="8" t="s">
        <v>60</v>
      </c>
      <c r="B58" s="1">
        <v>53655</v>
      </c>
      <c r="C58" s="1">
        <v>21743</v>
      </c>
      <c r="D58" s="2">
        <v>359.32</v>
      </c>
      <c r="E58" s="1">
        <v>695</v>
      </c>
      <c r="F58" s="1">
        <v>31912</v>
      </c>
      <c r="I58" s="1" t="s">
        <v>27</v>
      </c>
    </row>
    <row r="59" spans="1:9" x14ac:dyDescent="0.35">
      <c r="A59" s="8" t="s">
        <v>61</v>
      </c>
      <c r="B59" s="1">
        <v>14456</v>
      </c>
      <c r="C59" s="1">
        <v>7580</v>
      </c>
      <c r="D59" s="2">
        <v>512.91</v>
      </c>
      <c r="E59" s="1">
        <v>793</v>
      </c>
      <c r="F59" s="1">
        <v>6875</v>
      </c>
      <c r="I59" s="1" t="s">
        <v>27</v>
      </c>
    </row>
    <row r="60" spans="1:9" x14ac:dyDescent="0.35">
      <c r="A60" s="8" t="s">
        <v>62</v>
      </c>
      <c r="B60" s="1">
        <v>8359</v>
      </c>
      <c r="C60" s="1">
        <v>5751</v>
      </c>
      <c r="D60" s="2">
        <v>169.13</v>
      </c>
      <c r="E60" s="1" t="s">
        <v>27</v>
      </c>
      <c r="F60" s="1">
        <v>2608</v>
      </c>
      <c r="I60" s="1" t="s">
        <v>27</v>
      </c>
    </row>
    <row r="61" spans="1:9" x14ac:dyDescent="0.35">
      <c r="A61" s="8" t="s">
        <v>63</v>
      </c>
      <c r="B61" s="1">
        <v>6923</v>
      </c>
      <c r="C61" s="1">
        <v>4326</v>
      </c>
      <c r="D61" s="2">
        <v>1000</v>
      </c>
      <c r="E61" s="1" t="s">
        <v>27</v>
      </c>
      <c r="F61" s="1">
        <v>2597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3737</v>
      </c>
      <c r="C63" s="1">
        <v>2553</v>
      </c>
      <c r="D63" s="2">
        <v>666.34</v>
      </c>
      <c r="E63" s="1" t="s">
        <v>27</v>
      </c>
      <c r="F63" s="1">
        <v>1183</v>
      </c>
      <c r="I63" s="1" t="s">
        <v>27</v>
      </c>
    </row>
    <row r="64" spans="1:9" x14ac:dyDescent="0.35">
      <c r="A64" s="8" t="s">
        <v>38</v>
      </c>
      <c r="B64" s="1">
        <v>101158</v>
      </c>
      <c r="C64" s="1">
        <v>53591</v>
      </c>
      <c r="D64" s="2">
        <v>357.11</v>
      </c>
      <c r="E64" s="1">
        <v>1488</v>
      </c>
      <c r="F64" s="1">
        <v>47567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87858</v>
      </c>
      <c r="C67" s="1">
        <v>47718</v>
      </c>
      <c r="D67" s="2">
        <v>382.53</v>
      </c>
      <c r="E67" s="1">
        <v>1488</v>
      </c>
      <c r="F67" s="1">
        <v>40140</v>
      </c>
      <c r="I67" s="1" t="s">
        <v>27</v>
      </c>
    </row>
    <row r="68" spans="1:9" x14ac:dyDescent="0.35">
      <c r="A68" s="8" t="s">
        <v>38</v>
      </c>
      <c r="B68" s="1">
        <v>16205</v>
      </c>
      <c r="C68" s="1">
        <v>7595</v>
      </c>
      <c r="D68" s="2">
        <v>302.79000000000002</v>
      </c>
      <c r="E68" s="1" t="s">
        <v>27</v>
      </c>
      <c r="F68" s="1">
        <v>8610</v>
      </c>
      <c r="I68" s="1" t="s">
        <v>27</v>
      </c>
    </row>
    <row r="69" spans="1:9" x14ac:dyDescent="0.35">
      <c r="A69" s="8" t="s">
        <v>29</v>
      </c>
      <c r="B69" s="1">
        <v>833</v>
      </c>
      <c r="C69" s="1">
        <v>833</v>
      </c>
      <c r="D69" s="2">
        <v>400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5104</v>
      </c>
      <c r="C71" s="1">
        <v>2034</v>
      </c>
      <c r="D71" s="2">
        <v>182.92</v>
      </c>
      <c r="E71" s="1" t="s">
        <v>27</v>
      </c>
      <c r="F71" s="1">
        <v>3070</v>
      </c>
      <c r="G71" s="1">
        <f>C71+F71</f>
        <v>5104</v>
      </c>
      <c r="H71" s="9">
        <f>C71/G71</f>
        <v>0.39851097178683387</v>
      </c>
      <c r="I71" s="1" t="s">
        <v>27</v>
      </c>
    </row>
    <row r="72" spans="1:9" x14ac:dyDescent="0.35">
      <c r="A72" s="8" t="s">
        <v>68</v>
      </c>
      <c r="B72" s="1">
        <v>7387</v>
      </c>
      <c r="C72" s="1">
        <v>1412</v>
      </c>
      <c r="D72" s="2">
        <v>250</v>
      </c>
      <c r="E72" s="1" t="s">
        <v>27</v>
      </c>
      <c r="F72" s="1">
        <v>5975</v>
      </c>
      <c r="I72" s="1" t="s">
        <v>27</v>
      </c>
    </row>
    <row r="73" spans="1:9" x14ac:dyDescent="0.35">
      <c r="A73" s="8" t="s">
        <v>69</v>
      </c>
      <c r="C73" s="1">
        <f>SUM(C71:C72)</f>
        <v>3446</v>
      </c>
      <c r="D73" s="2">
        <f>AVERAGE(D71:D72)</f>
        <v>216.45999999999998</v>
      </c>
      <c r="F73" s="1">
        <f>SUM(F71:F72)</f>
        <v>9045</v>
      </c>
      <c r="G73" s="1">
        <f>C73+F73</f>
        <v>12491</v>
      </c>
      <c r="H73" s="9">
        <f>C73/G73</f>
        <v>0.27587863261548312</v>
      </c>
    </row>
    <row r="74" spans="1:9" x14ac:dyDescent="0.35">
      <c r="A74" s="8" t="s">
        <v>70</v>
      </c>
      <c r="B74" s="1">
        <v>9922</v>
      </c>
      <c r="C74" s="1">
        <v>5581</v>
      </c>
      <c r="D74" s="2">
        <v>539.74</v>
      </c>
      <c r="E74" s="1" t="s">
        <v>27</v>
      </c>
      <c r="F74" s="1">
        <v>4341</v>
      </c>
      <c r="I74" s="1" t="s">
        <v>27</v>
      </c>
    </row>
    <row r="75" spans="1:9" x14ac:dyDescent="0.35">
      <c r="A75" s="8" t="s">
        <v>71</v>
      </c>
      <c r="B75" s="1">
        <v>22753</v>
      </c>
      <c r="C75" s="1">
        <v>12992</v>
      </c>
      <c r="D75" s="2">
        <v>494.83</v>
      </c>
      <c r="E75" s="1" t="s">
        <v>27</v>
      </c>
      <c r="F75" s="1">
        <v>9760</v>
      </c>
      <c r="I75" s="1" t="s">
        <v>27</v>
      </c>
    </row>
    <row r="76" spans="1:9" x14ac:dyDescent="0.35">
      <c r="A76" s="8" t="s">
        <v>72</v>
      </c>
      <c r="B76" s="1">
        <v>10630</v>
      </c>
      <c r="C76" s="1">
        <v>6754</v>
      </c>
      <c r="D76" s="2">
        <v>154.5</v>
      </c>
      <c r="E76" s="1" t="s">
        <v>27</v>
      </c>
      <c r="F76" s="1">
        <v>3876</v>
      </c>
      <c r="I76" s="1" t="s">
        <v>27</v>
      </c>
    </row>
    <row r="77" spans="1:9" x14ac:dyDescent="0.35">
      <c r="A77" s="8" t="s">
        <v>73</v>
      </c>
      <c r="B77" s="1">
        <v>21515</v>
      </c>
      <c r="C77" s="1">
        <v>14326</v>
      </c>
      <c r="D77" s="2">
        <v>363.77</v>
      </c>
      <c r="E77" s="1" t="s">
        <v>27</v>
      </c>
      <c r="F77" s="1">
        <v>7189</v>
      </c>
      <c r="I77" s="1" t="s">
        <v>27</v>
      </c>
    </row>
    <row r="78" spans="1:9" x14ac:dyDescent="0.35">
      <c r="A78" s="8" t="s">
        <v>74</v>
      </c>
      <c r="B78" s="1">
        <v>7304</v>
      </c>
      <c r="C78" s="1">
        <v>5503</v>
      </c>
      <c r="D78" s="2">
        <v>297.45999999999998</v>
      </c>
      <c r="E78" s="1" t="s">
        <v>27</v>
      </c>
      <c r="F78" s="1">
        <v>1800</v>
      </c>
      <c r="I78" s="1" t="s">
        <v>27</v>
      </c>
    </row>
    <row r="79" spans="1:9" x14ac:dyDescent="0.35">
      <c r="A79" s="8" t="s">
        <v>75</v>
      </c>
      <c r="B79" s="1">
        <v>6422</v>
      </c>
      <c r="C79" s="1">
        <v>3285</v>
      </c>
      <c r="D79" s="2">
        <v>349.24</v>
      </c>
      <c r="E79" s="1">
        <v>695</v>
      </c>
      <c r="F79" s="1">
        <v>3137</v>
      </c>
      <c r="G79" s="1">
        <f>C79+F79</f>
        <v>6422</v>
      </c>
      <c r="H79" s="9">
        <f>C79/G79</f>
        <v>0.51152289006540019</v>
      </c>
      <c r="I79" s="1" t="s">
        <v>27</v>
      </c>
    </row>
    <row r="80" spans="1:9" x14ac:dyDescent="0.35">
      <c r="A80" s="8" t="s">
        <v>29</v>
      </c>
      <c r="B80" s="1">
        <v>13858</v>
      </c>
      <c r="C80" s="1">
        <v>4256</v>
      </c>
      <c r="D80" s="2">
        <v>388.97</v>
      </c>
      <c r="E80" s="1">
        <v>793</v>
      </c>
      <c r="F80" s="1">
        <v>9602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99622</v>
      </c>
      <c r="C82" s="1">
        <v>53070</v>
      </c>
      <c r="D82" s="2">
        <v>371.26</v>
      </c>
      <c r="E82" s="1">
        <v>1488</v>
      </c>
      <c r="F82" s="1">
        <v>46552</v>
      </c>
      <c r="I82" s="1" t="s">
        <v>27</v>
      </c>
    </row>
    <row r="83" spans="1:9" x14ac:dyDescent="0.35">
      <c r="A83" s="8" t="s">
        <v>78</v>
      </c>
      <c r="B83" s="1">
        <v>46793</v>
      </c>
      <c r="C83" s="1">
        <v>22396</v>
      </c>
      <c r="D83" s="2">
        <v>330.5</v>
      </c>
      <c r="E83" s="1">
        <v>695</v>
      </c>
      <c r="F83" s="1">
        <v>24397</v>
      </c>
      <c r="I83" s="1" t="s">
        <v>27</v>
      </c>
    </row>
    <row r="84" spans="1:9" ht="43.5" x14ac:dyDescent="0.35">
      <c r="A84" s="8" t="s">
        <v>79</v>
      </c>
      <c r="B84" s="1">
        <v>33871</v>
      </c>
      <c r="C84" s="1">
        <v>14929</v>
      </c>
      <c r="D84" s="2">
        <v>430.78</v>
      </c>
      <c r="E84" s="1" t="s">
        <v>27</v>
      </c>
      <c r="F84" s="1">
        <v>18942</v>
      </c>
      <c r="I84" s="1" t="s">
        <v>27</v>
      </c>
    </row>
    <row r="85" spans="1:9" x14ac:dyDescent="0.35">
      <c r="A85" s="8" t="s">
        <v>80</v>
      </c>
      <c r="B85" s="1">
        <v>4953</v>
      </c>
      <c r="C85" s="1">
        <v>3770</v>
      </c>
      <c r="D85" s="2">
        <v>269.77</v>
      </c>
      <c r="E85" s="1" t="s">
        <v>27</v>
      </c>
      <c r="F85" s="1">
        <v>1183</v>
      </c>
      <c r="I85" s="1" t="s">
        <v>27</v>
      </c>
    </row>
    <row r="86" spans="1:9" x14ac:dyDescent="0.35">
      <c r="A86" s="8" t="s">
        <v>81</v>
      </c>
      <c r="B86" s="1">
        <v>529</v>
      </c>
      <c r="C86" s="1" t="s">
        <v>27</v>
      </c>
      <c r="D86" s="2" t="s">
        <v>27</v>
      </c>
      <c r="E86" s="1" t="s">
        <v>27</v>
      </c>
      <c r="F86" s="1">
        <v>529</v>
      </c>
      <c r="I86" s="1" t="s">
        <v>27</v>
      </c>
    </row>
    <row r="87" spans="1:9" ht="29" x14ac:dyDescent="0.35">
      <c r="A87" s="8" t="s">
        <v>82</v>
      </c>
      <c r="B87" s="1">
        <v>2986</v>
      </c>
      <c r="C87" s="1">
        <v>2986</v>
      </c>
      <c r="D87" s="2">
        <v>572.07000000000005</v>
      </c>
      <c r="E87" s="1" t="s">
        <v>27</v>
      </c>
      <c r="F87" s="1" t="s">
        <v>27</v>
      </c>
      <c r="I87" s="1" t="s">
        <v>27</v>
      </c>
    </row>
    <row r="88" spans="1:9" x14ac:dyDescent="0.35">
      <c r="A88" s="8" t="s">
        <v>83</v>
      </c>
      <c r="B88" s="1">
        <v>9521</v>
      </c>
      <c r="C88" s="1">
        <v>6176</v>
      </c>
      <c r="D88" s="2">
        <v>759.3</v>
      </c>
      <c r="E88" s="1" t="s">
        <v>27</v>
      </c>
      <c r="F88" s="1">
        <v>3346</v>
      </c>
      <c r="I88" s="1" t="s">
        <v>27</v>
      </c>
    </row>
    <row r="89" spans="1:9" ht="29" x14ac:dyDescent="0.35">
      <c r="A89" s="8" t="s">
        <v>84</v>
      </c>
      <c r="B89" s="1">
        <v>7107</v>
      </c>
      <c r="C89" s="1">
        <v>5883</v>
      </c>
      <c r="D89" s="2">
        <v>478.17</v>
      </c>
      <c r="E89" s="1" t="s">
        <v>27</v>
      </c>
      <c r="F89" s="1">
        <v>1224</v>
      </c>
      <c r="I89" s="1" t="s">
        <v>27</v>
      </c>
    </row>
    <row r="90" spans="1:9" x14ac:dyDescent="0.35">
      <c r="A90" s="8" t="s">
        <v>85</v>
      </c>
      <c r="B90" s="1">
        <v>2627</v>
      </c>
      <c r="C90" s="1" t="s">
        <v>27</v>
      </c>
      <c r="D90" s="2" t="s">
        <v>27</v>
      </c>
      <c r="E90" s="1" t="s">
        <v>27</v>
      </c>
      <c r="F90" s="1">
        <v>2627</v>
      </c>
      <c r="I90" s="1" t="s">
        <v>27</v>
      </c>
    </row>
    <row r="91" spans="1:9" x14ac:dyDescent="0.35">
      <c r="A91" s="8" t="s">
        <v>86</v>
      </c>
      <c r="B91" s="1" t="s">
        <v>27</v>
      </c>
      <c r="C91" s="1" t="s">
        <v>27</v>
      </c>
      <c r="D91" s="2" t="s">
        <v>27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1876</v>
      </c>
      <c r="C92" s="1">
        <v>886</v>
      </c>
      <c r="D92" s="2">
        <v>725</v>
      </c>
      <c r="E92" s="1" t="s">
        <v>27</v>
      </c>
      <c r="F92" s="1">
        <v>991</v>
      </c>
      <c r="I92" s="1" t="s">
        <v>27</v>
      </c>
    </row>
    <row r="93" spans="1:9" x14ac:dyDescent="0.35">
      <c r="A93" s="8" t="s">
        <v>29</v>
      </c>
      <c r="B93" s="1">
        <v>1070</v>
      </c>
      <c r="C93" s="1">
        <v>285</v>
      </c>
      <c r="D93" s="2">
        <v>310</v>
      </c>
      <c r="E93" s="1" t="s">
        <v>27</v>
      </c>
      <c r="F93" s="1">
        <v>786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1851</v>
      </c>
      <c r="C98" s="1">
        <v>1851</v>
      </c>
      <c r="D98" s="2">
        <v>219.46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103044</v>
      </c>
      <c r="C99" s="1">
        <v>54294</v>
      </c>
      <c r="D99" s="2">
        <v>377.01</v>
      </c>
      <c r="E99" s="1">
        <v>1488</v>
      </c>
      <c r="F99" s="1">
        <v>48750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69413</v>
      </c>
      <c r="C102" s="1">
        <v>39841</v>
      </c>
      <c r="D102" s="2">
        <v>385.38</v>
      </c>
      <c r="E102" s="1">
        <v>695</v>
      </c>
      <c r="F102" s="1">
        <v>29572</v>
      </c>
      <c r="I102" s="1" t="s">
        <v>27</v>
      </c>
    </row>
    <row r="103" spans="1:9" x14ac:dyDescent="0.35">
      <c r="A103" s="8" t="s">
        <v>96</v>
      </c>
      <c r="B103" s="1">
        <v>23971</v>
      </c>
      <c r="C103" s="1">
        <v>11333</v>
      </c>
      <c r="D103" s="2">
        <v>230.68</v>
      </c>
      <c r="E103" s="1" t="s">
        <v>27</v>
      </c>
      <c r="F103" s="1">
        <v>12638</v>
      </c>
      <c r="I103" s="1" t="s">
        <v>27</v>
      </c>
    </row>
    <row r="104" spans="1:9" x14ac:dyDescent="0.35">
      <c r="A104" s="8" t="s">
        <v>97</v>
      </c>
      <c r="B104" s="1">
        <v>2688</v>
      </c>
      <c r="C104" s="1">
        <v>1969</v>
      </c>
      <c r="D104" s="2">
        <v>700</v>
      </c>
      <c r="E104" s="1" t="s">
        <v>27</v>
      </c>
      <c r="F104" s="1">
        <v>719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8823</v>
      </c>
      <c r="C106" s="1">
        <v>3002</v>
      </c>
      <c r="D106" s="2">
        <v>560.89</v>
      </c>
      <c r="E106" s="1">
        <v>793</v>
      </c>
      <c r="F106" s="1">
        <v>5821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80742</v>
      </c>
      <c r="C108" s="1">
        <v>45627</v>
      </c>
      <c r="D108" s="2">
        <v>374.87</v>
      </c>
      <c r="E108" s="1">
        <v>695</v>
      </c>
      <c r="F108" s="1">
        <v>35115</v>
      </c>
      <c r="I108" s="1" t="s">
        <v>27</v>
      </c>
    </row>
    <row r="109" spans="1:9" x14ac:dyDescent="0.35">
      <c r="A109" s="8" t="s">
        <v>96</v>
      </c>
      <c r="B109" s="1">
        <v>15330</v>
      </c>
      <c r="C109" s="1">
        <v>7516</v>
      </c>
      <c r="D109" s="2">
        <v>296.89</v>
      </c>
      <c r="E109" s="1" t="s">
        <v>27</v>
      </c>
      <c r="F109" s="1">
        <v>7814</v>
      </c>
      <c r="I109" s="1" t="s">
        <v>27</v>
      </c>
    </row>
    <row r="110" spans="1:9" x14ac:dyDescent="0.35">
      <c r="A110" s="8" t="s">
        <v>97</v>
      </c>
      <c r="B110" s="1" t="s">
        <v>27</v>
      </c>
      <c r="C110" s="1" t="s">
        <v>27</v>
      </c>
      <c r="D110" s="2" t="s">
        <v>27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8823</v>
      </c>
      <c r="C112" s="1">
        <v>3002</v>
      </c>
      <c r="D112" s="2">
        <v>560.89</v>
      </c>
      <c r="E112" s="1">
        <v>793</v>
      </c>
      <c r="F112" s="1">
        <v>5821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51811</v>
      </c>
      <c r="C114" s="1">
        <v>31678</v>
      </c>
      <c r="D114" s="2">
        <v>383.95</v>
      </c>
      <c r="E114" s="1">
        <v>695</v>
      </c>
      <c r="F114" s="1">
        <v>20133</v>
      </c>
      <c r="I114" s="1" t="s">
        <v>27</v>
      </c>
    </row>
    <row r="115" spans="1:9" x14ac:dyDescent="0.35">
      <c r="A115" s="8" t="s">
        <v>96</v>
      </c>
      <c r="B115" s="1">
        <v>39259</v>
      </c>
      <c r="C115" s="1">
        <v>17647</v>
      </c>
      <c r="D115" s="2">
        <v>301.68</v>
      </c>
      <c r="E115" s="1" t="s">
        <v>27</v>
      </c>
      <c r="F115" s="1">
        <v>21612</v>
      </c>
      <c r="I115" s="1" t="s">
        <v>27</v>
      </c>
    </row>
    <row r="116" spans="1:9" x14ac:dyDescent="0.35">
      <c r="A116" s="8" t="s">
        <v>97</v>
      </c>
      <c r="B116" s="1">
        <v>5001</v>
      </c>
      <c r="C116" s="1">
        <v>3818</v>
      </c>
      <c r="D116" s="2">
        <v>486.81</v>
      </c>
      <c r="E116" s="1" t="s">
        <v>27</v>
      </c>
      <c r="F116" s="1">
        <v>1183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8823</v>
      </c>
      <c r="C118" s="1">
        <v>3002</v>
      </c>
      <c r="D118" s="2">
        <v>560.89</v>
      </c>
      <c r="E118" s="1">
        <v>793</v>
      </c>
      <c r="F118" s="1">
        <v>5821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86382</v>
      </c>
      <c r="C120" s="1">
        <v>47888</v>
      </c>
      <c r="D120" s="2">
        <v>365.27</v>
      </c>
      <c r="E120" s="1">
        <v>695</v>
      </c>
      <c r="F120" s="1">
        <v>38495</v>
      </c>
      <c r="I120" s="1" t="s">
        <v>27</v>
      </c>
    </row>
    <row r="121" spans="1:9" x14ac:dyDescent="0.35">
      <c r="A121" s="8" t="s">
        <v>96</v>
      </c>
      <c r="B121" s="1">
        <v>7217</v>
      </c>
      <c r="C121" s="1">
        <v>4850</v>
      </c>
      <c r="D121" s="2">
        <v>374.74</v>
      </c>
      <c r="E121" s="1" t="s">
        <v>27</v>
      </c>
      <c r="F121" s="1">
        <v>2366</v>
      </c>
      <c r="I121" s="1" t="s">
        <v>27</v>
      </c>
    </row>
    <row r="122" spans="1:9" x14ac:dyDescent="0.35">
      <c r="A122" s="8" t="s">
        <v>97</v>
      </c>
      <c r="B122" s="1">
        <v>2473</v>
      </c>
      <c r="C122" s="1">
        <v>405</v>
      </c>
      <c r="D122" s="2">
        <v>40</v>
      </c>
      <c r="E122" s="1" t="s">
        <v>27</v>
      </c>
      <c r="F122" s="1">
        <v>2068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8823</v>
      </c>
      <c r="C124" s="1">
        <v>3002</v>
      </c>
      <c r="D124" s="2">
        <v>560.89</v>
      </c>
      <c r="E124" s="1">
        <v>793</v>
      </c>
      <c r="F124" s="1">
        <v>5821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89354</v>
      </c>
      <c r="C126" s="1">
        <v>50820</v>
      </c>
      <c r="D126" s="2">
        <v>361.86</v>
      </c>
      <c r="E126" s="1">
        <v>695</v>
      </c>
      <c r="F126" s="1">
        <v>38535</v>
      </c>
      <c r="I126" s="1" t="s">
        <v>27</v>
      </c>
    </row>
    <row r="127" spans="1:9" x14ac:dyDescent="0.35">
      <c r="A127" s="8" t="s">
        <v>96</v>
      </c>
      <c r="B127" s="1">
        <v>6718</v>
      </c>
      <c r="C127" s="1">
        <v>2323</v>
      </c>
      <c r="D127" s="2">
        <v>401.4</v>
      </c>
      <c r="E127" s="1" t="s">
        <v>27</v>
      </c>
      <c r="F127" s="1">
        <v>4394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8823</v>
      </c>
      <c r="C130" s="1">
        <v>3002</v>
      </c>
      <c r="D130" s="2">
        <v>560.89</v>
      </c>
      <c r="E130" s="1">
        <v>793</v>
      </c>
      <c r="F130" s="1">
        <v>5821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93525</v>
      </c>
      <c r="C132" s="1">
        <v>53143</v>
      </c>
      <c r="D132" s="2">
        <v>363.62</v>
      </c>
      <c r="E132" s="1">
        <v>695</v>
      </c>
      <c r="F132" s="1">
        <v>40382</v>
      </c>
      <c r="I132" s="1" t="s">
        <v>27</v>
      </c>
    </row>
    <row r="133" spans="1:9" x14ac:dyDescent="0.35">
      <c r="A133" s="8" t="s">
        <v>96</v>
      </c>
      <c r="B133" s="1">
        <v>1363</v>
      </c>
      <c r="C133" s="1" t="s">
        <v>27</v>
      </c>
      <c r="D133" s="2" t="s">
        <v>27</v>
      </c>
      <c r="E133" s="1" t="s">
        <v>27</v>
      </c>
      <c r="F133" s="1">
        <v>1363</v>
      </c>
      <c r="I133" s="1" t="s">
        <v>27</v>
      </c>
    </row>
    <row r="134" spans="1:9" x14ac:dyDescent="0.35">
      <c r="A134" s="8" t="s">
        <v>97</v>
      </c>
      <c r="B134" s="1">
        <v>1183</v>
      </c>
      <c r="C134" s="1" t="s">
        <v>27</v>
      </c>
      <c r="D134" s="2" t="s">
        <v>27</v>
      </c>
      <c r="E134" s="1" t="s">
        <v>27</v>
      </c>
      <c r="F134" s="1">
        <v>1183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8823</v>
      </c>
      <c r="C136" s="1">
        <v>3002</v>
      </c>
      <c r="D136" s="2">
        <v>560.89</v>
      </c>
      <c r="E136" s="1">
        <v>793</v>
      </c>
      <c r="F136" s="1">
        <v>5821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50930</v>
      </c>
      <c r="C138" s="1">
        <v>41857</v>
      </c>
      <c r="D138" s="2">
        <v>403.62</v>
      </c>
      <c r="E138" s="1">
        <v>695</v>
      </c>
      <c r="F138" s="1">
        <v>9073</v>
      </c>
      <c r="I138" s="1" t="s">
        <v>27</v>
      </c>
    </row>
    <row r="139" spans="1:9" x14ac:dyDescent="0.35">
      <c r="A139" s="8" t="s">
        <v>106</v>
      </c>
      <c r="B139" s="1">
        <v>67202</v>
      </c>
      <c r="C139" s="1">
        <v>30876</v>
      </c>
      <c r="D139" s="2">
        <v>395.23</v>
      </c>
      <c r="E139" s="1">
        <v>1488</v>
      </c>
      <c r="F139" s="1">
        <v>36325</v>
      </c>
      <c r="I139" s="1" t="s">
        <v>27</v>
      </c>
    </row>
    <row r="140" spans="1:9" x14ac:dyDescent="0.35">
      <c r="A140" s="8" t="s">
        <v>107</v>
      </c>
      <c r="B140" s="1">
        <v>24615</v>
      </c>
      <c r="C140" s="1">
        <v>5762</v>
      </c>
      <c r="D140" s="2">
        <v>142.06</v>
      </c>
      <c r="E140" s="1">
        <v>793</v>
      </c>
      <c r="F140" s="1">
        <v>18853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137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226023</v>
      </c>
      <c r="C9" s="1">
        <v>133604</v>
      </c>
      <c r="D9" s="2">
        <v>260.75</v>
      </c>
      <c r="E9" s="1">
        <v>4733</v>
      </c>
      <c r="F9" s="1">
        <v>90630</v>
      </c>
      <c r="G9" s="1">
        <f>C9+F9</f>
        <v>224234</v>
      </c>
      <c r="H9" s="9">
        <f>C9/G9</f>
        <v>0.59582400528019841</v>
      </c>
      <c r="I9" s="1">
        <v>1789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6019</v>
      </c>
      <c r="C11" s="1">
        <v>1739</v>
      </c>
      <c r="D11" s="2">
        <v>100</v>
      </c>
      <c r="E11" s="1" t="s">
        <v>27</v>
      </c>
      <c r="F11" s="1">
        <v>4280</v>
      </c>
      <c r="I11" s="1" t="s">
        <v>27</v>
      </c>
    </row>
    <row r="12" spans="1:9" x14ac:dyDescent="0.35">
      <c r="A12" s="8" t="s">
        <v>16</v>
      </c>
      <c r="B12" s="1">
        <v>130354</v>
      </c>
      <c r="C12" s="1">
        <v>95332</v>
      </c>
      <c r="D12" s="2">
        <v>263.56</v>
      </c>
      <c r="E12" s="1">
        <v>2390</v>
      </c>
      <c r="F12" s="1">
        <v>35022</v>
      </c>
      <c r="I12" s="1" t="s">
        <v>27</v>
      </c>
    </row>
    <row r="13" spans="1:9" x14ac:dyDescent="0.35">
      <c r="A13" s="8" t="s">
        <v>17</v>
      </c>
      <c r="B13" s="1">
        <v>79824</v>
      </c>
      <c r="C13" s="1">
        <v>34845</v>
      </c>
      <c r="D13" s="2">
        <v>271</v>
      </c>
      <c r="E13" s="1">
        <v>2343</v>
      </c>
      <c r="F13" s="1">
        <v>44980</v>
      </c>
      <c r="I13" s="1" t="s">
        <v>27</v>
      </c>
    </row>
    <row r="14" spans="1:9" x14ac:dyDescent="0.35">
      <c r="A14" s="8" t="s">
        <v>18</v>
      </c>
      <c r="B14" s="1">
        <v>6356</v>
      </c>
      <c r="C14" s="1">
        <v>1688</v>
      </c>
      <c r="D14" s="2">
        <v>80</v>
      </c>
      <c r="E14" s="1" t="s">
        <v>27</v>
      </c>
      <c r="F14" s="1">
        <v>4668</v>
      </c>
      <c r="I14" s="1" t="s">
        <v>27</v>
      </c>
    </row>
    <row r="15" spans="1:9" x14ac:dyDescent="0.35">
      <c r="A15" s="8" t="s">
        <v>19</v>
      </c>
      <c r="B15" s="1">
        <v>3470</v>
      </c>
      <c r="C15" s="1" t="s">
        <v>27</v>
      </c>
      <c r="D15" s="2" t="s">
        <v>27</v>
      </c>
      <c r="E15" s="1" t="s">
        <v>27</v>
      </c>
      <c r="F15" s="1">
        <v>1681</v>
      </c>
      <c r="I15" s="1">
        <v>1789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91880</v>
      </c>
      <c r="C17" s="1">
        <v>54168</v>
      </c>
      <c r="D17" s="2">
        <v>296.64999999999998</v>
      </c>
      <c r="E17" s="1">
        <v>4340</v>
      </c>
      <c r="F17" s="1">
        <v>37712</v>
      </c>
      <c r="I17" s="1" t="s">
        <v>27</v>
      </c>
    </row>
    <row r="18" spans="1:9" x14ac:dyDescent="0.35">
      <c r="A18" s="8" t="s">
        <v>22</v>
      </c>
      <c r="B18" s="1">
        <v>134143</v>
      </c>
      <c r="C18" s="1">
        <v>79436</v>
      </c>
      <c r="D18" s="2">
        <v>238.58</v>
      </c>
      <c r="E18" s="1">
        <v>393</v>
      </c>
      <c r="F18" s="1">
        <v>52918</v>
      </c>
      <c r="I18" s="1">
        <v>1789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89825</v>
      </c>
      <c r="C20" s="1">
        <v>54168</v>
      </c>
      <c r="D20" s="2">
        <v>296.64999999999998</v>
      </c>
      <c r="E20" s="1">
        <v>4340</v>
      </c>
      <c r="F20" s="1">
        <v>35657</v>
      </c>
      <c r="I20" s="1" t="s">
        <v>27</v>
      </c>
    </row>
    <row r="21" spans="1:9" x14ac:dyDescent="0.35">
      <c r="A21" s="8" t="s">
        <v>25</v>
      </c>
      <c r="B21" s="1">
        <v>132354</v>
      </c>
      <c r="C21" s="1">
        <v>79436</v>
      </c>
      <c r="D21" s="2">
        <v>238.58</v>
      </c>
      <c r="E21" s="1">
        <v>393</v>
      </c>
      <c r="F21" s="1">
        <v>52918</v>
      </c>
      <c r="I21" s="1" t="s">
        <v>27</v>
      </c>
    </row>
    <row r="22" spans="1:9" x14ac:dyDescent="0.35">
      <c r="A22" s="8" t="s">
        <v>26</v>
      </c>
      <c r="B22" s="1">
        <v>2055</v>
      </c>
      <c r="C22" s="1" t="s">
        <v>27</v>
      </c>
      <c r="D22" s="2" t="s">
        <v>27</v>
      </c>
      <c r="E22" s="1" t="s">
        <v>27</v>
      </c>
      <c r="F22" s="1">
        <v>2055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>
        <v>1789</v>
      </c>
      <c r="C24" s="1" t="s">
        <v>27</v>
      </c>
      <c r="D24" s="2" t="s">
        <v>27</v>
      </c>
      <c r="E24" s="1" t="s">
        <v>27</v>
      </c>
      <c r="F24" s="1" t="s">
        <v>27</v>
      </c>
      <c r="I24" s="1">
        <v>1789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7504</v>
      </c>
      <c r="C26" s="1">
        <v>4430</v>
      </c>
      <c r="D26" s="2">
        <v>620</v>
      </c>
      <c r="E26" s="1" t="s">
        <v>27</v>
      </c>
      <c r="F26" s="1">
        <v>3074</v>
      </c>
      <c r="I26" s="1" t="s">
        <v>27</v>
      </c>
    </row>
    <row r="27" spans="1:9" x14ac:dyDescent="0.35">
      <c r="A27" s="8" t="s">
        <v>32</v>
      </c>
      <c r="B27" s="1">
        <v>197654</v>
      </c>
      <c r="C27" s="1">
        <v>121135</v>
      </c>
      <c r="D27" s="2">
        <v>242.2</v>
      </c>
      <c r="E27" s="1">
        <v>4733</v>
      </c>
      <c r="F27" s="1">
        <v>76519</v>
      </c>
      <c r="I27" s="1" t="s">
        <v>27</v>
      </c>
    </row>
    <row r="28" spans="1:9" x14ac:dyDescent="0.35">
      <c r="A28" s="8" t="s">
        <v>33</v>
      </c>
      <c r="B28" s="1">
        <v>15155</v>
      </c>
      <c r="C28" s="1">
        <v>6927</v>
      </c>
      <c r="D28" s="2">
        <v>348.86</v>
      </c>
      <c r="E28" s="1" t="s">
        <v>27</v>
      </c>
      <c r="F28" s="1">
        <v>8228</v>
      </c>
      <c r="I28" s="1" t="s">
        <v>27</v>
      </c>
    </row>
    <row r="29" spans="1:9" x14ac:dyDescent="0.35">
      <c r="A29" s="8" t="s">
        <v>34</v>
      </c>
      <c r="B29" s="1" t="s">
        <v>27</v>
      </c>
      <c r="C29" s="1" t="s">
        <v>27</v>
      </c>
      <c r="D29" s="2" t="s">
        <v>27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5710</v>
      </c>
      <c r="C30" s="1">
        <v>1112</v>
      </c>
      <c r="D30" s="2">
        <v>190</v>
      </c>
      <c r="E30" s="1" t="s">
        <v>27</v>
      </c>
      <c r="F30" s="1">
        <v>2809</v>
      </c>
      <c r="I30" s="1">
        <v>1789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24714</v>
      </c>
      <c r="C33" s="1">
        <v>11357</v>
      </c>
      <c r="D33" s="2">
        <v>454.63</v>
      </c>
      <c r="E33" s="1" t="s">
        <v>27</v>
      </c>
      <c r="F33" s="1">
        <v>13358</v>
      </c>
      <c r="I33" s="1" t="s">
        <v>27</v>
      </c>
    </row>
    <row r="34" spans="1:9" x14ac:dyDescent="0.35">
      <c r="A34" s="8" t="s">
        <v>38</v>
      </c>
      <c r="B34" s="1">
        <v>197654</v>
      </c>
      <c r="C34" s="1">
        <v>121135</v>
      </c>
      <c r="D34" s="2">
        <v>242.2</v>
      </c>
      <c r="E34" s="1">
        <v>4733</v>
      </c>
      <c r="F34" s="1">
        <v>76519</v>
      </c>
      <c r="I34" s="1" t="s">
        <v>27</v>
      </c>
    </row>
    <row r="35" spans="1:9" x14ac:dyDescent="0.35">
      <c r="A35" s="8" t="s">
        <v>39</v>
      </c>
      <c r="B35" s="1">
        <v>1866</v>
      </c>
      <c r="C35" s="1">
        <v>1112</v>
      </c>
      <c r="D35" s="2">
        <v>190</v>
      </c>
      <c r="E35" s="1" t="s">
        <v>27</v>
      </c>
      <c r="F35" s="1">
        <v>754</v>
      </c>
      <c r="I35" s="1" t="s">
        <v>27</v>
      </c>
    </row>
    <row r="36" spans="1:9" x14ac:dyDescent="0.35">
      <c r="A36" s="8" t="s">
        <v>29</v>
      </c>
      <c r="B36" s="1">
        <v>1789</v>
      </c>
      <c r="C36" s="1" t="s">
        <v>27</v>
      </c>
      <c r="D36" s="2" t="s">
        <v>27</v>
      </c>
      <c r="E36" s="1" t="s">
        <v>27</v>
      </c>
      <c r="F36" s="1" t="s">
        <v>27</v>
      </c>
      <c r="I36" s="1">
        <v>1789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22243</v>
      </c>
      <c r="C38" s="1">
        <v>15335</v>
      </c>
      <c r="D38" s="2">
        <v>354.14</v>
      </c>
      <c r="E38" s="1" t="s">
        <v>27</v>
      </c>
      <c r="F38" s="1">
        <v>6908</v>
      </c>
      <c r="I38" s="1" t="s">
        <v>27</v>
      </c>
    </row>
    <row r="39" spans="1:9" x14ac:dyDescent="0.35">
      <c r="A39" s="8" t="s">
        <v>42</v>
      </c>
      <c r="B39" s="1">
        <v>172545</v>
      </c>
      <c r="C39" s="1">
        <v>110809</v>
      </c>
      <c r="D39" s="2">
        <v>246.14</v>
      </c>
      <c r="E39" s="1">
        <v>4733</v>
      </c>
      <c r="F39" s="1">
        <v>61736</v>
      </c>
      <c r="I39" s="1" t="s">
        <v>27</v>
      </c>
    </row>
    <row r="40" spans="1:9" x14ac:dyDescent="0.35">
      <c r="A40" s="8" t="s">
        <v>43</v>
      </c>
      <c r="B40" s="1">
        <v>8647</v>
      </c>
      <c r="C40" s="1">
        <v>2804</v>
      </c>
      <c r="D40" s="2">
        <v>197.12</v>
      </c>
      <c r="E40" s="1" t="s">
        <v>27</v>
      </c>
      <c r="F40" s="1">
        <v>5843</v>
      </c>
      <c r="I40" s="1" t="s">
        <v>27</v>
      </c>
    </row>
    <row r="41" spans="1:9" x14ac:dyDescent="0.35">
      <c r="A41" s="8" t="s">
        <v>44</v>
      </c>
      <c r="B41" s="1">
        <v>2840</v>
      </c>
      <c r="C41" s="1" t="s">
        <v>27</v>
      </c>
      <c r="D41" s="2" t="s">
        <v>27</v>
      </c>
      <c r="E41" s="1" t="s">
        <v>27</v>
      </c>
      <c r="F41" s="1">
        <v>2840</v>
      </c>
      <c r="I41" s="1" t="s">
        <v>27</v>
      </c>
    </row>
    <row r="42" spans="1:9" x14ac:dyDescent="0.35">
      <c r="A42" s="8" t="s">
        <v>45</v>
      </c>
      <c r="B42" s="1">
        <v>19748</v>
      </c>
      <c r="C42" s="1">
        <v>4655</v>
      </c>
      <c r="D42" s="2">
        <v>318.26</v>
      </c>
      <c r="E42" s="1" t="s">
        <v>27</v>
      </c>
      <c r="F42" s="1">
        <v>13304</v>
      </c>
      <c r="I42" s="1">
        <v>1789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3259</v>
      </c>
      <c r="C44" s="1" t="s">
        <v>27</v>
      </c>
      <c r="D44" s="2" t="s">
        <v>27</v>
      </c>
      <c r="E44" s="1" t="s">
        <v>27</v>
      </c>
      <c r="F44" s="1">
        <v>3259</v>
      </c>
      <c r="I44" s="1" t="s">
        <v>27</v>
      </c>
    </row>
    <row r="45" spans="1:9" x14ac:dyDescent="0.35">
      <c r="A45" s="8" t="s">
        <v>48</v>
      </c>
      <c r="B45" s="1">
        <v>41414</v>
      </c>
      <c r="C45" s="1">
        <v>14521</v>
      </c>
      <c r="D45" s="2">
        <v>299.67</v>
      </c>
      <c r="E45" s="1" t="s">
        <v>27</v>
      </c>
      <c r="F45" s="1">
        <v>26893</v>
      </c>
      <c r="I45" s="1" t="s">
        <v>27</v>
      </c>
    </row>
    <row r="46" spans="1:9" x14ac:dyDescent="0.35">
      <c r="A46" s="8" t="s">
        <v>49</v>
      </c>
      <c r="B46" s="1">
        <v>85295</v>
      </c>
      <c r="C46" s="1">
        <v>52044</v>
      </c>
      <c r="D46" s="2">
        <v>288.01</v>
      </c>
      <c r="E46" s="1">
        <v>1728</v>
      </c>
      <c r="F46" s="1">
        <v>33251</v>
      </c>
      <c r="I46" s="1" t="s">
        <v>27</v>
      </c>
    </row>
    <row r="47" spans="1:9" x14ac:dyDescent="0.35">
      <c r="A47" s="8" t="s">
        <v>50</v>
      </c>
      <c r="B47" s="1">
        <v>96056</v>
      </c>
      <c r="C47" s="1">
        <v>67039</v>
      </c>
      <c r="D47" s="2">
        <v>229.55</v>
      </c>
      <c r="E47" s="1">
        <v>3005</v>
      </c>
      <c r="F47" s="1">
        <v>27228</v>
      </c>
      <c r="I47" s="1">
        <v>1789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167292</v>
      </c>
      <c r="C49" s="1">
        <v>106232</v>
      </c>
      <c r="D49" s="2">
        <v>267.32</v>
      </c>
      <c r="E49" s="1">
        <v>4340</v>
      </c>
      <c r="F49" s="1">
        <v>61060</v>
      </c>
      <c r="I49" s="1" t="s">
        <v>27</v>
      </c>
    </row>
    <row r="50" spans="1:9" x14ac:dyDescent="0.35">
      <c r="A50" s="8" t="s">
        <v>53</v>
      </c>
      <c r="B50" s="1" t="s">
        <v>27</v>
      </c>
      <c r="C50" s="1" t="s">
        <v>27</v>
      </c>
      <c r="D50" s="2" t="s">
        <v>27</v>
      </c>
      <c r="E50" s="1" t="s">
        <v>27</v>
      </c>
      <c r="F50" s="1" t="s">
        <v>27</v>
      </c>
      <c r="I50" s="1" t="s">
        <v>27</v>
      </c>
    </row>
    <row r="51" spans="1:9" x14ac:dyDescent="0.35">
      <c r="A51" s="8" t="s">
        <v>54</v>
      </c>
      <c r="B51" s="1">
        <v>15687</v>
      </c>
      <c r="C51" s="1">
        <v>4050</v>
      </c>
      <c r="D51" s="2">
        <v>136.86000000000001</v>
      </c>
      <c r="E51" s="1">
        <v>393</v>
      </c>
      <c r="F51" s="1">
        <v>11637</v>
      </c>
      <c r="I51" s="1" t="s">
        <v>27</v>
      </c>
    </row>
    <row r="52" spans="1:9" x14ac:dyDescent="0.35">
      <c r="A52" s="8" t="s">
        <v>55</v>
      </c>
      <c r="B52" s="1">
        <v>42414</v>
      </c>
      <c r="C52" s="1">
        <v>23322</v>
      </c>
      <c r="D52" s="2">
        <v>252.03</v>
      </c>
      <c r="E52" s="1" t="s">
        <v>27</v>
      </c>
      <c r="F52" s="1">
        <v>17303</v>
      </c>
      <c r="I52" s="1">
        <v>1789</v>
      </c>
    </row>
    <row r="53" spans="1:9" x14ac:dyDescent="0.35">
      <c r="A53" s="8" t="s">
        <v>29</v>
      </c>
      <c r="B53" s="1">
        <v>631</v>
      </c>
      <c r="C53" s="1" t="s">
        <v>27</v>
      </c>
      <c r="D53" s="2" t="s">
        <v>27</v>
      </c>
      <c r="E53" s="1" t="s">
        <v>27</v>
      </c>
      <c r="F53" s="1">
        <v>631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6015</v>
      </c>
      <c r="C56" s="1">
        <v>1489</v>
      </c>
      <c r="D56" s="2">
        <v>152.02000000000001</v>
      </c>
      <c r="E56" s="1" t="s">
        <v>27</v>
      </c>
      <c r="F56" s="1">
        <v>4525</v>
      </c>
      <c r="I56" s="1" t="s">
        <v>27</v>
      </c>
    </row>
    <row r="57" spans="1:9" x14ac:dyDescent="0.35">
      <c r="A57" s="8" t="s">
        <v>59</v>
      </c>
      <c r="B57" s="1">
        <v>55328</v>
      </c>
      <c r="C57" s="1">
        <v>30588</v>
      </c>
      <c r="D57" s="2">
        <v>201.41</v>
      </c>
      <c r="E57" s="1">
        <v>3005</v>
      </c>
      <c r="F57" s="1">
        <v>24740</v>
      </c>
      <c r="I57" s="1" t="s">
        <v>27</v>
      </c>
    </row>
    <row r="58" spans="1:9" x14ac:dyDescent="0.35">
      <c r="A58" s="8" t="s">
        <v>60</v>
      </c>
      <c r="B58" s="1">
        <v>71411</v>
      </c>
      <c r="C58" s="1">
        <v>45078</v>
      </c>
      <c r="D58" s="2">
        <v>316.08999999999997</v>
      </c>
      <c r="E58" s="1" t="s">
        <v>27</v>
      </c>
      <c r="F58" s="1">
        <v>26333</v>
      </c>
      <c r="I58" s="1" t="s">
        <v>27</v>
      </c>
    </row>
    <row r="59" spans="1:9" x14ac:dyDescent="0.35">
      <c r="A59" s="8" t="s">
        <v>61</v>
      </c>
      <c r="B59" s="1">
        <v>61665</v>
      </c>
      <c r="C59" s="1">
        <v>42921</v>
      </c>
      <c r="D59" s="2">
        <v>258.22000000000003</v>
      </c>
      <c r="E59" s="1">
        <v>1728</v>
      </c>
      <c r="F59" s="1">
        <v>18744</v>
      </c>
      <c r="I59" s="1" t="s">
        <v>27</v>
      </c>
    </row>
    <row r="60" spans="1:9" x14ac:dyDescent="0.35">
      <c r="A60" s="8" t="s">
        <v>62</v>
      </c>
      <c r="B60" s="1">
        <v>19761</v>
      </c>
      <c r="C60" s="1">
        <v>9973</v>
      </c>
      <c r="D60" s="2">
        <v>246.7</v>
      </c>
      <c r="E60" s="1" t="s">
        <v>27</v>
      </c>
      <c r="F60" s="1">
        <v>9788</v>
      </c>
      <c r="I60" s="1" t="s">
        <v>27</v>
      </c>
    </row>
    <row r="61" spans="1:9" x14ac:dyDescent="0.35">
      <c r="A61" s="8" t="s">
        <v>63</v>
      </c>
      <c r="B61" s="1">
        <v>11843</v>
      </c>
      <c r="C61" s="1">
        <v>3555</v>
      </c>
      <c r="D61" s="2">
        <v>119.52</v>
      </c>
      <c r="E61" s="1" t="s">
        <v>27</v>
      </c>
      <c r="F61" s="1">
        <v>6500</v>
      </c>
      <c r="I61" s="1">
        <v>1789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18184</v>
      </c>
      <c r="C63" s="1">
        <v>8860</v>
      </c>
      <c r="D63" s="2">
        <v>348.11</v>
      </c>
      <c r="E63" s="1" t="s">
        <v>27</v>
      </c>
      <c r="F63" s="1">
        <v>9324</v>
      </c>
      <c r="I63" s="1" t="s">
        <v>27</v>
      </c>
    </row>
    <row r="64" spans="1:9" x14ac:dyDescent="0.35">
      <c r="A64" s="8" t="s">
        <v>38</v>
      </c>
      <c r="B64" s="1">
        <v>207839</v>
      </c>
      <c r="C64" s="1">
        <v>124744</v>
      </c>
      <c r="D64" s="2">
        <v>254.19</v>
      </c>
      <c r="E64" s="1">
        <v>4733</v>
      </c>
      <c r="F64" s="1">
        <v>81307</v>
      </c>
      <c r="I64" s="1">
        <v>1789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194120</v>
      </c>
      <c r="C67" s="1">
        <v>116594</v>
      </c>
      <c r="D67" s="2">
        <v>265.60000000000002</v>
      </c>
      <c r="E67" s="1">
        <v>4733</v>
      </c>
      <c r="F67" s="1">
        <v>75737</v>
      </c>
      <c r="I67" s="1">
        <v>1789</v>
      </c>
    </row>
    <row r="68" spans="1:9" x14ac:dyDescent="0.35">
      <c r="A68" s="8" t="s">
        <v>38</v>
      </c>
      <c r="B68" s="1">
        <v>31904</v>
      </c>
      <c r="C68" s="1">
        <v>17010</v>
      </c>
      <c r="D68" s="2">
        <v>229.39</v>
      </c>
      <c r="E68" s="1" t="s">
        <v>27</v>
      </c>
      <c r="F68" s="1">
        <v>14894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15926</v>
      </c>
      <c r="C71" s="1">
        <v>3900</v>
      </c>
      <c r="D71" s="2">
        <v>409.65</v>
      </c>
      <c r="E71" s="1" t="s">
        <v>27</v>
      </c>
      <c r="F71" s="1">
        <v>12026</v>
      </c>
      <c r="G71" s="1">
        <f>C71+F71</f>
        <v>15926</v>
      </c>
      <c r="H71" s="9">
        <f>C71/G71</f>
        <v>0.24488258194147935</v>
      </c>
      <c r="I71" s="1" t="s">
        <v>27</v>
      </c>
    </row>
    <row r="72" spans="1:9" x14ac:dyDescent="0.35">
      <c r="A72" s="8" t="s">
        <v>68</v>
      </c>
      <c r="B72" s="1">
        <v>21331</v>
      </c>
      <c r="C72" s="1">
        <v>1394</v>
      </c>
      <c r="D72" s="2">
        <v>103.46</v>
      </c>
      <c r="E72" s="1" t="s">
        <v>27</v>
      </c>
      <c r="F72" s="1">
        <v>19937</v>
      </c>
      <c r="I72" s="1" t="s">
        <v>27</v>
      </c>
    </row>
    <row r="73" spans="1:9" x14ac:dyDescent="0.35">
      <c r="A73" s="8" t="s">
        <v>69</v>
      </c>
      <c r="C73" s="1">
        <f>SUM(C71:C72)</f>
        <v>5294</v>
      </c>
      <c r="D73" s="2">
        <f>AVERAGE(D71:D72)</f>
        <v>256.55500000000001</v>
      </c>
      <c r="F73" s="1">
        <f>SUM(F71:F72)</f>
        <v>31963</v>
      </c>
      <c r="G73" s="1">
        <f>C73+F73</f>
        <v>37257</v>
      </c>
      <c r="H73" s="9">
        <f>C73/G73</f>
        <v>0.14209410312156104</v>
      </c>
    </row>
    <row r="74" spans="1:9" x14ac:dyDescent="0.35">
      <c r="A74" s="8" t="s">
        <v>70</v>
      </c>
      <c r="B74" s="1">
        <v>15519</v>
      </c>
      <c r="C74" s="1">
        <v>7190</v>
      </c>
      <c r="D74" s="2">
        <v>149.06</v>
      </c>
      <c r="E74" s="1" t="s">
        <v>27</v>
      </c>
      <c r="F74" s="1">
        <v>8329</v>
      </c>
      <c r="I74" s="1" t="s">
        <v>27</v>
      </c>
    </row>
    <row r="75" spans="1:9" x14ac:dyDescent="0.35">
      <c r="A75" s="8" t="s">
        <v>71</v>
      </c>
      <c r="B75" s="1">
        <v>41920</v>
      </c>
      <c r="C75" s="1">
        <v>22553</v>
      </c>
      <c r="D75" s="2">
        <v>243.05</v>
      </c>
      <c r="E75" s="1">
        <v>1728</v>
      </c>
      <c r="F75" s="1">
        <v>19367</v>
      </c>
      <c r="I75" s="1" t="s">
        <v>27</v>
      </c>
    </row>
    <row r="76" spans="1:9" x14ac:dyDescent="0.35">
      <c r="A76" s="8" t="s">
        <v>72</v>
      </c>
      <c r="B76" s="1">
        <v>30111</v>
      </c>
      <c r="C76" s="1">
        <v>25468</v>
      </c>
      <c r="D76" s="2">
        <v>279.58</v>
      </c>
      <c r="E76" s="1" t="s">
        <v>27</v>
      </c>
      <c r="F76" s="1">
        <v>4643</v>
      </c>
      <c r="I76" s="1" t="s">
        <v>27</v>
      </c>
    </row>
    <row r="77" spans="1:9" x14ac:dyDescent="0.35">
      <c r="A77" s="8" t="s">
        <v>73</v>
      </c>
      <c r="B77" s="1">
        <v>37699</v>
      </c>
      <c r="C77" s="1">
        <v>28058</v>
      </c>
      <c r="D77" s="2">
        <v>308.99</v>
      </c>
      <c r="E77" s="1" t="s">
        <v>27</v>
      </c>
      <c r="F77" s="1">
        <v>9641</v>
      </c>
      <c r="I77" s="1" t="s">
        <v>27</v>
      </c>
    </row>
    <row r="78" spans="1:9" x14ac:dyDescent="0.35">
      <c r="A78" s="8" t="s">
        <v>74</v>
      </c>
      <c r="B78" s="1">
        <v>20495</v>
      </c>
      <c r="C78" s="1">
        <v>13443</v>
      </c>
      <c r="D78" s="2">
        <v>260.06</v>
      </c>
      <c r="E78" s="1">
        <v>1005</v>
      </c>
      <c r="F78" s="1">
        <v>7052</v>
      </c>
      <c r="I78" s="1" t="s">
        <v>27</v>
      </c>
    </row>
    <row r="79" spans="1:9" x14ac:dyDescent="0.35">
      <c r="A79" s="8" t="s">
        <v>75</v>
      </c>
      <c r="B79" s="1">
        <v>18960</v>
      </c>
      <c r="C79" s="1">
        <v>13717</v>
      </c>
      <c r="D79" s="2">
        <v>246.53</v>
      </c>
      <c r="E79" s="1">
        <v>393</v>
      </c>
      <c r="F79" s="1">
        <v>5243</v>
      </c>
      <c r="G79" s="1">
        <f>C79+F79</f>
        <v>18960</v>
      </c>
      <c r="H79" s="9">
        <f>C79/G79</f>
        <v>0.72347046413502114</v>
      </c>
      <c r="I79" s="1" t="s">
        <v>27</v>
      </c>
    </row>
    <row r="80" spans="1:9" x14ac:dyDescent="0.35">
      <c r="A80" s="8" t="s">
        <v>29</v>
      </c>
      <c r="B80" s="1">
        <v>24063</v>
      </c>
      <c r="C80" s="1">
        <v>17882</v>
      </c>
      <c r="D80" s="2">
        <v>209.86</v>
      </c>
      <c r="E80" s="1">
        <v>1607</v>
      </c>
      <c r="F80" s="1">
        <v>4392</v>
      </c>
      <c r="I80" s="1">
        <v>1789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200169</v>
      </c>
      <c r="C82" s="1">
        <v>117725</v>
      </c>
      <c r="D82" s="2">
        <v>256.52</v>
      </c>
      <c r="E82" s="1">
        <v>1398</v>
      </c>
      <c r="F82" s="1">
        <v>82444</v>
      </c>
      <c r="I82" s="1" t="s">
        <v>27</v>
      </c>
    </row>
    <row r="83" spans="1:9" x14ac:dyDescent="0.35">
      <c r="A83" s="8" t="s">
        <v>78</v>
      </c>
      <c r="B83" s="1">
        <v>99742</v>
      </c>
      <c r="C83" s="1">
        <v>64030</v>
      </c>
      <c r="D83" s="2">
        <v>311.52999999999997</v>
      </c>
      <c r="E83" s="1">
        <v>1728</v>
      </c>
      <c r="F83" s="1">
        <v>35713</v>
      </c>
      <c r="I83" s="1" t="s">
        <v>27</v>
      </c>
    </row>
    <row r="84" spans="1:9" ht="43.5" x14ac:dyDescent="0.35">
      <c r="A84" s="8" t="s">
        <v>79</v>
      </c>
      <c r="B84" s="1">
        <v>64273</v>
      </c>
      <c r="C84" s="1">
        <v>34955</v>
      </c>
      <c r="D84" s="2">
        <v>324.37</v>
      </c>
      <c r="E84" s="1">
        <v>393</v>
      </c>
      <c r="F84" s="1">
        <v>29318</v>
      </c>
      <c r="I84" s="1" t="s">
        <v>27</v>
      </c>
    </row>
    <row r="85" spans="1:9" x14ac:dyDescent="0.35">
      <c r="A85" s="8" t="s">
        <v>80</v>
      </c>
      <c r="B85" s="1">
        <v>24203</v>
      </c>
      <c r="C85" s="1">
        <v>16353</v>
      </c>
      <c r="D85" s="2">
        <v>279.75</v>
      </c>
      <c r="E85" s="1" t="s">
        <v>27</v>
      </c>
      <c r="F85" s="1">
        <v>7851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11381</v>
      </c>
      <c r="C87" s="1">
        <v>11381</v>
      </c>
      <c r="D87" s="2">
        <v>250.18</v>
      </c>
      <c r="E87" s="1" t="s">
        <v>27</v>
      </c>
      <c r="F87" s="1" t="s">
        <v>27</v>
      </c>
      <c r="I87" s="1" t="s">
        <v>27</v>
      </c>
    </row>
    <row r="88" spans="1:9" x14ac:dyDescent="0.35">
      <c r="A88" s="8" t="s">
        <v>83</v>
      </c>
      <c r="B88" s="1">
        <v>13588</v>
      </c>
      <c r="C88" s="1">
        <v>5532</v>
      </c>
      <c r="D88" s="2">
        <v>435.53</v>
      </c>
      <c r="E88" s="1" t="s">
        <v>27</v>
      </c>
      <c r="F88" s="1">
        <v>8056</v>
      </c>
      <c r="I88" s="1" t="s">
        <v>27</v>
      </c>
    </row>
    <row r="89" spans="1:9" ht="29" x14ac:dyDescent="0.35">
      <c r="A89" s="8" t="s">
        <v>84</v>
      </c>
      <c r="B89" s="1">
        <v>11127</v>
      </c>
      <c r="C89" s="1">
        <v>4448</v>
      </c>
      <c r="D89" s="2">
        <v>210</v>
      </c>
      <c r="E89" s="1" t="s">
        <v>27</v>
      </c>
      <c r="F89" s="1">
        <v>6679</v>
      </c>
      <c r="I89" s="1" t="s">
        <v>27</v>
      </c>
    </row>
    <row r="90" spans="1:9" x14ac:dyDescent="0.35">
      <c r="A90" s="8" t="s">
        <v>85</v>
      </c>
      <c r="B90" s="1">
        <v>14470</v>
      </c>
      <c r="C90" s="1">
        <v>4938</v>
      </c>
      <c r="D90" s="2">
        <v>369.86</v>
      </c>
      <c r="E90" s="1" t="s">
        <v>27</v>
      </c>
      <c r="F90" s="1">
        <v>9532</v>
      </c>
      <c r="I90" s="1" t="s">
        <v>27</v>
      </c>
    </row>
    <row r="91" spans="1:9" x14ac:dyDescent="0.35">
      <c r="A91" s="8" t="s">
        <v>86</v>
      </c>
      <c r="B91" s="1">
        <v>449</v>
      </c>
      <c r="C91" s="1" t="s">
        <v>27</v>
      </c>
      <c r="D91" s="2" t="s">
        <v>27</v>
      </c>
      <c r="E91" s="1" t="s">
        <v>27</v>
      </c>
      <c r="F91" s="1">
        <v>449</v>
      </c>
      <c r="I91" s="1" t="s">
        <v>27</v>
      </c>
    </row>
    <row r="92" spans="1:9" x14ac:dyDescent="0.35">
      <c r="A92" s="8" t="s">
        <v>87</v>
      </c>
      <c r="B92" s="1">
        <v>5318</v>
      </c>
      <c r="C92" s="1">
        <v>4352</v>
      </c>
      <c r="D92" s="2">
        <v>345.82</v>
      </c>
      <c r="E92" s="1" t="s">
        <v>27</v>
      </c>
      <c r="F92" s="1">
        <v>966</v>
      </c>
      <c r="I92" s="1" t="s">
        <v>27</v>
      </c>
    </row>
    <row r="93" spans="1:9" x14ac:dyDescent="0.35">
      <c r="A93" s="8" t="s">
        <v>29</v>
      </c>
      <c r="B93" s="1">
        <v>8438</v>
      </c>
      <c r="C93" s="1">
        <v>3182</v>
      </c>
      <c r="D93" s="2">
        <v>200.09</v>
      </c>
      <c r="E93" s="1">
        <v>1607</v>
      </c>
      <c r="F93" s="1">
        <v>3467</v>
      </c>
      <c r="I93" s="1">
        <v>1789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5629</v>
      </c>
      <c r="C95" s="1">
        <v>5629</v>
      </c>
      <c r="D95" s="2">
        <v>600.91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1749</v>
      </c>
      <c r="C96" s="1" t="s">
        <v>27</v>
      </c>
      <c r="D96" s="2" t="s">
        <v>27</v>
      </c>
      <c r="E96" s="1" t="s">
        <v>27</v>
      </c>
      <c r="F96" s="1">
        <v>1749</v>
      </c>
      <c r="I96" s="1" t="s">
        <v>27</v>
      </c>
    </row>
    <row r="97" spans="1:9" x14ac:dyDescent="0.35">
      <c r="A97" s="8" t="s">
        <v>91</v>
      </c>
      <c r="B97" s="1">
        <v>786</v>
      </c>
      <c r="C97" s="1">
        <v>786</v>
      </c>
      <c r="D97" s="2">
        <v>141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3767</v>
      </c>
      <c r="C98" s="1">
        <v>3767</v>
      </c>
      <c r="D98" s="2">
        <v>260.94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215636</v>
      </c>
      <c r="C99" s="1">
        <v>124965</v>
      </c>
      <c r="D99" s="2">
        <v>248</v>
      </c>
      <c r="E99" s="1">
        <v>4733</v>
      </c>
      <c r="F99" s="1">
        <v>88882</v>
      </c>
      <c r="I99" s="1">
        <v>1789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152182</v>
      </c>
      <c r="C102" s="1">
        <v>96614</v>
      </c>
      <c r="D102" s="2">
        <v>267.29000000000002</v>
      </c>
      <c r="E102" s="1">
        <v>3126</v>
      </c>
      <c r="F102" s="1">
        <v>55568</v>
      </c>
      <c r="I102" s="1" t="s">
        <v>27</v>
      </c>
    </row>
    <row r="103" spans="1:9" x14ac:dyDescent="0.35">
      <c r="A103" s="8" t="s">
        <v>96</v>
      </c>
      <c r="B103" s="1">
        <v>56848</v>
      </c>
      <c r="C103" s="1">
        <v>26853</v>
      </c>
      <c r="D103" s="2">
        <v>281.12</v>
      </c>
      <c r="E103" s="1" t="s">
        <v>27</v>
      </c>
      <c r="F103" s="1">
        <v>29995</v>
      </c>
      <c r="I103" s="1" t="s">
        <v>27</v>
      </c>
    </row>
    <row r="104" spans="1:9" x14ac:dyDescent="0.35">
      <c r="A104" s="8" t="s">
        <v>97</v>
      </c>
      <c r="B104" s="1">
        <v>2218</v>
      </c>
      <c r="C104" s="1">
        <v>786</v>
      </c>
      <c r="D104" s="2">
        <v>200</v>
      </c>
      <c r="E104" s="1" t="s">
        <v>27</v>
      </c>
      <c r="F104" s="1">
        <v>1432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14776</v>
      </c>
      <c r="C106" s="1">
        <v>9351</v>
      </c>
      <c r="D106" s="2">
        <v>118.89</v>
      </c>
      <c r="E106" s="1">
        <v>1607</v>
      </c>
      <c r="F106" s="1">
        <v>3636</v>
      </c>
      <c r="I106" s="1">
        <v>1789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179559</v>
      </c>
      <c r="C108" s="1">
        <v>115367</v>
      </c>
      <c r="D108" s="2">
        <v>270.92</v>
      </c>
      <c r="E108" s="1">
        <v>3126</v>
      </c>
      <c r="F108" s="1">
        <v>64192</v>
      </c>
      <c r="I108" s="1" t="s">
        <v>27</v>
      </c>
    </row>
    <row r="109" spans="1:9" x14ac:dyDescent="0.35">
      <c r="A109" s="8" t="s">
        <v>96</v>
      </c>
      <c r="B109" s="1">
        <v>26014</v>
      </c>
      <c r="C109" s="1">
        <v>8146</v>
      </c>
      <c r="D109" s="2">
        <v>277.08999999999997</v>
      </c>
      <c r="E109" s="1" t="s">
        <v>27</v>
      </c>
      <c r="F109" s="1">
        <v>17868</v>
      </c>
      <c r="I109" s="1" t="s">
        <v>27</v>
      </c>
    </row>
    <row r="110" spans="1:9" x14ac:dyDescent="0.35">
      <c r="A110" s="8" t="s">
        <v>97</v>
      </c>
      <c r="B110" s="1">
        <v>5675</v>
      </c>
      <c r="C110" s="1">
        <v>740</v>
      </c>
      <c r="D110" s="2">
        <v>50</v>
      </c>
      <c r="E110" s="1" t="s">
        <v>27</v>
      </c>
      <c r="F110" s="1">
        <v>4935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14776</v>
      </c>
      <c r="C112" s="1">
        <v>9351</v>
      </c>
      <c r="D112" s="2">
        <v>118.89</v>
      </c>
      <c r="E112" s="1">
        <v>1607</v>
      </c>
      <c r="F112" s="1">
        <v>3636</v>
      </c>
      <c r="I112" s="1">
        <v>1789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116006</v>
      </c>
      <c r="C114" s="1">
        <v>76624</v>
      </c>
      <c r="D114" s="2">
        <v>249.81</v>
      </c>
      <c r="E114" s="1">
        <v>3126</v>
      </c>
      <c r="F114" s="1">
        <v>39382</v>
      </c>
      <c r="I114" s="1" t="s">
        <v>27</v>
      </c>
    </row>
    <row r="115" spans="1:9" x14ac:dyDescent="0.35">
      <c r="A115" s="8" t="s">
        <v>96</v>
      </c>
      <c r="B115" s="1">
        <v>81858</v>
      </c>
      <c r="C115" s="1">
        <v>40237</v>
      </c>
      <c r="D115" s="2">
        <v>308.24</v>
      </c>
      <c r="E115" s="1" t="s">
        <v>27</v>
      </c>
      <c r="F115" s="1">
        <v>41621</v>
      </c>
      <c r="I115" s="1" t="s">
        <v>27</v>
      </c>
    </row>
    <row r="116" spans="1:9" x14ac:dyDescent="0.35">
      <c r="A116" s="8" t="s">
        <v>97</v>
      </c>
      <c r="B116" s="1">
        <v>13384</v>
      </c>
      <c r="C116" s="1">
        <v>7392</v>
      </c>
      <c r="D116" s="2">
        <v>256.7</v>
      </c>
      <c r="E116" s="1" t="s">
        <v>27</v>
      </c>
      <c r="F116" s="1">
        <v>5992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14776</v>
      </c>
      <c r="C118" s="1">
        <v>9351</v>
      </c>
      <c r="D118" s="2">
        <v>118.89</v>
      </c>
      <c r="E118" s="1">
        <v>1607</v>
      </c>
      <c r="F118" s="1">
        <v>3636</v>
      </c>
      <c r="I118" s="1">
        <v>1789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181890</v>
      </c>
      <c r="C120" s="1">
        <v>118334</v>
      </c>
      <c r="D120" s="2">
        <v>269.51</v>
      </c>
      <c r="E120" s="1">
        <v>3126</v>
      </c>
      <c r="F120" s="1">
        <v>63556</v>
      </c>
      <c r="I120" s="1" t="s">
        <v>27</v>
      </c>
    </row>
    <row r="121" spans="1:9" x14ac:dyDescent="0.35">
      <c r="A121" s="8" t="s">
        <v>96</v>
      </c>
      <c r="B121" s="1">
        <v>22852</v>
      </c>
      <c r="C121" s="1">
        <v>5179</v>
      </c>
      <c r="D121" s="2">
        <v>311.35000000000002</v>
      </c>
      <c r="E121" s="1" t="s">
        <v>27</v>
      </c>
      <c r="F121" s="1">
        <v>17673</v>
      </c>
      <c r="I121" s="1" t="s">
        <v>27</v>
      </c>
    </row>
    <row r="122" spans="1:9" x14ac:dyDescent="0.35">
      <c r="A122" s="8" t="s">
        <v>97</v>
      </c>
      <c r="B122" s="1">
        <v>6506</v>
      </c>
      <c r="C122" s="1">
        <v>740</v>
      </c>
      <c r="D122" s="2">
        <v>50</v>
      </c>
      <c r="E122" s="1" t="s">
        <v>27</v>
      </c>
      <c r="F122" s="1">
        <v>5766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14776</v>
      </c>
      <c r="C124" s="1">
        <v>9351</v>
      </c>
      <c r="D124" s="2">
        <v>118.89</v>
      </c>
      <c r="E124" s="1">
        <v>1607</v>
      </c>
      <c r="F124" s="1">
        <v>3636</v>
      </c>
      <c r="I124" s="1">
        <v>1789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204155</v>
      </c>
      <c r="C126" s="1">
        <v>121551</v>
      </c>
      <c r="D126" s="2">
        <v>270.74</v>
      </c>
      <c r="E126" s="1">
        <v>3126</v>
      </c>
      <c r="F126" s="1">
        <v>82604</v>
      </c>
      <c r="I126" s="1" t="s">
        <v>27</v>
      </c>
    </row>
    <row r="127" spans="1:9" x14ac:dyDescent="0.35">
      <c r="A127" s="8" t="s">
        <v>96</v>
      </c>
      <c r="B127" s="1">
        <v>6306</v>
      </c>
      <c r="C127" s="1">
        <v>2702</v>
      </c>
      <c r="D127" s="2">
        <v>236.65</v>
      </c>
      <c r="E127" s="1" t="s">
        <v>27</v>
      </c>
      <c r="F127" s="1">
        <v>3604</v>
      </c>
      <c r="I127" s="1" t="s">
        <v>27</v>
      </c>
    </row>
    <row r="128" spans="1:9" x14ac:dyDescent="0.35">
      <c r="A128" s="8" t="s">
        <v>97</v>
      </c>
      <c r="B128" s="1">
        <v>786</v>
      </c>
      <c r="C128" s="1" t="s">
        <v>27</v>
      </c>
      <c r="D128" s="2" t="s">
        <v>27</v>
      </c>
      <c r="E128" s="1" t="s">
        <v>27</v>
      </c>
      <c r="F128" s="1">
        <v>786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14776</v>
      </c>
      <c r="C130" s="1">
        <v>9351</v>
      </c>
      <c r="D130" s="2">
        <v>118.89</v>
      </c>
      <c r="E130" s="1">
        <v>1607</v>
      </c>
      <c r="F130" s="1">
        <v>3636</v>
      </c>
      <c r="I130" s="1">
        <v>1789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199972</v>
      </c>
      <c r="C132" s="1">
        <v>124253</v>
      </c>
      <c r="D132" s="2">
        <v>269.97000000000003</v>
      </c>
      <c r="E132" s="1">
        <v>3126</v>
      </c>
      <c r="F132" s="1">
        <v>75719</v>
      </c>
      <c r="I132" s="1" t="s">
        <v>27</v>
      </c>
    </row>
    <row r="133" spans="1:9" x14ac:dyDescent="0.35">
      <c r="A133" s="8" t="s">
        <v>96</v>
      </c>
      <c r="B133" s="1">
        <v>11275</v>
      </c>
      <c r="C133" s="1" t="s">
        <v>27</v>
      </c>
      <c r="D133" s="2" t="s">
        <v>27</v>
      </c>
      <c r="E133" s="1" t="s">
        <v>27</v>
      </c>
      <c r="F133" s="1">
        <v>11275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14776</v>
      </c>
      <c r="C136" s="1">
        <v>9351</v>
      </c>
      <c r="D136" s="2">
        <v>118.89</v>
      </c>
      <c r="E136" s="1">
        <v>1607</v>
      </c>
      <c r="F136" s="1">
        <v>3636</v>
      </c>
      <c r="I136" s="1">
        <v>1789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147170</v>
      </c>
      <c r="C138" s="1">
        <v>104672</v>
      </c>
      <c r="D138" s="2">
        <v>264.18</v>
      </c>
      <c r="E138" s="1">
        <v>4340</v>
      </c>
      <c r="F138" s="1">
        <v>40709</v>
      </c>
      <c r="I138" s="1">
        <v>1789</v>
      </c>
    </row>
    <row r="139" spans="1:9" x14ac:dyDescent="0.35">
      <c r="A139" s="8" t="s">
        <v>106</v>
      </c>
      <c r="B139" s="1">
        <v>113793</v>
      </c>
      <c r="C139" s="1">
        <v>57410</v>
      </c>
      <c r="D139" s="2">
        <v>209.92</v>
      </c>
      <c r="E139" s="1">
        <v>2121</v>
      </c>
      <c r="F139" s="1">
        <v>56384</v>
      </c>
      <c r="I139" s="1" t="s">
        <v>27</v>
      </c>
    </row>
    <row r="140" spans="1:9" x14ac:dyDescent="0.35">
      <c r="A140" s="8" t="s">
        <v>107</v>
      </c>
      <c r="B140" s="1">
        <v>61420</v>
      </c>
      <c r="C140" s="1">
        <v>26437</v>
      </c>
      <c r="D140" s="2">
        <v>238.48</v>
      </c>
      <c r="E140" s="1">
        <v>1728</v>
      </c>
      <c r="F140" s="1">
        <v>33195</v>
      </c>
      <c r="I140" s="1">
        <v>1789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111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58125</v>
      </c>
      <c r="C9" s="1">
        <v>22718</v>
      </c>
      <c r="D9" s="2">
        <v>360.08</v>
      </c>
      <c r="E9" s="1" t="s">
        <v>27</v>
      </c>
      <c r="F9" s="1">
        <v>35407</v>
      </c>
      <c r="G9" s="1">
        <f>C9+F9</f>
        <v>58125</v>
      </c>
      <c r="H9" s="9">
        <f>C9/G9</f>
        <v>0.39084731182795701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1994</v>
      </c>
      <c r="C11" s="1" t="s">
        <v>27</v>
      </c>
      <c r="D11" s="2" t="s">
        <v>27</v>
      </c>
      <c r="E11" s="1" t="s">
        <v>27</v>
      </c>
      <c r="F11" s="1">
        <v>1994</v>
      </c>
      <c r="I11" s="1" t="s">
        <v>27</v>
      </c>
    </row>
    <row r="12" spans="1:9" x14ac:dyDescent="0.35">
      <c r="A12" s="8" t="s">
        <v>16</v>
      </c>
      <c r="B12" s="1">
        <v>30010</v>
      </c>
      <c r="C12" s="1">
        <v>16211</v>
      </c>
      <c r="D12" s="2">
        <v>382</v>
      </c>
      <c r="E12" s="1" t="s">
        <v>27</v>
      </c>
      <c r="F12" s="1">
        <v>13799</v>
      </c>
      <c r="I12" s="1" t="s">
        <v>27</v>
      </c>
    </row>
    <row r="13" spans="1:9" x14ac:dyDescent="0.35">
      <c r="A13" s="8" t="s">
        <v>17</v>
      </c>
      <c r="B13" s="1">
        <v>14919</v>
      </c>
      <c r="C13" s="1">
        <v>3150</v>
      </c>
      <c r="D13" s="2">
        <v>326.45</v>
      </c>
      <c r="E13" s="1" t="s">
        <v>27</v>
      </c>
      <c r="F13" s="1">
        <v>11770</v>
      </c>
      <c r="I13" s="1" t="s">
        <v>27</v>
      </c>
    </row>
    <row r="14" spans="1:9" x14ac:dyDescent="0.35">
      <c r="A14" s="8" t="s">
        <v>18</v>
      </c>
      <c r="B14" s="1">
        <v>6463</v>
      </c>
      <c r="C14" s="1">
        <v>3357</v>
      </c>
      <c r="D14" s="2">
        <v>279.07</v>
      </c>
      <c r="E14" s="1" t="s">
        <v>27</v>
      </c>
      <c r="F14" s="1">
        <v>3106</v>
      </c>
      <c r="I14" s="1" t="s">
        <v>27</v>
      </c>
    </row>
    <row r="15" spans="1:9" x14ac:dyDescent="0.35">
      <c r="A15" s="8" t="s">
        <v>19</v>
      </c>
      <c r="B15" s="1">
        <v>4739</v>
      </c>
      <c r="C15" s="1" t="s">
        <v>27</v>
      </c>
      <c r="D15" s="2" t="s">
        <v>27</v>
      </c>
      <c r="E15" s="1" t="s">
        <v>27</v>
      </c>
      <c r="F15" s="1">
        <v>4739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17196</v>
      </c>
      <c r="C17" s="1">
        <v>8946</v>
      </c>
      <c r="D17" s="2">
        <v>283.75</v>
      </c>
      <c r="E17" s="1" t="s">
        <v>27</v>
      </c>
      <c r="F17" s="1">
        <v>8250</v>
      </c>
      <c r="I17" s="1" t="s">
        <v>27</v>
      </c>
    </row>
    <row r="18" spans="1:9" x14ac:dyDescent="0.35">
      <c r="A18" s="8" t="s">
        <v>22</v>
      </c>
      <c r="B18" s="1">
        <v>40928</v>
      </c>
      <c r="C18" s="1">
        <v>13772</v>
      </c>
      <c r="D18" s="2">
        <v>412.17</v>
      </c>
      <c r="E18" s="1" t="s">
        <v>27</v>
      </c>
      <c r="F18" s="1">
        <v>27157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16616</v>
      </c>
      <c r="C20" s="1">
        <v>8366</v>
      </c>
      <c r="D20" s="2">
        <v>280.54000000000002</v>
      </c>
      <c r="E20" s="1" t="s">
        <v>27</v>
      </c>
      <c r="F20" s="1">
        <v>8250</v>
      </c>
      <c r="I20" s="1" t="s">
        <v>27</v>
      </c>
    </row>
    <row r="21" spans="1:9" x14ac:dyDescent="0.35">
      <c r="A21" s="8" t="s">
        <v>25</v>
      </c>
      <c r="B21" s="1">
        <v>37723</v>
      </c>
      <c r="C21" s="1">
        <v>12442</v>
      </c>
      <c r="D21" s="2">
        <v>407.9</v>
      </c>
      <c r="E21" s="1" t="s">
        <v>27</v>
      </c>
      <c r="F21" s="1">
        <v>25281</v>
      </c>
      <c r="I21" s="1" t="s">
        <v>27</v>
      </c>
    </row>
    <row r="22" spans="1:9" x14ac:dyDescent="0.35">
      <c r="A22" s="8" t="s">
        <v>26</v>
      </c>
      <c r="B22" s="1">
        <v>1329</v>
      </c>
      <c r="C22" s="1">
        <v>1329</v>
      </c>
      <c r="D22" s="2">
        <v>450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2456</v>
      </c>
      <c r="C23" s="1">
        <v>580</v>
      </c>
      <c r="D23" s="2">
        <v>330</v>
      </c>
      <c r="E23" s="1" t="s">
        <v>27</v>
      </c>
      <c r="F23" s="1">
        <v>1876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796</v>
      </c>
      <c r="C26" s="1" t="s">
        <v>27</v>
      </c>
      <c r="D26" s="2" t="s">
        <v>27</v>
      </c>
      <c r="E26" s="1" t="s">
        <v>27</v>
      </c>
      <c r="F26" s="1">
        <v>796</v>
      </c>
      <c r="I26" s="1" t="s">
        <v>27</v>
      </c>
    </row>
    <row r="27" spans="1:9" x14ac:dyDescent="0.35">
      <c r="A27" s="8" t="s">
        <v>32</v>
      </c>
      <c r="B27" s="1">
        <v>47378</v>
      </c>
      <c r="C27" s="1">
        <v>19998</v>
      </c>
      <c r="D27" s="2">
        <v>367.28</v>
      </c>
      <c r="E27" s="1" t="s">
        <v>27</v>
      </c>
      <c r="F27" s="1">
        <v>27380</v>
      </c>
      <c r="I27" s="1" t="s">
        <v>27</v>
      </c>
    </row>
    <row r="28" spans="1:9" x14ac:dyDescent="0.35">
      <c r="A28" s="8" t="s">
        <v>33</v>
      </c>
      <c r="B28" s="1">
        <v>4358</v>
      </c>
      <c r="C28" s="1">
        <v>1475</v>
      </c>
      <c r="D28" s="2">
        <v>274.29000000000002</v>
      </c>
      <c r="E28" s="1" t="s">
        <v>27</v>
      </c>
      <c r="F28" s="1">
        <v>2883</v>
      </c>
      <c r="I28" s="1" t="s">
        <v>27</v>
      </c>
    </row>
    <row r="29" spans="1:9" x14ac:dyDescent="0.35">
      <c r="A29" s="8" t="s">
        <v>34</v>
      </c>
      <c r="B29" s="1">
        <v>2710</v>
      </c>
      <c r="C29" s="1">
        <v>1245</v>
      </c>
      <c r="D29" s="2">
        <v>330</v>
      </c>
      <c r="E29" s="1" t="s">
        <v>27</v>
      </c>
      <c r="F29" s="1">
        <v>1465</v>
      </c>
      <c r="I29" s="1" t="s">
        <v>27</v>
      </c>
    </row>
    <row r="30" spans="1:9" x14ac:dyDescent="0.35">
      <c r="A30" s="8" t="s">
        <v>35</v>
      </c>
      <c r="B30" s="1">
        <v>1713</v>
      </c>
      <c r="C30" s="1" t="s">
        <v>27</v>
      </c>
      <c r="D30" s="2" t="s">
        <v>27</v>
      </c>
      <c r="E30" s="1" t="s">
        <v>27</v>
      </c>
      <c r="F30" s="1">
        <v>1713</v>
      </c>
      <c r="I30" s="1" t="s">
        <v>27</v>
      </c>
    </row>
    <row r="31" spans="1:9" x14ac:dyDescent="0.35">
      <c r="A31" s="8" t="s">
        <v>29</v>
      </c>
      <c r="B31" s="1">
        <v>1170</v>
      </c>
      <c r="C31" s="1" t="s">
        <v>27</v>
      </c>
      <c r="D31" s="2" t="s">
        <v>27</v>
      </c>
      <c r="E31" s="1" t="s">
        <v>27</v>
      </c>
      <c r="F31" s="1">
        <v>1170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6483</v>
      </c>
      <c r="C33" s="1">
        <v>2804</v>
      </c>
      <c r="D33" s="2">
        <v>357.58</v>
      </c>
      <c r="E33" s="1" t="s">
        <v>27</v>
      </c>
      <c r="F33" s="1">
        <v>3678</v>
      </c>
      <c r="I33" s="1" t="s">
        <v>27</v>
      </c>
    </row>
    <row r="34" spans="1:9" x14ac:dyDescent="0.35">
      <c r="A34" s="8" t="s">
        <v>38</v>
      </c>
      <c r="B34" s="1">
        <v>44173</v>
      </c>
      <c r="C34" s="1">
        <v>18669</v>
      </c>
      <c r="D34" s="2">
        <v>361.39</v>
      </c>
      <c r="E34" s="1" t="s">
        <v>27</v>
      </c>
      <c r="F34" s="1">
        <v>25504</v>
      </c>
      <c r="I34" s="1" t="s">
        <v>27</v>
      </c>
    </row>
    <row r="35" spans="1:9" x14ac:dyDescent="0.35">
      <c r="A35" s="8" t="s">
        <v>39</v>
      </c>
      <c r="B35" s="1">
        <v>6299</v>
      </c>
      <c r="C35" s="1">
        <v>1245</v>
      </c>
      <c r="D35" s="2">
        <v>330</v>
      </c>
      <c r="E35" s="1" t="s">
        <v>27</v>
      </c>
      <c r="F35" s="1">
        <v>5054</v>
      </c>
      <c r="I35" s="1" t="s">
        <v>27</v>
      </c>
    </row>
    <row r="36" spans="1:9" x14ac:dyDescent="0.35">
      <c r="A36" s="8" t="s">
        <v>29</v>
      </c>
      <c r="B36" s="1">
        <v>1170</v>
      </c>
      <c r="C36" s="1" t="s">
        <v>27</v>
      </c>
      <c r="D36" s="2" t="s">
        <v>27</v>
      </c>
      <c r="E36" s="1" t="s">
        <v>27</v>
      </c>
      <c r="F36" s="1">
        <v>1170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3925</v>
      </c>
      <c r="C38" s="1">
        <v>923</v>
      </c>
      <c r="D38" s="2">
        <v>435.01</v>
      </c>
      <c r="E38" s="1" t="s">
        <v>27</v>
      </c>
      <c r="F38" s="1">
        <v>3002</v>
      </c>
      <c r="I38" s="1" t="s">
        <v>27</v>
      </c>
    </row>
    <row r="39" spans="1:9" x14ac:dyDescent="0.35">
      <c r="A39" s="8" t="s">
        <v>42</v>
      </c>
      <c r="B39" s="1">
        <v>26656</v>
      </c>
      <c r="C39" s="1">
        <v>13132</v>
      </c>
      <c r="D39" s="2">
        <v>285.73</v>
      </c>
      <c r="E39" s="1" t="s">
        <v>27</v>
      </c>
      <c r="F39" s="1">
        <v>13524</v>
      </c>
      <c r="I39" s="1" t="s">
        <v>27</v>
      </c>
    </row>
    <row r="40" spans="1:9" x14ac:dyDescent="0.35">
      <c r="A40" s="8" t="s">
        <v>43</v>
      </c>
      <c r="B40" s="1" t="s">
        <v>27</v>
      </c>
      <c r="C40" s="1" t="s">
        <v>27</v>
      </c>
      <c r="D40" s="2" t="s">
        <v>27</v>
      </c>
      <c r="E40" s="1" t="s">
        <v>27</v>
      </c>
      <c r="F40" s="1" t="s">
        <v>27</v>
      </c>
      <c r="I40" s="1" t="s">
        <v>27</v>
      </c>
    </row>
    <row r="41" spans="1:9" x14ac:dyDescent="0.35">
      <c r="A41" s="8" t="s">
        <v>44</v>
      </c>
      <c r="B41" s="1">
        <v>4201</v>
      </c>
      <c r="C41" s="1">
        <v>2010</v>
      </c>
      <c r="D41" s="2">
        <v>175</v>
      </c>
      <c r="E41" s="1" t="s">
        <v>27</v>
      </c>
      <c r="F41" s="1">
        <v>2191</v>
      </c>
      <c r="I41" s="1" t="s">
        <v>27</v>
      </c>
    </row>
    <row r="42" spans="1:9" x14ac:dyDescent="0.35">
      <c r="A42" s="8" t="s">
        <v>45</v>
      </c>
      <c r="B42" s="1">
        <v>23342</v>
      </c>
      <c r="C42" s="1">
        <v>6653</v>
      </c>
      <c r="D42" s="2">
        <v>573.71</v>
      </c>
      <c r="E42" s="1" t="s">
        <v>27</v>
      </c>
      <c r="F42" s="1">
        <v>16690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2487</v>
      </c>
      <c r="C44" s="1" t="s">
        <v>27</v>
      </c>
      <c r="D44" s="2" t="s">
        <v>27</v>
      </c>
      <c r="E44" s="1" t="s">
        <v>27</v>
      </c>
      <c r="F44" s="1">
        <v>2487</v>
      </c>
      <c r="I44" s="1" t="s">
        <v>27</v>
      </c>
    </row>
    <row r="45" spans="1:9" x14ac:dyDescent="0.35">
      <c r="A45" s="8" t="s">
        <v>48</v>
      </c>
      <c r="B45" s="1">
        <v>22900</v>
      </c>
      <c r="C45" s="1">
        <v>8001</v>
      </c>
      <c r="D45" s="2">
        <v>396.42</v>
      </c>
      <c r="E45" s="1" t="s">
        <v>27</v>
      </c>
      <c r="F45" s="1">
        <v>14899</v>
      </c>
      <c r="I45" s="1" t="s">
        <v>27</v>
      </c>
    </row>
    <row r="46" spans="1:9" x14ac:dyDescent="0.35">
      <c r="A46" s="8" t="s">
        <v>49</v>
      </c>
      <c r="B46" s="1">
        <v>14067</v>
      </c>
      <c r="C46" s="1">
        <v>4998</v>
      </c>
      <c r="D46" s="2">
        <v>406.49</v>
      </c>
      <c r="E46" s="1" t="s">
        <v>27</v>
      </c>
      <c r="F46" s="1">
        <v>9070</v>
      </c>
      <c r="I46" s="1" t="s">
        <v>27</v>
      </c>
    </row>
    <row r="47" spans="1:9" x14ac:dyDescent="0.35">
      <c r="A47" s="8" t="s">
        <v>50</v>
      </c>
      <c r="B47" s="1">
        <v>18671</v>
      </c>
      <c r="C47" s="1">
        <v>9719</v>
      </c>
      <c r="D47" s="2">
        <v>309.45999999999998</v>
      </c>
      <c r="E47" s="1" t="s">
        <v>27</v>
      </c>
      <c r="F47" s="1">
        <v>8951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33453</v>
      </c>
      <c r="C49" s="1">
        <v>14122</v>
      </c>
      <c r="D49" s="2">
        <v>304.92</v>
      </c>
      <c r="E49" s="1" t="s">
        <v>27</v>
      </c>
      <c r="F49" s="1">
        <v>19331</v>
      </c>
      <c r="I49" s="1" t="s">
        <v>27</v>
      </c>
    </row>
    <row r="50" spans="1:9" x14ac:dyDescent="0.35">
      <c r="A50" s="8" t="s">
        <v>53</v>
      </c>
      <c r="B50" s="1">
        <v>5974</v>
      </c>
      <c r="C50" s="1" t="s">
        <v>27</v>
      </c>
      <c r="D50" s="2" t="s">
        <v>27</v>
      </c>
      <c r="E50" s="1" t="s">
        <v>27</v>
      </c>
      <c r="F50" s="1">
        <v>5974</v>
      </c>
      <c r="I50" s="1" t="s">
        <v>27</v>
      </c>
    </row>
    <row r="51" spans="1:9" x14ac:dyDescent="0.35">
      <c r="A51" s="8" t="s">
        <v>54</v>
      </c>
      <c r="B51" s="1">
        <v>9985</v>
      </c>
      <c r="C51" s="1">
        <v>5787</v>
      </c>
      <c r="D51" s="2">
        <v>272.56</v>
      </c>
      <c r="E51" s="1" t="s">
        <v>27</v>
      </c>
      <c r="F51" s="1">
        <v>4198</v>
      </c>
      <c r="I51" s="1" t="s">
        <v>27</v>
      </c>
    </row>
    <row r="52" spans="1:9" x14ac:dyDescent="0.35">
      <c r="A52" s="8" t="s">
        <v>55</v>
      </c>
      <c r="B52" s="1">
        <v>8713</v>
      </c>
      <c r="C52" s="1">
        <v>2809</v>
      </c>
      <c r="D52" s="2">
        <v>804.58</v>
      </c>
      <c r="E52" s="1" t="s">
        <v>27</v>
      </c>
      <c r="F52" s="1">
        <v>5904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2172</v>
      </c>
      <c r="C56" s="1">
        <v>1532</v>
      </c>
      <c r="D56" s="2">
        <v>387.97</v>
      </c>
      <c r="E56" s="1" t="s">
        <v>27</v>
      </c>
      <c r="F56" s="1">
        <v>640</v>
      </c>
      <c r="I56" s="1" t="s">
        <v>27</v>
      </c>
    </row>
    <row r="57" spans="1:9" x14ac:dyDescent="0.35">
      <c r="A57" s="8" t="s">
        <v>59</v>
      </c>
      <c r="B57" s="1">
        <v>8282</v>
      </c>
      <c r="C57" s="1">
        <v>7419</v>
      </c>
      <c r="D57" s="2">
        <v>485.86</v>
      </c>
      <c r="E57" s="1" t="s">
        <v>27</v>
      </c>
      <c r="F57" s="1">
        <v>863</v>
      </c>
      <c r="I57" s="1" t="s">
        <v>27</v>
      </c>
    </row>
    <row r="58" spans="1:9" x14ac:dyDescent="0.35">
      <c r="A58" s="8" t="s">
        <v>60</v>
      </c>
      <c r="B58" s="1">
        <v>16146</v>
      </c>
      <c r="C58" s="1">
        <v>7998</v>
      </c>
      <c r="D58" s="2">
        <v>259.06</v>
      </c>
      <c r="E58" s="1" t="s">
        <v>27</v>
      </c>
      <c r="F58" s="1">
        <v>8148</v>
      </c>
      <c r="I58" s="1" t="s">
        <v>27</v>
      </c>
    </row>
    <row r="59" spans="1:9" x14ac:dyDescent="0.35">
      <c r="A59" s="8" t="s">
        <v>61</v>
      </c>
      <c r="B59" s="1">
        <v>8927</v>
      </c>
      <c r="C59" s="1">
        <v>3096</v>
      </c>
      <c r="D59" s="2">
        <v>431.67</v>
      </c>
      <c r="E59" s="1" t="s">
        <v>27</v>
      </c>
      <c r="F59" s="1">
        <v>5831</v>
      </c>
      <c r="I59" s="1" t="s">
        <v>27</v>
      </c>
    </row>
    <row r="60" spans="1:9" x14ac:dyDescent="0.35">
      <c r="A60" s="8" t="s">
        <v>62</v>
      </c>
      <c r="B60" s="1">
        <v>11612</v>
      </c>
      <c r="C60" s="1">
        <v>1867</v>
      </c>
      <c r="D60" s="2">
        <v>150</v>
      </c>
      <c r="E60" s="1" t="s">
        <v>27</v>
      </c>
      <c r="F60" s="1">
        <v>9745</v>
      </c>
      <c r="I60" s="1" t="s">
        <v>27</v>
      </c>
    </row>
    <row r="61" spans="1:9" x14ac:dyDescent="0.35">
      <c r="A61" s="8" t="s">
        <v>63</v>
      </c>
      <c r="B61" s="1">
        <v>10987</v>
      </c>
      <c r="C61" s="1">
        <v>807</v>
      </c>
      <c r="D61" s="2">
        <v>280</v>
      </c>
      <c r="E61" s="1" t="s">
        <v>27</v>
      </c>
      <c r="F61" s="1">
        <v>10181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7287</v>
      </c>
      <c r="C63" s="1">
        <v>284</v>
      </c>
      <c r="D63" s="2">
        <v>100</v>
      </c>
      <c r="E63" s="1" t="s">
        <v>27</v>
      </c>
      <c r="F63" s="1">
        <v>7004</v>
      </c>
      <c r="I63" s="1" t="s">
        <v>27</v>
      </c>
    </row>
    <row r="64" spans="1:9" x14ac:dyDescent="0.35">
      <c r="A64" s="8" t="s">
        <v>38</v>
      </c>
      <c r="B64" s="1">
        <v>50837</v>
      </c>
      <c r="C64" s="1">
        <v>22434</v>
      </c>
      <c r="D64" s="2">
        <v>363.47</v>
      </c>
      <c r="E64" s="1" t="s">
        <v>27</v>
      </c>
      <c r="F64" s="1">
        <v>28403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45361</v>
      </c>
      <c r="C67" s="1">
        <v>17826</v>
      </c>
      <c r="D67" s="2">
        <v>382.7</v>
      </c>
      <c r="E67" s="1" t="s">
        <v>27</v>
      </c>
      <c r="F67" s="1">
        <v>27535</v>
      </c>
      <c r="I67" s="1" t="s">
        <v>27</v>
      </c>
    </row>
    <row r="68" spans="1:9" x14ac:dyDescent="0.35">
      <c r="A68" s="8" t="s">
        <v>38</v>
      </c>
      <c r="B68" s="1">
        <v>11760</v>
      </c>
      <c r="C68" s="1">
        <v>3889</v>
      </c>
      <c r="D68" s="2">
        <v>275.75</v>
      </c>
      <c r="E68" s="1" t="s">
        <v>27</v>
      </c>
      <c r="F68" s="1">
        <v>7872</v>
      </c>
      <c r="I68" s="1" t="s">
        <v>27</v>
      </c>
    </row>
    <row r="69" spans="1:9" x14ac:dyDescent="0.35">
      <c r="A69" s="8" t="s">
        <v>29</v>
      </c>
      <c r="B69" s="1">
        <v>1004</v>
      </c>
      <c r="C69" s="1">
        <v>1004</v>
      </c>
      <c r="D69" s="2">
        <v>300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1701</v>
      </c>
      <c r="C71" s="1">
        <v>1329</v>
      </c>
      <c r="D71" s="2">
        <v>450</v>
      </c>
      <c r="E71" s="1" t="s">
        <v>27</v>
      </c>
      <c r="F71" s="1">
        <v>372</v>
      </c>
      <c r="G71" s="1">
        <f>C71+F71</f>
        <v>1701</v>
      </c>
      <c r="H71" s="9">
        <f>C71/G71</f>
        <v>0.78130511463844798</v>
      </c>
      <c r="I71" s="1" t="s">
        <v>27</v>
      </c>
    </row>
    <row r="72" spans="1:9" x14ac:dyDescent="0.35">
      <c r="A72" s="8" t="s">
        <v>68</v>
      </c>
      <c r="B72" s="1">
        <v>7383</v>
      </c>
      <c r="C72" s="1">
        <v>484</v>
      </c>
      <c r="D72" s="2">
        <v>471.98</v>
      </c>
      <c r="E72" s="1" t="s">
        <v>27</v>
      </c>
      <c r="F72" s="1">
        <v>6899</v>
      </c>
      <c r="I72" s="1" t="s">
        <v>27</v>
      </c>
    </row>
    <row r="73" spans="1:9" x14ac:dyDescent="0.35">
      <c r="A73" s="8" t="s">
        <v>69</v>
      </c>
      <c r="C73" s="1">
        <f>SUM(C71:C72)</f>
        <v>1813</v>
      </c>
      <c r="D73" s="2">
        <f>AVERAGE(D71:D72)</f>
        <v>460.99</v>
      </c>
      <c r="F73" s="1">
        <f>SUM(F71:F72)</f>
        <v>7271</v>
      </c>
      <c r="G73" s="1">
        <f>C73+F73</f>
        <v>9084</v>
      </c>
      <c r="H73" s="9">
        <f>C73/G73</f>
        <v>0.19958168207837956</v>
      </c>
    </row>
    <row r="74" spans="1:9" x14ac:dyDescent="0.35">
      <c r="A74" s="8" t="s">
        <v>70</v>
      </c>
      <c r="B74" s="1">
        <v>5378</v>
      </c>
      <c r="C74" s="1">
        <v>3331</v>
      </c>
      <c r="D74" s="2">
        <v>792.01</v>
      </c>
      <c r="E74" s="1" t="s">
        <v>27</v>
      </c>
      <c r="F74" s="1">
        <v>2047</v>
      </c>
      <c r="I74" s="1" t="s">
        <v>27</v>
      </c>
    </row>
    <row r="75" spans="1:9" x14ac:dyDescent="0.35">
      <c r="A75" s="8" t="s">
        <v>71</v>
      </c>
      <c r="B75" s="1">
        <v>8420</v>
      </c>
      <c r="C75" s="1">
        <v>612</v>
      </c>
      <c r="D75" s="2">
        <v>350</v>
      </c>
      <c r="E75" s="1" t="s">
        <v>27</v>
      </c>
      <c r="F75" s="1">
        <v>7809</v>
      </c>
      <c r="I75" s="1" t="s">
        <v>27</v>
      </c>
    </row>
    <row r="76" spans="1:9" x14ac:dyDescent="0.35">
      <c r="A76" s="8" t="s">
        <v>72</v>
      </c>
      <c r="B76" s="1">
        <v>7618</v>
      </c>
      <c r="C76" s="1">
        <v>4098</v>
      </c>
      <c r="D76" s="2">
        <v>158.22</v>
      </c>
      <c r="E76" s="1" t="s">
        <v>27</v>
      </c>
      <c r="F76" s="1">
        <v>3520</v>
      </c>
      <c r="I76" s="1" t="s">
        <v>27</v>
      </c>
    </row>
    <row r="77" spans="1:9" x14ac:dyDescent="0.35">
      <c r="A77" s="8" t="s">
        <v>73</v>
      </c>
      <c r="B77" s="1">
        <v>7461</v>
      </c>
      <c r="C77" s="1">
        <v>5000</v>
      </c>
      <c r="D77" s="2">
        <v>210.02</v>
      </c>
      <c r="E77" s="1" t="s">
        <v>27</v>
      </c>
      <c r="F77" s="1">
        <v>2461</v>
      </c>
      <c r="I77" s="1" t="s">
        <v>27</v>
      </c>
    </row>
    <row r="78" spans="1:9" x14ac:dyDescent="0.35">
      <c r="A78" s="8" t="s">
        <v>74</v>
      </c>
      <c r="B78" s="1">
        <v>3978</v>
      </c>
      <c r="C78" s="1">
        <v>1987</v>
      </c>
      <c r="D78" s="2">
        <v>200.46</v>
      </c>
      <c r="E78" s="1" t="s">
        <v>27</v>
      </c>
      <c r="F78" s="1">
        <v>1991</v>
      </c>
      <c r="I78" s="1" t="s">
        <v>27</v>
      </c>
    </row>
    <row r="79" spans="1:9" x14ac:dyDescent="0.35">
      <c r="A79" s="8" t="s">
        <v>75</v>
      </c>
      <c r="B79" s="1">
        <v>3515</v>
      </c>
      <c r="C79" s="1">
        <v>2486</v>
      </c>
      <c r="D79" s="2">
        <v>511.98</v>
      </c>
      <c r="E79" s="1" t="s">
        <v>27</v>
      </c>
      <c r="F79" s="1">
        <v>1029</v>
      </c>
      <c r="G79" s="1">
        <f>C79+F79</f>
        <v>3515</v>
      </c>
      <c r="H79" s="9">
        <f>C79/G79</f>
        <v>0.7072546230440967</v>
      </c>
      <c r="I79" s="1" t="s">
        <v>27</v>
      </c>
    </row>
    <row r="80" spans="1:9" x14ac:dyDescent="0.35">
      <c r="A80" s="8" t="s">
        <v>29</v>
      </c>
      <c r="B80" s="1">
        <v>12670</v>
      </c>
      <c r="C80" s="1">
        <v>3389</v>
      </c>
      <c r="D80" s="2">
        <v>327.27999999999997</v>
      </c>
      <c r="E80" s="1" t="s">
        <v>27</v>
      </c>
      <c r="F80" s="1">
        <v>9281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55203</v>
      </c>
      <c r="C82" s="1">
        <v>21391</v>
      </c>
      <c r="D82" s="2">
        <v>360.8</v>
      </c>
      <c r="E82" s="1" t="s">
        <v>27</v>
      </c>
      <c r="F82" s="1">
        <v>33812</v>
      </c>
      <c r="I82" s="1" t="s">
        <v>27</v>
      </c>
    </row>
    <row r="83" spans="1:9" x14ac:dyDescent="0.35">
      <c r="A83" s="8" t="s">
        <v>78</v>
      </c>
      <c r="B83" s="1">
        <v>19361</v>
      </c>
      <c r="C83" s="1">
        <v>9847</v>
      </c>
      <c r="D83" s="2">
        <v>259.69</v>
      </c>
      <c r="E83" s="1" t="s">
        <v>27</v>
      </c>
      <c r="F83" s="1">
        <v>9514</v>
      </c>
      <c r="I83" s="1" t="s">
        <v>27</v>
      </c>
    </row>
    <row r="84" spans="1:9" ht="43.5" x14ac:dyDescent="0.35">
      <c r="A84" s="8" t="s">
        <v>79</v>
      </c>
      <c r="B84" s="1">
        <v>12024</v>
      </c>
      <c r="C84" s="1">
        <v>5770</v>
      </c>
      <c r="D84" s="2">
        <v>360.97</v>
      </c>
      <c r="E84" s="1" t="s">
        <v>27</v>
      </c>
      <c r="F84" s="1">
        <v>6254</v>
      </c>
      <c r="I84" s="1" t="s">
        <v>27</v>
      </c>
    </row>
    <row r="85" spans="1:9" x14ac:dyDescent="0.35">
      <c r="A85" s="8" t="s">
        <v>80</v>
      </c>
      <c r="B85" s="1">
        <v>2719</v>
      </c>
      <c r="C85" s="1">
        <v>571</v>
      </c>
      <c r="D85" s="2">
        <v>400</v>
      </c>
      <c r="E85" s="1" t="s">
        <v>27</v>
      </c>
      <c r="F85" s="1">
        <v>2148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903</v>
      </c>
      <c r="C87" s="1">
        <v>903</v>
      </c>
      <c r="D87" s="2">
        <v>390.8</v>
      </c>
      <c r="E87" s="1" t="s">
        <v>27</v>
      </c>
      <c r="F87" s="1" t="s">
        <v>27</v>
      </c>
      <c r="I87" s="1" t="s">
        <v>27</v>
      </c>
    </row>
    <row r="88" spans="1:9" x14ac:dyDescent="0.35">
      <c r="A88" s="8" t="s">
        <v>83</v>
      </c>
      <c r="B88" s="1">
        <v>3305</v>
      </c>
      <c r="C88" s="1">
        <v>284</v>
      </c>
      <c r="D88" s="2">
        <v>100</v>
      </c>
      <c r="E88" s="1" t="s">
        <v>27</v>
      </c>
      <c r="F88" s="1">
        <v>3022</v>
      </c>
      <c r="I88" s="1" t="s">
        <v>27</v>
      </c>
    </row>
    <row r="89" spans="1:9" ht="29" x14ac:dyDescent="0.35">
      <c r="A89" s="8" t="s">
        <v>84</v>
      </c>
      <c r="B89" s="1">
        <v>5943</v>
      </c>
      <c r="C89" s="1">
        <v>2223</v>
      </c>
      <c r="D89" s="2">
        <v>534.32000000000005</v>
      </c>
      <c r="E89" s="1" t="s">
        <v>27</v>
      </c>
      <c r="F89" s="1">
        <v>3719</v>
      </c>
      <c r="I89" s="1" t="s">
        <v>27</v>
      </c>
    </row>
    <row r="90" spans="1:9" x14ac:dyDescent="0.35">
      <c r="A90" s="8" t="s">
        <v>85</v>
      </c>
      <c r="B90" s="1">
        <v>3415</v>
      </c>
      <c r="C90" s="1">
        <v>1474</v>
      </c>
      <c r="D90" s="2">
        <v>529.95000000000005</v>
      </c>
      <c r="E90" s="1" t="s">
        <v>27</v>
      </c>
      <c r="F90" s="1">
        <v>1941</v>
      </c>
      <c r="I90" s="1" t="s">
        <v>27</v>
      </c>
    </row>
    <row r="91" spans="1:9" x14ac:dyDescent="0.35">
      <c r="A91" s="8" t="s">
        <v>86</v>
      </c>
      <c r="B91" s="1">
        <v>656</v>
      </c>
      <c r="C91" s="1">
        <v>284</v>
      </c>
      <c r="D91" s="2">
        <v>100</v>
      </c>
      <c r="E91" s="1" t="s">
        <v>27</v>
      </c>
      <c r="F91" s="1">
        <v>372</v>
      </c>
      <c r="I91" s="1" t="s">
        <v>27</v>
      </c>
    </row>
    <row r="92" spans="1:9" x14ac:dyDescent="0.35">
      <c r="A92" s="8" t="s">
        <v>87</v>
      </c>
      <c r="B92" s="1">
        <v>1961</v>
      </c>
      <c r="C92" s="1">
        <v>323</v>
      </c>
      <c r="D92" s="2">
        <v>500</v>
      </c>
      <c r="E92" s="1" t="s">
        <v>27</v>
      </c>
      <c r="F92" s="1">
        <v>1638</v>
      </c>
      <c r="I92" s="1" t="s">
        <v>27</v>
      </c>
    </row>
    <row r="93" spans="1:9" x14ac:dyDescent="0.35">
      <c r="A93" s="8" t="s">
        <v>29</v>
      </c>
      <c r="B93" s="1" t="s">
        <v>27</v>
      </c>
      <c r="C93" s="1" t="s">
        <v>27</v>
      </c>
      <c r="D93" s="2" t="s">
        <v>27</v>
      </c>
      <c r="E93" s="1" t="s">
        <v>27</v>
      </c>
      <c r="F93" s="1" t="s">
        <v>27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1403</v>
      </c>
      <c r="C95" s="1">
        <v>1403</v>
      </c>
      <c r="D95" s="2">
        <v>278.63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2010</v>
      </c>
      <c r="C96" s="1">
        <v>2010</v>
      </c>
      <c r="D96" s="2">
        <v>175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54711</v>
      </c>
      <c r="C99" s="1">
        <v>19304</v>
      </c>
      <c r="D99" s="2">
        <v>386.17</v>
      </c>
      <c r="E99" s="1" t="s">
        <v>27</v>
      </c>
      <c r="F99" s="1">
        <v>35407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34831</v>
      </c>
      <c r="C102" s="1">
        <v>12388</v>
      </c>
      <c r="D102" s="2">
        <v>415.9</v>
      </c>
      <c r="E102" s="1" t="s">
        <v>27</v>
      </c>
      <c r="F102" s="1">
        <v>22444</v>
      </c>
      <c r="I102" s="1" t="s">
        <v>27</v>
      </c>
    </row>
    <row r="103" spans="1:9" x14ac:dyDescent="0.35">
      <c r="A103" s="8" t="s">
        <v>96</v>
      </c>
      <c r="B103" s="1">
        <v>13271</v>
      </c>
      <c r="C103" s="1">
        <v>6045</v>
      </c>
      <c r="D103" s="2">
        <v>228.13</v>
      </c>
      <c r="E103" s="1" t="s">
        <v>27</v>
      </c>
      <c r="F103" s="1">
        <v>7226</v>
      </c>
      <c r="I103" s="1" t="s">
        <v>27</v>
      </c>
    </row>
    <row r="104" spans="1:9" x14ac:dyDescent="0.35">
      <c r="A104" s="8" t="s">
        <v>97</v>
      </c>
      <c r="B104" s="1">
        <v>284</v>
      </c>
      <c r="C104" s="1">
        <v>284</v>
      </c>
      <c r="D104" s="2">
        <v>100</v>
      </c>
      <c r="E104" s="1" t="s">
        <v>27</v>
      </c>
      <c r="F104" s="1" t="s">
        <v>27</v>
      </c>
      <c r="I104" s="1" t="s">
        <v>27</v>
      </c>
    </row>
    <row r="105" spans="1:9" x14ac:dyDescent="0.35">
      <c r="A105" s="8" t="s">
        <v>98</v>
      </c>
      <c r="B105" s="1">
        <v>612</v>
      </c>
      <c r="C105" s="1">
        <v>612</v>
      </c>
      <c r="D105" s="2">
        <v>800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9127</v>
      </c>
      <c r="C106" s="1">
        <v>3389</v>
      </c>
      <c r="D106" s="2">
        <v>327.27999999999997</v>
      </c>
      <c r="E106" s="1" t="s">
        <v>27</v>
      </c>
      <c r="F106" s="1">
        <v>5738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35369</v>
      </c>
      <c r="C108" s="1">
        <v>14954</v>
      </c>
      <c r="D108" s="2">
        <v>284.02999999999997</v>
      </c>
      <c r="E108" s="1" t="s">
        <v>27</v>
      </c>
      <c r="F108" s="1">
        <v>20415</v>
      </c>
      <c r="I108" s="1" t="s">
        <v>27</v>
      </c>
    </row>
    <row r="109" spans="1:9" x14ac:dyDescent="0.35">
      <c r="A109" s="8" t="s">
        <v>96</v>
      </c>
      <c r="B109" s="1">
        <v>10733</v>
      </c>
      <c r="C109" s="1">
        <v>3563</v>
      </c>
      <c r="D109" s="2">
        <v>592.84</v>
      </c>
      <c r="E109" s="1" t="s">
        <v>27</v>
      </c>
      <c r="F109" s="1">
        <v>7170</v>
      </c>
      <c r="I109" s="1" t="s">
        <v>27</v>
      </c>
    </row>
    <row r="110" spans="1:9" x14ac:dyDescent="0.35">
      <c r="A110" s="8" t="s">
        <v>97</v>
      </c>
      <c r="B110" s="1">
        <v>1713</v>
      </c>
      <c r="C110" s="1" t="s">
        <v>27</v>
      </c>
      <c r="D110" s="2" t="s">
        <v>27</v>
      </c>
      <c r="E110" s="1" t="s">
        <v>27</v>
      </c>
      <c r="F110" s="1">
        <v>1713</v>
      </c>
      <c r="I110" s="1" t="s">
        <v>27</v>
      </c>
    </row>
    <row r="111" spans="1:9" x14ac:dyDescent="0.35">
      <c r="A111" s="8" t="s">
        <v>98</v>
      </c>
      <c r="B111" s="1">
        <v>1184</v>
      </c>
      <c r="C111" s="1">
        <v>812</v>
      </c>
      <c r="D111" s="2">
        <v>849.25</v>
      </c>
      <c r="E111" s="1" t="s">
        <v>27</v>
      </c>
      <c r="F111" s="1">
        <v>372</v>
      </c>
      <c r="I111" s="1" t="s">
        <v>27</v>
      </c>
    </row>
    <row r="112" spans="1:9" x14ac:dyDescent="0.35">
      <c r="A112" s="8" t="s">
        <v>29</v>
      </c>
      <c r="B112" s="1">
        <v>9127</v>
      </c>
      <c r="C112" s="1">
        <v>3389</v>
      </c>
      <c r="D112" s="2">
        <v>327.27999999999997</v>
      </c>
      <c r="E112" s="1" t="s">
        <v>27</v>
      </c>
      <c r="F112" s="1">
        <v>5738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28338</v>
      </c>
      <c r="C114" s="1">
        <v>11974</v>
      </c>
      <c r="D114" s="2">
        <v>318.14</v>
      </c>
      <c r="E114" s="1" t="s">
        <v>27</v>
      </c>
      <c r="F114" s="1">
        <v>16364</v>
      </c>
      <c r="I114" s="1" t="s">
        <v>27</v>
      </c>
    </row>
    <row r="115" spans="1:9" x14ac:dyDescent="0.35">
      <c r="A115" s="8" t="s">
        <v>96</v>
      </c>
      <c r="B115" s="1">
        <v>15604</v>
      </c>
      <c r="C115" s="1">
        <v>5626</v>
      </c>
      <c r="D115" s="2">
        <v>458.9</v>
      </c>
      <c r="E115" s="1" t="s">
        <v>27</v>
      </c>
      <c r="F115" s="1">
        <v>9979</v>
      </c>
      <c r="I115" s="1" t="s">
        <v>27</v>
      </c>
    </row>
    <row r="116" spans="1:9" x14ac:dyDescent="0.35">
      <c r="A116" s="8" t="s">
        <v>97</v>
      </c>
      <c r="B116" s="1">
        <v>5056</v>
      </c>
      <c r="C116" s="1">
        <v>1729</v>
      </c>
      <c r="D116" s="2">
        <v>380.63</v>
      </c>
      <c r="E116" s="1" t="s">
        <v>27</v>
      </c>
      <c r="F116" s="1">
        <v>3327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9127</v>
      </c>
      <c r="C118" s="1">
        <v>3389</v>
      </c>
      <c r="D118" s="2">
        <v>327.27999999999997</v>
      </c>
      <c r="E118" s="1" t="s">
        <v>27</v>
      </c>
      <c r="F118" s="1">
        <v>5738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39023</v>
      </c>
      <c r="C120" s="1">
        <v>19107</v>
      </c>
      <c r="D120" s="2">
        <v>368.05</v>
      </c>
      <c r="E120" s="1" t="s">
        <v>27</v>
      </c>
      <c r="F120" s="1">
        <v>19915</v>
      </c>
      <c r="I120" s="1" t="s">
        <v>27</v>
      </c>
    </row>
    <row r="121" spans="1:9" x14ac:dyDescent="0.35">
      <c r="A121" s="8" t="s">
        <v>96</v>
      </c>
      <c r="B121" s="1">
        <v>8012</v>
      </c>
      <c r="C121" s="1">
        <v>221</v>
      </c>
      <c r="D121" s="2">
        <v>75</v>
      </c>
      <c r="E121" s="1" t="s">
        <v>27</v>
      </c>
      <c r="F121" s="1">
        <v>7791</v>
      </c>
      <c r="I121" s="1" t="s">
        <v>27</v>
      </c>
    </row>
    <row r="122" spans="1:9" x14ac:dyDescent="0.35">
      <c r="A122" s="8" t="s">
        <v>97</v>
      </c>
      <c r="B122" s="1">
        <v>1963</v>
      </c>
      <c r="C122" s="1" t="s">
        <v>27</v>
      </c>
      <c r="D122" s="2" t="s">
        <v>27</v>
      </c>
      <c r="E122" s="1" t="s">
        <v>27</v>
      </c>
      <c r="F122" s="1">
        <v>1963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9127</v>
      </c>
      <c r="C124" s="1">
        <v>3389</v>
      </c>
      <c r="D124" s="2">
        <v>327.27999999999997</v>
      </c>
      <c r="E124" s="1" t="s">
        <v>27</v>
      </c>
      <c r="F124" s="1">
        <v>5738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44577</v>
      </c>
      <c r="C126" s="1">
        <v>18929</v>
      </c>
      <c r="D126" s="2">
        <v>371.77</v>
      </c>
      <c r="E126" s="1" t="s">
        <v>27</v>
      </c>
      <c r="F126" s="1">
        <v>25649</v>
      </c>
      <c r="I126" s="1" t="s">
        <v>27</v>
      </c>
    </row>
    <row r="127" spans="1:9" x14ac:dyDescent="0.35">
      <c r="A127" s="8" t="s">
        <v>96</v>
      </c>
      <c r="B127" s="1">
        <v>4420</v>
      </c>
      <c r="C127" s="1">
        <v>400</v>
      </c>
      <c r="D127" s="2">
        <v>30</v>
      </c>
      <c r="E127" s="1" t="s">
        <v>27</v>
      </c>
      <c r="F127" s="1">
        <v>4021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9127</v>
      </c>
      <c r="C130" s="1">
        <v>3389</v>
      </c>
      <c r="D130" s="2">
        <v>327.27999999999997</v>
      </c>
      <c r="E130" s="1" t="s">
        <v>27</v>
      </c>
      <c r="F130" s="1">
        <v>5738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44758</v>
      </c>
      <c r="C132" s="1">
        <v>17482</v>
      </c>
      <c r="D132" s="2">
        <v>366.57</v>
      </c>
      <c r="E132" s="1" t="s">
        <v>27</v>
      </c>
      <c r="F132" s="1">
        <v>27276</v>
      </c>
      <c r="I132" s="1" t="s">
        <v>27</v>
      </c>
    </row>
    <row r="133" spans="1:9" x14ac:dyDescent="0.35">
      <c r="A133" s="8" t="s">
        <v>96</v>
      </c>
      <c r="B133" s="1">
        <v>4240</v>
      </c>
      <c r="C133" s="1">
        <v>1846</v>
      </c>
      <c r="D133" s="2">
        <v>346.96</v>
      </c>
      <c r="E133" s="1" t="s">
        <v>27</v>
      </c>
      <c r="F133" s="1">
        <v>2394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9127</v>
      </c>
      <c r="C136" s="1">
        <v>3389</v>
      </c>
      <c r="D136" s="2">
        <v>327.27999999999997</v>
      </c>
      <c r="E136" s="1" t="s">
        <v>27</v>
      </c>
      <c r="F136" s="1">
        <v>5738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26001</v>
      </c>
      <c r="C138" s="1">
        <v>15841</v>
      </c>
      <c r="D138" s="2">
        <v>419.74</v>
      </c>
      <c r="E138" s="1" t="s">
        <v>27</v>
      </c>
      <c r="F138" s="1">
        <v>10160</v>
      </c>
      <c r="I138" s="1" t="s">
        <v>27</v>
      </c>
    </row>
    <row r="139" spans="1:9" x14ac:dyDescent="0.35">
      <c r="A139" s="8" t="s">
        <v>106</v>
      </c>
      <c r="B139" s="1">
        <v>37693</v>
      </c>
      <c r="C139" s="1">
        <v>12886</v>
      </c>
      <c r="D139" s="2">
        <v>296.22000000000003</v>
      </c>
      <c r="E139" s="1" t="s">
        <v>27</v>
      </c>
      <c r="F139" s="1">
        <v>24807</v>
      </c>
      <c r="I139" s="1" t="s">
        <v>27</v>
      </c>
    </row>
    <row r="140" spans="1:9" x14ac:dyDescent="0.35">
      <c r="A140" s="8" t="s">
        <v>107</v>
      </c>
      <c r="B140" s="1">
        <v>20597</v>
      </c>
      <c r="C140" s="1">
        <v>1485</v>
      </c>
      <c r="D140" s="2">
        <v>186.14</v>
      </c>
      <c r="E140" s="1" t="s">
        <v>27</v>
      </c>
      <c r="F140" s="1">
        <v>19112</v>
      </c>
      <c r="I140" s="1" t="s">
        <v>27</v>
      </c>
    </row>
    <row r="141" spans="1:9" x14ac:dyDescent="0.35">
      <c r="A141" s="8" t="s">
        <v>29</v>
      </c>
      <c r="B141" s="1">
        <v>1367</v>
      </c>
      <c r="C141" s="1" t="s">
        <v>27</v>
      </c>
      <c r="D141" s="2" t="s">
        <v>27</v>
      </c>
      <c r="E141" s="1" t="s">
        <v>27</v>
      </c>
      <c r="F141" s="1">
        <v>1367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138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364820</v>
      </c>
      <c r="C9" s="1">
        <v>161165</v>
      </c>
      <c r="D9" s="2">
        <v>493.46</v>
      </c>
      <c r="E9" s="1">
        <v>6762</v>
      </c>
      <c r="F9" s="1">
        <v>199198</v>
      </c>
      <c r="G9" s="1">
        <f>C9+F9</f>
        <v>360363</v>
      </c>
      <c r="H9" s="9">
        <f>C9/G9</f>
        <v>0.44722959904318699</v>
      </c>
      <c r="I9" s="1">
        <v>4458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32631</v>
      </c>
      <c r="C11" s="1" t="s">
        <v>27</v>
      </c>
      <c r="D11" s="2" t="s">
        <v>27</v>
      </c>
      <c r="E11" s="1" t="s">
        <v>27</v>
      </c>
      <c r="F11" s="1">
        <v>32631</v>
      </c>
      <c r="I11" s="1" t="s">
        <v>27</v>
      </c>
    </row>
    <row r="12" spans="1:9" x14ac:dyDescent="0.35">
      <c r="A12" s="8" t="s">
        <v>16</v>
      </c>
      <c r="B12" s="1">
        <v>135266</v>
      </c>
      <c r="C12" s="1">
        <v>65707</v>
      </c>
      <c r="D12" s="2">
        <v>349.24</v>
      </c>
      <c r="E12" s="1">
        <v>5083</v>
      </c>
      <c r="F12" s="1">
        <v>67119</v>
      </c>
      <c r="I12" s="1">
        <v>2439</v>
      </c>
    </row>
    <row r="13" spans="1:9" x14ac:dyDescent="0.35">
      <c r="A13" s="8" t="s">
        <v>17</v>
      </c>
      <c r="B13" s="1">
        <v>119018</v>
      </c>
      <c r="C13" s="1">
        <v>61090</v>
      </c>
      <c r="D13" s="2">
        <v>347.61</v>
      </c>
      <c r="E13" s="1">
        <v>1679</v>
      </c>
      <c r="F13" s="1">
        <v>55910</v>
      </c>
      <c r="I13" s="1">
        <v>2018</v>
      </c>
    </row>
    <row r="14" spans="1:9" x14ac:dyDescent="0.35">
      <c r="A14" s="8" t="s">
        <v>18</v>
      </c>
      <c r="B14" s="1">
        <v>40748</v>
      </c>
      <c r="C14" s="1">
        <v>34368</v>
      </c>
      <c r="D14" s="2">
        <v>1000</v>
      </c>
      <c r="E14" s="1" t="s">
        <v>27</v>
      </c>
      <c r="F14" s="1">
        <v>6381</v>
      </c>
      <c r="I14" s="1" t="s">
        <v>27</v>
      </c>
    </row>
    <row r="15" spans="1:9" x14ac:dyDescent="0.35">
      <c r="A15" s="8" t="s">
        <v>19</v>
      </c>
      <c r="B15" s="1">
        <v>37157</v>
      </c>
      <c r="C15" s="1" t="s">
        <v>27</v>
      </c>
      <c r="D15" s="2" t="s">
        <v>27</v>
      </c>
      <c r="E15" s="1" t="s">
        <v>27</v>
      </c>
      <c r="F15" s="1">
        <v>37157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148911</v>
      </c>
      <c r="C17" s="1">
        <v>103984</v>
      </c>
      <c r="D17" s="2">
        <v>577.86</v>
      </c>
      <c r="E17" s="1">
        <v>6762</v>
      </c>
      <c r="F17" s="1">
        <v>44927</v>
      </c>
      <c r="I17" s="1" t="s">
        <v>27</v>
      </c>
    </row>
    <row r="18" spans="1:9" x14ac:dyDescent="0.35">
      <c r="A18" s="8" t="s">
        <v>22</v>
      </c>
      <c r="B18" s="1">
        <v>215909</v>
      </c>
      <c r="C18" s="1">
        <v>57181</v>
      </c>
      <c r="D18" s="2">
        <v>349.96</v>
      </c>
      <c r="E18" s="1" t="s">
        <v>27</v>
      </c>
      <c r="F18" s="1">
        <v>154271</v>
      </c>
      <c r="I18" s="1">
        <v>4458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148911</v>
      </c>
      <c r="C20" s="1">
        <v>103984</v>
      </c>
      <c r="D20" s="2">
        <v>577.86</v>
      </c>
      <c r="E20" s="1">
        <v>6762</v>
      </c>
      <c r="F20" s="1">
        <v>44927</v>
      </c>
      <c r="I20" s="1" t="s">
        <v>27</v>
      </c>
    </row>
    <row r="21" spans="1:9" x14ac:dyDescent="0.35">
      <c r="A21" s="8" t="s">
        <v>25</v>
      </c>
      <c r="B21" s="1">
        <v>210549</v>
      </c>
      <c r="C21" s="1">
        <v>53839</v>
      </c>
      <c r="D21" s="2">
        <v>309.61</v>
      </c>
      <c r="E21" s="1" t="s">
        <v>27</v>
      </c>
      <c r="F21" s="1">
        <v>154271</v>
      </c>
      <c r="I21" s="1">
        <v>2439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2018</v>
      </c>
      <c r="C23" s="1" t="s">
        <v>27</v>
      </c>
      <c r="D23" s="2" t="s">
        <v>27</v>
      </c>
      <c r="E23" s="1" t="s">
        <v>27</v>
      </c>
      <c r="F23" s="1" t="s">
        <v>27</v>
      </c>
      <c r="I23" s="1">
        <v>2018</v>
      </c>
    </row>
    <row r="24" spans="1:9" x14ac:dyDescent="0.35">
      <c r="A24" s="8" t="s">
        <v>29</v>
      </c>
      <c r="B24" s="1">
        <v>3342</v>
      </c>
      <c r="C24" s="1">
        <v>3342</v>
      </c>
      <c r="D24" s="2">
        <v>1000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 t="s">
        <v>27</v>
      </c>
      <c r="C26" s="1" t="s">
        <v>27</v>
      </c>
      <c r="D26" s="2" t="s">
        <v>27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301894</v>
      </c>
      <c r="C27" s="1">
        <v>122224</v>
      </c>
      <c r="D27" s="2">
        <v>332.38</v>
      </c>
      <c r="E27" s="1">
        <v>6762</v>
      </c>
      <c r="F27" s="1">
        <v>175213</v>
      </c>
      <c r="I27" s="1">
        <v>4458</v>
      </c>
    </row>
    <row r="28" spans="1:9" x14ac:dyDescent="0.35">
      <c r="A28" s="8" t="s">
        <v>33</v>
      </c>
      <c r="B28" s="1">
        <v>22984</v>
      </c>
      <c r="C28" s="1">
        <v>1232</v>
      </c>
      <c r="D28" s="2">
        <v>85</v>
      </c>
      <c r="E28" s="1" t="s">
        <v>27</v>
      </c>
      <c r="F28" s="1">
        <v>21753</v>
      </c>
      <c r="I28" s="1" t="s">
        <v>27</v>
      </c>
    </row>
    <row r="29" spans="1:9" x14ac:dyDescent="0.35">
      <c r="A29" s="8" t="s">
        <v>34</v>
      </c>
      <c r="B29" s="1">
        <v>36600</v>
      </c>
      <c r="C29" s="1">
        <v>34368</v>
      </c>
      <c r="D29" s="2">
        <v>1000</v>
      </c>
      <c r="E29" s="1" t="s">
        <v>27</v>
      </c>
      <c r="F29" s="1">
        <v>2232</v>
      </c>
      <c r="I29" s="1" t="s">
        <v>27</v>
      </c>
    </row>
    <row r="30" spans="1:9" x14ac:dyDescent="0.35">
      <c r="A30" s="8" t="s">
        <v>35</v>
      </c>
      <c r="B30" s="1" t="s">
        <v>27</v>
      </c>
      <c r="C30" s="1" t="s">
        <v>27</v>
      </c>
      <c r="D30" s="2" t="s">
        <v>27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>
        <v>3342</v>
      </c>
      <c r="C31" s="1">
        <v>3342</v>
      </c>
      <c r="D31" s="2">
        <v>1000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22984</v>
      </c>
      <c r="C33" s="1">
        <v>1232</v>
      </c>
      <c r="D33" s="2">
        <v>85</v>
      </c>
      <c r="E33" s="1" t="s">
        <v>27</v>
      </c>
      <c r="F33" s="1">
        <v>21753</v>
      </c>
      <c r="I33" s="1" t="s">
        <v>27</v>
      </c>
    </row>
    <row r="34" spans="1:9" x14ac:dyDescent="0.35">
      <c r="A34" s="8" t="s">
        <v>38</v>
      </c>
      <c r="B34" s="1">
        <v>299876</v>
      </c>
      <c r="C34" s="1">
        <v>122224</v>
      </c>
      <c r="D34" s="2">
        <v>332.38</v>
      </c>
      <c r="E34" s="1">
        <v>6762</v>
      </c>
      <c r="F34" s="1">
        <v>175213</v>
      </c>
      <c r="I34" s="1">
        <v>2439</v>
      </c>
    </row>
    <row r="35" spans="1:9" x14ac:dyDescent="0.35">
      <c r="A35" s="8" t="s">
        <v>39</v>
      </c>
      <c r="B35" s="1">
        <v>38618</v>
      </c>
      <c r="C35" s="1">
        <v>34368</v>
      </c>
      <c r="D35" s="2">
        <v>1000</v>
      </c>
      <c r="E35" s="1" t="s">
        <v>27</v>
      </c>
      <c r="F35" s="1">
        <v>2232</v>
      </c>
      <c r="I35" s="1">
        <v>2018</v>
      </c>
    </row>
    <row r="36" spans="1:9" x14ac:dyDescent="0.35">
      <c r="A36" s="8" t="s">
        <v>29</v>
      </c>
      <c r="B36" s="1">
        <v>3342</v>
      </c>
      <c r="C36" s="1">
        <v>3342</v>
      </c>
      <c r="D36" s="2">
        <v>1000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115787</v>
      </c>
      <c r="C38" s="1">
        <v>43869</v>
      </c>
      <c r="D38" s="2">
        <v>231.22</v>
      </c>
      <c r="E38" s="1" t="s">
        <v>27</v>
      </c>
      <c r="F38" s="1">
        <v>69478</v>
      </c>
      <c r="I38" s="1">
        <v>2439</v>
      </c>
    </row>
    <row r="39" spans="1:9" x14ac:dyDescent="0.35">
      <c r="A39" s="8" t="s">
        <v>42</v>
      </c>
      <c r="B39" s="1">
        <v>136729</v>
      </c>
      <c r="C39" s="1">
        <v>55720</v>
      </c>
      <c r="D39" s="2">
        <v>287.64</v>
      </c>
      <c r="E39" s="1">
        <v>6762</v>
      </c>
      <c r="F39" s="1">
        <v>81009</v>
      </c>
      <c r="I39" s="1" t="s">
        <v>27</v>
      </c>
    </row>
    <row r="40" spans="1:9" x14ac:dyDescent="0.35">
      <c r="A40" s="8" t="s">
        <v>43</v>
      </c>
      <c r="B40" s="1">
        <v>31329</v>
      </c>
      <c r="C40" s="1" t="s">
        <v>27</v>
      </c>
      <c r="D40" s="2" t="s">
        <v>27</v>
      </c>
      <c r="E40" s="1" t="s">
        <v>27</v>
      </c>
      <c r="F40" s="1">
        <v>29311</v>
      </c>
      <c r="I40" s="1">
        <v>2018</v>
      </c>
    </row>
    <row r="41" spans="1:9" x14ac:dyDescent="0.35">
      <c r="A41" s="8" t="s">
        <v>44</v>
      </c>
      <c r="B41" s="1">
        <v>37010</v>
      </c>
      <c r="C41" s="1">
        <v>19246</v>
      </c>
      <c r="D41" s="2">
        <v>698.19</v>
      </c>
      <c r="E41" s="1" t="s">
        <v>27</v>
      </c>
      <c r="F41" s="1">
        <v>17764</v>
      </c>
      <c r="I41" s="1" t="s">
        <v>27</v>
      </c>
    </row>
    <row r="42" spans="1:9" x14ac:dyDescent="0.35">
      <c r="A42" s="8" t="s">
        <v>45</v>
      </c>
      <c r="B42" s="1">
        <v>43965</v>
      </c>
      <c r="C42" s="1">
        <v>42329</v>
      </c>
      <c r="D42" s="2">
        <v>910.22</v>
      </c>
      <c r="E42" s="1" t="s">
        <v>27</v>
      </c>
      <c r="F42" s="1">
        <v>1636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2954</v>
      </c>
      <c r="C44" s="1">
        <v>2954</v>
      </c>
      <c r="D44" s="2">
        <v>540</v>
      </c>
      <c r="E44" s="1" t="s">
        <v>27</v>
      </c>
      <c r="F44" s="1" t="s">
        <v>27</v>
      </c>
      <c r="I44" s="1" t="s">
        <v>27</v>
      </c>
    </row>
    <row r="45" spans="1:9" x14ac:dyDescent="0.35">
      <c r="A45" s="8" t="s">
        <v>48</v>
      </c>
      <c r="B45" s="1">
        <v>146631</v>
      </c>
      <c r="C45" s="1">
        <v>81946</v>
      </c>
      <c r="D45" s="2">
        <v>619.54</v>
      </c>
      <c r="E45" s="1" t="s">
        <v>27</v>
      </c>
      <c r="F45" s="1">
        <v>62667</v>
      </c>
      <c r="I45" s="1">
        <v>2018</v>
      </c>
    </row>
    <row r="46" spans="1:9" x14ac:dyDescent="0.35">
      <c r="A46" s="8" t="s">
        <v>49</v>
      </c>
      <c r="B46" s="1">
        <v>113416</v>
      </c>
      <c r="C46" s="1">
        <v>33959</v>
      </c>
      <c r="D46" s="2">
        <v>458.97</v>
      </c>
      <c r="E46" s="1">
        <v>6762</v>
      </c>
      <c r="F46" s="1">
        <v>79457</v>
      </c>
      <c r="I46" s="1" t="s">
        <v>27</v>
      </c>
    </row>
    <row r="47" spans="1:9" x14ac:dyDescent="0.35">
      <c r="A47" s="8" t="s">
        <v>50</v>
      </c>
      <c r="B47" s="1">
        <v>101819</v>
      </c>
      <c r="C47" s="1">
        <v>42306</v>
      </c>
      <c r="D47" s="2">
        <v>268.16000000000003</v>
      </c>
      <c r="E47" s="1" t="s">
        <v>27</v>
      </c>
      <c r="F47" s="1">
        <v>57074</v>
      </c>
      <c r="I47" s="1">
        <v>2439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252583</v>
      </c>
      <c r="C49" s="1">
        <v>147001</v>
      </c>
      <c r="D49" s="2">
        <v>517.95000000000005</v>
      </c>
      <c r="E49" s="1">
        <v>6762</v>
      </c>
      <c r="F49" s="1">
        <v>103142</v>
      </c>
      <c r="I49" s="1">
        <v>2439</v>
      </c>
    </row>
    <row r="50" spans="1:9" x14ac:dyDescent="0.35">
      <c r="A50" s="8" t="s">
        <v>53</v>
      </c>
      <c r="B50" s="1">
        <v>7424</v>
      </c>
      <c r="C50" s="1" t="s">
        <v>27</v>
      </c>
      <c r="D50" s="2" t="s">
        <v>27</v>
      </c>
      <c r="E50" s="1" t="s">
        <v>27</v>
      </c>
      <c r="F50" s="1">
        <v>7424</v>
      </c>
      <c r="I50" s="1" t="s">
        <v>27</v>
      </c>
    </row>
    <row r="51" spans="1:9" x14ac:dyDescent="0.35">
      <c r="A51" s="8" t="s">
        <v>54</v>
      </c>
      <c r="B51" s="1">
        <v>35977</v>
      </c>
      <c r="C51" s="1">
        <v>7030</v>
      </c>
      <c r="D51" s="2">
        <v>170.99</v>
      </c>
      <c r="E51" s="1" t="s">
        <v>27</v>
      </c>
      <c r="F51" s="1">
        <v>26929</v>
      </c>
      <c r="I51" s="1">
        <v>2018</v>
      </c>
    </row>
    <row r="52" spans="1:9" x14ac:dyDescent="0.35">
      <c r="A52" s="8" t="s">
        <v>55</v>
      </c>
      <c r="B52" s="1">
        <v>68836</v>
      </c>
      <c r="C52" s="1">
        <v>7134</v>
      </c>
      <c r="D52" s="2">
        <v>329.9</v>
      </c>
      <c r="E52" s="1" t="s">
        <v>27</v>
      </c>
      <c r="F52" s="1">
        <v>61703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13582</v>
      </c>
      <c r="C56" s="1">
        <v>6127</v>
      </c>
      <c r="D56" s="2">
        <v>233.65</v>
      </c>
      <c r="E56" s="1" t="s">
        <v>27</v>
      </c>
      <c r="F56" s="1">
        <v>7455</v>
      </c>
      <c r="I56" s="1" t="s">
        <v>27</v>
      </c>
    </row>
    <row r="57" spans="1:9" x14ac:dyDescent="0.35">
      <c r="A57" s="8" t="s">
        <v>59</v>
      </c>
      <c r="B57" s="1">
        <v>41805</v>
      </c>
      <c r="C57" s="1">
        <v>24222</v>
      </c>
      <c r="D57" s="2">
        <v>203.84</v>
      </c>
      <c r="E57" s="1">
        <v>5083</v>
      </c>
      <c r="F57" s="1">
        <v>17583</v>
      </c>
      <c r="I57" s="1" t="s">
        <v>27</v>
      </c>
    </row>
    <row r="58" spans="1:9" x14ac:dyDescent="0.35">
      <c r="A58" s="8" t="s">
        <v>60</v>
      </c>
      <c r="B58" s="1">
        <v>84623</v>
      </c>
      <c r="C58" s="1">
        <v>38932</v>
      </c>
      <c r="D58" s="2">
        <v>541.95000000000005</v>
      </c>
      <c r="E58" s="1">
        <v>1679</v>
      </c>
      <c r="F58" s="1">
        <v>41234</v>
      </c>
      <c r="I58" s="1">
        <v>4458</v>
      </c>
    </row>
    <row r="59" spans="1:9" x14ac:dyDescent="0.35">
      <c r="A59" s="8" t="s">
        <v>61</v>
      </c>
      <c r="B59" s="1">
        <v>46034</v>
      </c>
      <c r="C59" s="1">
        <v>21407</v>
      </c>
      <c r="D59" s="2">
        <v>503.46</v>
      </c>
      <c r="E59" s="1" t="s">
        <v>27</v>
      </c>
      <c r="F59" s="1">
        <v>24627</v>
      </c>
      <c r="I59" s="1" t="s">
        <v>27</v>
      </c>
    </row>
    <row r="60" spans="1:9" x14ac:dyDescent="0.35">
      <c r="A60" s="8" t="s">
        <v>62</v>
      </c>
      <c r="B60" s="1">
        <v>46663</v>
      </c>
      <c r="C60" s="1">
        <v>10185</v>
      </c>
      <c r="D60" s="2">
        <v>145.6</v>
      </c>
      <c r="E60" s="1" t="s">
        <v>27</v>
      </c>
      <c r="F60" s="1">
        <v>36478</v>
      </c>
      <c r="I60" s="1" t="s">
        <v>27</v>
      </c>
    </row>
    <row r="61" spans="1:9" x14ac:dyDescent="0.35">
      <c r="A61" s="8" t="s">
        <v>63</v>
      </c>
      <c r="B61" s="1">
        <v>132114</v>
      </c>
      <c r="C61" s="1">
        <v>60293</v>
      </c>
      <c r="D61" s="2">
        <v>637.04999999999995</v>
      </c>
      <c r="E61" s="1" t="s">
        <v>27</v>
      </c>
      <c r="F61" s="1">
        <v>71821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48561</v>
      </c>
      <c r="C63" s="1">
        <v>10929</v>
      </c>
      <c r="D63" s="2">
        <v>619.95000000000005</v>
      </c>
      <c r="E63" s="1">
        <v>5083</v>
      </c>
      <c r="F63" s="1">
        <v>35614</v>
      </c>
      <c r="I63" s="1">
        <v>2018</v>
      </c>
    </row>
    <row r="64" spans="1:9" x14ac:dyDescent="0.35">
      <c r="A64" s="8" t="s">
        <v>38</v>
      </c>
      <c r="B64" s="1">
        <v>316259</v>
      </c>
      <c r="C64" s="1">
        <v>150236</v>
      </c>
      <c r="D64" s="2">
        <v>488.48</v>
      </c>
      <c r="E64" s="1">
        <v>1679</v>
      </c>
      <c r="F64" s="1">
        <v>163584</v>
      </c>
      <c r="I64" s="1">
        <v>2439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279328</v>
      </c>
      <c r="C67" s="1">
        <v>142610</v>
      </c>
      <c r="D67" s="2">
        <v>536.01</v>
      </c>
      <c r="E67" s="1">
        <v>6762</v>
      </c>
      <c r="F67" s="1">
        <v>134278</v>
      </c>
      <c r="I67" s="1">
        <v>2439</v>
      </c>
    </row>
    <row r="68" spans="1:9" x14ac:dyDescent="0.35">
      <c r="A68" s="8" t="s">
        <v>38</v>
      </c>
      <c r="B68" s="1">
        <v>85492</v>
      </c>
      <c r="C68" s="1">
        <v>18555</v>
      </c>
      <c r="D68" s="2">
        <v>181.96</v>
      </c>
      <c r="E68" s="1" t="s">
        <v>27</v>
      </c>
      <c r="F68" s="1">
        <v>64920</v>
      </c>
      <c r="I68" s="1">
        <v>2018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16602</v>
      </c>
      <c r="C71" s="1">
        <v>6685</v>
      </c>
      <c r="D71" s="2">
        <v>322.36</v>
      </c>
      <c r="E71" s="1" t="s">
        <v>27</v>
      </c>
      <c r="F71" s="1">
        <v>9917</v>
      </c>
      <c r="G71" s="1">
        <f>C71+F71</f>
        <v>16602</v>
      </c>
      <c r="H71" s="9">
        <f>C71/G71</f>
        <v>0.40266232983977834</v>
      </c>
      <c r="I71" s="1" t="s">
        <v>27</v>
      </c>
    </row>
    <row r="72" spans="1:9" x14ac:dyDescent="0.35">
      <c r="A72" s="8" t="s">
        <v>68</v>
      </c>
      <c r="B72" s="1">
        <v>66721</v>
      </c>
      <c r="C72" s="1">
        <v>40194</v>
      </c>
      <c r="D72" s="2">
        <v>950.55</v>
      </c>
      <c r="E72" s="1" t="s">
        <v>27</v>
      </c>
      <c r="F72" s="1">
        <v>26527</v>
      </c>
      <c r="I72" s="1" t="s">
        <v>27</v>
      </c>
    </row>
    <row r="73" spans="1:9" x14ac:dyDescent="0.35">
      <c r="A73" s="8" t="s">
        <v>69</v>
      </c>
      <c r="C73" s="1">
        <f>SUM(C71:C72)</f>
        <v>46879</v>
      </c>
      <c r="D73" s="2">
        <f>AVERAGE(D71:D72)</f>
        <v>636.45499999999993</v>
      </c>
      <c r="F73" s="1">
        <f>SUM(F71:F72)</f>
        <v>36444</v>
      </c>
      <c r="G73" s="1">
        <f>C73+F73</f>
        <v>83323</v>
      </c>
      <c r="H73" s="9">
        <f>C73/G73</f>
        <v>0.56261776460281077</v>
      </c>
    </row>
    <row r="74" spans="1:9" x14ac:dyDescent="0.35">
      <c r="A74" s="8" t="s">
        <v>70</v>
      </c>
      <c r="B74" s="1">
        <v>44275</v>
      </c>
      <c r="C74" s="1">
        <v>18242</v>
      </c>
      <c r="D74" s="2">
        <v>279.87</v>
      </c>
      <c r="E74" s="1">
        <v>5083</v>
      </c>
      <c r="F74" s="1">
        <v>26033</v>
      </c>
      <c r="I74" s="1" t="s">
        <v>27</v>
      </c>
    </row>
    <row r="75" spans="1:9" x14ac:dyDescent="0.35">
      <c r="A75" s="8" t="s">
        <v>71</v>
      </c>
      <c r="B75" s="1">
        <v>31586</v>
      </c>
      <c r="C75" s="1">
        <v>19616</v>
      </c>
      <c r="D75" s="2">
        <v>72.930000000000007</v>
      </c>
      <c r="E75" s="1" t="s">
        <v>27</v>
      </c>
      <c r="F75" s="1">
        <v>11970</v>
      </c>
      <c r="I75" s="1" t="s">
        <v>27</v>
      </c>
    </row>
    <row r="76" spans="1:9" x14ac:dyDescent="0.35">
      <c r="A76" s="8" t="s">
        <v>72</v>
      </c>
      <c r="B76" s="1">
        <v>14799</v>
      </c>
      <c r="C76" s="1">
        <v>14799</v>
      </c>
      <c r="D76" s="2">
        <v>558.79999999999995</v>
      </c>
      <c r="E76" s="1" t="s">
        <v>27</v>
      </c>
      <c r="F76" s="1" t="s">
        <v>27</v>
      </c>
      <c r="I76" s="1" t="s">
        <v>27</v>
      </c>
    </row>
    <row r="77" spans="1:9" x14ac:dyDescent="0.35">
      <c r="A77" s="8" t="s">
        <v>73</v>
      </c>
      <c r="B77" s="1">
        <v>95361</v>
      </c>
      <c r="C77" s="1">
        <v>19822</v>
      </c>
      <c r="D77" s="2">
        <v>160.57</v>
      </c>
      <c r="E77" s="1" t="s">
        <v>27</v>
      </c>
      <c r="F77" s="1">
        <v>75539</v>
      </c>
      <c r="I77" s="1" t="s">
        <v>27</v>
      </c>
    </row>
    <row r="78" spans="1:9" x14ac:dyDescent="0.35">
      <c r="A78" s="8" t="s">
        <v>74</v>
      </c>
      <c r="B78" s="1">
        <v>25973</v>
      </c>
      <c r="C78" s="1">
        <v>17249</v>
      </c>
      <c r="D78" s="2">
        <v>348.36</v>
      </c>
      <c r="E78" s="1" t="s">
        <v>27</v>
      </c>
      <c r="F78" s="1">
        <v>6284</v>
      </c>
      <c r="I78" s="1">
        <v>2439</v>
      </c>
    </row>
    <row r="79" spans="1:9" x14ac:dyDescent="0.35">
      <c r="A79" s="8" t="s">
        <v>75</v>
      </c>
      <c r="B79" s="1">
        <v>12104</v>
      </c>
      <c r="C79" s="1">
        <v>11011</v>
      </c>
      <c r="D79" s="2">
        <v>385.46</v>
      </c>
      <c r="E79" s="1" t="s">
        <v>27</v>
      </c>
      <c r="F79" s="1">
        <v>1093</v>
      </c>
      <c r="G79" s="1">
        <f>C79+F79</f>
        <v>12104</v>
      </c>
      <c r="H79" s="9">
        <f>C79/G79</f>
        <v>0.90969927296761399</v>
      </c>
      <c r="I79" s="1" t="s">
        <v>27</v>
      </c>
    </row>
    <row r="80" spans="1:9" x14ac:dyDescent="0.35">
      <c r="A80" s="8" t="s">
        <v>29</v>
      </c>
      <c r="B80" s="1">
        <v>57398</v>
      </c>
      <c r="C80" s="1">
        <v>13546</v>
      </c>
      <c r="D80" s="2">
        <v>759.33</v>
      </c>
      <c r="E80" s="1">
        <v>1679</v>
      </c>
      <c r="F80" s="1">
        <v>41835</v>
      </c>
      <c r="I80" s="1">
        <v>2018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322482</v>
      </c>
      <c r="C82" s="1">
        <v>136323</v>
      </c>
      <c r="D82" s="2">
        <v>543.87</v>
      </c>
      <c r="E82" s="1">
        <v>5083</v>
      </c>
      <c r="F82" s="1">
        <v>183720</v>
      </c>
      <c r="I82" s="1">
        <v>2439</v>
      </c>
    </row>
    <row r="83" spans="1:9" x14ac:dyDescent="0.35">
      <c r="A83" s="8" t="s">
        <v>78</v>
      </c>
      <c r="B83" s="1">
        <v>195628</v>
      </c>
      <c r="C83" s="1">
        <v>73758</v>
      </c>
      <c r="D83" s="2">
        <v>260.33</v>
      </c>
      <c r="E83" s="1">
        <v>5083</v>
      </c>
      <c r="F83" s="1">
        <v>121870</v>
      </c>
      <c r="I83" s="1" t="s">
        <v>27</v>
      </c>
    </row>
    <row r="84" spans="1:9" ht="43.5" x14ac:dyDescent="0.35">
      <c r="A84" s="8" t="s">
        <v>79</v>
      </c>
      <c r="B84" s="1">
        <v>108587</v>
      </c>
      <c r="C84" s="1">
        <v>50830</v>
      </c>
      <c r="D84" s="2">
        <v>416.21</v>
      </c>
      <c r="E84" s="1">
        <v>5083</v>
      </c>
      <c r="F84" s="1">
        <v>57757</v>
      </c>
      <c r="I84" s="1" t="s">
        <v>27</v>
      </c>
    </row>
    <row r="85" spans="1:9" x14ac:dyDescent="0.35">
      <c r="A85" s="8" t="s">
        <v>80</v>
      </c>
      <c r="B85" s="1">
        <v>56872</v>
      </c>
      <c r="C85" s="1">
        <v>20680</v>
      </c>
      <c r="D85" s="2">
        <v>144.63</v>
      </c>
      <c r="E85" s="1" t="s">
        <v>27</v>
      </c>
      <c r="F85" s="1">
        <v>36191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8613</v>
      </c>
      <c r="C87" s="1">
        <v>1871</v>
      </c>
      <c r="D87" s="2">
        <v>660</v>
      </c>
      <c r="E87" s="1" t="s">
        <v>27</v>
      </c>
      <c r="F87" s="1">
        <v>6742</v>
      </c>
      <c r="I87" s="1" t="s">
        <v>27</v>
      </c>
    </row>
    <row r="88" spans="1:9" x14ac:dyDescent="0.35">
      <c r="A88" s="8" t="s">
        <v>83</v>
      </c>
      <c r="B88" s="1">
        <v>28510</v>
      </c>
      <c r="C88" s="1">
        <v>11927</v>
      </c>
      <c r="D88" s="2">
        <v>25</v>
      </c>
      <c r="E88" s="1" t="s">
        <v>27</v>
      </c>
      <c r="F88" s="1">
        <v>16582</v>
      </c>
      <c r="I88" s="1" t="s">
        <v>27</v>
      </c>
    </row>
    <row r="89" spans="1:9" ht="29" x14ac:dyDescent="0.35">
      <c r="A89" s="8" t="s">
        <v>84</v>
      </c>
      <c r="B89" s="1">
        <v>12236</v>
      </c>
      <c r="C89" s="1">
        <v>3731</v>
      </c>
      <c r="D89" s="2">
        <v>150</v>
      </c>
      <c r="E89" s="1" t="s">
        <v>27</v>
      </c>
      <c r="F89" s="1">
        <v>8506</v>
      </c>
      <c r="I89" s="1" t="s">
        <v>27</v>
      </c>
    </row>
    <row r="90" spans="1:9" x14ac:dyDescent="0.35">
      <c r="A90" s="8" t="s">
        <v>85</v>
      </c>
      <c r="B90" s="1">
        <v>46313</v>
      </c>
      <c r="C90" s="1">
        <v>14882</v>
      </c>
      <c r="D90" s="2">
        <v>127.24</v>
      </c>
      <c r="E90" s="1" t="s">
        <v>27</v>
      </c>
      <c r="F90" s="1">
        <v>31431</v>
      </c>
      <c r="I90" s="1" t="s">
        <v>27</v>
      </c>
    </row>
    <row r="91" spans="1:9" x14ac:dyDescent="0.35">
      <c r="A91" s="8" t="s">
        <v>86</v>
      </c>
      <c r="B91" s="1">
        <v>937</v>
      </c>
      <c r="C91" s="1" t="s">
        <v>27</v>
      </c>
      <c r="D91" s="2" t="s">
        <v>27</v>
      </c>
      <c r="E91" s="1" t="s">
        <v>27</v>
      </c>
      <c r="F91" s="1">
        <v>937</v>
      </c>
      <c r="I91" s="1" t="s">
        <v>27</v>
      </c>
    </row>
    <row r="92" spans="1:9" x14ac:dyDescent="0.35">
      <c r="A92" s="8" t="s">
        <v>87</v>
      </c>
      <c r="B92" s="1">
        <v>7176</v>
      </c>
      <c r="C92" s="1">
        <v>5497</v>
      </c>
      <c r="D92" s="2">
        <v>1000</v>
      </c>
      <c r="E92" s="1" t="s">
        <v>27</v>
      </c>
      <c r="F92" s="1">
        <v>1679</v>
      </c>
      <c r="I92" s="1" t="s">
        <v>27</v>
      </c>
    </row>
    <row r="93" spans="1:9" x14ac:dyDescent="0.35">
      <c r="A93" s="8" t="s">
        <v>29</v>
      </c>
      <c r="B93" s="1">
        <v>3697</v>
      </c>
      <c r="C93" s="1">
        <v>1679</v>
      </c>
      <c r="D93" s="2" t="s">
        <v>27</v>
      </c>
      <c r="E93" s="1">
        <v>1679</v>
      </c>
      <c r="F93" s="1" t="s">
        <v>27</v>
      </c>
      <c r="I93" s="1">
        <v>2018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3760</v>
      </c>
      <c r="C95" s="1">
        <v>1320</v>
      </c>
      <c r="D95" s="2">
        <v>250</v>
      </c>
      <c r="E95" s="1" t="s">
        <v>27</v>
      </c>
      <c r="F95" s="1" t="s">
        <v>27</v>
      </c>
      <c r="I95" s="1">
        <v>2439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3191</v>
      </c>
      <c r="C97" s="1">
        <v>3191</v>
      </c>
      <c r="D97" s="2">
        <v>285.17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2464</v>
      </c>
      <c r="C98" s="1">
        <v>2464</v>
      </c>
      <c r="D98" s="2">
        <v>700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356726</v>
      </c>
      <c r="C99" s="1">
        <v>155511</v>
      </c>
      <c r="D99" s="2">
        <v>494.51</v>
      </c>
      <c r="E99" s="1">
        <v>6762</v>
      </c>
      <c r="F99" s="1">
        <v>199198</v>
      </c>
      <c r="I99" s="1">
        <v>2018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194498</v>
      </c>
      <c r="C102" s="1">
        <v>80897</v>
      </c>
      <c r="D102" s="2">
        <v>272.83</v>
      </c>
      <c r="E102" s="1" t="s">
        <v>27</v>
      </c>
      <c r="F102" s="1">
        <v>111162</v>
      </c>
      <c r="I102" s="1">
        <v>2439</v>
      </c>
    </row>
    <row r="103" spans="1:9" x14ac:dyDescent="0.35">
      <c r="A103" s="8" t="s">
        <v>96</v>
      </c>
      <c r="B103" s="1">
        <v>98333</v>
      </c>
      <c r="C103" s="1">
        <v>67139</v>
      </c>
      <c r="D103" s="2">
        <v>730.27</v>
      </c>
      <c r="E103" s="1">
        <v>5083</v>
      </c>
      <c r="F103" s="1">
        <v>31194</v>
      </c>
      <c r="I103" s="1" t="s">
        <v>27</v>
      </c>
    </row>
    <row r="104" spans="1:9" x14ac:dyDescent="0.35">
      <c r="A104" s="8" t="s">
        <v>97</v>
      </c>
      <c r="B104" s="1">
        <v>22836</v>
      </c>
      <c r="C104" s="1">
        <v>826</v>
      </c>
      <c r="D104" s="2">
        <v>200</v>
      </c>
      <c r="E104" s="1" t="s">
        <v>27</v>
      </c>
      <c r="F104" s="1">
        <v>22010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49153</v>
      </c>
      <c r="C106" s="1">
        <v>12303</v>
      </c>
      <c r="D106" s="2">
        <v>813.04</v>
      </c>
      <c r="E106" s="1">
        <v>1679</v>
      </c>
      <c r="F106" s="1">
        <v>34832</v>
      </c>
      <c r="I106" s="1">
        <v>2018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250973</v>
      </c>
      <c r="C108" s="1">
        <v>126992</v>
      </c>
      <c r="D108" s="2">
        <v>481.35</v>
      </c>
      <c r="E108" s="1">
        <v>5083</v>
      </c>
      <c r="F108" s="1">
        <v>121542</v>
      </c>
      <c r="I108" s="1">
        <v>2439</v>
      </c>
    </row>
    <row r="109" spans="1:9" x14ac:dyDescent="0.35">
      <c r="A109" s="8" t="s">
        <v>96</v>
      </c>
      <c r="B109" s="1">
        <v>44369</v>
      </c>
      <c r="C109" s="1">
        <v>16855</v>
      </c>
      <c r="D109" s="2">
        <v>463.54</v>
      </c>
      <c r="E109" s="1" t="s">
        <v>27</v>
      </c>
      <c r="F109" s="1">
        <v>27514</v>
      </c>
      <c r="I109" s="1" t="s">
        <v>27</v>
      </c>
    </row>
    <row r="110" spans="1:9" x14ac:dyDescent="0.35">
      <c r="A110" s="8" t="s">
        <v>97</v>
      </c>
      <c r="B110" s="1">
        <v>8537</v>
      </c>
      <c r="C110" s="1">
        <v>2749</v>
      </c>
      <c r="D110" s="2">
        <v>323.74</v>
      </c>
      <c r="E110" s="1" t="s">
        <v>27</v>
      </c>
      <c r="F110" s="1">
        <v>5788</v>
      </c>
      <c r="I110" s="1" t="s">
        <v>27</v>
      </c>
    </row>
    <row r="111" spans="1:9" x14ac:dyDescent="0.35">
      <c r="A111" s="8" t="s">
        <v>98</v>
      </c>
      <c r="B111" s="1">
        <v>9522</v>
      </c>
      <c r="C111" s="1" t="s">
        <v>27</v>
      </c>
      <c r="D111" s="2" t="s">
        <v>27</v>
      </c>
      <c r="E111" s="1" t="s">
        <v>27</v>
      </c>
      <c r="F111" s="1">
        <v>9522</v>
      </c>
      <c r="I111" s="1" t="s">
        <v>27</v>
      </c>
    </row>
    <row r="112" spans="1:9" x14ac:dyDescent="0.35">
      <c r="A112" s="8" t="s">
        <v>29</v>
      </c>
      <c r="B112" s="1">
        <v>51419</v>
      </c>
      <c r="C112" s="1">
        <v>14569</v>
      </c>
      <c r="D112" s="2">
        <v>683.35</v>
      </c>
      <c r="E112" s="1">
        <v>1679</v>
      </c>
      <c r="F112" s="1">
        <v>34832</v>
      </c>
      <c r="I112" s="1">
        <v>2018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194511</v>
      </c>
      <c r="C114" s="1">
        <v>96542</v>
      </c>
      <c r="D114" s="2">
        <v>590.77</v>
      </c>
      <c r="E114" s="1">
        <v>5083</v>
      </c>
      <c r="F114" s="1">
        <v>95529</v>
      </c>
      <c r="I114" s="1">
        <v>2439</v>
      </c>
    </row>
    <row r="115" spans="1:9" x14ac:dyDescent="0.35">
      <c r="A115" s="8" t="s">
        <v>96</v>
      </c>
      <c r="B115" s="1">
        <v>90680</v>
      </c>
      <c r="C115" s="1">
        <v>45176</v>
      </c>
      <c r="D115" s="2">
        <v>270.14</v>
      </c>
      <c r="E115" s="1" t="s">
        <v>27</v>
      </c>
      <c r="F115" s="1">
        <v>45504</v>
      </c>
      <c r="I115" s="1" t="s">
        <v>27</v>
      </c>
    </row>
    <row r="116" spans="1:9" x14ac:dyDescent="0.35">
      <c r="A116" s="8" t="s">
        <v>97</v>
      </c>
      <c r="B116" s="1">
        <v>30475</v>
      </c>
      <c r="C116" s="1">
        <v>7143</v>
      </c>
      <c r="D116" s="2">
        <v>184.54</v>
      </c>
      <c r="E116" s="1" t="s">
        <v>27</v>
      </c>
      <c r="F116" s="1">
        <v>23332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49153</v>
      </c>
      <c r="C118" s="1">
        <v>12303</v>
      </c>
      <c r="D118" s="2">
        <v>813.04</v>
      </c>
      <c r="E118" s="1">
        <v>1679</v>
      </c>
      <c r="F118" s="1">
        <v>34832</v>
      </c>
      <c r="I118" s="1">
        <v>2018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267715</v>
      </c>
      <c r="C120" s="1">
        <v>138251</v>
      </c>
      <c r="D120" s="2">
        <v>494.16</v>
      </c>
      <c r="E120" s="1">
        <v>5083</v>
      </c>
      <c r="F120" s="1">
        <v>127024</v>
      </c>
      <c r="I120" s="1">
        <v>2439</v>
      </c>
    </row>
    <row r="121" spans="1:9" x14ac:dyDescent="0.35">
      <c r="A121" s="8" t="s">
        <v>96</v>
      </c>
      <c r="B121" s="1">
        <v>29811</v>
      </c>
      <c r="C121" s="1">
        <v>10610</v>
      </c>
      <c r="D121" s="2">
        <v>164.68</v>
      </c>
      <c r="E121" s="1" t="s">
        <v>27</v>
      </c>
      <c r="F121" s="1">
        <v>19201</v>
      </c>
      <c r="I121" s="1" t="s">
        <v>27</v>
      </c>
    </row>
    <row r="122" spans="1:9" x14ac:dyDescent="0.35">
      <c r="A122" s="8" t="s">
        <v>97</v>
      </c>
      <c r="B122" s="1">
        <v>15309</v>
      </c>
      <c r="C122" s="1" t="s">
        <v>27</v>
      </c>
      <c r="D122" s="2" t="s">
        <v>27</v>
      </c>
      <c r="E122" s="1" t="s">
        <v>27</v>
      </c>
      <c r="F122" s="1">
        <v>15309</v>
      </c>
      <c r="I122" s="1" t="s">
        <v>27</v>
      </c>
    </row>
    <row r="123" spans="1:9" x14ac:dyDescent="0.35">
      <c r="A123" s="8" t="s">
        <v>98</v>
      </c>
      <c r="B123" s="1">
        <v>2832</v>
      </c>
      <c r="C123" s="1" t="s">
        <v>27</v>
      </c>
      <c r="D123" s="2" t="s">
        <v>27</v>
      </c>
      <c r="E123" s="1" t="s">
        <v>27</v>
      </c>
      <c r="F123" s="1">
        <v>2832</v>
      </c>
      <c r="I123" s="1" t="s">
        <v>27</v>
      </c>
    </row>
    <row r="124" spans="1:9" x14ac:dyDescent="0.35">
      <c r="A124" s="8" t="s">
        <v>29</v>
      </c>
      <c r="B124" s="1">
        <v>49153</v>
      </c>
      <c r="C124" s="1">
        <v>12303</v>
      </c>
      <c r="D124" s="2">
        <v>813.04</v>
      </c>
      <c r="E124" s="1">
        <v>1679</v>
      </c>
      <c r="F124" s="1">
        <v>34832</v>
      </c>
      <c r="I124" s="1">
        <v>2018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285772</v>
      </c>
      <c r="C126" s="1">
        <v>141788</v>
      </c>
      <c r="D126" s="2">
        <v>485.65</v>
      </c>
      <c r="E126" s="1">
        <v>5083</v>
      </c>
      <c r="F126" s="1">
        <v>141545</v>
      </c>
      <c r="I126" s="1">
        <v>2439</v>
      </c>
    </row>
    <row r="127" spans="1:9" x14ac:dyDescent="0.35">
      <c r="A127" s="8" t="s">
        <v>96</v>
      </c>
      <c r="B127" s="1">
        <v>29895</v>
      </c>
      <c r="C127" s="1">
        <v>7073</v>
      </c>
      <c r="D127" s="2">
        <v>164.36</v>
      </c>
      <c r="E127" s="1" t="s">
        <v>27</v>
      </c>
      <c r="F127" s="1">
        <v>22821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49153</v>
      </c>
      <c r="C130" s="1">
        <v>12303</v>
      </c>
      <c r="D130" s="2">
        <v>813.04</v>
      </c>
      <c r="E130" s="1">
        <v>1679</v>
      </c>
      <c r="F130" s="1">
        <v>34832</v>
      </c>
      <c r="I130" s="1">
        <v>2018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287058</v>
      </c>
      <c r="C132" s="1">
        <v>129712</v>
      </c>
      <c r="D132" s="2">
        <v>503.73</v>
      </c>
      <c r="E132" s="1">
        <v>5083</v>
      </c>
      <c r="F132" s="1">
        <v>154907</v>
      </c>
      <c r="I132" s="1">
        <v>2439</v>
      </c>
    </row>
    <row r="133" spans="1:9" x14ac:dyDescent="0.35">
      <c r="A133" s="8" t="s">
        <v>96</v>
      </c>
      <c r="B133" s="1">
        <v>28608</v>
      </c>
      <c r="C133" s="1">
        <v>19149</v>
      </c>
      <c r="D133" s="2">
        <v>249.31</v>
      </c>
      <c r="E133" s="1" t="s">
        <v>27</v>
      </c>
      <c r="F133" s="1">
        <v>9459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49153</v>
      </c>
      <c r="C136" s="1">
        <v>12303</v>
      </c>
      <c r="D136" s="2">
        <v>813.04</v>
      </c>
      <c r="E136" s="1">
        <v>1679</v>
      </c>
      <c r="F136" s="1">
        <v>34832</v>
      </c>
      <c r="I136" s="1">
        <v>2018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189675</v>
      </c>
      <c r="C138" s="1">
        <v>81531</v>
      </c>
      <c r="D138" s="2">
        <v>684.98</v>
      </c>
      <c r="E138" s="1" t="s">
        <v>27</v>
      </c>
      <c r="F138" s="1">
        <v>108145</v>
      </c>
      <c r="I138" s="1" t="s">
        <v>27</v>
      </c>
    </row>
    <row r="139" spans="1:9" x14ac:dyDescent="0.35">
      <c r="A139" s="8" t="s">
        <v>106</v>
      </c>
      <c r="B139" s="1">
        <v>179288</v>
      </c>
      <c r="C139" s="1">
        <v>90874</v>
      </c>
      <c r="D139" s="2">
        <v>294.94</v>
      </c>
      <c r="E139" s="1">
        <v>6762</v>
      </c>
      <c r="F139" s="1">
        <v>86395</v>
      </c>
      <c r="I139" s="1">
        <v>2018</v>
      </c>
    </row>
    <row r="140" spans="1:9" x14ac:dyDescent="0.35">
      <c r="A140" s="8" t="s">
        <v>107</v>
      </c>
      <c r="B140" s="1">
        <v>176153</v>
      </c>
      <c r="C140" s="1">
        <v>66985</v>
      </c>
      <c r="D140" s="2">
        <v>581.26</v>
      </c>
      <c r="E140" s="1" t="s">
        <v>27</v>
      </c>
      <c r="F140" s="1">
        <v>104711</v>
      </c>
      <c r="I140" s="1">
        <v>4458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139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129511</v>
      </c>
      <c r="C9" s="1">
        <v>76281</v>
      </c>
      <c r="D9" s="2">
        <v>322.25</v>
      </c>
      <c r="E9" s="1">
        <v>4321</v>
      </c>
      <c r="F9" s="1">
        <v>53230</v>
      </c>
      <c r="G9" s="1">
        <f>C9+F9</f>
        <v>129511</v>
      </c>
      <c r="H9" s="9">
        <f>C9/G9</f>
        <v>0.58899244079653468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 t="s">
        <v>27</v>
      </c>
      <c r="C11" s="1" t="s">
        <v>27</v>
      </c>
      <c r="D11" s="2" t="s">
        <v>27</v>
      </c>
      <c r="E11" s="1" t="s">
        <v>27</v>
      </c>
      <c r="F11" s="1" t="s">
        <v>27</v>
      </c>
      <c r="I11" s="1" t="s">
        <v>27</v>
      </c>
    </row>
    <row r="12" spans="1:9" x14ac:dyDescent="0.35">
      <c r="A12" s="8" t="s">
        <v>16</v>
      </c>
      <c r="B12" s="1">
        <v>53307</v>
      </c>
      <c r="C12" s="1">
        <v>33247</v>
      </c>
      <c r="D12" s="2">
        <v>316.06</v>
      </c>
      <c r="E12" s="1" t="s">
        <v>27</v>
      </c>
      <c r="F12" s="1">
        <v>20060</v>
      </c>
      <c r="I12" s="1" t="s">
        <v>27</v>
      </c>
    </row>
    <row r="13" spans="1:9" x14ac:dyDescent="0.35">
      <c r="A13" s="8" t="s">
        <v>17</v>
      </c>
      <c r="B13" s="1">
        <v>57611</v>
      </c>
      <c r="C13" s="1">
        <v>37923</v>
      </c>
      <c r="D13" s="2">
        <v>342.53</v>
      </c>
      <c r="E13" s="1">
        <v>2770</v>
      </c>
      <c r="F13" s="1">
        <v>19688</v>
      </c>
      <c r="I13" s="1" t="s">
        <v>27</v>
      </c>
    </row>
    <row r="14" spans="1:9" x14ac:dyDescent="0.35">
      <c r="A14" s="8" t="s">
        <v>18</v>
      </c>
      <c r="B14" s="1">
        <v>9001</v>
      </c>
      <c r="C14" s="1">
        <v>481</v>
      </c>
      <c r="D14" s="2">
        <v>15</v>
      </c>
      <c r="E14" s="1" t="s">
        <v>27</v>
      </c>
      <c r="F14" s="1">
        <v>8519</v>
      </c>
      <c r="I14" s="1" t="s">
        <v>27</v>
      </c>
    </row>
    <row r="15" spans="1:9" x14ac:dyDescent="0.35">
      <c r="A15" s="8" t="s">
        <v>19</v>
      </c>
      <c r="B15" s="1">
        <v>9593</v>
      </c>
      <c r="C15" s="1">
        <v>4631</v>
      </c>
      <c r="D15" s="2">
        <v>205.56</v>
      </c>
      <c r="E15" s="1">
        <v>1551</v>
      </c>
      <c r="F15" s="1">
        <v>4962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59861</v>
      </c>
      <c r="C17" s="1">
        <v>30739</v>
      </c>
      <c r="D17" s="2">
        <v>412.49</v>
      </c>
      <c r="E17" s="1">
        <v>3166</v>
      </c>
      <c r="F17" s="1">
        <v>29123</v>
      </c>
      <c r="I17" s="1" t="s">
        <v>27</v>
      </c>
    </row>
    <row r="18" spans="1:9" x14ac:dyDescent="0.35">
      <c r="A18" s="8" t="s">
        <v>22</v>
      </c>
      <c r="B18" s="1">
        <v>69650</v>
      </c>
      <c r="C18" s="1">
        <v>45543</v>
      </c>
      <c r="D18" s="2">
        <v>266.19</v>
      </c>
      <c r="E18" s="1">
        <v>1155</v>
      </c>
      <c r="F18" s="1">
        <v>24107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58949</v>
      </c>
      <c r="C20" s="1">
        <v>29826</v>
      </c>
      <c r="D20" s="2">
        <v>423.19</v>
      </c>
      <c r="E20" s="1">
        <v>3166</v>
      </c>
      <c r="F20" s="1">
        <v>29123</v>
      </c>
      <c r="I20" s="1" t="s">
        <v>27</v>
      </c>
    </row>
    <row r="21" spans="1:9" x14ac:dyDescent="0.35">
      <c r="A21" s="8" t="s">
        <v>25</v>
      </c>
      <c r="B21" s="1">
        <v>69650</v>
      </c>
      <c r="C21" s="1">
        <v>45543</v>
      </c>
      <c r="D21" s="2">
        <v>266.19</v>
      </c>
      <c r="E21" s="1">
        <v>1155</v>
      </c>
      <c r="F21" s="1">
        <v>24107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912</v>
      </c>
      <c r="C23" s="1">
        <v>912</v>
      </c>
      <c r="D23" s="2">
        <v>100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2522</v>
      </c>
      <c r="C26" s="1">
        <v>2522</v>
      </c>
      <c r="D26" s="2">
        <v>250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108819</v>
      </c>
      <c r="C27" s="1">
        <v>62823</v>
      </c>
      <c r="D27" s="2">
        <v>334.09</v>
      </c>
      <c r="E27" s="1">
        <v>1615</v>
      </c>
      <c r="F27" s="1">
        <v>45996</v>
      </c>
      <c r="I27" s="1" t="s">
        <v>27</v>
      </c>
    </row>
    <row r="28" spans="1:9" x14ac:dyDescent="0.35">
      <c r="A28" s="8" t="s">
        <v>33</v>
      </c>
      <c r="B28" s="1">
        <v>6673</v>
      </c>
      <c r="C28" s="1">
        <v>2230</v>
      </c>
      <c r="D28" s="2">
        <v>281.27999999999997</v>
      </c>
      <c r="E28" s="1" t="s">
        <v>27</v>
      </c>
      <c r="F28" s="1">
        <v>4442</v>
      </c>
      <c r="I28" s="1" t="s">
        <v>27</v>
      </c>
    </row>
    <row r="29" spans="1:9" x14ac:dyDescent="0.35">
      <c r="A29" s="8" t="s">
        <v>34</v>
      </c>
      <c r="B29" s="1">
        <v>2153</v>
      </c>
      <c r="C29" s="1">
        <v>737</v>
      </c>
      <c r="D29" s="2">
        <v>310</v>
      </c>
      <c r="E29" s="1" t="s">
        <v>27</v>
      </c>
      <c r="F29" s="1">
        <v>1415</v>
      </c>
      <c r="I29" s="1" t="s">
        <v>27</v>
      </c>
    </row>
    <row r="30" spans="1:9" x14ac:dyDescent="0.35">
      <c r="A30" s="8" t="s">
        <v>35</v>
      </c>
      <c r="B30" s="1">
        <v>6023</v>
      </c>
      <c r="C30" s="1">
        <v>4647</v>
      </c>
      <c r="D30" s="2">
        <v>230</v>
      </c>
      <c r="E30" s="1">
        <v>1551</v>
      </c>
      <c r="F30" s="1">
        <v>1377</v>
      </c>
      <c r="I30" s="1" t="s">
        <v>27</v>
      </c>
    </row>
    <row r="31" spans="1:9" x14ac:dyDescent="0.35">
      <c r="A31" s="8" t="s">
        <v>29</v>
      </c>
      <c r="B31" s="1">
        <v>3322</v>
      </c>
      <c r="C31" s="1">
        <v>3322</v>
      </c>
      <c r="D31" s="2">
        <v>250</v>
      </c>
      <c r="E31" s="1">
        <v>1155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9194</v>
      </c>
      <c r="C33" s="1">
        <v>4752</v>
      </c>
      <c r="D33" s="2">
        <v>264.68</v>
      </c>
      <c r="E33" s="1" t="s">
        <v>27</v>
      </c>
      <c r="F33" s="1">
        <v>4442</v>
      </c>
      <c r="I33" s="1" t="s">
        <v>27</v>
      </c>
    </row>
    <row r="34" spans="1:9" x14ac:dyDescent="0.35">
      <c r="A34" s="8" t="s">
        <v>38</v>
      </c>
      <c r="B34" s="1">
        <v>107906</v>
      </c>
      <c r="C34" s="1">
        <v>61911</v>
      </c>
      <c r="D34" s="2">
        <v>337.63</v>
      </c>
      <c r="E34" s="1">
        <v>1615</v>
      </c>
      <c r="F34" s="1">
        <v>45996</v>
      </c>
      <c r="I34" s="1" t="s">
        <v>27</v>
      </c>
    </row>
    <row r="35" spans="1:9" x14ac:dyDescent="0.35">
      <c r="A35" s="8" t="s">
        <v>39</v>
      </c>
      <c r="B35" s="1">
        <v>9089</v>
      </c>
      <c r="C35" s="1">
        <v>6297</v>
      </c>
      <c r="D35" s="2">
        <v>217.44</v>
      </c>
      <c r="E35" s="1">
        <v>1551</v>
      </c>
      <c r="F35" s="1">
        <v>2792</v>
      </c>
      <c r="I35" s="1" t="s">
        <v>27</v>
      </c>
    </row>
    <row r="36" spans="1:9" x14ac:dyDescent="0.35">
      <c r="A36" s="8" t="s">
        <v>29</v>
      </c>
      <c r="B36" s="1">
        <v>3322</v>
      </c>
      <c r="C36" s="1">
        <v>3322</v>
      </c>
      <c r="D36" s="2">
        <v>250</v>
      </c>
      <c r="E36" s="1">
        <v>1155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12332</v>
      </c>
      <c r="C38" s="1">
        <v>8624</v>
      </c>
      <c r="D38" s="2">
        <v>280.23</v>
      </c>
      <c r="E38" s="1" t="s">
        <v>27</v>
      </c>
      <c r="F38" s="1">
        <v>3708</v>
      </c>
      <c r="I38" s="1" t="s">
        <v>27</v>
      </c>
    </row>
    <row r="39" spans="1:9" x14ac:dyDescent="0.35">
      <c r="A39" s="8" t="s">
        <v>42</v>
      </c>
      <c r="B39" s="1">
        <v>111116</v>
      </c>
      <c r="C39" s="1">
        <v>61594</v>
      </c>
      <c r="D39" s="2">
        <v>310.44</v>
      </c>
      <c r="E39" s="1">
        <v>2138</v>
      </c>
      <c r="F39" s="1">
        <v>49522</v>
      </c>
      <c r="I39" s="1" t="s">
        <v>27</v>
      </c>
    </row>
    <row r="40" spans="1:9" x14ac:dyDescent="0.35">
      <c r="A40" s="8" t="s">
        <v>43</v>
      </c>
      <c r="B40" s="1" t="s">
        <v>27</v>
      </c>
      <c r="C40" s="1" t="s">
        <v>27</v>
      </c>
      <c r="D40" s="2" t="s">
        <v>27</v>
      </c>
      <c r="E40" s="1" t="s">
        <v>27</v>
      </c>
      <c r="F40" s="1" t="s">
        <v>27</v>
      </c>
      <c r="I40" s="1" t="s">
        <v>27</v>
      </c>
    </row>
    <row r="41" spans="1:9" x14ac:dyDescent="0.35">
      <c r="A41" s="8" t="s">
        <v>44</v>
      </c>
      <c r="B41" s="1">
        <v>1885</v>
      </c>
      <c r="C41" s="1">
        <v>1885</v>
      </c>
      <c r="D41" s="2">
        <v>625</v>
      </c>
      <c r="E41" s="1" t="s">
        <v>27</v>
      </c>
      <c r="F41" s="1" t="s">
        <v>27</v>
      </c>
      <c r="I41" s="1" t="s">
        <v>27</v>
      </c>
    </row>
    <row r="42" spans="1:9" x14ac:dyDescent="0.35">
      <c r="A42" s="8" t="s">
        <v>45</v>
      </c>
      <c r="B42" s="1">
        <v>4178</v>
      </c>
      <c r="C42" s="1">
        <v>4178</v>
      </c>
      <c r="D42" s="2">
        <v>569.9</v>
      </c>
      <c r="E42" s="1">
        <v>2183</v>
      </c>
      <c r="F42" s="1" t="s">
        <v>27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 t="s">
        <v>27</v>
      </c>
      <c r="C44" s="1" t="s">
        <v>27</v>
      </c>
      <c r="D44" s="2" t="s">
        <v>27</v>
      </c>
      <c r="E44" s="1" t="s">
        <v>27</v>
      </c>
      <c r="F44" s="1" t="s">
        <v>27</v>
      </c>
      <c r="I44" s="1" t="s">
        <v>27</v>
      </c>
    </row>
    <row r="45" spans="1:9" x14ac:dyDescent="0.35">
      <c r="A45" s="8" t="s">
        <v>48</v>
      </c>
      <c r="B45" s="1">
        <v>21510</v>
      </c>
      <c r="C45" s="1">
        <v>5718</v>
      </c>
      <c r="D45" s="2">
        <v>164.4</v>
      </c>
      <c r="E45" s="1" t="s">
        <v>27</v>
      </c>
      <c r="F45" s="1">
        <v>15792</v>
      </c>
      <c r="I45" s="1" t="s">
        <v>27</v>
      </c>
    </row>
    <row r="46" spans="1:9" x14ac:dyDescent="0.35">
      <c r="A46" s="8" t="s">
        <v>49</v>
      </c>
      <c r="B46" s="1">
        <v>43140</v>
      </c>
      <c r="C46" s="1">
        <v>24460</v>
      </c>
      <c r="D46" s="2">
        <v>242.11</v>
      </c>
      <c r="E46" s="1">
        <v>1551</v>
      </c>
      <c r="F46" s="1">
        <v>18680</v>
      </c>
      <c r="I46" s="1" t="s">
        <v>27</v>
      </c>
    </row>
    <row r="47" spans="1:9" x14ac:dyDescent="0.35">
      <c r="A47" s="8" t="s">
        <v>50</v>
      </c>
      <c r="B47" s="1">
        <v>64861</v>
      </c>
      <c r="C47" s="1">
        <v>46104</v>
      </c>
      <c r="D47" s="2">
        <v>385.44</v>
      </c>
      <c r="E47" s="1">
        <v>2770</v>
      </c>
      <c r="F47" s="1">
        <v>18758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102754</v>
      </c>
      <c r="C49" s="1">
        <v>58836</v>
      </c>
      <c r="D49" s="2">
        <v>353.31</v>
      </c>
      <c r="E49" s="1">
        <v>2770</v>
      </c>
      <c r="F49" s="1">
        <v>43918</v>
      </c>
      <c r="I49" s="1" t="s">
        <v>27</v>
      </c>
    </row>
    <row r="50" spans="1:9" x14ac:dyDescent="0.35">
      <c r="A50" s="8" t="s">
        <v>53</v>
      </c>
      <c r="B50" s="1">
        <v>2167</v>
      </c>
      <c r="C50" s="1">
        <v>2167</v>
      </c>
      <c r="D50" s="2">
        <v>250</v>
      </c>
      <c r="E50" s="1" t="s">
        <v>27</v>
      </c>
      <c r="F50" s="1" t="s">
        <v>27</v>
      </c>
      <c r="I50" s="1" t="s">
        <v>27</v>
      </c>
    </row>
    <row r="51" spans="1:9" x14ac:dyDescent="0.35">
      <c r="A51" s="8" t="s">
        <v>54</v>
      </c>
      <c r="B51" s="1">
        <v>8441</v>
      </c>
      <c r="C51" s="1">
        <v>6843</v>
      </c>
      <c r="D51" s="2">
        <v>113.98</v>
      </c>
      <c r="E51" s="1">
        <v>1551</v>
      </c>
      <c r="F51" s="1">
        <v>1598</v>
      </c>
      <c r="I51" s="1" t="s">
        <v>27</v>
      </c>
    </row>
    <row r="52" spans="1:9" x14ac:dyDescent="0.35">
      <c r="A52" s="8" t="s">
        <v>55</v>
      </c>
      <c r="B52" s="1">
        <v>16149</v>
      </c>
      <c r="C52" s="1">
        <v>8435</v>
      </c>
      <c r="D52" s="2">
        <v>265.02999999999997</v>
      </c>
      <c r="E52" s="1" t="s">
        <v>27</v>
      </c>
      <c r="F52" s="1">
        <v>7714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2021</v>
      </c>
      <c r="C56" s="1">
        <v>1641</v>
      </c>
      <c r="D56" s="2">
        <v>140.13999999999999</v>
      </c>
      <c r="E56" s="1" t="s">
        <v>27</v>
      </c>
      <c r="F56" s="1">
        <v>380</v>
      </c>
      <c r="I56" s="1" t="s">
        <v>27</v>
      </c>
    </row>
    <row r="57" spans="1:9" x14ac:dyDescent="0.35">
      <c r="A57" s="8" t="s">
        <v>59</v>
      </c>
      <c r="B57" s="1">
        <v>22331</v>
      </c>
      <c r="C57" s="1">
        <v>17206</v>
      </c>
      <c r="D57" s="2">
        <v>319.77999999999997</v>
      </c>
      <c r="E57" s="1" t="s">
        <v>27</v>
      </c>
      <c r="F57" s="1">
        <v>5125</v>
      </c>
      <c r="I57" s="1" t="s">
        <v>27</v>
      </c>
    </row>
    <row r="58" spans="1:9" x14ac:dyDescent="0.35">
      <c r="A58" s="8" t="s">
        <v>60</v>
      </c>
      <c r="B58" s="1">
        <v>49724</v>
      </c>
      <c r="C58" s="1">
        <v>33974</v>
      </c>
      <c r="D58" s="2">
        <v>329.49</v>
      </c>
      <c r="E58" s="1">
        <v>587</v>
      </c>
      <c r="F58" s="1">
        <v>15750</v>
      </c>
      <c r="I58" s="1" t="s">
        <v>27</v>
      </c>
    </row>
    <row r="59" spans="1:9" x14ac:dyDescent="0.35">
      <c r="A59" s="8" t="s">
        <v>61</v>
      </c>
      <c r="B59" s="1">
        <v>17910</v>
      </c>
      <c r="C59" s="1">
        <v>13028</v>
      </c>
      <c r="D59" s="2">
        <v>336.2</v>
      </c>
      <c r="E59" s="1">
        <v>1551</v>
      </c>
      <c r="F59" s="1">
        <v>4882</v>
      </c>
      <c r="I59" s="1" t="s">
        <v>27</v>
      </c>
    </row>
    <row r="60" spans="1:9" x14ac:dyDescent="0.35">
      <c r="A60" s="8" t="s">
        <v>62</v>
      </c>
      <c r="B60" s="1">
        <v>18163</v>
      </c>
      <c r="C60" s="1">
        <v>6081</v>
      </c>
      <c r="D60" s="2">
        <v>398.49</v>
      </c>
      <c r="E60" s="1">
        <v>1155</v>
      </c>
      <c r="F60" s="1">
        <v>12082</v>
      </c>
      <c r="I60" s="1" t="s">
        <v>27</v>
      </c>
    </row>
    <row r="61" spans="1:9" x14ac:dyDescent="0.35">
      <c r="A61" s="8" t="s">
        <v>63</v>
      </c>
      <c r="B61" s="1">
        <v>19361</v>
      </c>
      <c r="C61" s="1">
        <v>4351</v>
      </c>
      <c r="D61" s="2">
        <v>190.91</v>
      </c>
      <c r="E61" s="1">
        <v>1029</v>
      </c>
      <c r="F61" s="1">
        <v>15011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2238</v>
      </c>
      <c r="C63" s="1">
        <v>1718</v>
      </c>
      <c r="D63" s="2">
        <v>250.66</v>
      </c>
      <c r="E63" s="1" t="s">
        <v>27</v>
      </c>
      <c r="F63" s="1">
        <v>519</v>
      </c>
      <c r="I63" s="1" t="s">
        <v>27</v>
      </c>
    </row>
    <row r="64" spans="1:9" x14ac:dyDescent="0.35">
      <c r="A64" s="8" t="s">
        <v>38</v>
      </c>
      <c r="B64" s="1">
        <v>127274</v>
      </c>
      <c r="C64" s="1">
        <v>74563</v>
      </c>
      <c r="D64" s="2">
        <v>324</v>
      </c>
      <c r="E64" s="1">
        <v>4321</v>
      </c>
      <c r="F64" s="1">
        <v>52711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109197</v>
      </c>
      <c r="C67" s="1">
        <v>66547</v>
      </c>
      <c r="D67" s="2">
        <v>346.77</v>
      </c>
      <c r="E67" s="1">
        <v>4321</v>
      </c>
      <c r="F67" s="1">
        <v>42650</v>
      </c>
      <c r="I67" s="1" t="s">
        <v>27</v>
      </c>
    </row>
    <row r="68" spans="1:9" x14ac:dyDescent="0.35">
      <c r="A68" s="8" t="s">
        <v>38</v>
      </c>
      <c r="B68" s="1">
        <v>20314</v>
      </c>
      <c r="C68" s="1">
        <v>9734</v>
      </c>
      <c r="D68" s="2">
        <v>165.47</v>
      </c>
      <c r="E68" s="1" t="s">
        <v>27</v>
      </c>
      <c r="F68" s="1">
        <v>10580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3804</v>
      </c>
      <c r="C71" s="1">
        <v>1495</v>
      </c>
      <c r="D71" s="2">
        <v>40</v>
      </c>
      <c r="E71" s="1" t="s">
        <v>27</v>
      </c>
      <c r="F71" s="1">
        <v>2309</v>
      </c>
      <c r="G71" s="1">
        <f>C71+F71</f>
        <v>3804</v>
      </c>
      <c r="H71" s="9">
        <f>C71/G71</f>
        <v>0.39300736067297581</v>
      </c>
      <c r="I71" s="1" t="s">
        <v>27</v>
      </c>
    </row>
    <row r="72" spans="1:9" x14ac:dyDescent="0.35">
      <c r="A72" s="8" t="s">
        <v>68</v>
      </c>
      <c r="B72" s="1">
        <v>2056</v>
      </c>
      <c r="C72" s="1">
        <v>663</v>
      </c>
      <c r="D72" s="2">
        <v>200</v>
      </c>
      <c r="E72" s="1" t="s">
        <v>27</v>
      </c>
      <c r="F72" s="1">
        <v>1392</v>
      </c>
      <c r="I72" s="1" t="s">
        <v>27</v>
      </c>
    </row>
    <row r="73" spans="1:9" x14ac:dyDescent="0.35">
      <c r="A73" s="8" t="s">
        <v>69</v>
      </c>
      <c r="C73" s="1">
        <f>SUM(C71:C72)</f>
        <v>2158</v>
      </c>
      <c r="D73" s="2">
        <f>AVERAGE(D71:D72)</f>
        <v>120</v>
      </c>
      <c r="F73" s="1">
        <f>SUM(F71:F72)</f>
        <v>3701</v>
      </c>
      <c r="G73" s="1">
        <f>C73+F73</f>
        <v>5859</v>
      </c>
      <c r="H73" s="9">
        <f>C73/G73</f>
        <v>0.3683222392899812</v>
      </c>
    </row>
    <row r="74" spans="1:9" x14ac:dyDescent="0.35">
      <c r="A74" s="8" t="s">
        <v>70</v>
      </c>
      <c r="B74" s="1">
        <v>1392</v>
      </c>
      <c r="C74" s="1" t="s">
        <v>27</v>
      </c>
      <c r="D74" s="2" t="s">
        <v>27</v>
      </c>
      <c r="E74" s="1" t="s">
        <v>27</v>
      </c>
      <c r="F74" s="1">
        <v>1392</v>
      </c>
      <c r="I74" s="1" t="s">
        <v>27</v>
      </c>
    </row>
    <row r="75" spans="1:9" x14ac:dyDescent="0.35">
      <c r="A75" s="8" t="s">
        <v>71</v>
      </c>
      <c r="B75" s="1">
        <v>25758</v>
      </c>
      <c r="C75" s="1">
        <v>15190</v>
      </c>
      <c r="D75" s="2">
        <v>241.24</v>
      </c>
      <c r="E75" s="1" t="s">
        <v>27</v>
      </c>
      <c r="F75" s="1">
        <v>10568</v>
      </c>
      <c r="I75" s="1" t="s">
        <v>27</v>
      </c>
    </row>
    <row r="76" spans="1:9" x14ac:dyDescent="0.35">
      <c r="A76" s="8" t="s">
        <v>72</v>
      </c>
      <c r="B76" s="1">
        <v>13159</v>
      </c>
      <c r="C76" s="1">
        <v>5671</v>
      </c>
      <c r="D76" s="2">
        <v>222.31</v>
      </c>
      <c r="E76" s="1" t="s">
        <v>27</v>
      </c>
      <c r="F76" s="1">
        <v>7488</v>
      </c>
      <c r="I76" s="1" t="s">
        <v>27</v>
      </c>
    </row>
    <row r="77" spans="1:9" x14ac:dyDescent="0.35">
      <c r="A77" s="8" t="s">
        <v>73</v>
      </c>
      <c r="B77" s="1">
        <v>32522</v>
      </c>
      <c r="C77" s="1">
        <v>17872</v>
      </c>
      <c r="D77" s="2">
        <v>280.82</v>
      </c>
      <c r="E77" s="1">
        <v>1551</v>
      </c>
      <c r="F77" s="1">
        <v>14650</v>
      </c>
      <c r="I77" s="1" t="s">
        <v>27</v>
      </c>
    </row>
    <row r="78" spans="1:9" x14ac:dyDescent="0.35">
      <c r="A78" s="8" t="s">
        <v>74</v>
      </c>
      <c r="B78" s="1">
        <v>21504</v>
      </c>
      <c r="C78" s="1">
        <v>12681</v>
      </c>
      <c r="D78" s="2">
        <v>368.79</v>
      </c>
      <c r="E78" s="1" t="s">
        <v>27</v>
      </c>
      <c r="F78" s="1">
        <v>8823</v>
      </c>
      <c r="I78" s="1" t="s">
        <v>27</v>
      </c>
    </row>
    <row r="79" spans="1:9" x14ac:dyDescent="0.35">
      <c r="A79" s="8" t="s">
        <v>75</v>
      </c>
      <c r="B79" s="1">
        <v>16976</v>
      </c>
      <c r="C79" s="1">
        <v>12916</v>
      </c>
      <c r="D79" s="2">
        <v>499.76</v>
      </c>
      <c r="E79" s="1" t="s">
        <v>27</v>
      </c>
      <c r="F79" s="1">
        <v>4060</v>
      </c>
      <c r="G79" s="1">
        <f>C79+F79</f>
        <v>16976</v>
      </c>
      <c r="H79" s="9">
        <f>C79/G79</f>
        <v>0.76083883129123464</v>
      </c>
      <c r="I79" s="1" t="s">
        <v>27</v>
      </c>
    </row>
    <row r="80" spans="1:9" x14ac:dyDescent="0.35">
      <c r="A80" s="8" t="s">
        <v>29</v>
      </c>
      <c r="B80" s="1">
        <v>12339</v>
      </c>
      <c r="C80" s="1">
        <v>9793</v>
      </c>
      <c r="D80" s="2">
        <v>335.55</v>
      </c>
      <c r="E80" s="1">
        <v>2770</v>
      </c>
      <c r="F80" s="1">
        <v>2547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127171</v>
      </c>
      <c r="C82" s="1">
        <v>76281</v>
      </c>
      <c r="D82" s="2">
        <v>322.25</v>
      </c>
      <c r="E82" s="1">
        <v>4321</v>
      </c>
      <c r="F82" s="1">
        <v>50890</v>
      </c>
      <c r="I82" s="1" t="s">
        <v>27</v>
      </c>
    </row>
    <row r="83" spans="1:9" x14ac:dyDescent="0.35">
      <c r="A83" s="8" t="s">
        <v>78</v>
      </c>
      <c r="B83" s="1">
        <v>64119</v>
      </c>
      <c r="C83" s="1">
        <v>37107</v>
      </c>
      <c r="D83" s="2">
        <v>328.41</v>
      </c>
      <c r="E83" s="1">
        <v>3734</v>
      </c>
      <c r="F83" s="1">
        <v>27012</v>
      </c>
      <c r="I83" s="1" t="s">
        <v>27</v>
      </c>
    </row>
    <row r="84" spans="1:9" ht="43.5" x14ac:dyDescent="0.35">
      <c r="A84" s="8" t="s">
        <v>79</v>
      </c>
      <c r="B84" s="1">
        <v>39446</v>
      </c>
      <c r="C84" s="1">
        <v>21637</v>
      </c>
      <c r="D84" s="2">
        <v>358.83</v>
      </c>
      <c r="E84" s="1">
        <v>1029</v>
      </c>
      <c r="F84" s="1">
        <v>17809</v>
      </c>
      <c r="I84" s="1" t="s">
        <v>27</v>
      </c>
    </row>
    <row r="85" spans="1:9" x14ac:dyDescent="0.35">
      <c r="A85" s="8" t="s">
        <v>80</v>
      </c>
      <c r="B85" s="1">
        <v>7000</v>
      </c>
      <c r="C85" s="1">
        <v>5796</v>
      </c>
      <c r="D85" s="2">
        <v>168.9</v>
      </c>
      <c r="E85" s="1">
        <v>1029</v>
      </c>
      <c r="F85" s="1">
        <v>1204</v>
      </c>
      <c r="I85" s="1" t="s">
        <v>27</v>
      </c>
    </row>
    <row r="86" spans="1:9" x14ac:dyDescent="0.35">
      <c r="A86" s="8" t="s">
        <v>81</v>
      </c>
      <c r="B86" s="1">
        <v>824</v>
      </c>
      <c r="C86" s="1" t="s">
        <v>27</v>
      </c>
      <c r="D86" s="2" t="s">
        <v>27</v>
      </c>
      <c r="E86" s="1" t="s">
        <v>27</v>
      </c>
      <c r="F86" s="1">
        <v>824</v>
      </c>
      <c r="I86" s="1" t="s">
        <v>27</v>
      </c>
    </row>
    <row r="87" spans="1:9" ht="29" x14ac:dyDescent="0.35">
      <c r="A87" s="8" t="s">
        <v>82</v>
      </c>
      <c r="B87" s="1">
        <v>15327</v>
      </c>
      <c r="C87" s="1">
        <v>2947</v>
      </c>
      <c r="D87" s="2">
        <v>168.51</v>
      </c>
      <c r="E87" s="1" t="s">
        <v>27</v>
      </c>
      <c r="F87" s="1">
        <v>12380</v>
      </c>
      <c r="I87" s="1" t="s">
        <v>27</v>
      </c>
    </row>
    <row r="88" spans="1:9" x14ac:dyDescent="0.35">
      <c r="A88" s="8" t="s">
        <v>83</v>
      </c>
      <c r="B88" s="1">
        <v>9388</v>
      </c>
      <c r="C88" s="1" t="s">
        <v>27</v>
      </c>
      <c r="D88" s="2" t="s">
        <v>27</v>
      </c>
      <c r="E88" s="1" t="s">
        <v>27</v>
      </c>
      <c r="F88" s="1">
        <v>9388</v>
      </c>
      <c r="I88" s="1" t="s">
        <v>27</v>
      </c>
    </row>
    <row r="89" spans="1:9" ht="29" x14ac:dyDescent="0.35">
      <c r="A89" s="8" t="s">
        <v>84</v>
      </c>
      <c r="B89" s="1">
        <v>2226</v>
      </c>
      <c r="C89" s="1">
        <v>1029</v>
      </c>
      <c r="D89" s="2" t="s">
        <v>27</v>
      </c>
      <c r="E89" s="1">
        <v>1029</v>
      </c>
      <c r="F89" s="1">
        <v>1197</v>
      </c>
      <c r="I89" s="1" t="s">
        <v>27</v>
      </c>
    </row>
    <row r="90" spans="1:9" x14ac:dyDescent="0.35">
      <c r="A90" s="8" t="s">
        <v>85</v>
      </c>
      <c r="B90" s="1">
        <v>7926</v>
      </c>
      <c r="C90" s="1" t="s">
        <v>27</v>
      </c>
      <c r="D90" s="2" t="s">
        <v>27</v>
      </c>
      <c r="E90" s="1" t="s">
        <v>27</v>
      </c>
      <c r="F90" s="1">
        <v>7926</v>
      </c>
      <c r="I90" s="1" t="s">
        <v>27</v>
      </c>
    </row>
    <row r="91" spans="1:9" x14ac:dyDescent="0.35">
      <c r="A91" s="8" t="s">
        <v>86</v>
      </c>
      <c r="B91" s="1">
        <v>1105</v>
      </c>
      <c r="C91" s="1" t="s">
        <v>27</v>
      </c>
      <c r="D91" s="2" t="s">
        <v>27</v>
      </c>
      <c r="E91" s="1" t="s">
        <v>27</v>
      </c>
      <c r="F91" s="1">
        <v>1105</v>
      </c>
      <c r="I91" s="1" t="s">
        <v>27</v>
      </c>
    </row>
    <row r="92" spans="1:9" x14ac:dyDescent="0.35">
      <c r="A92" s="8" t="s">
        <v>87</v>
      </c>
      <c r="B92" s="1">
        <v>4995</v>
      </c>
      <c r="C92" s="1">
        <v>3218</v>
      </c>
      <c r="D92" s="2">
        <v>248.37</v>
      </c>
      <c r="E92" s="1" t="s">
        <v>27</v>
      </c>
      <c r="F92" s="1">
        <v>1777</v>
      </c>
      <c r="I92" s="1" t="s">
        <v>27</v>
      </c>
    </row>
    <row r="93" spans="1:9" x14ac:dyDescent="0.35">
      <c r="A93" s="8" t="s">
        <v>29</v>
      </c>
      <c r="B93" s="1">
        <v>1960</v>
      </c>
      <c r="C93" s="1" t="s">
        <v>27</v>
      </c>
      <c r="D93" s="2" t="s">
        <v>27</v>
      </c>
      <c r="E93" s="1" t="s">
        <v>27</v>
      </c>
      <c r="F93" s="1">
        <v>1960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834</v>
      </c>
      <c r="C96" s="1">
        <v>834</v>
      </c>
      <c r="D96" s="2">
        <v>110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128678</v>
      </c>
      <c r="C99" s="1">
        <v>75447</v>
      </c>
      <c r="D99" s="2">
        <v>324.73</v>
      </c>
      <c r="E99" s="1">
        <v>4321</v>
      </c>
      <c r="F99" s="1">
        <v>53230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90743</v>
      </c>
      <c r="C102" s="1">
        <v>57199</v>
      </c>
      <c r="D102" s="2">
        <v>328.78</v>
      </c>
      <c r="E102" s="1">
        <v>1551</v>
      </c>
      <c r="F102" s="1">
        <v>33545</v>
      </c>
      <c r="I102" s="1" t="s">
        <v>27</v>
      </c>
    </row>
    <row r="103" spans="1:9" x14ac:dyDescent="0.35">
      <c r="A103" s="8" t="s">
        <v>96</v>
      </c>
      <c r="B103" s="1">
        <v>28293</v>
      </c>
      <c r="C103" s="1">
        <v>11978</v>
      </c>
      <c r="D103" s="2">
        <v>290.44</v>
      </c>
      <c r="E103" s="1" t="s">
        <v>27</v>
      </c>
      <c r="F103" s="1">
        <v>16315</v>
      </c>
      <c r="I103" s="1" t="s">
        <v>27</v>
      </c>
    </row>
    <row r="104" spans="1:9" x14ac:dyDescent="0.35">
      <c r="A104" s="8" t="s">
        <v>97</v>
      </c>
      <c r="B104" s="1">
        <v>1561</v>
      </c>
      <c r="C104" s="1">
        <v>737</v>
      </c>
      <c r="D104" s="2">
        <v>310</v>
      </c>
      <c r="E104" s="1" t="s">
        <v>27</v>
      </c>
      <c r="F104" s="1">
        <v>824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8914</v>
      </c>
      <c r="C106" s="1">
        <v>6367</v>
      </c>
      <c r="D106" s="2">
        <v>329.56</v>
      </c>
      <c r="E106" s="1">
        <v>2770</v>
      </c>
      <c r="F106" s="1">
        <v>2547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99380</v>
      </c>
      <c r="C108" s="1">
        <v>61835</v>
      </c>
      <c r="D108" s="2">
        <v>318.05</v>
      </c>
      <c r="E108" s="1" t="s">
        <v>27</v>
      </c>
      <c r="F108" s="1">
        <v>37545</v>
      </c>
      <c r="I108" s="1" t="s">
        <v>27</v>
      </c>
    </row>
    <row r="109" spans="1:9" x14ac:dyDescent="0.35">
      <c r="A109" s="8" t="s">
        <v>96</v>
      </c>
      <c r="B109" s="1">
        <v>21218</v>
      </c>
      <c r="C109" s="1">
        <v>8079</v>
      </c>
      <c r="D109" s="2">
        <v>357.97</v>
      </c>
      <c r="E109" s="1">
        <v>1551</v>
      </c>
      <c r="F109" s="1">
        <v>13139</v>
      </c>
      <c r="I109" s="1" t="s">
        <v>27</v>
      </c>
    </row>
    <row r="110" spans="1:9" x14ac:dyDescent="0.35">
      <c r="A110" s="8" t="s">
        <v>97</v>
      </c>
      <c r="B110" s="1" t="s">
        <v>27</v>
      </c>
      <c r="C110" s="1" t="s">
        <v>27</v>
      </c>
      <c r="D110" s="2" t="s">
        <v>27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8914</v>
      </c>
      <c r="C112" s="1">
        <v>6367</v>
      </c>
      <c r="D112" s="2">
        <v>329.56</v>
      </c>
      <c r="E112" s="1">
        <v>2770</v>
      </c>
      <c r="F112" s="1">
        <v>2547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62563</v>
      </c>
      <c r="C114" s="1">
        <v>41523</v>
      </c>
      <c r="D114" s="2">
        <v>294.45</v>
      </c>
      <c r="E114" s="1" t="s">
        <v>27</v>
      </c>
      <c r="F114" s="1">
        <v>21039</v>
      </c>
      <c r="I114" s="1" t="s">
        <v>27</v>
      </c>
    </row>
    <row r="115" spans="1:9" x14ac:dyDescent="0.35">
      <c r="A115" s="8" t="s">
        <v>96</v>
      </c>
      <c r="B115" s="1">
        <v>50292</v>
      </c>
      <c r="C115" s="1">
        <v>21472</v>
      </c>
      <c r="D115" s="2">
        <v>352.33</v>
      </c>
      <c r="E115" s="1">
        <v>1551</v>
      </c>
      <c r="F115" s="1">
        <v>28821</v>
      </c>
      <c r="I115" s="1" t="s">
        <v>27</v>
      </c>
    </row>
    <row r="116" spans="1:9" x14ac:dyDescent="0.35">
      <c r="A116" s="8" t="s">
        <v>97</v>
      </c>
      <c r="B116" s="1">
        <v>7743</v>
      </c>
      <c r="C116" s="1">
        <v>6919</v>
      </c>
      <c r="D116" s="2">
        <v>398.63</v>
      </c>
      <c r="E116" s="1" t="s">
        <v>27</v>
      </c>
      <c r="F116" s="1">
        <v>824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8914</v>
      </c>
      <c r="C118" s="1">
        <v>6367</v>
      </c>
      <c r="D118" s="2">
        <v>329.56</v>
      </c>
      <c r="E118" s="1">
        <v>2770</v>
      </c>
      <c r="F118" s="1">
        <v>2547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105715</v>
      </c>
      <c r="C120" s="1">
        <v>64793</v>
      </c>
      <c r="D120" s="2">
        <v>323.89</v>
      </c>
      <c r="E120" s="1">
        <v>1551</v>
      </c>
      <c r="F120" s="1">
        <v>40922</v>
      </c>
      <c r="I120" s="1" t="s">
        <v>27</v>
      </c>
    </row>
    <row r="121" spans="1:9" x14ac:dyDescent="0.35">
      <c r="A121" s="8" t="s">
        <v>96</v>
      </c>
      <c r="B121" s="1">
        <v>12715</v>
      </c>
      <c r="C121" s="1">
        <v>2953</v>
      </c>
      <c r="D121" s="2">
        <v>331.24</v>
      </c>
      <c r="E121" s="1" t="s">
        <v>27</v>
      </c>
      <c r="F121" s="1">
        <v>9762</v>
      </c>
      <c r="I121" s="1" t="s">
        <v>27</v>
      </c>
    </row>
    <row r="122" spans="1:9" x14ac:dyDescent="0.35">
      <c r="A122" s="8" t="s">
        <v>97</v>
      </c>
      <c r="B122" s="1">
        <v>2167</v>
      </c>
      <c r="C122" s="1">
        <v>2167</v>
      </c>
      <c r="D122" s="2">
        <v>250</v>
      </c>
      <c r="E122" s="1" t="s">
        <v>27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8914</v>
      </c>
      <c r="C124" s="1">
        <v>6367</v>
      </c>
      <c r="D124" s="2">
        <v>329.56</v>
      </c>
      <c r="E124" s="1">
        <v>2770</v>
      </c>
      <c r="F124" s="1">
        <v>2547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110445</v>
      </c>
      <c r="C126" s="1">
        <v>67227</v>
      </c>
      <c r="D126" s="2">
        <v>322.94</v>
      </c>
      <c r="E126" s="1">
        <v>1551</v>
      </c>
      <c r="F126" s="1">
        <v>43218</v>
      </c>
      <c r="I126" s="1" t="s">
        <v>27</v>
      </c>
    </row>
    <row r="127" spans="1:9" x14ac:dyDescent="0.35">
      <c r="A127" s="8" t="s">
        <v>96</v>
      </c>
      <c r="B127" s="1">
        <v>10152</v>
      </c>
      <c r="C127" s="1">
        <v>2687</v>
      </c>
      <c r="D127" s="2">
        <v>295.45</v>
      </c>
      <c r="E127" s="1" t="s">
        <v>27</v>
      </c>
      <c r="F127" s="1">
        <v>7465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8914</v>
      </c>
      <c r="C130" s="1">
        <v>6367</v>
      </c>
      <c r="D130" s="2">
        <v>329.56</v>
      </c>
      <c r="E130" s="1">
        <v>2770</v>
      </c>
      <c r="F130" s="1">
        <v>2547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117946</v>
      </c>
      <c r="C132" s="1">
        <v>68466</v>
      </c>
      <c r="D132" s="2">
        <v>324.5</v>
      </c>
      <c r="E132" s="1">
        <v>1551</v>
      </c>
      <c r="F132" s="1">
        <v>49480</v>
      </c>
      <c r="I132" s="1" t="s">
        <v>27</v>
      </c>
    </row>
    <row r="133" spans="1:9" x14ac:dyDescent="0.35">
      <c r="A133" s="8" t="s">
        <v>96</v>
      </c>
      <c r="B133" s="1">
        <v>1828</v>
      </c>
      <c r="C133" s="1">
        <v>1448</v>
      </c>
      <c r="D133" s="2">
        <v>200</v>
      </c>
      <c r="E133" s="1" t="s">
        <v>27</v>
      </c>
      <c r="F133" s="1">
        <v>380</v>
      </c>
      <c r="I133" s="1" t="s">
        <v>27</v>
      </c>
    </row>
    <row r="134" spans="1:9" x14ac:dyDescent="0.35">
      <c r="A134" s="8" t="s">
        <v>97</v>
      </c>
      <c r="B134" s="1">
        <v>824</v>
      </c>
      <c r="C134" s="1" t="s">
        <v>27</v>
      </c>
      <c r="D134" s="2" t="s">
        <v>27</v>
      </c>
      <c r="E134" s="1" t="s">
        <v>27</v>
      </c>
      <c r="F134" s="1">
        <v>824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8914</v>
      </c>
      <c r="C136" s="1">
        <v>6367</v>
      </c>
      <c r="D136" s="2">
        <v>329.56</v>
      </c>
      <c r="E136" s="1">
        <v>2770</v>
      </c>
      <c r="F136" s="1">
        <v>2547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74413</v>
      </c>
      <c r="C138" s="1">
        <v>51771</v>
      </c>
      <c r="D138" s="2">
        <v>355.33</v>
      </c>
      <c r="E138" s="1">
        <v>1029</v>
      </c>
      <c r="F138" s="1">
        <v>22642</v>
      </c>
      <c r="I138" s="1" t="s">
        <v>27</v>
      </c>
    </row>
    <row r="139" spans="1:9" x14ac:dyDescent="0.35">
      <c r="A139" s="8" t="s">
        <v>106</v>
      </c>
      <c r="B139" s="1">
        <v>80651</v>
      </c>
      <c r="C139" s="1">
        <v>44625</v>
      </c>
      <c r="D139" s="2">
        <v>274.77999999999997</v>
      </c>
      <c r="E139" s="1">
        <v>4321</v>
      </c>
      <c r="F139" s="1">
        <v>36026</v>
      </c>
      <c r="I139" s="1" t="s">
        <v>27</v>
      </c>
    </row>
    <row r="140" spans="1:9" x14ac:dyDescent="0.35">
      <c r="A140" s="8" t="s">
        <v>107</v>
      </c>
      <c r="B140" s="1">
        <v>41422</v>
      </c>
      <c r="C140" s="1">
        <v>16084</v>
      </c>
      <c r="D140" s="2">
        <v>210.41</v>
      </c>
      <c r="E140" s="1">
        <v>2580</v>
      </c>
      <c r="F140" s="1">
        <v>25338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140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1131193</v>
      </c>
      <c r="C9" s="1">
        <v>789343</v>
      </c>
      <c r="D9" s="2">
        <v>442.19</v>
      </c>
      <c r="E9" s="1">
        <v>60557</v>
      </c>
      <c r="F9" s="1">
        <v>341850</v>
      </c>
      <c r="G9" s="1">
        <f>C9+F9</f>
        <v>1131193</v>
      </c>
      <c r="H9" s="9">
        <f>C9/G9</f>
        <v>0.69779692766839962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 t="s">
        <v>27</v>
      </c>
      <c r="C11" s="1" t="s">
        <v>27</v>
      </c>
      <c r="D11" s="2" t="s">
        <v>27</v>
      </c>
      <c r="E11" s="1" t="s">
        <v>27</v>
      </c>
      <c r="F11" s="1" t="s">
        <v>27</v>
      </c>
      <c r="I11" s="1" t="s">
        <v>27</v>
      </c>
    </row>
    <row r="12" spans="1:9" x14ac:dyDescent="0.35">
      <c r="A12" s="8" t="s">
        <v>16</v>
      </c>
      <c r="B12" s="1">
        <v>583878</v>
      </c>
      <c r="C12" s="1">
        <v>480716</v>
      </c>
      <c r="D12" s="2">
        <v>457.06</v>
      </c>
      <c r="E12" s="1">
        <v>28205</v>
      </c>
      <c r="F12" s="1">
        <v>103162</v>
      </c>
      <c r="I12" s="1" t="s">
        <v>27</v>
      </c>
    </row>
    <row r="13" spans="1:9" x14ac:dyDescent="0.35">
      <c r="A13" s="8" t="s">
        <v>17</v>
      </c>
      <c r="B13" s="1">
        <v>374094</v>
      </c>
      <c r="C13" s="1">
        <v>241221</v>
      </c>
      <c r="D13" s="2">
        <v>443.99</v>
      </c>
      <c r="E13" s="1">
        <v>26758</v>
      </c>
      <c r="F13" s="1">
        <v>132873</v>
      </c>
      <c r="I13" s="1" t="s">
        <v>27</v>
      </c>
    </row>
    <row r="14" spans="1:9" x14ac:dyDescent="0.35">
      <c r="A14" s="8" t="s">
        <v>18</v>
      </c>
      <c r="B14" s="1">
        <v>64813</v>
      </c>
      <c r="C14" s="1">
        <v>44713</v>
      </c>
      <c r="D14" s="2">
        <v>297.5</v>
      </c>
      <c r="E14" s="1">
        <v>5594</v>
      </c>
      <c r="F14" s="1">
        <v>20101</v>
      </c>
      <c r="I14" s="1" t="s">
        <v>27</v>
      </c>
    </row>
    <row r="15" spans="1:9" x14ac:dyDescent="0.35">
      <c r="A15" s="8" t="s">
        <v>19</v>
      </c>
      <c r="B15" s="1">
        <v>108407</v>
      </c>
      <c r="C15" s="1">
        <v>22692</v>
      </c>
      <c r="D15" s="2">
        <v>378.14</v>
      </c>
      <c r="E15" s="1" t="s">
        <v>27</v>
      </c>
      <c r="F15" s="1">
        <v>85715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462338</v>
      </c>
      <c r="C17" s="1">
        <v>302728</v>
      </c>
      <c r="D17" s="2">
        <v>499.03</v>
      </c>
      <c r="E17" s="1">
        <v>21946</v>
      </c>
      <c r="F17" s="1">
        <v>159610</v>
      </c>
      <c r="I17" s="1" t="s">
        <v>27</v>
      </c>
    </row>
    <row r="18" spans="1:9" x14ac:dyDescent="0.35">
      <c r="A18" s="8" t="s">
        <v>22</v>
      </c>
      <c r="B18" s="1">
        <v>668855</v>
      </c>
      <c r="C18" s="1">
        <v>486615</v>
      </c>
      <c r="D18" s="2">
        <v>406.57</v>
      </c>
      <c r="E18" s="1">
        <v>38611</v>
      </c>
      <c r="F18" s="1">
        <v>182240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462338</v>
      </c>
      <c r="C20" s="1">
        <v>302728</v>
      </c>
      <c r="D20" s="2">
        <v>499.03</v>
      </c>
      <c r="E20" s="1">
        <v>21946</v>
      </c>
      <c r="F20" s="1">
        <v>159610</v>
      </c>
      <c r="I20" s="1" t="s">
        <v>27</v>
      </c>
    </row>
    <row r="21" spans="1:9" x14ac:dyDescent="0.35">
      <c r="A21" s="8" t="s">
        <v>25</v>
      </c>
      <c r="B21" s="1">
        <v>668855</v>
      </c>
      <c r="C21" s="1">
        <v>486615</v>
      </c>
      <c r="D21" s="2">
        <v>406.57</v>
      </c>
      <c r="E21" s="1">
        <v>38611</v>
      </c>
      <c r="F21" s="1">
        <v>182240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4706</v>
      </c>
      <c r="C26" s="1" t="s">
        <v>27</v>
      </c>
      <c r="D26" s="2" t="s">
        <v>27</v>
      </c>
      <c r="E26" s="1" t="s">
        <v>27</v>
      </c>
      <c r="F26" s="1">
        <v>4706</v>
      </c>
      <c r="I26" s="1" t="s">
        <v>27</v>
      </c>
    </row>
    <row r="27" spans="1:9" x14ac:dyDescent="0.35">
      <c r="A27" s="8" t="s">
        <v>32</v>
      </c>
      <c r="B27" s="1">
        <v>1102221</v>
      </c>
      <c r="C27" s="1">
        <v>765076</v>
      </c>
      <c r="D27" s="2">
        <v>437.13</v>
      </c>
      <c r="E27" s="1">
        <v>60557</v>
      </c>
      <c r="F27" s="1">
        <v>337145</v>
      </c>
      <c r="I27" s="1" t="s">
        <v>27</v>
      </c>
    </row>
    <row r="28" spans="1:9" x14ac:dyDescent="0.35">
      <c r="A28" s="8" t="s">
        <v>33</v>
      </c>
      <c r="B28" s="1">
        <v>7292</v>
      </c>
      <c r="C28" s="1">
        <v>7292</v>
      </c>
      <c r="D28" s="2">
        <v>740.17</v>
      </c>
      <c r="E28" s="1" t="s">
        <v>27</v>
      </c>
      <c r="F28" s="1" t="s">
        <v>27</v>
      </c>
      <c r="I28" s="1" t="s">
        <v>27</v>
      </c>
    </row>
    <row r="29" spans="1:9" x14ac:dyDescent="0.35">
      <c r="A29" s="8" t="s">
        <v>34</v>
      </c>
      <c r="B29" s="1" t="s">
        <v>27</v>
      </c>
      <c r="C29" s="1" t="s">
        <v>27</v>
      </c>
      <c r="D29" s="2" t="s">
        <v>27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12586</v>
      </c>
      <c r="C30" s="1">
        <v>12586</v>
      </c>
      <c r="D30" s="2">
        <v>620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>
        <v>4388</v>
      </c>
      <c r="C31" s="1">
        <v>4388</v>
      </c>
      <c r="D31" s="2">
        <v>250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11998</v>
      </c>
      <c r="C33" s="1">
        <v>7292</v>
      </c>
      <c r="D33" s="2">
        <v>740.17</v>
      </c>
      <c r="E33" s="1" t="s">
        <v>27</v>
      </c>
      <c r="F33" s="1">
        <v>4706</v>
      </c>
      <c r="I33" s="1" t="s">
        <v>27</v>
      </c>
    </row>
    <row r="34" spans="1:9" x14ac:dyDescent="0.35">
      <c r="A34" s="8" t="s">
        <v>38</v>
      </c>
      <c r="B34" s="1">
        <v>1102221</v>
      </c>
      <c r="C34" s="1">
        <v>765076</v>
      </c>
      <c r="D34" s="2">
        <v>437.13</v>
      </c>
      <c r="E34" s="1">
        <v>60557</v>
      </c>
      <c r="F34" s="1">
        <v>337145</v>
      </c>
      <c r="I34" s="1" t="s">
        <v>27</v>
      </c>
    </row>
    <row r="35" spans="1:9" x14ac:dyDescent="0.35">
      <c r="A35" s="8" t="s">
        <v>39</v>
      </c>
      <c r="B35" s="1">
        <v>12586</v>
      </c>
      <c r="C35" s="1">
        <v>12586</v>
      </c>
      <c r="D35" s="2">
        <v>620</v>
      </c>
      <c r="E35" s="1" t="s">
        <v>27</v>
      </c>
      <c r="F35" s="1" t="s">
        <v>27</v>
      </c>
      <c r="I35" s="1" t="s">
        <v>27</v>
      </c>
    </row>
    <row r="36" spans="1:9" x14ac:dyDescent="0.35">
      <c r="A36" s="8" t="s">
        <v>29</v>
      </c>
      <c r="B36" s="1">
        <v>4388</v>
      </c>
      <c r="C36" s="1">
        <v>4388</v>
      </c>
      <c r="D36" s="2">
        <v>250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203755</v>
      </c>
      <c r="C38" s="1">
        <v>172569</v>
      </c>
      <c r="D38" s="2">
        <v>352.54</v>
      </c>
      <c r="E38" s="1">
        <v>19443</v>
      </c>
      <c r="F38" s="1">
        <v>31186</v>
      </c>
      <c r="I38" s="1" t="s">
        <v>27</v>
      </c>
    </row>
    <row r="39" spans="1:9" x14ac:dyDescent="0.35">
      <c r="A39" s="8" t="s">
        <v>42</v>
      </c>
      <c r="B39" s="1">
        <v>638286</v>
      </c>
      <c r="C39" s="1">
        <v>428291</v>
      </c>
      <c r="D39" s="2">
        <v>452.79</v>
      </c>
      <c r="E39" s="1">
        <v>22590</v>
      </c>
      <c r="F39" s="1">
        <v>209995</v>
      </c>
      <c r="I39" s="1" t="s">
        <v>27</v>
      </c>
    </row>
    <row r="40" spans="1:9" x14ac:dyDescent="0.35">
      <c r="A40" s="8" t="s">
        <v>43</v>
      </c>
      <c r="B40" s="1">
        <v>151649</v>
      </c>
      <c r="C40" s="1">
        <v>103264</v>
      </c>
      <c r="D40" s="2">
        <v>428.3</v>
      </c>
      <c r="E40" s="1">
        <v>5594</v>
      </c>
      <c r="F40" s="1">
        <v>48385</v>
      </c>
      <c r="I40" s="1" t="s">
        <v>27</v>
      </c>
    </row>
    <row r="41" spans="1:9" x14ac:dyDescent="0.35">
      <c r="A41" s="8" t="s">
        <v>44</v>
      </c>
      <c r="B41" s="1">
        <v>115340</v>
      </c>
      <c r="C41" s="1">
        <v>73314</v>
      </c>
      <c r="D41" s="2">
        <v>589.23</v>
      </c>
      <c r="E41" s="1">
        <v>12930</v>
      </c>
      <c r="F41" s="1">
        <v>42026</v>
      </c>
      <c r="I41" s="1" t="s">
        <v>27</v>
      </c>
    </row>
    <row r="42" spans="1:9" x14ac:dyDescent="0.35">
      <c r="A42" s="8" t="s">
        <v>45</v>
      </c>
      <c r="B42" s="1">
        <v>22164</v>
      </c>
      <c r="C42" s="1">
        <v>11904</v>
      </c>
      <c r="D42" s="2">
        <v>602.37</v>
      </c>
      <c r="E42" s="1" t="s">
        <v>27</v>
      </c>
      <c r="F42" s="1">
        <v>10259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82786</v>
      </c>
      <c r="C44" s="1">
        <v>82786</v>
      </c>
      <c r="D44" s="2">
        <v>472.85</v>
      </c>
      <c r="E44" s="1" t="s">
        <v>27</v>
      </c>
      <c r="F44" s="1" t="s">
        <v>27</v>
      </c>
      <c r="I44" s="1" t="s">
        <v>27</v>
      </c>
    </row>
    <row r="45" spans="1:9" x14ac:dyDescent="0.35">
      <c r="A45" s="8" t="s">
        <v>48</v>
      </c>
      <c r="B45" s="1">
        <v>278021</v>
      </c>
      <c r="C45" s="1">
        <v>171541</v>
      </c>
      <c r="D45" s="2">
        <v>384.58</v>
      </c>
      <c r="E45" s="1" t="s">
        <v>27</v>
      </c>
      <c r="F45" s="1">
        <v>106481</v>
      </c>
      <c r="I45" s="1" t="s">
        <v>27</v>
      </c>
    </row>
    <row r="46" spans="1:9" x14ac:dyDescent="0.35">
      <c r="A46" s="8" t="s">
        <v>49</v>
      </c>
      <c r="B46" s="1">
        <v>277704</v>
      </c>
      <c r="C46" s="1">
        <v>148595</v>
      </c>
      <c r="D46" s="2">
        <v>391.15</v>
      </c>
      <c r="E46" s="1">
        <v>19443</v>
      </c>
      <c r="F46" s="1">
        <v>129109</v>
      </c>
      <c r="I46" s="1" t="s">
        <v>27</v>
      </c>
    </row>
    <row r="47" spans="1:9" x14ac:dyDescent="0.35">
      <c r="A47" s="8" t="s">
        <v>50</v>
      </c>
      <c r="B47" s="1">
        <v>492681</v>
      </c>
      <c r="C47" s="1">
        <v>386421</v>
      </c>
      <c r="D47" s="2">
        <v>482.55</v>
      </c>
      <c r="E47" s="1">
        <v>41114</v>
      </c>
      <c r="F47" s="1">
        <v>106261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806109</v>
      </c>
      <c r="C49" s="1">
        <v>555669</v>
      </c>
      <c r="D49" s="2">
        <v>452.92</v>
      </c>
      <c r="E49" s="1">
        <v>46691</v>
      </c>
      <c r="F49" s="1">
        <v>250440</v>
      </c>
      <c r="I49" s="1" t="s">
        <v>27</v>
      </c>
    </row>
    <row r="50" spans="1:9" x14ac:dyDescent="0.35">
      <c r="A50" s="8" t="s">
        <v>53</v>
      </c>
      <c r="B50" s="1">
        <v>63159</v>
      </c>
      <c r="C50" s="1">
        <v>13196</v>
      </c>
      <c r="D50" s="2">
        <v>462.19</v>
      </c>
      <c r="E50" s="1" t="s">
        <v>27</v>
      </c>
      <c r="F50" s="1">
        <v>49963</v>
      </c>
      <c r="I50" s="1" t="s">
        <v>27</v>
      </c>
    </row>
    <row r="51" spans="1:9" x14ac:dyDescent="0.35">
      <c r="A51" s="8" t="s">
        <v>54</v>
      </c>
      <c r="B51" s="1">
        <v>98949</v>
      </c>
      <c r="C51" s="1">
        <v>76146</v>
      </c>
      <c r="D51" s="2">
        <v>350.78</v>
      </c>
      <c r="E51" s="1">
        <v>5594</v>
      </c>
      <c r="F51" s="1">
        <v>22804</v>
      </c>
      <c r="I51" s="1" t="s">
        <v>27</v>
      </c>
    </row>
    <row r="52" spans="1:9" x14ac:dyDescent="0.35">
      <c r="A52" s="8" t="s">
        <v>55</v>
      </c>
      <c r="B52" s="1">
        <v>162976</v>
      </c>
      <c r="C52" s="1">
        <v>144332</v>
      </c>
      <c r="D52" s="2">
        <v>447.51</v>
      </c>
      <c r="E52" s="1">
        <v>8272</v>
      </c>
      <c r="F52" s="1">
        <v>18644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13032</v>
      </c>
      <c r="C56" s="1">
        <v>10389</v>
      </c>
      <c r="D56" s="2">
        <v>439.31</v>
      </c>
      <c r="E56" s="1" t="s">
        <v>27</v>
      </c>
      <c r="F56" s="1">
        <v>2643</v>
      </c>
      <c r="I56" s="1" t="s">
        <v>27</v>
      </c>
    </row>
    <row r="57" spans="1:9" x14ac:dyDescent="0.35">
      <c r="A57" s="8" t="s">
        <v>59</v>
      </c>
      <c r="B57" s="1">
        <v>281363</v>
      </c>
      <c r="C57" s="1">
        <v>165602</v>
      </c>
      <c r="D57" s="2">
        <v>413.67</v>
      </c>
      <c r="E57" s="1">
        <v>24756</v>
      </c>
      <c r="F57" s="1">
        <v>115760</v>
      </c>
      <c r="I57" s="1" t="s">
        <v>27</v>
      </c>
    </row>
    <row r="58" spans="1:9" x14ac:dyDescent="0.35">
      <c r="A58" s="8" t="s">
        <v>60</v>
      </c>
      <c r="B58" s="1">
        <v>344375</v>
      </c>
      <c r="C58" s="1">
        <v>294984</v>
      </c>
      <c r="D58" s="2">
        <v>518.53</v>
      </c>
      <c r="E58" s="1">
        <v>12005</v>
      </c>
      <c r="F58" s="1">
        <v>49392</v>
      </c>
      <c r="I58" s="1" t="s">
        <v>27</v>
      </c>
    </row>
    <row r="59" spans="1:9" x14ac:dyDescent="0.35">
      <c r="A59" s="8" t="s">
        <v>61</v>
      </c>
      <c r="B59" s="1">
        <v>211514</v>
      </c>
      <c r="C59" s="1">
        <v>155236</v>
      </c>
      <c r="D59" s="2">
        <v>379.9</v>
      </c>
      <c r="E59" s="1">
        <v>11171</v>
      </c>
      <c r="F59" s="1">
        <v>56278</v>
      </c>
      <c r="I59" s="1" t="s">
        <v>27</v>
      </c>
    </row>
    <row r="60" spans="1:9" x14ac:dyDescent="0.35">
      <c r="A60" s="8" t="s">
        <v>62</v>
      </c>
      <c r="B60" s="1">
        <v>127434</v>
      </c>
      <c r="C60" s="1">
        <v>40588</v>
      </c>
      <c r="D60" s="2">
        <v>411.05</v>
      </c>
      <c r="E60" s="1" t="s">
        <v>27</v>
      </c>
      <c r="F60" s="1">
        <v>86845</v>
      </c>
      <c r="I60" s="1" t="s">
        <v>27</v>
      </c>
    </row>
    <row r="61" spans="1:9" x14ac:dyDescent="0.35">
      <c r="A61" s="8" t="s">
        <v>63</v>
      </c>
      <c r="B61" s="1">
        <v>153475</v>
      </c>
      <c r="C61" s="1">
        <v>122543</v>
      </c>
      <c r="D61" s="2">
        <v>375.62</v>
      </c>
      <c r="E61" s="1">
        <v>12625</v>
      </c>
      <c r="F61" s="1">
        <v>30932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261894</v>
      </c>
      <c r="C63" s="1">
        <v>216443</v>
      </c>
      <c r="D63" s="2">
        <v>333.85</v>
      </c>
      <c r="E63" s="1">
        <v>5594</v>
      </c>
      <c r="F63" s="1">
        <v>45451</v>
      </c>
      <c r="I63" s="1" t="s">
        <v>27</v>
      </c>
    </row>
    <row r="64" spans="1:9" x14ac:dyDescent="0.35">
      <c r="A64" s="8" t="s">
        <v>38</v>
      </c>
      <c r="B64" s="1">
        <v>856124</v>
      </c>
      <c r="C64" s="1">
        <v>559724</v>
      </c>
      <c r="D64" s="2">
        <v>483.33</v>
      </c>
      <c r="E64" s="1">
        <v>54963</v>
      </c>
      <c r="F64" s="1">
        <v>296399</v>
      </c>
      <c r="I64" s="1" t="s">
        <v>27</v>
      </c>
    </row>
    <row r="65" spans="1:9" x14ac:dyDescent="0.35">
      <c r="A65" s="8" t="s">
        <v>29</v>
      </c>
      <c r="B65" s="1">
        <v>13176</v>
      </c>
      <c r="C65" s="1">
        <v>13176</v>
      </c>
      <c r="D65" s="2">
        <v>600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841748</v>
      </c>
      <c r="C67" s="1">
        <v>632587</v>
      </c>
      <c r="D67" s="2">
        <v>457.47</v>
      </c>
      <c r="E67" s="1">
        <v>60557</v>
      </c>
      <c r="F67" s="1">
        <v>209161</v>
      </c>
      <c r="I67" s="1" t="s">
        <v>27</v>
      </c>
    </row>
    <row r="68" spans="1:9" x14ac:dyDescent="0.35">
      <c r="A68" s="8" t="s">
        <v>38</v>
      </c>
      <c r="B68" s="1">
        <v>287003</v>
      </c>
      <c r="C68" s="1">
        <v>154314</v>
      </c>
      <c r="D68" s="2">
        <v>391.37</v>
      </c>
      <c r="E68" s="1" t="s">
        <v>27</v>
      </c>
      <c r="F68" s="1">
        <v>132689</v>
      </c>
      <c r="I68" s="1" t="s">
        <v>27</v>
      </c>
    </row>
    <row r="69" spans="1:9" x14ac:dyDescent="0.35">
      <c r="A69" s="8" t="s">
        <v>29</v>
      </c>
      <c r="B69" s="1">
        <v>2442</v>
      </c>
      <c r="C69" s="1">
        <v>2442</v>
      </c>
      <c r="D69" s="2">
        <v>75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67351</v>
      </c>
      <c r="C71" s="1">
        <v>61111</v>
      </c>
      <c r="D71" s="2">
        <v>251.21</v>
      </c>
      <c r="E71" s="1" t="s">
        <v>27</v>
      </c>
      <c r="F71" s="1">
        <v>6240</v>
      </c>
      <c r="G71" s="1">
        <f>C71+F71</f>
        <v>67351</v>
      </c>
      <c r="H71" s="9">
        <f>C71/G71</f>
        <v>0.90735104155840296</v>
      </c>
      <c r="I71" s="1" t="s">
        <v>27</v>
      </c>
    </row>
    <row r="72" spans="1:9" x14ac:dyDescent="0.35">
      <c r="A72" s="8" t="s">
        <v>68</v>
      </c>
      <c r="B72" s="1">
        <v>101018</v>
      </c>
      <c r="C72" s="1">
        <v>68514</v>
      </c>
      <c r="D72" s="2">
        <v>281.60000000000002</v>
      </c>
      <c r="E72" s="1" t="s">
        <v>27</v>
      </c>
      <c r="F72" s="1">
        <v>32503</v>
      </c>
      <c r="I72" s="1" t="s">
        <v>27</v>
      </c>
    </row>
    <row r="73" spans="1:9" x14ac:dyDescent="0.35">
      <c r="A73" s="8" t="s">
        <v>69</v>
      </c>
      <c r="C73" s="1">
        <f>SUM(C71:C72)</f>
        <v>129625</v>
      </c>
      <c r="D73" s="2">
        <f>AVERAGE(D71:D72)</f>
        <v>266.40500000000003</v>
      </c>
      <c r="F73" s="1">
        <f>SUM(F71:F72)</f>
        <v>38743</v>
      </c>
      <c r="G73" s="1">
        <f>C73+F73</f>
        <v>168368</v>
      </c>
      <c r="H73" s="9">
        <f>C73/G73</f>
        <v>0.76989095315024236</v>
      </c>
    </row>
    <row r="74" spans="1:9" x14ac:dyDescent="0.35">
      <c r="A74" s="8" t="s">
        <v>70</v>
      </c>
      <c r="B74" s="1">
        <v>85540</v>
      </c>
      <c r="C74" s="1">
        <v>76486</v>
      </c>
      <c r="D74" s="2">
        <v>380.84</v>
      </c>
      <c r="E74" s="1" t="s">
        <v>27</v>
      </c>
      <c r="F74" s="1">
        <v>9054</v>
      </c>
      <c r="I74" s="1" t="s">
        <v>27</v>
      </c>
    </row>
    <row r="75" spans="1:9" x14ac:dyDescent="0.35">
      <c r="A75" s="8" t="s">
        <v>71</v>
      </c>
      <c r="B75" s="1">
        <v>145161</v>
      </c>
      <c r="C75" s="1">
        <v>84761</v>
      </c>
      <c r="D75" s="2">
        <v>564.12</v>
      </c>
      <c r="E75" s="1" t="s">
        <v>27</v>
      </c>
      <c r="F75" s="1">
        <v>60399</v>
      </c>
      <c r="I75" s="1" t="s">
        <v>27</v>
      </c>
    </row>
    <row r="76" spans="1:9" x14ac:dyDescent="0.35">
      <c r="A76" s="8" t="s">
        <v>72</v>
      </c>
      <c r="B76" s="1">
        <v>85868</v>
      </c>
      <c r="C76" s="1">
        <v>46291</v>
      </c>
      <c r="D76" s="2">
        <v>509.06</v>
      </c>
      <c r="E76" s="1">
        <v>11171</v>
      </c>
      <c r="F76" s="1">
        <v>39577</v>
      </c>
      <c r="I76" s="1" t="s">
        <v>27</v>
      </c>
    </row>
    <row r="77" spans="1:9" x14ac:dyDescent="0.35">
      <c r="A77" s="8" t="s">
        <v>73</v>
      </c>
      <c r="B77" s="1">
        <v>123839</v>
      </c>
      <c r="C77" s="1">
        <v>70136</v>
      </c>
      <c r="D77" s="2">
        <v>455.59</v>
      </c>
      <c r="E77" s="1" t="s">
        <v>27</v>
      </c>
      <c r="F77" s="1">
        <v>53703</v>
      </c>
      <c r="I77" s="1" t="s">
        <v>27</v>
      </c>
    </row>
    <row r="78" spans="1:9" x14ac:dyDescent="0.35">
      <c r="A78" s="8" t="s">
        <v>74</v>
      </c>
      <c r="B78" s="1">
        <v>92193</v>
      </c>
      <c r="C78" s="1">
        <v>55173</v>
      </c>
      <c r="D78" s="2">
        <v>467.83</v>
      </c>
      <c r="E78" s="1">
        <v>3282</v>
      </c>
      <c r="F78" s="1">
        <v>37020</v>
      </c>
      <c r="I78" s="1" t="s">
        <v>27</v>
      </c>
    </row>
    <row r="79" spans="1:9" x14ac:dyDescent="0.35">
      <c r="A79" s="8" t="s">
        <v>75</v>
      </c>
      <c r="B79" s="1">
        <v>218056</v>
      </c>
      <c r="C79" s="1">
        <v>179423</v>
      </c>
      <c r="D79" s="2">
        <v>478.75</v>
      </c>
      <c r="E79" s="1">
        <v>3515</v>
      </c>
      <c r="F79" s="1">
        <v>38633</v>
      </c>
      <c r="G79" s="1">
        <f>C79+F79</f>
        <v>218056</v>
      </c>
      <c r="H79" s="9">
        <f>C79/G79</f>
        <v>0.82282991525112814</v>
      </c>
      <c r="I79" s="1" t="s">
        <v>27</v>
      </c>
    </row>
    <row r="80" spans="1:9" x14ac:dyDescent="0.35">
      <c r="A80" s="8" t="s">
        <v>29</v>
      </c>
      <c r="B80" s="1">
        <v>212167</v>
      </c>
      <c r="C80" s="1">
        <v>147447</v>
      </c>
      <c r="D80" s="2">
        <v>499.23</v>
      </c>
      <c r="E80" s="1">
        <v>42590</v>
      </c>
      <c r="F80" s="1">
        <v>64720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885601</v>
      </c>
      <c r="C82" s="1">
        <v>603953</v>
      </c>
      <c r="D82" s="2">
        <v>468.74</v>
      </c>
      <c r="E82" s="1">
        <v>36187</v>
      </c>
      <c r="F82" s="1">
        <v>281648</v>
      </c>
      <c r="I82" s="1" t="s">
        <v>27</v>
      </c>
    </row>
    <row r="83" spans="1:9" x14ac:dyDescent="0.35">
      <c r="A83" s="8" t="s">
        <v>78</v>
      </c>
      <c r="B83" s="1">
        <v>588654</v>
      </c>
      <c r="C83" s="1">
        <v>426758</v>
      </c>
      <c r="D83" s="2">
        <v>485.37</v>
      </c>
      <c r="E83" s="1">
        <v>5595</v>
      </c>
      <c r="F83" s="1">
        <v>161896</v>
      </c>
      <c r="I83" s="1" t="s">
        <v>27</v>
      </c>
    </row>
    <row r="84" spans="1:9" ht="43.5" x14ac:dyDescent="0.35">
      <c r="A84" s="8" t="s">
        <v>79</v>
      </c>
      <c r="B84" s="1">
        <v>288967</v>
      </c>
      <c r="C84" s="1">
        <v>167899</v>
      </c>
      <c r="D84" s="2">
        <v>490.53</v>
      </c>
      <c r="E84" s="1" t="s">
        <v>27</v>
      </c>
      <c r="F84" s="1">
        <v>121068</v>
      </c>
      <c r="I84" s="1" t="s">
        <v>27</v>
      </c>
    </row>
    <row r="85" spans="1:9" x14ac:dyDescent="0.35">
      <c r="A85" s="8" t="s">
        <v>80</v>
      </c>
      <c r="B85" s="1">
        <v>316106</v>
      </c>
      <c r="C85" s="1">
        <v>201066</v>
      </c>
      <c r="D85" s="2">
        <v>422.07</v>
      </c>
      <c r="E85" s="1" t="s">
        <v>27</v>
      </c>
      <c r="F85" s="1">
        <v>115040</v>
      </c>
      <c r="I85" s="1" t="s">
        <v>27</v>
      </c>
    </row>
    <row r="86" spans="1:9" x14ac:dyDescent="0.35">
      <c r="A86" s="8" t="s">
        <v>81</v>
      </c>
      <c r="B86" s="1">
        <v>21965</v>
      </c>
      <c r="C86" s="1">
        <v>3207</v>
      </c>
      <c r="D86" s="2">
        <v>289.33999999999997</v>
      </c>
      <c r="E86" s="1" t="s">
        <v>27</v>
      </c>
      <c r="F86" s="1">
        <v>18758</v>
      </c>
      <c r="I86" s="1" t="s">
        <v>27</v>
      </c>
    </row>
    <row r="87" spans="1:9" ht="29" x14ac:dyDescent="0.35">
      <c r="A87" s="8" t="s">
        <v>82</v>
      </c>
      <c r="B87" s="1">
        <v>14572</v>
      </c>
      <c r="C87" s="1">
        <v>5942</v>
      </c>
      <c r="D87" s="2">
        <v>330</v>
      </c>
      <c r="E87" s="1" t="s">
        <v>27</v>
      </c>
      <c r="F87" s="1">
        <v>8629</v>
      </c>
      <c r="I87" s="1" t="s">
        <v>27</v>
      </c>
    </row>
    <row r="88" spans="1:9" x14ac:dyDescent="0.35">
      <c r="A88" s="8" t="s">
        <v>83</v>
      </c>
      <c r="B88" s="1">
        <v>106009</v>
      </c>
      <c r="C88" s="1">
        <v>54562</v>
      </c>
      <c r="D88" s="2">
        <v>166.82</v>
      </c>
      <c r="E88" s="1" t="s">
        <v>27</v>
      </c>
      <c r="F88" s="1">
        <v>51446</v>
      </c>
      <c r="I88" s="1" t="s">
        <v>27</v>
      </c>
    </row>
    <row r="89" spans="1:9" ht="29" x14ac:dyDescent="0.35">
      <c r="A89" s="8" t="s">
        <v>84</v>
      </c>
      <c r="B89" s="1">
        <v>41844</v>
      </c>
      <c r="C89" s="1">
        <v>36959</v>
      </c>
      <c r="D89" s="2">
        <v>326.67</v>
      </c>
      <c r="E89" s="1" t="s">
        <v>27</v>
      </c>
      <c r="F89" s="1">
        <v>4884</v>
      </c>
      <c r="I89" s="1" t="s">
        <v>27</v>
      </c>
    </row>
    <row r="90" spans="1:9" x14ac:dyDescent="0.35">
      <c r="A90" s="8" t="s">
        <v>85</v>
      </c>
      <c r="B90" s="1">
        <v>63069</v>
      </c>
      <c r="C90" s="1">
        <v>56829</v>
      </c>
      <c r="D90" s="2">
        <v>236.69</v>
      </c>
      <c r="E90" s="1" t="s">
        <v>27</v>
      </c>
      <c r="F90" s="1">
        <v>6240</v>
      </c>
      <c r="I90" s="1" t="s">
        <v>27</v>
      </c>
    </row>
    <row r="91" spans="1:9" x14ac:dyDescent="0.35">
      <c r="A91" s="8" t="s">
        <v>86</v>
      </c>
      <c r="B91" s="1">
        <v>4884</v>
      </c>
      <c r="C91" s="1" t="s">
        <v>27</v>
      </c>
      <c r="D91" s="2" t="s">
        <v>27</v>
      </c>
      <c r="E91" s="1" t="s">
        <v>27</v>
      </c>
      <c r="F91" s="1">
        <v>4884</v>
      </c>
      <c r="I91" s="1" t="s">
        <v>27</v>
      </c>
    </row>
    <row r="92" spans="1:9" x14ac:dyDescent="0.35">
      <c r="A92" s="8" t="s">
        <v>87</v>
      </c>
      <c r="B92" s="1">
        <v>36087</v>
      </c>
      <c r="C92" s="1">
        <v>36087</v>
      </c>
      <c r="D92" s="2">
        <v>497.87</v>
      </c>
      <c r="E92" s="1" t="s">
        <v>27</v>
      </c>
      <c r="F92" s="1" t="s">
        <v>27</v>
      </c>
      <c r="I92" s="1" t="s">
        <v>27</v>
      </c>
    </row>
    <row r="93" spans="1:9" x14ac:dyDescent="0.35">
      <c r="A93" s="8" t="s">
        <v>29</v>
      </c>
      <c r="B93" s="1">
        <v>33466</v>
      </c>
      <c r="C93" s="1">
        <v>33466</v>
      </c>
      <c r="D93" s="2">
        <v>569.1</v>
      </c>
      <c r="E93" s="1">
        <v>24370</v>
      </c>
      <c r="F93" s="1" t="s">
        <v>27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13176</v>
      </c>
      <c r="C95" s="1">
        <v>13176</v>
      </c>
      <c r="D95" s="2">
        <v>600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3100</v>
      </c>
      <c r="C96" s="1">
        <v>1418</v>
      </c>
      <c r="D96" s="2">
        <v>800</v>
      </c>
      <c r="E96" s="1" t="s">
        <v>27</v>
      </c>
      <c r="F96" s="1">
        <v>1682</v>
      </c>
      <c r="I96" s="1" t="s">
        <v>27</v>
      </c>
    </row>
    <row r="97" spans="1:9" x14ac:dyDescent="0.35">
      <c r="A97" s="8" t="s">
        <v>91</v>
      </c>
      <c r="B97" s="1">
        <v>8391</v>
      </c>
      <c r="C97" s="1">
        <v>8391</v>
      </c>
      <c r="D97" s="2">
        <v>910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1682</v>
      </c>
      <c r="C98" s="1" t="s">
        <v>27</v>
      </c>
      <c r="D98" s="2" t="s">
        <v>27</v>
      </c>
      <c r="E98" s="1" t="s">
        <v>27</v>
      </c>
      <c r="F98" s="1">
        <v>1682</v>
      </c>
      <c r="I98" s="1" t="s">
        <v>27</v>
      </c>
    </row>
    <row r="99" spans="1:9" x14ac:dyDescent="0.35">
      <c r="A99" s="8" t="s">
        <v>93</v>
      </c>
      <c r="B99" s="1">
        <v>1106526</v>
      </c>
      <c r="C99" s="1">
        <v>766358</v>
      </c>
      <c r="D99" s="2">
        <v>432.96</v>
      </c>
      <c r="E99" s="1">
        <v>60557</v>
      </c>
      <c r="F99" s="1">
        <v>340168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663267</v>
      </c>
      <c r="C102" s="1">
        <v>475138</v>
      </c>
      <c r="D102" s="2">
        <v>461.41</v>
      </c>
      <c r="E102" s="1">
        <v>18201</v>
      </c>
      <c r="F102" s="1">
        <v>188129</v>
      </c>
      <c r="I102" s="1" t="s">
        <v>27</v>
      </c>
    </row>
    <row r="103" spans="1:9" x14ac:dyDescent="0.35">
      <c r="A103" s="8" t="s">
        <v>96</v>
      </c>
      <c r="B103" s="1">
        <v>239622</v>
      </c>
      <c r="C103" s="1">
        <v>169380</v>
      </c>
      <c r="D103" s="2">
        <v>348.7</v>
      </c>
      <c r="E103" s="1">
        <v>6797</v>
      </c>
      <c r="F103" s="1">
        <v>70243</v>
      </c>
      <c r="I103" s="1" t="s">
        <v>27</v>
      </c>
    </row>
    <row r="104" spans="1:9" x14ac:dyDescent="0.35">
      <c r="A104" s="8" t="s">
        <v>97</v>
      </c>
      <c r="B104" s="1">
        <v>36753</v>
      </c>
      <c r="C104" s="1">
        <v>17995</v>
      </c>
      <c r="D104" s="2">
        <v>459.45</v>
      </c>
      <c r="E104" s="1" t="s">
        <v>27</v>
      </c>
      <c r="F104" s="1">
        <v>18758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191550</v>
      </c>
      <c r="C106" s="1">
        <v>126829</v>
      </c>
      <c r="D106" s="2">
        <v>509.11</v>
      </c>
      <c r="E106" s="1">
        <v>35559</v>
      </c>
      <c r="F106" s="1">
        <v>64720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811475</v>
      </c>
      <c r="C108" s="1">
        <v>545110</v>
      </c>
      <c r="D108" s="2">
        <v>402.86</v>
      </c>
      <c r="E108" s="1">
        <v>24998</v>
      </c>
      <c r="F108" s="1">
        <v>266365</v>
      </c>
      <c r="I108" s="1" t="s">
        <v>27</v>
      </c>
    </row>
    <row r="109" spans="1:9" x14ac:dyDescent="0.35">
      <c r="A109" s="8" t="s">
        <v>96</v>
      </c>
      <c r="B109" s="1">
        <v>103334</v>
      </c>
      <c r="C109" s="1">
        <v>103334</v>
      </c>
      <c r="D109" s="2">
        <v>617.44000000000005</v>
      </c>
      <c r="E109" s="1" t="s">
        <v>27</v>
      </c>
      <c r="F109" s="1" t="s">
        <v>27</v>
      </c>
      <c r="I109" s="1" t="s">
        <v>27</v>
      </c>
    </row>
    <row r="110" spans="1:9" x14ac:dyDescent="0.35">
      <c r="A110" s="8" t="s">
        <v>97</v>
      </c>
      <c r="B110" s="1">
        <v>8644</v>
      </c>
      <c r="C110" s="1" t="s">
        <v>27</v>
      </c>
      <c r="D110" s="2" t="s">
        <v>27</v>
      </c>
      <c r="E110" s="1" t="s">
        <v>27</v>
      </c>
      <c r="F110" s="1">
        <v>8644</v>
      </c>
      <c r="I110" s="1" t="s">
        <v>27</v>
      </c>
    </row>
    <row r="111" spans="1:9" x14ac:dyDescent="0.35">
      <c r="A111" s="8" t="s">
        <v>98</v>
      </c>
      <c r="B111" s="1">
        <v>14069</v>
      </c>
      <c r="C111" s="1">
        <v>14069</v>
      </c>
      <c r="D111" s="2">
        <v>175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193671</v>
      </c>
      <c r="C112" s="1">
        <v>126829</v>
      </c>
      <c r="D112" s="2">
        <v>509.11</v>
      </c>
      <c r="E112" s="1">
        <v>35559</v>
      </c>
      <c r="F112" s="1">
        <v>66841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532116</v>
      </c>
      <c r="C114" s="1">
        <v>381692</v>
      </c>
      <c r="D114" s="2">
        <v>440.39</v>
      </c>
      <c r="E114" s="1">
        <v>21483</v>
      </c>
      <c r="F114" s="1">
        <v>150424</v>
      </c>
      <c r="I114" s="1" t="s">
        <v>27</v>
      </c>
    </row>
    <row r="115" spans="1:9" x14ac:dyDescent="0.35">
      <c r="A115" s="8" t="s">
        <v>96</v>
      </c>
      <c r="B115" s="1">
        <v>333272</v>
      </c>
      <c r="C115" s="1">
        <v>233405</v>
      </c>
      <c r="D115" s="2">
        <v>439.2</v>
      </c>
      <c r="E115" s="1">
        <v>3515</v>
      </c>
      <c r="F115" s="1">
        <v>99867</v>
      </c>
      <c r="I115" s="1" t="s">
        <v>27</v>
      </c>
    </row>
    <row r="116" spans="1:9" x14ac:dyDescent="0.35">
      <c r="A116" s="8" t="s">
        <v>97</v>
      </c>
      <c r="B116" s="1">
        <v>74256</v>
      </c>
      <c r="C116" s="1">
        <v>47417</v>
      </c>
      <c r="D116" s="2">
        <v>341.61</v>
      </c>
      <c r="E116" s="1" t="s">
        <v>27</v>
      </c>
      <c r="F116" s="1">
        <v>26839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191550</v>
      </c>
      <c r="C118" s="1">
        <v>126829</v>
      </c>
      <c r="D118" s="2">
        <v>509.11</v>
      </c>
      <c r="E118" s="1">
        <v>35559</v>
      </c>
      <c r="F118" s="1">
        <v>64720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771702</v>
      </c>
      <c r="C120" s="1">
        <v>547818</v>
      </c>
      <c r="D120" s="2">
        <v>453.74</v>
      </c>
      <c r="E120" s="1">
        <v>24998</v>
      </c>
      <c r="F120" s="1">
        <v>223884</v>
      </c>
      <c r="I120" s="1" t="s">
        <v>27</v>
      </c>
    </row>
    <row r="121" spans="1:9" x14ac:dyDescent="0.35">
      <c r="A121" s="8" t="s">
        <v>96</v>
      </c>
      <c r="B121" s="1">
        <v>141545</v>
      </c>
      <c r="C121" s="1">
        <v>88299</v>
      </c>
      <c r="D121" s="2">
        <v>377.02</v>
      </c>
      <c r="E121" s="1" t="s">
        <v>27</v>
      </c>
      <c r="F121" s="1">
        <v>53246</v>
      </c>
      <c r="I121" s="1" t="s">
        <v>27</v>
      </c>
    </row>
    <row r="122" spans="1:9" x14ac:dyDescent="0.35">
      <c r="A122" s="8" t="s">
        <v>97</v>
      </c>
      <c r="B122" s="1">
        <v>23052</v>
      </c>
      <c r="C122" s="1">
        <v>23052</v>
      </c>
      <c r="D122" s="2">
        <v>192.78</v>
      </c>
      <c r="E122" s="1" t="s">
        <v>27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194894</v>
      </c>
      <c r="C124" s="1">
        <v>130174</v>
      </c>
      <c r="D124" s="2">
        <v>499.95</v>
      </c>
      <c r="E124" s="1">
        <v>35559</v>
      </c>
      <c r="F124" s="1">
        <v>64720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800055</v>
      </c>
      <c r="C126" s="1">
        <v>543804</v>
      </c>
      <c r="D126" s="2">
        <v>402.4</v>
      </c>
      <c r="E126" s="1">
        <v>24998</v>
      </c>
      <c r="F126" s="1">
        <v>256250</v>
      </c>
      <c r="I126" s="1" t="s">
        <v>27</v>
      </c>
    </row>
    <row r="127" spans="1:9" x14ac:dyDescent="0.35">
      <c r="A127" s="8" t="s">
        <v>96</v>
      </c>
      <c r="B127" s="1">
        <v>47003</v>
      </c>
      <c r="C127" s="1">
        <v>44882</v>
      </c>
      <c r="D127" s="2">
        <v>489.98</v>
      </c>
      <c r="E127" s="1" t="s">
        <v>27</v>
      </c>
      <c r="F127" s="1">
        <v>2121</v>
      </c>
      <c r="I127" s="1" t="s">
        <v>27</v>
      </c>
    </row>
    <row r="128" spans="1:9" x14ac:dyDescent="0.35">
      <c r="A128" s="8" t="s">
        <v>97</v>
      </c>
      <c r="B128" s="1">
        <v>18758</v>
      </c>
      <c r="C128" s="1" t="s">
        <v>27</v>
      </c>
      <c r="D128" s="2" t="s">
        <v>27</v>
      </c>
      <c r="E128" s="1" t="s">
        <v>27</v>
      </c>
      <c r="F128" s="1">
        <v>18758</v>
      </c>
      <c r="I128" s="1" t="s">
        <v>27</v>
      </c>
    </row>
    <row r="129" spans="1:9" x14ac:dyDescent="0.35">
      <c r="A129" s="8" t="s">
        <v>98</v>
      </c>
      <c r="B129" s="1">
        <v>29537</v>
      </c>
      <c r="C129" s="1">
        <v>29537</v>
      </c>
      <c r="D129" s="2">
        <v>1000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235840</v>
      </c>
      <c r="C130" s="1">
        <v>171120</v>
      </c>
      <c r="D130" s="2">
        <v>457.13</v>
      </c>
      <c r="E130" s="1">
        <v>35559</v>
      </c>
      <c r="F130" s="1">
        <v>64720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780417</v>
      </c>
      <c r="C132" s="1">
        <v>524896</v>
      </c>
      <c r="D132" s="2">
        <v>416.65</v>
      </c>
      <c r="E132" s="1">
        <v>24998</v>
      </c>
      <c r="F132" s="1">
        <v>255521</v>
      </c>
      <c r="I132" s="1" t="s">
        <v>27</v>
      </c>
    </row>
    <row r="133" spans="1:9" x14ac:dyDescent="0.35">
      <c r="A133" s="8" t="s">
        <v>96</v>
      </c>
      <c r="B133" s="1">
        <v>102349</v>
      </c>
      <c r="C133" s="1">
        <v>80740</v>
      </c>
      <c r="D133" s="2">
        <v>613.01</v>
      </c>
      <c r="E133" s="1" t="s">
        <v>27</v>
      </c>
      <c r="F133" s="1">
        <v>21609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>
        <v>12586</v>
      </c>
      <c r="C135" s="1">
        <v>12586</v>
      </c>
      <c r="D135" s="2">
        <v>200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235840</v>
      </c>
      <c r="C136" s="1">
        <v>171120</v>
      </c>
      <c r="D136" s="2">
        <v>457.13</v>
      </c>
      <c r="E136" s="1">
        <v>35559</v>
      </c>
      <c r="F136" s="1">
        <v>64720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820325</v>
      </c>
      <c r="C138" s="1">
        <v>617240</v>
      </c>
      <c r="D138" s="2">
        <v>455.97</v>
      </c>
      <c r="E138" s="1">
        <v>49003</v>
      </c>
      <c r="F138" s="1">
        <v>203085</v>
      </c>
      <c r="I138" s="1" t="s">
        <v>27</v>
      </c>
    </row>
    <row r="139" spans="1:9" x14ac:dyDescent="0.35">
      <c r="A139" s="8" t="s">
        <v>106</v>
      </c>
      <c r="B139" s="1">
        <v>576220</v>
      </c>
      <c r="C139" s="1">
        <v>406755</v>
      </c>
      <c r="D139" s="2">
        <v>415.87</v>
      </c>
      <c r="E139" s="1">
        <v>44187</v>
      </c>
      <c r="F139" s="1">
        <v>169466</v>
      </c>
      <c r="I139" s="1" t="s">
        <v>27</v>
      </c>
    </row>
    <row r="140" spans="1:9" x14ac:dyDescent="0.35">
      <c r="A140" s="8" t="s">
        <v>107</v>
      </c>
      <c r="B140" s="1">
        <v>246642</v>
      </c>
      <c r="C140" s="1">
        <v>106043</v>
      </c>
      <c r="D140" s="2">
        <v>287.85000000000002</v>
      </c>
      <c r="E140" s="1">
        <v>5594</v>
      </c>
      <c r="F140" s="1">
        <v>140599</v>
      </c>
      <c r="I140" s="1" t="s">
        <v>27</v>
      </c>
    </row>
    <row r="141" spans="1:9" x14ac:dyDescent="0.35">
      <c r="A141" s="8" t="s">
        <v>29</v>
      </c>
      <c r="B141" s="1">
        <v>13176</v>
      </c>
      <c r="C141" s="1">
        <v>13176</v>
      </c>
      <c r="D141" s="2">
        <v>600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141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224987</v>
      </c>
      <c r="C9" s="1">
        <v>100142</v>
      </c>
      <c r="D9" s="2">
        <v>271.63</v>
      </c>
      <c r="E9" s="1">
        <v>9386</v>
      </c>
      <c r="F9" s="1">
        <v>124845</v>
      </c>
      <c r="G9" s="1">
        <f>C9+F9</f>
        <v>224987</v>
      </c>
      <c r="H9" s="9">
        <f>C9/G9</f>
        <v>0.44510127251796772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8553</v>
      </c>
      <c r="C11" s="1">
        <v>4861</v>
      </c>
      <c r="D11" s="2">
        <v>100</v>
      </c>
      <c r="E11" s="1" t="s">
        <v>27</v>
      </c>
      <c r="F11" s="1">
        <v>3693</v>
      </c>
      <c r="I11" s="1" t="s">
        <v>27</v>
      </c>
    </row>
    <row r="12" spans="1:9" x14ac:dyDescent="0.35">
      <c r="A12" s="8" t="s">
        <v>16</v>
      </c>
      <c r="B12" s="1">
        <v>128197</v>
      </c>
      <c r="C12" s="1">
        <v>51780</v>
      </c>
      <c r="D12" s="2">
        <v>318.58</v>
      </c>
      <c r="E12" s="1">
        <v>9386</v>
      </c>
      <c r="F12" s="1">
        <v>76416</v>
      </c>
      <c r="I12" s="1" t="s">
        <v>27</v>
      </c>
    </row>
    <row r="13" spans="1:9" x14ac:dyDescent="0.35">
      <c r="A13" s="8" t="s">
        <v>17</v>
      </c>
      <c r="B13" s="1">
        <v>63527</v>
      </c>
      <c r="C13" s="1">
        <v>33639</v>
      </c>
      <c r="D13" s="2">
        <v>250.63</v>
      </c>
      <c r="E13" s="1" t="s">
        <v>27</v>
      </c>
      <c r="F13" s="1">
        <v>29888</v>
      </c>
      <c r="I13" s="1" t="s">
        <v>27</v>
      </c>
    </row>
    <row r="14" spans="1:9" x14ac:dyDescent="0.35">
      <c r="A14" s="8" t="s">
        <v>18</v>
      </c>
      <c r="B14" s="1">
        <v>20624</v>
      </c>
      <c r="C14" s="1">
        <v>8383</v>
      </c>
      <c r="D14" s="2">
        <v>274.8</v>
      </c>
      <c r="E14" s="1" t="s">
        <v>27</v>
      </c>
      <c r="F14" s="1">
        <v>12241</v>
      </c>
      <c r="I14" s="1" t="s">
        <v>27</v>
      </c>
    </row>
    <row r="15" spans="1:9" x14ac:dyDescent="0.35">
      <c r="A15" s="8" t="s">
        <v>19</v>
      </c>
      <c r="B15" s="1">
        <v>4085</v>
      </c>
      <c r="C15" s="1">
        <v>1479</v>
      </c>
      <c r="D15" s="2">
        <v>87.44</v>
      </c>
      <c r="E15" s="1" t="s">
        <v>27</v>
      </c>
      <c r="F15" s="1">
        <v>2606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78982</v>
      </c>
      <c r="C17" s="1">
        <v>35640</v>
      </c>
      <c r="D17" s="2">
        <v>295.08999999999997</v>
      </c>
      <c r="E17" s="1">
        <v>3965</v>
      </c>
      <c r="F17" s="1">
        <v>43342</v>
      </c>
      <c r="I17" s="1" t="s">
        <v>27</v>
      </c>
    </row>
    <row r="18" spans="1:9" x14ac:dyDescent="0.35">
      <c r="A18" s="8" t="s">
        <v>22</v>
      </c>
      <c r="B18" s="1">
        <v>146005</v>
      </c>
      <c r="C18" s="1">
        <v>64502</v>
      </c>
      <c r="D18" s="2">
        <v>257.97000000000003</v>
      </c>
      <c r="E18" s="1">
        <v>5421</v>
      </c>
      <c r="F18" s="1">
        <v>81502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67459</v>
      </c>
      <c r="C20" s="1">
        <v>35640</v>
      </c>
      <c r="D20" s="2">
        <v>295.08999999999997</v>
      </c>
      <c r="E20" s="1">
        <v>3965</v>
      </c>
      <c r="F20" s="1">
        <v>31819</v>
      </c>
      <c r="I20" s="1" t="s">
        <v>27</v>
      </c>
    </row>
    <row r="21" spans="1:9" x14ac:dyDescent="0.35">
      <c r="A21" s="8" t="s">
        <v>25</v>
      </c>
      <c r="B21" s="1">
        <v>142730</v>
      </c>
      <c r="C21" s="1">
        <v>64502</v>
      </c>
      <c r="D21" s="2">
        <v>257.97000000000003</v>
      </c>
      <c r="E21" s="1">
        <v>5421</v>
      </c>
      <c r="F21" s="1">
        <v>78228</v>
      </c>
      <c r="I21" s="1" t="s">
        <v>27</v>
      </c>
    </row>
    <row r="22" spans="1:9" x14ac:dyDescent="0.35">
      <c r="A22" s="8" t="s">
        <v>26</v>
      </c>
      <c r="B22" s="1">
        <v>1574</v>
      </c>
      <c r="C22" s="1" t="s">
        <v>27</v>
      </c>
      <c r="D22" s="2" t="s">
        <v>27</v>
      </c>
      <c r="E22" s="1" t="s">
        <v>27</v>
      </c>
      <c r="F22" s="1">
        <v>1574</v>
      </c>
      <c r="I22" s="1" t="s">
        <v>27</v>
      </c>
    </row>
    <row r="23" spans="1:9" x14ac:dyDescent="0.35">
      <c r="A23" s="8" t="s">
        <v>28</v>
      </c>
      <c r="B23" s="1">
        <v>13224</v>
      </c>
      <c r="C23" s="1" t="s">
        <v>27</v>
      </c>
      <c r="D23" s="2" t="s">
        <v>27</v>
      </c>
      <c r="E23" s="1" t="s">
        <v>27</v>
      </c>
      <c r="F23" s="1">
        <v>13224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4732</v>
      </c>
      <c r="C26" s="1" t="s">
        <v>27</v>
      </c>
      <c r="D26" s="2" t="s">
        <v>27</v>
      </c>
      <c r="E26" s="1" t="s">
        <v>27</v>
      </c>
      <c r="F26" s="1">
        <v>4732</v>
      </c>
      <c r="I26" s="1" t="s">
        <v>27</v>
      </c>
    </row>
    <row r="27" spans="1:9" x14ac:dyDescent="0.35">
      <c r="A27" s="8" t="s">
        <v>32</v>
      </c>
      <c r="B27" s="1">
        <v>209775</v>
      </c>
      <c r="C27" s="1">
        <v>92981</v>
      </c>
      <c r="D27" s="2">
        <v>228.5</v>
      </c>
      <c r="E27" s="1">
        <v>9386</v>
      </c>
      <c r="F27" s="1">
        <v>116794</v>
      </c>
      <c r="I27" s="1" t="s">
        <v>27</v>
      </c>
    </row>
    <row r="28" spans="1:9" x14ac:dyDescent="0.35">
      <c r="A28" s="8" t="s">
        <v>33</v>
      </c>
      <c r="B28" s="1">
        <v>9979</v>
      </c>
      <c r="C28" s="1">
        <v>6661</v>
      </c>
      <c r="D28" s="2">
        <v>735.39</v>
      </c>
      <c r="E28" s="1" t="s">
        <v>27</v>
      </c>
      <c r="F28" s="1">
        <v>3318</v>
      </c>
      <c r="I28" s="1" t="s">
        <v>27</v>
      </c>
    </row>
    <row r="29" spans="1:9" x14ac:dyDescent="0.35">
      <c r="A29" s="8" t="s">
        <v>34</v>
      </c>
      <c r="B29" s="1">
        <v>500</v>
      </c>
      <c r="C29" s="1">
        <v>500</v>
      </c>
      <c r="D29" s="2">
        <v>900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 t="s">
        <v>27</v>
      </c>
      <c r="C30" s="1" t="s">
        <v>27</v>
      </c>
      <c r="D30" s="2" t="s">
        <v>27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16285</v>
      </c>
      <c r="C33" s="1">
        <v>6661</v>
      </c>
      <c r="D33" s="2">
        <v>735.39</v>
      </c>
      <c r="E33" s="1" t="s">
        <v>27</v>
      </c>
      <c r="F33" s="1">
        <v>9625</v>
      </c>
      <c r="I33" s="1" t="s">
        <v>27</v>
      </c>
    </row>
    <row r="34" spans="1:9" x14ac:dyDescent="0.35">
      <c r="A34" s="8" t="s">
        <v>38</v>
      </c>
      <c r="B34" s="1">
        <v>195272</v>
      </c>
      <c r="C34" s="1">
        <v>92981</v>
      </c>
      <c r="D34" s="2">
        <v>228.5</v>
      </c>
      <c r="E34" s="1">
        <v>9386</v>
      </c>
      <c r="F34" s="1">
        <v>102291</v>
      </c>
      <c r="I34" s="1" t="s">
        <v>27</v>
      </c>
    </row>
    <row r="35" spans="1:9" x14ac:dyDescent="0.35">
      <c r="A35" s="8" t="s">
        <v>39</v>
      </c>
      <c r="B35" s="1">
        <v>13429</v>
      </c>
      <c r="C35" s="1">
        <v>500</v>
      </c>
      <c r="D35" s="2">
        <v>900</v>
      </c>
      <c r="E35" s="1" t="s">
        <v>27</v>
      </c>
      <c r="F35" s="1">
        <v>12929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117044</v>
      </c>
      <c r="C38" s="1">
        <v>47865</v>
      </c>
      <c r="D38" s="2">
        <v>274.12</v>
      </c>
      <c r="E38" s="1">
        <v>7205</v>
      </c>
      <c r="F38" s="1">
        <v>69178</v>
      </c>
      <c r="I38" s="1" t="s">
        <v>27</v>
      </c>
    </row>
    <row r="39" spans="1:9" x14ac:dyDescent="0.35">
      <c r="A39" s="8" t="s">
        <v>42</v>
      </c>
      <c r="B39" s="1">
        <v>63083</v>
      </c>
      <c r="C39" s="1">
        <v>31318</v>
      </c>
      <c r="D39" s="2">
        <v>307.88</v>
      </c>
      <c r="E39" s="1">
        <v>2180</v>
      </c>
      <c r="F39" s="1">
        <v>31764</v>
      </c>
      <c r="I39" s="1" t="s">
        <v>27</v>
      </c>
    </row>
    <row r="40" spans="1:9" x14ac:dyDescent="0.35">
      <c r="A40" s="8" t="s">
        <v>43</v>
      </c>
      <c r="B40" s="1">
        <v>17177</v>
      </c>
      <c r="C40" s="1">
        <v>13145</v>
      </c>
      <c r="D40" s="2">
        <v>224.01</v>
      </c>
      <c r="E40" s="1" t="s">
        <v>27</v>
      </c>
      <c r="F40" s="1">
        <v>4033</v>
      </c>
      <c r="I40" s="1" t="s">
        <v>27</v>
      </c>
    </row>
    <row r="41" spans="1:9" x14ac:dyDescent="0.35">
      <c r="A41" s="8" t="s">
        <v>44</v>
      </c>
      <c r="B41" s="1">
        <v>3856</v>
      </c>
      <c r="C41" s="1">
        <v>3856</v>
      </c>
      <c r="D41" s="2">
        <v>84.56</v>
      </c>
      <c r="E41" s="1" t="s">
        <v>27</v>
      </c>
      <c r="F41" s="1" t="s">
        <v>27</v>
      </c>
      <c r="I41" s="1" t="s">
        <v>27</v>
      </c>
    </row>
    <row r="42" spans="1:9" x14ac:dyDescent="0.35">
      <c r="A42" s="8" t="s">
        <v>45</v>
      </c>
      <c r="B42" s="1">
        <v>23827</v>
      </c>
      <c r="C42" s="1">
        <v>3958</v>
      </c>
      <c r="D42" s="2">
        <v>324.33</v>
      </c>
      <c r="E42" s="1" t="s">
        <v>27</v>
      </c>
      <c r="F42" s="1">
        <v>19869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4453</v>
      </c>
      <c r="C44" s="1" t="s">
        <v>27</v>
      </c>
      <c r="D44" s="2" t="s">
        <v>27</v>
      </c>
      <c r="E44" s="1" t="s">
        <v>27</v>
      </c>
      <c r="F44" s="1">
        <v>4453</v>
      </c>
      <c r="I44" s="1" t="s">
        <v>27</v>
      </c>
    </row>
    <row r="45" spans="1:9" x14ac:dyDescent="0.35">
      <c r="A45" s="8" t="s">
        <v>48</v>
      </c>
      <c r="B45" s="1">
        <v>93528</v>
      </c>
      <c r="C45" s="1">
        <v>37029</v>
      </c>
      <c r="D45" s="2">
        <v>225.36</v>
      </c>
      <c r="E45" s="1" t="s">
        <v>27</v>
      </c>
      <c r="F45" s="1">
        <v>56499</v>
      </c>
      <c r="I45" s="1" t="s">
        <v>27</v>
      </c>
    </row>
    <row r="46" spans="1:9" x14ac:dyDescent="0.35">
      <c r="A46" s="8" t="s">
        <v>49</v>
      </c>
      <c r="B46" s="1">
        <v>81425</v>
      </c>
      <c r="C46" s="1">
        <v>39814</v>
      </c>
      <c r="D46" s="2">
        <v>359.73</v>
      </c>
      <c r="E46" s="1">
        <v>8628</v>
      </c>
      <c r="F46" s="1">
        <v>41611</v>
      </c>
      <c r="I46" s="1" t="s">
        <v>27</v>
      </c>
    </row>
    <row r="47" spans="1:9" x14ac:dyDescent="0.35">
      <c r="A47" s="8" t="s">
        <v>50</v>
      </c>
      <c r="B47" s="1">
        <v>45581</v>
      </c>
      <c r="C47" s="1">
        <v>23298</v>
      </c>
      <c r="D47" s="2">
        <v>217.48</v>
      </c>
      <c r="E47" s="1">
        <v>758</v>
      </c>
      <c r="F47" s="1">
        <v>22282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151665</v>
      </c>
      <c r="C49" s="1">
        <v>59989</v>
      </c>
      <c r="D49" s="2">
        <v>319.49</v>
      </c>
      <c r="E49" s="1">
        <v>2180</v>
      </c>
      <c r="F49" s="1">
        <v>91677</v>
      </c>
      <c r="I49" s="1" t="s">
        <v>27</v>
      </c>
    </row>
    <row r="50" spans="1:9" x14ac:dyDescent="0.35">
      <c r="A50" s="8" t="s">
        <v>53</v>
      </c>
      <c r="B50" s="1">
        <v>7052</v>
      </c>
      <c r="C50" s="1">
        <v>6442</v>
      </c>
      <c r="D50" s="2">
        <v>167.29</v>
      </c>
      <c r="E50" s="1">
        <v>3240</v>
      </c>
      <c r="F50" s="1">
        <v>610</v>
      </c>
      <c r="I50" s="1" t="s">
        <v>27</v>
      </c>
    </row>
    <row r="51" spans="1:9" x14ac:dyDescent="0.35">
      <c r="A51" s="8" t="s">
        <v>54</v>
      </c>
      <c r="B51" s="1">
        <v>22628</v>
      </c>
      <c r="C51" s="1">
        <v>13933</v>
      </c>
      <c r="D51" s="2">
        <v>220.36</v>
      </c>
      <c r="E51" s="1" t="s">
        <v>27</v>
      </c>
      <c r="F51" s="1">
        <v>8695</v>
      </c>
      <c r="I51" s="1" t="s">
        <v>27</v>
      </c>
    </row>
    <row r="52" spans="1:9" x14ac:dyDescent="0.35">
      <c r="A52" s="8" t="s">
        <v>55</v>
      </c>
      <c r="B52" s="1">
        <v>43641</v>
      </c>
      <c r="C52" s="1">
        <v>19778</v>
      </c>
      <c r="D52" s="2">
        <v>175.69</v>
      </c>
      <c r="E52" s="1">
        <v>3965</v>
      </c>
      <c r="F52" s="1">
        <v>23863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4728</v>
      </c>
      <c r="C56" s="1">
        <v>1051</v>
      </c>
      <c r="D56" s="2">
        <v>94.59</v>
      </c>
      <c r="E56" s="1" t="s">
        <v>27</v>
      </c>
      <c r="F56" s="1">
        <v>3677</v>
      </c>
      <c r="I56" s="1" t="s">
        <v>27</v>
      </c>
    </row>
    <row r="57" spans="1:9" x14ac:dyDescent="0.35">
      <c r="A57" s="8" t="s">
        <v>59</v>
      </c>
      <c r="B57" s="1">
        <v>28225</v>
      </c>
      <c r="C57" s="1">
        <v>14657</v>
      </c>
      <c r="D57" s="2">
        <v>354.44</v>
      </c>
      <c r="E57" s="1" t="s">
        <v>27</v>
      </c>
      <c r="F57" s="1">
        <v>13568</v>
      </c>
      <c r="I57" s="1" t="s">
        <v>27</v>
      </c>
    </row>
    <row r="58" spans="1:9" x14ac:dyDescent="0.35">
      <c r="A58" s="8" t="s">
        <v>60</v>
      </c>
      <c r="B58" s="1">
        <v>71231</v>
      </c>
      <c r="C58" s="1">
        <v>41128</v>
      </c>
      <c r="D58" s="2">
        <v>281.58</v>
      </c>
      <c r="E58" s="1" t="s">
        <v>27</v>
      </c>
      <c r="F58" s="1">
        <v>30103</v>
      </c>
      <c r="I58" s="1" t="s">
        <v>27</v>
      </c>
    </row>
    <row r="59" spans="1:9" x14ac:dyDescent="0.35">
      <c r="A59" s="8" t="s">
        <v>61</v>
      </c>
      <c r="B59" s="1">
        <v>46983</v>
      </c>
      <c r="C59" s="1">
        <v>26402</v>
      </c>
      <c r="D59" s="2">
        <v>171.48</v>
      </c>
      <c r="E59" s="1">
        <v>7963</v>
      </c>
      <c r="F59" s="1">
        <v>20581</v>
      </c>
      <c r="I59" s="1" t="s">
        <v>27</v>
      </c>
    </row>
    <row r="60" spans="1:9" x14ac:dyDescent="0.35">
      <c r="A60" s="8" t="s">
        <v>62</v>
      </c>
      <c r="B60" s="1">
        <v>33922</v>
      </c>
      <c r="C60" s="1">
        <v>4107</v>
      </c>
      <c r="D60" s="2">
        <v>361.32</v>
      </c>
      <c r="E60" s="1">
        <v>1422</v>
      </c>
      <c r="F60" s="1">
        <v>29815</v>
      </c>
      <c r="I60" s="1" t="s">
        <v>27</v>
      </c>
    </row>
    <row r="61" spans="1:9" x14ac:dyDescent="0.35">
      <c r="A61" s="8" t="s">
        <v>63</v>
      </c>
      <c r="B61" s="1">
        <v>39897</v>
      </c>
      <c r="C61" s="1">
        <v>12797</v>
      </c>
      <c r="D61" s="2">
        <v>285.17</v>
      </c>
      <c r="E61" s="1" t="s">
        <v>27</v>
      </c>
      <c r="F61" s="1">
        <v>27100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45646</v>
      </c>
      <c r="C63" s="1">
        <v>24571</v>
      </c>
      <c r="D63" s="2">
        <v>274.82</v>
      </c>
      <c r="E63" s="1">
        <v>7205</v>
      </c>
      <c r="F63" s="1">
        <v>21075</v>
      </c>
      <c r="I63" s="1" t="s">
        <v>27</v>
      </c>
    </row>
    <row r="64" spans="1:9" x14ac:dyDescent="0.35">
      <c r="A64" s="8" t="s">
        <v>38</v>
      </c>
      <c r="B64" s="1">
        <v>179047</v>
      </c>
      <c r="C64" s="1">
        <v>75571</v>
      </c>
      <c r="D64" s="2">
        <v>270.82</v>
      </c>
      <c r="E64" s="1">
        <v>2180</v>
      </c>
      <c r="F64" s="1">
        <v>103476</v>
      </c>
      <c r="I64" s="1" t="s">
        <v>27</v>
      </c>
    </row>
    <row r="65" spans="1:9" x14ac:dyDescent="0.35">
      <c r="A65" s="8" t="s">
        <v>29</v>
      </c>
      <c r="B65" s="1">
        <v>294</v>
      </c>
      <c r="C65" s="1" t="s">
        <v>27</v>
      </c>
      <c r="D65" s="2" t="s">
        <v>27</v>
      </c>
      <c r="E65" s="1" t="s">
        <v>27</v>
      </c>
      <c r="F65" s="1">
        <v>294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170803</v>
      </c>
      <c r="C67" s="1">
        <v>86408</v>
      </c>
      <c r="D67" s="2">
        <v>278.81</v>
      </c>
      <c r="E67" s="1">
        <v>4723</v>
      </c>
      <c r="F67" s="1">
        <v>84395</v>
      </c>
      <c r="I67" s="1" t="s">
        <v>27</v>
      </c>
    </row>
    <row r="68" spans="1:9" x14ac:dyDescent="0.35">
      <c r="A68" s="8" t="s">
        <v>38</v>
      </c>
      <c r="B68" s="1">
        <v>54184</v>
      </c>
      <c r="C68" s="1">
        <v>13734</v>
      </c>
      <c r="D68" s="2">
        <v>208.9</v>
      </c>
      <c r="E68" s="1">
        <v>4663</v>
      </c>
      <c r="F68" s="1">
        <v>40450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25201</v>
      </c>
      <c r="C71" s="1">
        <v>6173</v>
      </c>
      <c r="D71" s="2">
        <v>27.89</v>
      </c>
      <c r="E71" s="1">
        <v>3240</v>
      </c>
      <c r="F71" s="1">
        <v>19028</v>
      </c>
      <c r="G71" s="1">
        <f>C71+F71</f>
        <v>25201</v>
      </c>
      <c r="H71" s="9">
        <f>C71/G71</f>
        <v>0.24495059719852386</v>
      </c>
      <c r="I71" s="1" t="s">
        <v>27</v>
      </c>
    </row>
    <row r="72" spans="1:9" x14ac:dyDescent="0.35">
      <c r="A72" s="8" t="s">
        <v>68</v>
      </c>
      <c r="B72" s="1">
        <v>19650</v>
      </c>
      <c r="C72" s="1">
        <v>8234</v>
      </c>
      <c r="D72" s="2">
        <v>360.68</v>
      </c>
      <c r="E72" s="1" t="s">
        <v>27</v>
      </c>
      <c r="F72" s="1">
        <v>11416</v>
      </c>
      <c r="I72" s="1" t="s">
        <v>27</v>
      </c>
    </row>
    <row r="73" spans="1:9" x14ac:dyDescent="0.35">
      <c r="A73" s="8" t="s">
        <v>69</v>
      </c>
      <c r="C73" s="1">
        <f>SUM(C71:C72)</f>
        <v>14407</v>
      </c>
      <c r="D73" s="2">
        <f>AVERAGE(D71:D72)</f>
        <v>194.285</v>
      </c>
      <c r="F73" s="1">
        <f>SUM(F71:F72)</f>
        <v>30444</v>
      </c>
      <c r="G73" s="1">
        <f>C73+F73</f>
        <v>44851</v>
      </c>
      <c r="H73" s="9">
        <f>C73/G73</f>
        <v>0.32121914784508704</v>
      </c>
    </row>
    <row r="74" spans="1:9" x14ac:dyDescent="0.35">
      <c r="A74" s="8" t="s">
        <v>70</v>
      </c>
      <c r="B74" s="1">
        <v>28246</v>
      </c>
      <c r="C74" s="1">
        <v>12085</v>
      </c>
      <c r="D74" s="2">
        <v>195.36</v>
      </c>
      <c r="E74" s="1" t="s">
        <v>27</v>
      </c>
      <c r="F74" s="1">
        <v>16161</v>
      </c>
      <c r="I74" s="1" t="s">
        <v>27</v>
      </c>
    </row>
    <row r="75" spans="1:9" x14ac:dyDescent="0.35">
      <c r="A75" s="8" t="s">
        <v>71</v>
      </c>
      <c r="B75" s="1">
        <v>23112</v>
      </c>
      <c r="C75" s="1">
        <v>8376</v>
      </c>
      <c r="D75" s="2">
        <v>106.2</v>
      </c>
      <c r="E75" s="1" t="s">
        <v>27</v>
      </c>
      <c r="F75" s="1">
        <v>14736</v>
      </c>
      <c r="I75" s="1" t="s">
        <v>27</v>
      </c>
    </row>
    <row r="76" spans="1:9" x14ac:dyDescent="0.35">
      <c r="A76" s="8" t="s">
        <v>72</v>
      </c>
      <c r="B76" s="1">
        <v>30409</v>
      </c>
      <c r="C76" s="1">
        <v>14620</v>
      </c>
      <c r="D76" s="2">
        <v>386.79</v>
      </c>
      <c r="E76" s="1" t="s">
        <v>27</v>
      </c>
      <c r="F76" s="1">
        <v>15789</v>
      </c>
      <c r="I76" s="1" t="s">
        <v>27</v>
      </c>
    </row>
    <row r="77" spans="1:9" x14ac:dyDescent="0.35">
      <c r="A77" s="8" t="s">
        <v>73</v>
      </c>
      <c r="B77" s="1">
        <v>45454</v>
      </c>
      <c r="C77" s="1">
        <v>21847</v>
      </c>
      <c r="D77" s="2">
        <v>286.56</v>
      </c>
      <c r="E77" s="1" t="s">
        <v>27</v>
      </c>
      <c r="F77" s="1">
        <v>23606</v>
      </c>
      <c r="I77" s="1" t="s">
        <v>27</v>
      </c>
    </row>
    <row r="78" spans="1:9" x14ac:dyDescent="0.35">
      <c r="A78" s="8" t="s">
        <v>74</v>
      </c>
      <c r="B78" s="1">
        <v>5191</v>
      </c>
      <c r="C78" s="1">
        <v>1459</v>
      </c>
      <c r="D78" s="2">
        <v>309.54000000000002</v>
      </c>
      <c r="E78" s="1" t="s">
        <v>27</v>
      </c>
      <c r="F78" s="1">
        <v>3732</v>
      </c>
      <c r="I78" s="1" t="s">
        <v>27</v>
      </c>
    </row>
    <row r="79" spans="1:9" x14ac:dyDescent="0.35">
      <c r="A79" s="8" t="s">
        <v>75</v>
      </c>
      <c r="B79" s="1">
        <v>3784</v>
      </c>
      <c r="C79" s="1">
        <v>2989</v>
      </c>
      <c r="D79" s="2">
        <v>262.82</v>
      </c>
      <c r="E79" s="1" t="s">
        <v>27</v>
      </c>
      <c r="F79" s="1">
        <v>794</v>
      </c>
      <c r="G79" s="1">
        <f>C79+F79</f>
        <v>3783</v>
      </c>
      <c r="H79" s="9">
        <f>C79/G79</f>
        <v>0.79011366640232616</v>
      </c>
      <c r="I79" s="1" t="s">
        <v>27</v>
      </c>
    </row>
    <row r="80" spans="1:9" x14ac:dyDescent="0.35">
      <c r="A80" s="8" t="s">
        <v>29</v>
      </c>
      <c r="B80" s="1">
        <v>43941</v>
      </c>
      <c r="C80" s="1">
        <v>24360</v>
      </c>
      <c r="D80" s="2">
        <v>314.60000000000002</v>
      </c>
      <c r="E80" s="1">
        <v>6145</v>
      </c>
      <c r="F80" s="1">
        <v>19582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170226</v>
      </c>
      <c r="C82" s="1">
        <v>86574</v>
      </c>
      <c r="D82" s="2">
        <v>251.67</v>
      </c>
      <c r="E82" s="1">
        <v>5421</v>
      </c>
      <c r="F82" s="1">
        <v>83652</v>
      </c>
      <c r="I82" s="1" t="s">
        <v>27</v>
      </c>
    </row>
    <row r="83" spans="1:9" x14ac:dyDescent="0.35">
      <c r="A83" s="8" t="s">
        <v>78</v>
      </c>
      <c r="B83" s="1">
        <v>108853</v>
      </c>
      <c r="C83" s="1">
        <v>49705</v>
      </c>
      <c r="D83" s="2">
        <v>245.3</v>
      </c>
      <c r="E83" s="1">
        <v>758</v>
      </c>
      <c r="F83" s="1">
        <v>59148</v>
      </c>
      <c r="I83" s="1" t="s">
        <v>27</v>
      </c>
    </row>
    <row r="84" spans="1:9" ht="43.5" x14ac:dyDescent="0.35">
      <c r="A84" s="8" t="s">
        <v>79</v>
      </c>
      <c r="B84" s="1">
        <v>54683</v>
      </c>
      <c r="C84" s="1">
        <v>32144</v>
      </c>
      <c r="D84" s="2">
        <v>238.01</v>
      </c>
      <c r="E84" s="1" t="s">
        <v>27</v>
      </c>
      <c r="F84" s="1">
        <v>22539</v>
      </c>
      <c r="I84" s="1" t="s">
        <v>27</v>
      </c>
    </row>
    <row r="85" spans="1:9" x14ac:dyDescent="0.35">
      <c r="A85" s="8" t="s">
        <v>80</v>
      </c>
      <c r="B85" s="1">
        <v>25232</v>
      </c>
      <c r="C85" s="1">
        <v>11643</v>
      </c>
      <c r="D85" s="2">
        <v>303.75</v>
      </c>
      <c r="E85" s="1" t="s">
        <v>27</v>
      </c>
      <c r="F85" s="1">
        <v>13590</v>
      </c>
      <c r="I85" s="1" t="s">
        <v>27</v>
      </c>
    </row>
    <row r="86" spans="1:9" x14ac:dyDescent="0.35">
      <c r="A86" s="8" t="s">
        <v>81</v>
      </c>
      <c r="B86" s="1">
        <v>500</v>
      </c>
      <c r="C86" s="1">
        <v>500</v>
      </c>
      <c r="D86" s="2">
        <v>900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4642</v>
      </c>
      <c r="C87" s="1">
        <v>3715</v>
      </c>
      <c r="D87" s="2">
        <v>355.33</v>
      </c>
      <c r="E87" s="1" t="s">
        <v>27</v>
      </c>
      <c r="F87" s="1">
        <v>927</v>
      </c>
      <c r="I87" s="1" t="s">
        <v>27</v>
      </c>
    </row>
    <row r="88" spans="1:9" x14ac:dyDescent="0.35">
      <c r="A88" s="8" t="s">
        <v>83</v>
      </c>
      <c r="B88" s="1">
        <v>44766</v>
      </c>
      <c r="C88" s="1">
        <v>20491</v>
      </c>
      <c r="D88" s="2">
        <v>165.91</v>
      </c>
      <c r="E88" s="1">
        <v>3240</v>
      </c>
      <c r="F88" s="1">
        <v>24275</v>
      </c>
      <c r="I88" s="1" t="s">
        <v>27</v>
      </c>
    </row>
    <row r="89" spans="1:9" ht="29" x14ac:dyDescent="0.35">
      <c r="A89" s="8" t="s">
        <v>84</v>
      </c>
      <c r="B89" s="1">
        <v>17106</v>
      </c>
      <c r="C89" s="1">
        <v>12653</v>
      </c>
      <c r="D89" s="2">
        <v>174.39</v>
      </c>
      <c r="E89" s="1" t="s">
        <v>27</v>
      </c>
      <c r="F89" s="1">
        <v>4453</v>
      </c>
      <c r="I89" s="1" t="s">
        <v>27</v>
      </c>
    </row>
    <row r="90" spans="1:9" x14ac:dyDescent="0.35">
      <c r="A90" s="8" t="s">
        <v>85</v>
      </c>
      <c r="B90" s="1">
        <v>35212</v>
      </c>
      <c r="C90" s="1">
        <v>19690</v>
      </c>
      <c r="D90" s="2">
        <v>170.53</v>
      </c>
      <c r="E90" s="1" t="s">
        <v>27</v>
      </c>
      <c r="F90" s="1">
        <v>15522</v>
      </c>
      <c r="I90" s="1" t="s">
        <v>27</v>
      </c>
    </row>
    <row r="91" spans="1:9" x14ac:dyDescent="0.35">
      <c r="A91" s="8" t="s">
        <v>86</v>
      </c>
      <c r="B91" s="1">
        <v>4453</v>
      </c>
      <c r="C91" s="1" t="s">
        <v>27</v>
      </c>
      <c r="D91" s="2" t="s">
        <v>27</v>
      </c>
      <c r="E91" s="1" t="s">
        <v>27</v>
      </c>
      <c r="F91" s="1">
        <v>4453</v>
      </c>
      <c r="I91" s="1" t="s">
        <v>27</v>
      </c>
    </row>
    <row r="92" spans="1:9" x14ac:dyDescent="0.35">
      <c r="A92" s="8" t="s">
        <v>87</v>
      </c>
      <c r="B92" s="1">
        <v>3923</v>
      </c>
      <c r="C92" s="1">
        <v>959</v>
      </c>
      <c r="D92" s="2">
        <v>105.56</v>
      </c>
      <c r="E92" s="1" t="s">
        <v>27</v>
      </c>
      <c r="F92" s="1">
        <v>2964</v>
      </c>
      <c r="I92" s="1" t="s">
        <v>27</v>
      </c>
    </row>
    <row r="93" spans="1:9" x14ac:dyDescent="0.35">
      <c r="A93" s="8" t="s">
        <v>29</v>
      </c>
      <c r="B93" s="1">
        <v>18322</v>
      </c>
      <c r="C93" s="1">
        <v>6122</v>
      </c>
      <c r="D93" s="2">
        <v>642.04</v>
      </c>
      <c r="E93" s="1">
        <v>3965</v>
      </c>
      <c r="F93" s="1">
        <v>12200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3965</v>
      </c>
      <c r="C95" s="1">
        <v>3965</v>
      </c>
      <c r="D95" s="2" t="s">
        <v>27</v>
      </c>
      <c r="E95" s="1">
        <v>3965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4108</v>
      </c>
      <c r="C97" s="1">
        <v>4108</v>
      </c>
      <c r="D97" s="2">
        <v>200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216914</v>
      </c>
      <c r="C99" s="1">
        <v>92069</v>
      </c>
      <c r="D99" s="2">
        <v>275.22000000000003</v>
      </c>
      <c r="E99" s="1">
        <v>5421</v>
      </c>
      <c r="F99" s="1">
        <v>124845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104622</v>
      </c>
      <c r="C102" s="1">
        <v>48025</v>
      </c>
      <c r="D102" s="2">
        <v>303.70999999999998</v>
      </c>
      <c r="E102" s="1">
        <v>3998</v>
      </c>
      <c r="F102" s="1">
        <v>56597</v>
      </c>
      <c r="I102" s="1" t="s">
        <v>27</v>
      </c>
    </row>
    <row r="103" spans="1:9" x14ac:dyDescent="0.35">
      <c r="A103" s="8" t="s">
        <v>96</v>
      </c>
      <c r="B103" s="1">
        <v>53702</v>
      </c>
      <c r="C103" s="1">
        <v>21175</v>
      </c>
      <c r="D103" s="2">
        <v>205.83</v>
      </c>
      <c r="E103" s="1" t="s">
        <v>27</v>
      </c>
      <c r="F103" s="1">
        <v>32526</v>
      </c>
      <c r="I103" s="1" t="s">
        <v>27</v>
      </c>
    </row>
    <row r="104" spans="1:9" x14ac:dyDescent="0.35">
      <c r="A104" s="8" t="s">
        <v>97</v>
      </c>
      <c r="B104" s="1">
        <v>28502</v>
      </c>
      <c r="C104" s="1">
        <v>9473</v>
      </c>
      <c r="D104" s="2">
        <v>195.58</v>
      </c>
      <c r="E104" s="1" t="s">
        <v>27</v>
      </c>
      <c r="F104" s="1">
        <v>19029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38161</v>
      </c>
      <c r="C106" s="1">
        <v>21468</v>
      </c>
      <c r="D106" s="2">
        <v>323.19</v>
      </c>
      <c r="E106" s="1">
        <v>5388</v>
      </c>
      <c r="F106" s="1">
        <v>16692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144488</v>
      </c>
      <c r="C108" s="1">
        <v>64971</v>
      </c>
      <c r="D108" s="2">
        <v>276.89</v>
      </c>
      <c r="E108" s="1">
        <v>3998</v>
      </c>
      <c r="F108" s="1">
        <v>79517</v>
      </c>
      <c r="I108" s="1" t="s">
        <v>27</v>
      </c>
    </row>
    <row r="109" spans="1:9" x14ac:dyDescent="0.35">
      <c r="A109" s="8" t="s">
        <v>96</v>
      </c>
      <c r="B109" s="1">
        <v>21402</v>
      </c>
      <c r="C109" s="1">
        <v>7257</v>
      </c>
      <c r="D109" s="2">
        <v>135.41999999999999</v>
      </c>
      <c r="E109" s="1" t="s">
        <v>27</v>
      </c>
      <c r="F109" s="1">
        <v>14145</v>
      </c>
      <c r="I109" s="1" t="s">
        <v>27</v>
      </c>
    </row>
    <row r="110" spans="1:9" x14ac:dyDescent="0.35">
      <c r="A110" s="8" t="s">
        <v>97</v>
      </c>
      <c r="B110" s="1">
        <v>8100</v>
      </c>
      <c r="C110" s="1">
        <v>6446</v>
      </c>
      <c r="D110" s="2">
        <v>250.38</v>
      </c>
      <c r="E110" s="1" t="s">
        <v>27</v>
      </c>
      <c r="F110" s="1">
        <v>1654</v>
      </c>
      <c r="I110" s="1" t="s">
        <v>27</v>
      </c>
    </row>
    <row r="111" spans="1:9" x14ac:dyDescent="0.35">
      <c r="A111" s="8" t="s">
        <v>98</v>
      </c>
      <c r="B111" s="1">
        <v>11523</v>
      </c>
      <c r="C111" s="1" t="s">
        <v>27</v>
      </c>
      <c r="D111" s="2" t="s">
        <v>27</v>
      </c>
      <c r="E111" s="1" t="s">
        <v>27</v>
      </c>
      <c r="F111" s="1">
        <v>11523</v>
      </c>
      <c r="I111" s="1" t="s">
        <v>27</v>
      </c>
    </row>
    <row r="112" spans="1:9" x14ac:dyDescent="0.35">
      <c r="A112" s="8" t="s">
        <v>29</v>
      </c>
      <c r="B112" s="1">
        <v>39474</v>
      </c>
      <c r="C112" s="1">
        <v>21468</v>
      </c>
      <c r="D112" s="2">
        <v>323.19</v>
      </c>
      <c r="E112" s="1">
        <v>5388</v>
      </c>
      <c r="F112" s="1">
        <v>18005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90492</v>
      </c>
      <c r="C114" s="1">
        <v>37707</v>
      </c>
      <c r="D114" s="2">
        <v>376.41</v>
      </c>
      <c r="E114" s="1">
        <v>3998</v>
      </c>
      <c r="F114" s="1">
        <v>52785</v>
      </c>
      <c r="I114" s="1" t="s">
        <v>27</v>
      </c>
    </row>
    <row r="115" spans="1:9" x14ac:dyDescent="0.35">
      <c r="A115" s="8" t="s">
        <v>96</v>
      </c>
      <c r="B115" s="1">
        <v>75602</v>
      </c>
      <c r="C115" s="1">
        <v>28479</v>
      </c>
      <c r="D115" s="2">
        <v>152.66</v>
      </c>
      <c r="E115" s="1" t="s">
        <v>27</v>
      </c>
      <c r="F115" s="1">
        <v>47123</v>
      </c>
      <c r="I115" s="1" t="s">
        <v>27</v>
      </c>
    </row>
    <row r="116" spans="1:9" x14ac:dyDescent="0.35">
      <c r="A116" s="8" t="s">
        <v>97</v>
      </c>
      <c r="B116" s="1">
        <v>19609</v>
      </c>
      <c r="C116" s="1">
        <v>12486</v>
      </c>
      <c r="D116" s="2">
        <v>230.32</v>
      </c>
      <c r="E116" s="1" t="s">
        <v>27</v>
      </c>
      <c r="F116" s="1">
        <v>7123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39283</v>
      </c>
      <c r="C118" s="1">
        <v>21468</v>
      </c>
      <c r="D118" s="2">
        <v>323.19</v>
      </c>
      <c r="E118" s="1">
        <v>5388</v>
      </c>
      <c r="F118" s="1">
        <v>17815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147643</v>
      </c>
      <c r="C120" s="1">
        <v>55911</v>
      </c>
      <c r="D120" s="2">
        <v>260.89999999999998</v>
      </c>
      <c r="E120" s="1">
        <v>3998</v>
      </c>
      <c r="F120" s="1">
        <v>91732</v>
      </c>
      <c r="I120" s="1" t="s">
        <v>27</v>
      </c>
    </row>
    <row r="121" spans="1:9" x14ac:dyDescent="0.35">
      <c r="A121" s="8" t="s">
        <v>96</v>
      </c>
      <c r="B121" s="1">
        <v>25293</v>
      </c>
      <c r="C121" s="1">
        <v>15423</v>
      </c>
      <c r="D121" s="2">
        <v>246.52</v>
      </c>
      <c r="E121" s="1" t="s">
        <v>27</v>
      </c>
      <c r="F121" s="1">
        <v>9870</v>
      </c>
      <c r="I121" s="1" t="s">
        <v>27</v>
      </c>
    </row>
    <row r="122" spans="1:9" x14ac:dyDescent="0.35">
      <c r="A122" s="8" t="s">
        <v>97</v>
      </c>
      <c r="B122" s="1">
        <v>13890</v>
      </c>
      <c r="C122" s="1">
        <v>7339</v>
      </c>
      <c r="D122" s="2">
        <v>280</v>
      </c>
      <c r="E122" s="1" t="s">
        <v>27</v>
      </c>
      <c r="F122" s="1">
        <v>6551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38161</v>
      </c>
      <c r="C124" s="1">
        <v>21468</v>
      </c>
      <c r="D124" s="2">
        <v>323.19</v>
      </c>
      <c r="E124" s="1">
        <v>5388</v>
      </c>
      <c r="F124" s="1">
        <v>16692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168566</v>
      </c>
      <c r="C126" s="1">
        <v>64729</v>
      </c>
      <c r="D126" s="2">
        <v>273.63</v>
      </c>
      <c r="E126" s="1">
        <v>3998</v>
      </c>
      <c r="F126" s="1">
        <v>103837</v>
      </c>
      <c r="I126" s="1" t="s">
        <v>27</v>
      </c>
    </row>
    <row r="127" spans="1:9" x14ac:dyDescent="0.35">
      <c r="A127" s="8" t="s">
        <v>96</v>
      </c>
      <c r="B127" s="1">
        <v>17311</v>
      </c>
      <c r="C127" s="1">
        <v>13944</v>
      </c>
      <c r="D127" s="2">
        <v>202.96</v>
      </c>
      <c r="E127" s="1" t="s">
        <v>27</v>
      </c>
      <c r="F127" s="1">
        <v>3367</v>
      </c>
      <c r="I127" s="1" t="s">
        <v>27</v>
      </c>
    </row>
    <row r="128" spans="1:9" x14ac:dyDescent="0.35">
      <c r="A128" s="8" t="s">
        <v>97</v>
      </c>
      <c r="B128" s="1">
        <v>948</v>
      </c>
      <c r="C128" s="1" t="s">
        <v>27</v>
      </c>
      <c r="D128" s="2" t="s">
        <v>27</v>
      </c>
      <c r="E128" s="1" t="s">
        <v>27</v>
      </c>
      <c r="F128" s="1">
        <v>948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38161</v>
      </c>
      <c r="C130" s="1">
        <v>21468</v>
      </c>
      <c r="D130" s="2">
        <v>323.19</v>
      </c>
      <c r="E130" s="1">
        <v>5388</v>
      </c>
      <c r="F130" s="1">
        <v>16692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171481</v>
      </c>
      <c r="C132" s="1">
        <v>65456</v>
      </c>
      <c r="D132" s="2">
        <v>275.24</v>
      </c>
      <c r="E132" s="1">
        <v>3998</v>
      </c>
      <c r="F132" s="1">
        <v>106024</v>
      </c>
      <c r="I132" s="1" t="s">
        <v>27</v>
      </c>
    </row>
    <row r="133" spans="1:9" x14ac:dyDescent="0.35">
      <c r="A133" s="8" t="s">
        <v>96</v>
      </c>
      <c r="B133" s="1">
        <v>14263</v>
      </c>
      <c r="C133" s="1">
        <v>12134</v>
      </c>
      <c r="D133" s="2">
        <v>166.02</v>
      </c>
      <c r="E133" s="1" t="s">
        <v>27</v>
      </c>
      <c r="F133" s="1">
        <v>2128</v>
      </c>
      <c r="I133" s="1" t="s">
        <v>27</v>
      </c>
    </row>
    <row r="134" spans="1:9" x14ac:dyDescent="0.35">
      <c r="A134" s="8" t="s">
        <v>97</v>
      </c>
      <c r="B134" s="1">
        <v>1083</v>
      </c>
      <c r="C134" s="1">
        <v>1083</v>
      </c>
      <c r="D134" s="2">
        <v>500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38161</v>
      </c>
      <c r="C136" s="1">
        <v>21468</v>
      </c>
      <c r="D136" s="2">
        <v>323.19</v>
      </c>
      <c r="E136" s="1">
        <v>5388</v>
      </c>
      <c r="F136" s="1">
        <v>16692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145316</v>
      </c>
      <c r="C138" s="1">
        <v>69707</v>
      </c>
      <c r="D138" s="2">
        <v>308.13</v>
      </c>
      <c r="E138" s="1">
        <v>4723</v>
      </c>
      <c r="F138" s="1">
        <v>75610</v>
      </c>
      <c r="I138" s="1" t="s">
        <v>27</v>
      </c>
    </row>
    <row r="139" spans="1:9" x14ac:dyDescent="0.35">
      <c r="A139" s="8" t="s">
        <v>106</v>
      </c>
      <c r="B139" s="1">
        <v>128914</v>
      </c>
      <c r="C139" s="1">
        <v>47133</v>
      </c>
      <c r="D139" s="2">
        <v>273.97000000000003</v>
      </c>
      <c r="E139" s="1">
        <v>8628</v>
      </c>
      <c r="F139" s="1">
        <v>81781</v>
      </c>
      <c r="I139" s="1" t="s">
        <v>27</v>
      </c>
    </row>
    <row r="140" spans="1:9" x14ac:dyDescent="0.35">
      <c r="A140" s="8" t="s">
        <v>107</v>
      </c>
      <c r="B140" s="1">
        <v>98611</v>
      </c>
      <c r="C140" s="1">
        <v>30235</v>
      </c>
      <c r="D140" s="2">
        <v>242.02</v>
      </c>
      <c r="E140" s="1">
        <v>4663</v>
      </c>
      <c r="F140" s="1">
        <v>68376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142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1632558</v>
      </c>
      <c r="C9" s="1">
        <v>1013441</v>
      </c>
      <c r="D9" s="2">
        <v>350.82</v>
      </c>
      <c r="E9" s="1">
        <v>55593</v>
      </c>
      <c r="F9" s="1">
        <v>606831</v>
      </c>
      <c r="G9" s="1">
        <f>C9+F9</f>
        <v>1620272</v>
      </c>
      <c r="H9" s="9">
        <f>C9/G9</f>
        <v>0.62547584603078987</v>
      </c>
      <c r="I9" s="1">
        <v>12285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 t="s">
        <v>27</v>
      </c>
      <c r="C11" s="1" t="s">
        <v>27</v>
      </c>
      <c r="D11" s="2" t="s">
        <v>27</v>
      </c>
      <c r="E11" s="1" t="s">
        <v>27</v>
      </c>
      <c r="F11" s="1" t="s">
        <v>27</v>
      </c>
      <c r="I11" s="1" t="s">
        <v>27</v>
      </c>
    </row>
    <row r="12" spans="1:9" x14ac:dyDescent="0.35">
      <c r="A12" s="8" t="s">
        <v>16</v>
      </c>
      <c r="B12" s="1">
        <v>793631</v>
      </c>
      <c r="C12" s="1">
        <v>459120</v>
      </c>
      <c r="D12" s="2">
        <v>414.32</v>
      </c>
      <c r="E12" s="1" t="s">
        <v>27</v>
      </c>
      <c r="F12" s="1">
        <v>322226</v>
      </c>
      <c r="I12" s="1">
        <v>12285</v>
      </c>
    </row>
    <row r="13" spans="1:9" x14ac:dyDescent="0.35">
      <c r="A13" s="8" t="s">
        <v>17</v>
      </c>
      <c r="B13" s="1">
        <v>692677</v>
      </c>
      <c r="C13" s="1">
        <v>466975</v>
      </c>
      <c r="D13" s="2">
        <v>296.55</v>
      </c>
      <c r="E13" s="1">
        <v>21185</v>
      </c>
      <c r="F13" s="1">
        <v>225702</v>
      </c>
      <c r="I13" s="1" t="s">
        <v>27</v>
      </c>
    </row>
    <row r="14" spans="1:9" x14ac:dyDescent="0.35">
      <c r="A14" s="8" t="s">
        <v>18</v>
      </c>
      <c r="B14" s="1">
        <v>99046</v>
      </c>
      <c r="C14" s="1">
        <v>46772</v>
      </c>
      <c r="D14" s="2">
        <v>424.49</v>
      </c>
      <c r="E14" s="1">
        <v>34408</v>
      </c>
      <c r="F14" s="1">
        <v>52274</v>
      </c>
      <c r="I14" s="1" t="s">
        <v>27</v>
      </c>
    </row>
    <row r="15" spans="1:9" x14ac:dyDescent="0.35">
      <c r="A15" s="8" t="s">
        <v>19</v>
      </c>
      <c r="B15" s="1">
        <v>47203</v>
      </c>
      <c r="C15" s="1">
        <v>40574</v>
      </c>
      <c r="D15" s="2">
        <v>205.51</v>
      </c>
      <c r="E15" s="1" t="s">
        <v>27</v>
      </c>
      <c r="F15" s="1">
        <v>6629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744458</v>
      </c>
      <c r="C17" s="1">
        <v>483701</v>
      </c>
      <c r="D17" s="2">
        <v>340.9</v>
      </c>
      <c r="E17" s="1">
        <v>44452</v>
      </c>
      <c r="F17" s="1">
        <v>260757</v>
      </c>
      <c r="I17" s="1" t="s">
        <v>27</v>
      </c>
    </row>
    <row r="18" spans="1:9" x14ac:dyDescent="0.35">
      <c r="A18" s="8" t="s">
        <v>22</v>
      </c>
      <c r="B18" s="1">
        <v>888100</v>
      </c>
      <c r="C18" s="1">
        <v>529740</v>
      </c>
      <c r="D18" s="2">
        <v>359.24</v>
      </c>
      <c r="E18" s="1">
        <v>11141</v>
      </c>
      <c r="F18" s="1">
        <v>346074</v>
      </c>
      <c r="I18" s="1">
        <v>12285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742051</v>
      </c>
      <c r="C20" s="1">
        <v>481294</v>
      </c>
      <c r="D20" s="2">
        <v>341.67</v>
      </c>
      <c r="E20" s="1">
        <v>44452</v>
      </c>
      <c r="F20" s="1">
        <v>260757</v>
      </c>
      <c r="I20" s="1" t="s">
        <v>27</v>
      </c>
    </row>
    <row r="21" spans="1:9" x14ac:dyDescent="0.35">
      <c r="A21" s="8" t="s">
        <v>25</v>
      </c>
      <c r="B21" s="1">
        <v>888100</v>
      </c>
      <c r="C21" s="1">
        <v>529740</v>
      </c>
      <c r="D21" s="2">
        <v>359.24</v>
      </c>
      <c r="E21" s="1">
        <v>11141</v>
      </c>
      <c r="F21" s="1">
        <v>346074</v>
      </c>
      <c r="I21" s="1">
        <v>12285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2407</v>
      </c>
      <c r="C23" s="1">
        <v>2407</v>
      </c>
      <c r="D23" s="2">
        <v>200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9219</v>
      </c>
      <c r="C26" s="1">
        <v>3202</v>
      </c>
      <c r="D26" s="2">
        <v>795</v>
      </c>
      <c r="E26" s="1" t="s">
        <v>27</v>
      </c>
      <c r="F26" s="1">
        <v>6017</v>
      </c>
      <c r="I26" s="1" t="s">
        <v>27</v>
      </c>
    </row>
    <row r="27" spans="1:9" x14ac:dyDescent="0.35">
      <c r="A27" s="8" t="s">
        <v>32</v>
      </c>
      <c r="B27" s="1">
        <v>1552433</v>
      </c>
      <c r="C27" s="1">
        <v>972787</v>
      </c>
      <c r="D27" s="2">
        <v>339.98</v>
      </c>
      <c r="E27" s="1">
        <v>55593</v>
      </c>
      <c r="F27" s="1">
        <v>567361</v>
      </c>
      <c r="I27" s="1">
        <v>12285</v>
      </c>
    </row>
    <row r="28" spans="1:9" x14ac:dyDescent="0.35">
      <c r="A28" s="8" t="s">
        <v>33</v>
      </c>
      <c r="B28" s="1">
        <v>35136</v>
      </c>
      <c r="C28" s="1">
        <v>15092</v>
      </c>
      <c r="D28" s="2">
        <v>654.61</v>
      </c>
      <c r="E28" s="1" t="s">
        <v>27</v>
      </c>
      <c r="F28" s="1">
        <v>20044</v>
      </c>
      <c r="I28" s="1" t="s">
        <v>27</v>
      </c>
    </row>
    <row r="29" spans="1:9" x14ac:dyDescent="0.35">
      <c r="A29" s="8" t="s">
        <v>34</v>
      </c>
      <c r="B29" s="1">
        <v>17966</v>
      </c>
      <c r="C29" s="1">
        <v>4556</v>
      </c>
      <c r="D29" s="2">
        <v>725</v>
      </c>
      <c r="E29" s="1" t="s">
        <v>27</v>
      </c>
      <c r="F29" s="1">
        <v>13409</v>
      </c>
      <c r="I29" s="1" t="s">
        <v>27</v>
      </c>
    </row>
    <row r="30" spans="1:9" x14ac:dyDescent="0.35">
      <c r="A30" s="8" t="s">
        <v>35</v>
      </c>
      <c r="B30" s="1">
        <v>10703</v>
      </c>
      <c r="C30" s="1">
        <v>10703</v>
      </c>
      <c r="D30" s="2">
        <v>659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>
        <v>7101</v>
      </c>
      <c r="C31" s="1">
        <v>7101</v>
      </c>
      <c r="D31" s="2">
        <v>200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44355</v>
      </c>
      <c r="C33" s="1">
        <v>18294</v>
      </c>
      <c r="D33" s="2">
        <v>679.19</v>
      </c>
      <c r="E33" s="1" t="s">
        <v>27</v>
      </c>
      <c r="F33" s="1">
        <v>26061</v>
      </c>
      <c r="I33" s="1" t="s">
        <v>27</v>
      </c>
    </row>
    <row r="34" spans="1:9" x14ac:dyDescent="0.35">
      <c r="A34" s="8" t="s">
        <v>38</v>
      </c>
      <c r="B34" s="1">
        <v>1550026</v>
      </c>
      <c r="C34" s="1">
        <v>970380</v>
      </c>
      <c r="D34" s="2">
        <v>340.35</v>
      </c>
      <c r="E34" s="1">
        <v>55593</v>
      </c>
      <c r="F34" s="1">
        <v>567361</v>
      </c>
      <c r="I34" s="1">
        <v>12285</v>
      </c>
    </row>
    <row r="35" spans="1:9" x14ac:dyDescent="0.35">
      <c r="A35" s="8" t="s">
        <v>39</v>
      </c>
      <c r="B35" s="1">
        <v>31076</v>
      </c>
      <c r="C35" s="1">
        <v>17667</v>
      </c>
      <c r="D35" s="2">
        <v>613.48</v>
      </c>
      <c r="E35" s="1" t="s">
        <v>27</v>
      </c>
      <c r="F35" s="1">
        <v>13409</v>
      </c>
      <c r="I35" s="1" t="s">
        <v>27</v>
      </c>
    </row>
    <row r="36" spans="1:9" x14ac:dyDescent="0.35">
      <c r="A36" s="8" t="s">
        <v>29</v>
      </c>
      <c r="B36" s="1">
        <v>7101</v>
      </c>
      <c r="C36" s="1">
        <v>7101</v>
      </c>
      <c r="D36" s="2">
        <v>200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302417</v>
      </c>
      <c r="C38" s="1">
        <v>95781</v>
      </c>
      <c r="D38" s="2">
        <v>323.14</v>
      </c>
      <c r="E38" s="1" t="s">
        <v>27</v>
      </c>
      <c r="F38" s="1">
        <v>206636</v>
      </c>
      <c r="I38" s="1" t="s">
        <v>27</v>
      </c>
    </row>
    <row r="39" spans="1:9" x14ac:dyDescent="0.35">
      <c r="A39" s="8" t="s">
        <v>42</v>
      </c>
      <c r="B39" s="1">
        <v>911390</v>
      </c>
      <c r="C39" s="1">
        <v>597555</v>
      </c>
      <c r="D39" s="2">
        <v>381.55</v>
      </c>
      <c r="E39" s="1">
        <v>55593</v>
      </c>
      <c r="F39" s="1">
        <v>313835</v>
      </c>
      <c r="I39" s="1" t="s">
        <v>27</v>
      </c>
    </row>
    <row r="40" spans="1:9" x14ac:dyDescent="0.35">
      <c r="A40" s="8" t="s">
        <v>43</v>
      </c>
      <c r="B40" s="1">
        <v>139900</v>
      </c>
      <c r="C40" s="1">
        <v>127615</v>
      </c>
      <c r="D40" s="2">
        <v>151.16999999999999</v>
      </c>
      <c r="E40" s="1" t="s">
        <v>27</v>
      </c>
      <c r="F40" s="1" t="s">
        <v>27</v>
      </c>
      <c r="I40" s="1">
        <v>12285</v>
      </c>
    </row>
    <row r="41" spans="1:9" x14ac:dyDescent="0.35">
      <c r="A41" s="8" t="s">
        <v>44</v>
      </c>
      <c r="B41" s="1">
        <v>167635</v>
      </c>
      <c r="C41" s="1">
        <v>144924</v>
      </c>
      <c r="D41" s="2">
        <v>442.94</v>
      </c>
      <c r="E41" s="1" t="s">
        <v>27</v>
      </c>
      <c r="F41" s="1">
        <v>22711</v>
      </c>
      <c r="I41" s="1" t="s">
        <v>27</v>
      </c>
    </row>
    <row r="42" spans="1:9" x14ac:dyDescent="0.35">
      <c r="A42" s="8" t="s">
        <v>45</v>
      </c>
      <c r="B42" s="1">
        <v>111215</v>
      </c>
      <c r="C42" s="1">
        <v>47566</v>
      </c>
      <c r="D42" s="2">
        <v>311.83</v>
      </c>
      <c r="E42" s="1" t="s">
        <v>27</v>
      </c>
      <c r="F42" s="1">
        <v>63649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53477</v>
      </c>
      <c r="C44" s="1">
        <v>53477</v>
      </c>
      <c r="D44" s="2">
        <v>200</v>
      </c>
      <c r="E44" s="1" t="s">
        <v>27</v>
      </c>
      <c r="F44" s="1" t="s">
        <v>27</v>
      </c>
      <c r="I44" s="1" t="s">
        <v>27</v>
      </c>
    </row>
    <row r="45" spans="1:9" x14ac:dyDescent="0.35">
      <c r="A45" s="8" t="s">
        <v>48</v>
      </c>
      <c r="B45" s="1">
        <v>335851</v>
      </c>
      <c r="C45" s="1">
        <v>116417</v>
      </c>
      <c r="D45" s="2">
        <v>294.01</v>
      </c>
      <c r="E45" s="1" t="s">
        <v>27</v>
      </c>
      <c r="F45" s="1">
        <v>219435</v>
      </c>
      <c r="I45" s="1" t="s">
        <v>27</v>
      </c>
    </row>
    <row r="46" spans="1:9" x14ac:dyDescent="0.35">
      <c r="A46" s="8" t="s">
        <v>49</v>
      </c>
      <c r="B46" s="1">
        <v>373647</v>
      </c>
      <c r="C46" s="1">
        <v>133923</v>
      </c>
      <c r="D46" s="2">
        <v>110.04</v>
      </c>
      <c r="E46" s="1" t="s">
        <v>27</v>
      </c>
      <c r="F46" s="1">
        <v>227439</v>
      </c>
      <c r="I46" s="1">
        <v>12285</v>
      </c>
    </row>
    <row r="47" spans="1:9" x14ac:dyDescent="0.35">
      <c r="A47" s="8" t="s">
        <v>50</v>
      </c>
      <c r="B47" s="1">
        <v>869582</v>
      </c>
      <c r="C47" s="1">
        <v>709624</v>
      </c>
      <c r="D47" s="2">
        <v>422.63</v>
      </c>
      <c r="E47" s="1">
        <v>55593</v>
      </c>
      <c r="F47" s="1">
        <v>159958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1235861</v>
      </c>
      <c r="C49" s="1">
        <v>908328</v>
      </c>
      <c r="D49" s="2">
        <v>362.25</v>
      </c>
      <c r="E49" s="1">
        <v>55593</v>
      </c>
      <c r="F49" s="1">
        <v>327533</v>
      </c>
      <c r="I49" s="1" t="s">
        <v>27</v>
      </c>
    </row>
    <row r="50" spans="1:9" x14ac:dyDescent="0.35">
      <c r="A50" s="8" t="s">
        <v>53</v>
      </c>
      <c r="B50" s="1">
        <v>60002</v>
      </c>
      <c r="C50" s="1">
        <v>26138</v>
      </c>
      <c r="D50" s="2">
        <v>550.41</v>
      </c>
      <c r="E50" s="1" t="s">
        <v>27</v>
      </c>
      <c r="F50" s="1">
        <v>33863</v>
      </c>
      <c r="I50" s="1" t="s">
        <v>27</v>
      </c>
    </row>
    <row r="51" spans="1:9" x14ac:dyDescent="0.35">
      <c r="A51" s="8" t="s">
        <v>54</v>
      </c>
      <c r="B51" s="1">
        <v>115688</v>
      </c>
      <c r="C51" s="1">
        <v>30930</v>
      </c>
      <c r="D51" s="2">
        <v>171.37</v>
      </c>
      <c r="E51" s="1" t="s">
        <v>27</v>
      </c>
      <c r="F51" s="1">
        <v>84758</v>
      </c>
      <c r="I51" s="1" t="s">
        <v>27</v>
      </c>
    </row>
    <row r="52" spans="1:9" x14ac:dyDescent="0.35">
      <c r="A52" s="8" t="s">
        <v>55</v>
      </c>
      <c r="B52" s="1">
        <v>221007</v>
      </c>
      <c r="C52" s="1">
        <v>48044</v>
      </c>
      <c r="D52" s="2">
        <v>155.15</v>
      </c>
      <c r="E52" s="1" t="s">
        <v>27</v>
      </c>
      <c r="F52" s="1">
        <v>160678</v>
      </c>
      <c r="I52" s="1">
        <v>12285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33318</v>
      </c>
      <c r="C56" s="1">
        <v>27380</v>
      </c>
      <c r="D56" s="2">
        <v>159.61000000000001</v>
      </c>
      <c r="E56" s="1" t="s">
        <v>27</v>
      </c>
      <c r="F56" s="1">
        <v>5938</v>
      </c>
      <c r="I56" s="1" t="s">
        <v>27</v>
      </c>
    </row>
    <row r="57" spans="1:9" x14ac:dyDescent="0.35">
      <c r="A57" s="8" t="s">
        <v>59</v>
      </c>
      <c r="B57" s="1">
        <v>454043</v>
      </c>
      <c r="C57" s="1">
        <v>243481</v>
      </c>
      <c r="D57" s="2">
        <v>258.92</v>
      </c>
      <c r="E57" s="1" t="s">
        <v>27</v>
      </c>
      <c r="F57" s="1">
        <v>198277</v>
      </c>
      <c r="I57" s="1">
        <v>12285</v>
      </c>
    </row>
    <row r="58" spans="1:9" x14ac:dyDescent="0.35">
      <c r="A58" s="8" t="s">
        <v>60</v>
      </c>
      <c r="B58" s="1">
        <v>503837</v>
      </c>
      <c r="C58" s="1">
        <v>256461</v>
      </c>
      <c r="D58" s="2">
        <v>384.34</v>
      </c>
      <c r="E58" s="1">
        <v>10044</v>
      </c>
      <c r="F58" s="1">
        <v>247375</v>
      </c>
      <c r="I58" s="1" t="s">
        <v>27</v>
      </c>
    </row>
    <row r="59" spans="1:9" x14ac:dyDescent="0.35">
      <c r="A59" s="8" t="s">
        <v>61</v>
      </c>
      <c r="B59" s="1">
        <v>279192</v>
      </c>
      <c r="C59" s="1">
        <v>209542</v>
      </c>
      <c r="D59" s="2">
        <v>340.21</v>
      </c>
      <c r="E59" s="1" t="s">
        <v>27</v>
      </c>
      <c r="F59" s="1">
        <v>69651</v>
      </c>
      <c r="I59" s="1" t="s">
        <v>27</v>
      </c>
    </row>
    <row r="60" spans="1:9" x14ac:dyDescent="0.35">
      <c r="A60" s="8" t="s">
        <v>62</v>
      </c>
      <c r="B60" s="1">
        <v>146497</v>
      </c>
      <c r="C60" s="1">
        <v>97453</v>
      </c>
      <c r="D60" s="2">
        <v>220.75</v>
      </c>
      <c r="E60" s="1">
        <v>11141</v>
      </c>
      <c r="F60" s="1">
        <v>49045</v>
      </c>
      <c r="I60" s="1" t="s">
        <v>27</v>
      </c>
    </row>
    <row r="61" spans="1:9" x14ac:dyDescent="0.35">
      <c r="A61" s="8" t="s">
        <v>63</v>
      </c>
      <c r="B61" s="1">
        <v>215670</v>
      </c>
      <c r="C61" s="1">
        <v>179125</v>
      </c>
      <c r="D61" s="2">
        <v>577.16</v>
      </c>
      <c r="E61" s="1">
        <v>34408</v>
      </c>
      <c r="F61" s="1">
        <v>36546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196118</v>
      </c>
      <c r="C63" s="1">
        <v>133391</v>
      </c>
      <c r="D63" s="2">
        <v>533.79</v>
      </c>
      <c r="E63" s="1" t="s">
        <v>27</v>
      </c>
      <c r="F63" s="1">
        <v>62727</v>
      </c>
      <c r="I63" s="1" t="s">
        <v>27</v>
      </c>
    </row>
    <row r="64" spans="1:9" x14ac:dyDescent="0.35">
      <c r="A64" s="8" t="s">
        <v>38</v>
      </c>
      <c r="B64" s="1">
        <v>1399894</v>
      </c>
      <c r="C64" s="1">
        <v>880050</v>
      </c>
      <c r="D64" s="2">
        <v>321.2</v>
      </c>
      <c r="E64" s="1">
        <v>55593</v>
      </c>
      <c r="F64" s="1">
        <v>507558</v>
      </c>
      <c r="I64" s="1">
        <v>12285</v>
      </c>
    </row>
    <row r="65" spans="1:9" x14ac:dyDescent="0.35">
      <c r="A65" s="8" t="s">
        <v>29</v>
      </c>
      <c r="B65" s="1">
        <v>36546</v>
      </c>
      <c r="C65" s="1" t="s">
        <v>27</v>
      </c>
      <c r="D65" s="2" t="s">
        <v>27</v>
      </c>
      <c r="E65" s="1" t="s">
        <v>27</v>
      </c>
      <c r="F65" s="1">
        <v>36546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1341619</v>
      </c>
      <c r="C67" s="1">
        <v>862702</v>
      </c>
      <c r="D67" s="2">
        <v>340.69</v>
      </c>
      <c r="E67" s="1">
        <v>21185</v>
      </c>
      <c r="F67" s="1">
        <v>466632</v>
      </c>
      <c r="I67" s="1">
        <v>12285</v>
      </c>
    </row>
    <row r="68" spans="1:9" x14ac:dyDescent="0.35">
      <c r="A68" s="8" t="s">
        <v>38</v>
      </c>
      <c r="B68" s="1">
        <v>254393</v>
      </c>
      <c r="C68" s="1">
        <v>150740</v>
      </c>
      <c r="D68" s="2">
        <v>424.09</v>
      </c>
      <c r="E68" s="1">
        <v>34408</v>
      </c>
      <c r="F68" s="1">
        <v>103653</v>
      </c>
      <c r="I68" s="1" t="s">
        <v>27</v>
      </c>
    </row>
    <row r="69" spans="1:9" x14ac:dyDescent="0.35">
      <c r="A69" s="8" t="s">
        <v>29</v>
      </c>
      <c r="B69" s="1">
        <v>36546</v>
      </c>
      <c r="C69" s="1" t="s">
        <v>27</v>
      </c>
      <c r="D69" s="2" t="s">
        <v>27</v>
      </c>
      <c r="E69" s="1" t="s">
        <v>27</v>
      </c>
      <c r="F69" s="1">
        <v>36546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20904</v>
      </c>
      <c r="C71" s="1" t="s">
        <v>27</v>
      </c>
      <c r="D71" s="2" t="s">
        <v>27</v>
      </c>
      <c r="E71" s="1" t="s">
        <v>27</v>
      </c>
      <c r="F71" s="1">
        <v>20904</v>
      </c>
      <c r="G71" s="1" t="e">
        <f>C71+F71</f>
        <v>#VALUE!</v>
      </c>
      <c r="H71" s="9" t="e">
        <f>C71/G71</f>
        <v>#VALUE!</v>
      </c>
      <c r="I71" s="1" t="s">
        <v>27</v>
      </c>
    </row>
    <row r="72" spans="1:9" x14ac:dyDescent="0.35">
      <c r="A72" s="8" t="s">
        <v>68</v>
      </c>
      <c r="B72" s="1">
        <v>65425</v>
      </c>
      <c r="C72" s="1">
        <v>5126</v>
      </c>
      <c r="D72" s="2">
        <v>200</v>
      </c>
      <c r="E72" s="1" t="s">
        <v>27</v>
      </c>
      <c r="F72" s="1">
        <v>60299</v>
      </c>
      <c r="I72" s="1" t="s">
        <v>27</v>
      </c>
    </row>
    <row r="73" spans="1:9" x14ac:dyDescent="0.35">
      <c r="A73" s="8" t="s">
        <v>69</v>
      </c>
      <c r="C73" s="1">
        <f>SUM(C71:C72)</f>
        <v>5126</v>
      </c>
      <c r="D73" s="2">
        <f>AVERAGE(D71:D72)</f>
        <v>200</v>
      </c>
      <c r="F73" s="1">
        <f>SUM(F71:F72)</f>
        <v>81203</v>
      </c>
      <c r="G73" s="1">
        <f>C73+F73</f>
        <v>86329</v>
      </c>
      <c r="H73" s="9">
        <f>C73/G73</f>
        <v>5.9377497712240386E-2</v>
      </c>
    </row>
    <row r="74" spans="1:9" x14ac:dyDescent="0.35">
      <c r="A74" s="8" t="s">
        <v>70</v>
      </c>
      <c r="B74" s="1">
        <v>67445</v>
      </c>
      <c r="C74" s="1">
        <v>45752</v>
      </c>
      <c r="D74" s="2">
        <v>358.1</v>
      </c>
      <c r="E74" s="1" t="s">
        <v>27</v>
      </c>
      <c r="F74" s="1">
        <v>21693</v>
      </c>
      <c r="I74" s="1" t="s">
        <v>27</v>
      </c>
    </row>
    <row r="75" spans="1:9" x14ac:dyDescent="0.35">
      <c r="A75" s="8" t="s">
        <v>71</v>
      </c>
      <c r="B75" s="1">
        <v>143718</v>
      </c>
      <c r="C75" s="1">
        <v>64955</v>
      </c>
      <c r="D75" s="2">
        <v>118.2</v>
      </c>
      <c r="E75" s="1" t="s">
        <v>27</v>
      </c>
      <c r="F75" s="1">
        <v>78763</v>
      </c>
      <c r="I75" s="1" t="s">
        <v>27</v>
      </c>
    </row>
    <row r="76" spans="1:9" x14ac:dyDescent="0.35">
      <c r="A76" s="8" t="s">
        <v>72</v>
      </c>
      <c r="B76" s="1">
        <v>190737</v>
      </c>
      <c r="C76" s="1">
        <v>167439</v>
      </c>
      <c r="D76" s="2">
        <v>375.1</v>
      </c>
      <c r="E76" s="1" t="s">
        <v>27</v>
      </c>
      <c r="F76" s="1">
        <v>23298</v>
      </c>
      <c r="I76" s="1" t="s">
        <v>27</v>
      </c>
    </row>
    <row r="77" spans="1:9" x14ac:dyDescent="0.35">
      <c r="A77" s="8" t="s">
        <v>73</v>
      </c>
      <c r="B77" s="1">
        <v>182789</v>
      </c>
      <c r="C77" s="1">
        <v>142396</v>
      </c>
      <c r="D77" s="2">
        <v>252.17</v>
      </c>
      <c r="E77" s="1" t="s">
        <v>27</v>
      </c>
      <c r="F77" s="1">
        <v>40392</v>
      </c>
      <c r="I77" s="1" t="s">
        <v>27</v>
      </c>
    </row>
    <row r="78" spans="1:9" x14ac:dyDescent="0.35">
      <c r="A78" s="8" t="s">
        <v>74</v>
      </c>
      <c r="B78" s="1">
        <v>207565</v>
      </c>
      <c r="C78" s="1">
        <v>181926</v>
      </c>
      <c r="D78" s="2">
        <v>372.61</v>
      </c>
      <c r="E78" s="1" t="s">
        <v>27</v>
      </c>
      <c r="F78" s="1">
        <v>25639</v>
      </c>
      <c r="I78" s="1" t="s">
        <v>27</v>
      </c>
    </row>
    <row r="79" spans="1:9" x14ac:dyDescent="0.35">
      <c r="A79" s="8" t="s">
        <v>75</v>
      </c>
      <c r="B79" s="1">
        <v>260953</v>
      </c>
      <c r="C79" s="1">
        <v>228802</v>
      </c>
      <c r="D79" s="2">
        <v>518.37</v>
      </c>
      <c r="E79" s="1">
        <v>34408</v>
      </c>
      <c r="F79" s="1">
        <v>32151</v>
      </c>
      <c r="G79" s="1">
        <f>C79+F79</f>
        <v>260953</v>
      </c>
      <c r="H79" s="9">
        <f>C79/G79</f>
        <v>0.87679390541591784</v>
      </c>
      <c r="I79" s="1" t="s">
        <v>27</v>
      </c>
    </row>
    <row r="80" spans="1:9" x14ac:dyDescent="0.35">
      <c r="A80" s="8" t="s">
        <v>29</v>
      </c>
      <c r="B80" s="1">
        <v>493023</v>
      </c>
      <c r="C80" s="1">
        <v>177045</v>
      </c>
      <c r="D80" s="2">
        <v>279.89999999999998</v>
      </c>
      <c r="E80" s="1">
        <v>21185</v>
      </c>
      <c r="F80" s="1">
        <v>303693</v>
      </c>
      <c r="I80" s="1">
        <v>12285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1407557</v>
      </c>
      <c r="C82" s="1">
        <v>868450</v>
      </c>
      <c r="D82" s="2">
        <v>356.59</v>
      </c>
      <c r="E82" s="1">
        <v>45549</v>
      </c>
      <c r="F82" s="1">
        <v>539107</v>
      </c>
      <c r="I82" s="1" t="s">
        <v>27</v>
      </c>
    </row>
    <row r="83" spans="1:9" x14ac:dyDescent="0.35">
      <c r="A83" s="8" t="s">
        <v>78</v>
      </c>
      <c r="B83" s="1">
        <v>945671</v>
      </c>
      <c r="C83" s="1">
        <v>593852</v>
      </c>
      <c r="D83" s="2">
        <v>370.99</v>
      </c>
      <c r="E83" s="1">
        <v>11141</v>
      </c>
      <c r="F83" s="1">
        <v>351819</v>
      </c>
      <c r="I83" s="1" t="s">
        <v>27</v>
      </c>
    </row>
    <row r="84" spans="1:9" ht="43.5" x14ac:dyDescent="0.35">
      <c r="A84" s="8" t="s">
        <v>79</v>
      </c>
      <c r="B84" s="1">
        <v>447766</v>
      </c>
      <c r="C84" s="1">
        <v>323327</v>
      </c>
      <c r="D84" s="2">
        <v>416.61</v>
      </c>
      <c r="E84" s="1" t="s">
        <v>27</v>
      </c>
      <c r="F84" s="1">
        <v>124439</v>
      </c>
      <c r="I84" s="1" t="s">
        <v>27</v>
      </c>
    </row>
    <row r="85" spans="1:9" x14ac:dyDescent="0.35">
      <c r="A85" s="8" t="s">
        <v>80</v>
      </c>
      <c r="B85" s="1">
        <v>289946</v>
      </c>
      <c r="C85" s="1">
        <v>223897</v>
      </c>
      <c r="D85" s="2">
        <v>372.02</v>
      </c>
      <c r="E85" s="1" t="s">
        <v>27</v>
      </c>
      <c r="F85" s="1">
        <v>66048</v>
      </c>
      <c r="I85" s="1" t="s">
        <v>27</v>
      </c>
    </row>
    <row r="86" spans="1:9" x14ac:dyDescent="0.35">
      <c r="A86" s="8" t="s">
        <v>81</v>
      </c>
      <c r="B86" s="1">
        <v>10703</v>
      </c>
      <c r="C86" s="1">
        <v>10703</v>
      </c>
      <c r="D86" s="2">
        <v>800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76009</v>
      </c>
      <c r="C87" s="1">
        <v>64210</v>
      </c>
      <c r="D87" s="2">
        <v>476.64</v>
      </c>
      <c r="E87" s="1" t="s">
        <v>27</v>
      </c>
      <c r="F87" s="1">
        <v>11799</v>
      </c>
      <c r="I87" s="1" t="s">
        <v>27</v>
      </c>
    </row>
    <row r="88" spans="1:9" x14ac:dyDescent="0.35">
      <c r="A88" s="8" t="s">
        <v>83</v>
      </c>
      <c r="B88" s="1">
        <v>79620</v>
      </c>
      <c r="C88" s="1">
        <v>33273</v>
      </c>
      <c r="D88" s="2">
        <v>76.06</v>
      </c>
      <c r="E88" s="1" t="s">
        <v>27</v>
      </c>
      <c r="F88" s="1">
        <v>46347</v>
      </c>
      <c r="I88" s="1" t="s">
        <v>27</v>
      </c>
    </row>
    <row r="89" spans="1:9" ht="29" x14ac:dyDescent="0.35">
      <c r="A89" s="8" t="s">
        <v>84</v>
      </c>
      <c r="B89" s="1">
        <v>37306</v>
      </c>
      <c r="C89" s="1">
        <v>13098</v>
      </c>
      <c r="D89" s="2">
        <v>100</v>
      </c>
      <c r="E89" s="1" t="s">
        <v>27</v>
      </c>
      <c r="F89" s="1">
        <v>24208</v>
      </c>
      <c r="I89" s="1" t="s">
        <v>27</v>
      </c>
    </row>
    <row r="90" spans="1:9" x14ac:dyDescent="0.35">
      <c r="A90" s="8" t="s">
        <v>85</v>
      </c>
      <c r="B90" s="1">
        <v>92000</v>
      </c>
      <c r="C90" s="1">
        <v>28556</v>
      </c>
      <c r="D90" s="2">
        <v>183.22</v>
      </c>
      <c r="E90" s="1" t="s">
        <v>27</v>
      </c>
      <c r="F90" s="1">
        <v>63444</v>
      </c>
      <c r="I90" s="1" t="s">
        <v>27</v>
      </c>
    </row>
    <row r="91" spans="1:9" x14ac:dyDescent="0.35">
      <c r="A91" s="8" t="s">
        <v>86</v>
      </c>
      <c r="B91" s="1">
        <v>17704</v>
      </c>
      <c r="C91" s="1" t="s">
        <v>27</v>
      </c>
      <c r="D91" s="2" t="s">
        <v>27</v>
      </c>
      <c r="E91" s="1" t="s">
        <v>27</v>
      </c>
      <c r="F91" s="1">
        <v>17704</v>
      </c>
      <c r="I91" s="1" t="s">
        <v>27</v>
      </c>
    </row>
    <row r="92" spans="1:9" x14ac:dyDescent="0.35">
      <c r="A92" s="8" t="s">
        <v>87</v>
      </c>
      <c r="B92" s="1">
        <v>19586</v>
      </c>
      <c r="C92" s="1">
        <v>19586</v>
      </c>
      <c r="D92" s="2">
        <v>400</v>
      </c>
      <c r="E92" s="1" t="s">
        <v>27</v>
      </c>
      <c r="F92" s="1" t="s">
        <v>27</v>
      </c>
      <c r="I92" s="1" t="s">
        <v>27</v>
      </c>
    </row>
    <row r="93" spans="1:9" x14ac:dyDescent="0.35">
      <c r="A93" s="8" t="s">
        <v>29</v>
      </c>
      <c r="B93" s="1">
        <v>22329</v>
      </c>
      <c r="C93" s="1">
        <v>10044</v>
      </c>
      <c r="D93" s="2" t="s">
        <v>27</v>
      </c>
      <c r="E93" s="1">
        <v>10044</v>
      </c>
      <c r="F93" s="1" t="s">
        <v>27</v>
      </c>
      <c r="I93" s="1">
        <v>12285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2329</v>
      </c>
      <c r="C95" s="1" t="s">
        <v>27</v>
      </c>
      <c r="D95" s="2" t="s">
        <v>27</v>
      </c>
      <c r="E95" s="1" t="s">
        <v>27</v>
      </c>
      <c r="F95" s="1">
        <v>2329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1630228</v>
      </c>
      <c r="C99" s="1">
        <v>1013441</v>
      </c>
      <c r="D99" s="2">
        <v>350.82</v>
      </c>
      <c r="E99" s="1">
        <v>55593</v>
      </c>
      <c r="F99" s="1">
        <v>604502</v>
      </c>
      <c r="I99" s="1">
        <v>12285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1042246</v>
      </c>
      <c r="C102" s="1">
        <v>821842</v>
      </c>
      <c r="D102" s="2">
        <v>359.23</v>
      </c>
      <c r="E102" s="1">
        <v>45549</v>
      </c>
      <c r="F102" s="1">
        <v>220404</v>
      </c>
      <c r="I102" s="1" t="s">
        <v>27</v>
      </c>
    </row>
    <row r="103" spans="1:9" x14ac:dyDescent="0.35">
      <c r="A103" s="8" t="s">
        <v>96</v>
      </c>
      <c r="B103" s="1">
        <v>214184</v>
      </c>
      <c r="C103" s="1">
        <v>88201</v>
      </c>
      <c r="D103" s="2">
        <v>289.94</v>
      </c>
      <c r="E103" s="1" t="s">
        <v>27</v>
      </c>
      <c r="F103" s="1">
        <v>125982</v>
      </c>
      <c r="I103" s="1" t="s">
        <v>27</v>
      </c>
    </row>
    <row r="104" spans="1:9" x14ac:dyDescent="0.35">
      <c r="A104" s="8" t="s">
        <v>97</v>
      </c>
      <c r="B104" s="1" t="s">
        <v>27</v>
      </c>
      <c r="C104" s="1" t="s">
        <v>27</v>
      </c>
      <c r="D104" s="2" t="s">
        <v>27</v>
      </c>
      <c r="E104" s="1" t="s">
        <v>27</v>
      </c>
      <c r="F104" s="1" t="s">
        <v>27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376128</v>
      </c>
      <c r="C106" s="1">
        <v>103398</v>
      </c>
      <c r="D106" s="2">
        <v>338.53</v>
      </c>
      <c r="E106" s="1">
        <v>10044</v>
      </c>
      <c r="F106" s="1">
        <v>260445</v>
      </c>
      <c r="I106" s="1">
        <v>12285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1131945</v>
      </c>
      <c r="C108" s="1">
        <v>792188</v>
      </c>
      <c r="D108" s="2">
        <v>342.01</v>
      </c>
      <c r="E108" s="1">
        <v>11141</v>
      </c>
      <c r="F108" s="1">
        <v>339757</v>
      </c>
      <c r="I108" s="1" t="s">
        <v>27</v>
      </c>
    </row>
    <row r="109" spans="1:9" x14ac:dyDescent="0.35">
      <c r="A109" s="8" t="s">
        <v>96</v>
      </c>
      <c r="B109" s="1">
        <v>104899</v>
      </c>
      <c r="C109" s="1">
        <v>98269</v>
      </c>
      <c r="D109" s="2">
        <v>462.44</v>
      </c>
      <c r="E109" s="1">
        <v>34408</v>
      </c>
      <c r="F109" s="1">
        <v>6629</v>
      </c>
      <c r="I109" s="1" t="s">
        <v>27</v>
      </c>
    </row>
    <row r="110" spans="1:9" x14ac:dyDescent="0.35">
      <c r="A110" s="8" t="s">
        <v>97</v>
      </c>
      <c r="B110" s="1">
        <v>19586</v>
      </c>
      <c r="C110" s="1">
        <v>19586</v>
      </c>
      <c r="D110" s="2">
        <v>400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376128</v>
      </c>
      <c r="C112" s="1">
        <v>103398</v>
      </c>
      <c r="D112" s="2">
        <v>338.53</v>
      </c>
      <c r="E112" s="1">
        <v>10044</v>
      </c>
      <c r="F112" s="1">
        <v>260445</v>
      </c>
      <c r="I112" s="1">
        <v>12285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776597</v>
      </c>
      <c r="C114" s="1">
        <v>573787</v>
      </c>
      <c r="D114" s="2">
        <v>364.76</v>
      </c>
      <c r="E114" s="1">
        <v>45549</v>
      </c>
      <c r="F114" s="1">
        <v>202810</v>
      </c>
      <c r="I114" s="1" t="s">
        <v>27</v>
      </c>
    </row>
    <row r="115" spans="1:9" x14ac:dyDescent="0.35">
      <c r="A115" s="8" t="s">
        <v>96</v>
      </c>
      <c r="B115" s="1">
        <v>397237</v>
      </c>
      <c r="C115" s="1">
        <v>263338</v>
      </c>
      <c r="D115" s="2">
        <v>364.14</v>
      </c>
      <c r="E115" s="1" t="s">
        <v>27</v>
      </c>
      <c r="F115" s="1">
        <v>133899</v>
      </c>
      <c r="I115" s="1" t="s">
        <v>27</v>
      </c>
    </row>
    <row r="116" spans="1:9" x14ac:dyDescent="0.35">
      <c r="A116" s="8" t="s">
        <v>97</v>
      </c>
      <c r="B116" s="1">
        <v>82596</v>
      </c>
      <c r="C116" s="1">
        <v>72918</v>
      </c>
      <c r="D116" s="2">
        <v>217.63</v>
      </c>
      <c r="E116" s="1" t="s">
        <v>27</v>
      </c>
      <c r="F116" s="1">
        <v>9678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376128</v>
      </c>
      <c r="C118" s="1">
        <v>103398</v>
      </c>
      <c r="D118" s="2">
        <v>338.53</v>
      </c>
      <c r="E118" s="1">
        <v>10044</v>
      </c>
      <c r="F118" s="1">
        <v>260445</v>
      </c>
      <c r="I118" s="1">
        <v>12285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1016687</v>
      </c>
      <c r="C120" s="1">
        <v>734948</v>
      </c>
      <c r="D120" s="2">
        <v>346.69</v>
      </c>
      <c r="E120" s="1">
        <v>45549</v>
      </c>
      <c r="F120" s="1">
        <v>281739</v>
      </c>
      <c r="I120" s="1" t="s">
        <v>27</v>
      </c>
    </row>
    <row r="121" spans="1:9" x14ac:dyDescent="0.35">
      <c r="A121" s="8" t="s">
        <v>96</v>
      </c>
      <c r="B121" s="1">
        <v>154279</v>
      </c>
      <c r="C121" s="1">
        <v>89631</v>
      </c>
      <c r="D121" s="2">
        <v>171.6</v>
      </c>
      <c r="E121" s="1" t="s">
        <v>27</v>
      </c>
      <c r="F121" s="1">
        <v>64648</v>
      </c>
      <c r="I121" s="1" t="s">
        <v>27</v>
      </c>
    </row>
    <row r="122" spans="1:9" x14ac:dyDescent="0.35">
      <c r="A122" s="8" t="s">
        <v>97</v>
      </c>
      <c r="B122" s="1">
        <v>8236</v>
      </c>
      <c r="C122" s="1">
        <v>8236</v>
      </c>
      <c r="D122" s="2">
        <v>450</v>
      </c>
      <c r="E122" s="1" t="s">
        <v>27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453356</v>
      </c>
      <c r="C124" s="1">
        <v>180626</v>
      </c>
      <c r="D124" s="2">
        <v>456.91</v>
      </c>
      <c r="E124" s="1">
        <v>10044</v>
      </c>
      <c r="F124" s="1">
        <v>260445</v>
      </c>
      <c r="I124" s="1">
        <v>12285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1222663</v>
      </c>
      <c r="C126" s="1">
        <v>876277</v>
      </c>
      <c r="D126" s="2">
        <v>354.87</v>
      </c>
      <c r="E126" s="1">
        <v>45549</v>
      </c>
      <c r="F126" s="1">
        <v>346386</v>
      </c>
      <c r="I126" s="1" t="s">
        <v>27</v>
      </c>
    </row>
    <row r="127" spans="1:9" x14ac:dyDescent="0.35">
      <c r="A127" s="8" t="s">
        <v>96</v>
      </c>
      <c r="B127" s="1">
        <v>33766</v>
      </c>
      <c r="C127" s="1">
        <v>33766</v>
      </c>
      <c r="D127" s="2">
        <v>285.27</v>
      </c>
      <c r="E127" s="1" t="s">
        <v>27</v>
      </c>
      <c r="F127" s="1" t="s">
        <v>27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376128</v>
      </c>
      <c r="C130" s="1">
        <v>103398</v>
      </c>
      <c r="D130" s="2">
        <v>338.53</v>
      </c>
      <c r="E130" s="1">
        <v>10044</v>
      </c>
      <c r="F130" s="1">
        <v>260445</v>
      </c>
      <c r="I130" s="1">
        <v>12285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1172863</v>
      </c>
      <c r="C132" s="1">
        <v>836155</v>
      </c>
      <c r="D132" s="2">
        <v>366.58</v>
      </c>
      <c r="E132" s="1">
        <v>45549</v>
      </c>
      <c r="F132" s="1">
        <v>336709</v>
      </c>
      <c r="I132" s="1" t="s">
        <v>27</v>
      </c>
    </row>
    <row r="133" spans="1:9" x14ac:dyDescent="0.35">
      <c r="A133" s="8" t="s">
        <v>96</v>
      </c>
      <c r="B133" s="1">
        <v>83566</v>
      </c>
      <c r="C133" s="1">
        <v>73888</v>
      </c>
      <c r="D133" s="2">
        <v>197.93</v>
      </c>
      <c r="E133" s="1" t="s">
        <v>27</v>
      </c>
      <c r="F133" s="1">
        <v>9678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376128</v>
      </c>
      <c r="C136" s="1">
        <v>103398</v>
      </c>
      <c r="D136" s="2">
        <v>338.53</v>
      </c>
      <c r="E136" s="1">
        <v>10044</v>
      </c>
      <c r="F136" s="1">
        <v>260445</v>
      </c>
      <c r="I136" s="1">
        <v>12285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814974</v>
      </c>
      <c r="C138" s="1">
        <v>559983</v>
      </c>
      <c r="D138" s="2">
        <v>390.87</v>
      </c>
      <c r="E138" s="1">
        <v>34408</v>
      </c>
      <c r="F138" s="1">
        <v>254990</v>
      </c>
      <c r="I138" s="1" t="s">
        <v>27</v>
      </c>
    </row>
    <row r="139" spans="1:9" x14ac:dyDescent="0.35">
      <c r="A139" s="8" t="s">
        <v>106</v>
      </c>
      <c r="B139" s="1">
        <v>846205</v>
      </c>
      <c r="C139" s="1">
        <v>626803</v>
      </c>
      <c r="D139" s="2">
        <v>313.62</v>
      </c>
      <c r="E139" s="1">
        <v>21185</v>
      </c>
      <c r="F139" s="1">
        <v>207118</v>
      </c>
      <c r="I139" s="1">
        <v>12285</v>
      </c>
    </row>
    <row r="140" spans="1:9" x14ac:dyDescent="0.35">
      <c r="A140" s="8" t="s">
        <v>107</v>
      </c>
      <c r="B140" s="1">
        <v>688391</v>
      </c>
      <c r="C140" s="1">
        <v>385749</v>
      </c>
      <c r="D140" s="2">
        <v>343.7</v>
      </c>
      <c r="E140" s="1">
        <v>55593</v>
      </c>
      <c r="F140" s="1">
        <v>302642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143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1228781</v>
      </c>
      <c r="C9" s="1">
        <v>609622</v>
      </c>
      <c r="D9" s="2">
        <v>279.36</v>
      </c>
      <c r="E9" s="1">
        <v>27819</v>
      </c>
      <c r="F9" s="1">
        <v>619159</v>
      </c>
      <c r="G9" s="1">
        <f>C9+F9</f>
        <v>1228781</v>
      </c>
      <c r="H9" s="9">
        <f>C9/G9</f>
        <v>0.49611932476169474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156861</v>
      </c>
      <c r="C11" s="1">
        <v>12525</v>
      </c>
      <c r="D11" s="2" t="s">
        <v>27</v>
      </c>
      <c r="E11" s="1" t="s">
        <v>27</v>
      </c>
      <c r="F11" s="1">
        <v>144336</v>
      </c>
      <c r="I11" s="1" t="s">
        <v>27</v>
      </c>
    </row>
    <row r="12" spans="1:9" x14ac:dyDescent="0.35">
      <c r="A12" s="8" t="s">
        <v>16</v>
      </c>
      <c r="B12" s="1">
        <v>532266</v>
      </c>
      <c r="C12" s="1">
        <v>287719</v>
      </c>
      <c r="D12" s="2">
        <v>308.41000000000003</v>
      </c>
      <c r="E12" s="1" t="s">
        <v>27</v>
      </c>
      <c r="F12" s="1">
        <v>244547</v>
      </c>
      <c r="I12" s="1" t="s">
        <v>27</v>
      </c>
    </row>
    <row r="13" spans="1:9" x14ac:dyDescent="0.35">
      <c r="A13" s="8" t="s">
        <v>17</v>
      </c>
      <c r="B13" s="1">
        <v>443772</v>
      </c>
      <c r="C13" s="1">
        <v>274162</v>
      </c>
      <c r="D13" s="2">
        <v>242.34</v>
      </c>
      <c r="E13" s="1">
        <v>9012</v>
      </c>
      <c r="F13" s="1">
        <v>169610</v>
      </c>
      <c r="I13" s="1" t="s">
        <v>27</v>
      </c>
    </row>
    <row r="14" spans="1:9" x14ac:dyDescent="0.35">
      <c r="A14" s="8" t="s">
        <v>18</v>
      </c>
      <c r="B14" s="1">
        <v>34368</v>
      </c>
      <c r="C14" s="1">
        <v>21918</v>
      </c>
      <c r="D14" s="2">
        <v>325.74</v>
      </c>
      <c r="E14" s="1">
        <v>5509</v>
      </c>
      <c r="F14" s="1">
        <v>12451</v>
      </c>
      <c r="I14" s="1" t="s">
        <v>27</v>
      </c>
    </row>
    <row r="15" spans="1:9" x14ac:dyDescent="0.35">
      <c r="A15" s="8" t="s">
        <v>19</v>
      </c>
      <c r="B15" s="1">
        <v>61514</v>
      </c>
      <c r="C15" s="1">
        <v>13298</v>
      </c>
      <c r="D15" s="2" t="s">
        <v>27</v>
      </c>
      <c r="E15" s="1">
        <v>13298</v>
      </c>
      <c r="F15" s="1">
        <v>48215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563306</v>
      </c>
      <c r="C17" s="1">
        <v>236016</v>
      </c>
      <c r="D17" s="2">
        <v>300.83999999999997</v>
      </c>
      <c r="E17" s="1">
        <v>13298</v>
      </c>
      <c r="F17" s="1">
        <v>327290</v>
      </c>
      <c r="I17" s="1" t="s">
        <v>27</v>
      </c>
    </row>
    <row r="18" spans="1:9" x14ac:dyDescent="0.35">
      <c r="A18" s="8" t="s">
        <v>22</v>
      </c>
      <c r="B18" s="1">
        <v>665475</v>
      </c>
      <c r="C18" s="1">
        <v>373606</v>
      </c>
      <c r="D18" s="2">
        <v>264.76</v>
      </c>
      <c r="E18" s="1">
        <v>14521</v>
      </c>
      <c r="F18" s="1">
        <v>291869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563306</v>
      </c>
      <c r="C20" s="1">
        <v>236016</v>
      </c>
      <c r="D20" s="2">
        <v>300.83999999999997</v>
      </c>
      <c r="E20" s="1">
        <v>13298</v>
      </c>
      <c r="F20" s="1">
        <v>327290</v>
      </c>
      <c r="I20" s="1" t="s">
        <v>27</v>
      </c>
    </row>
    <row r="21" spans="1:9" x14ac:dyDescent="0.35">
      <c r="A21" s="8" t="s">
        <v>25</v>
      </c>
      <c r="B21" s="1">
        <v>665475</v>
      </c>
      <c r="C21" s="1">
        <v>373606</v>
      </c>
      <c r="D21" s="2">
        <v>264.76</v>
      </c>
      <c r="E21" s="1">
        <v>14521</v>
      </c>
      <c r="F21" s="1">
        <v>291869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6006</v>
      </c>
      <c r="C26" s="1">
        <v>6006</v>
      </c>
      <c r="D26" s="2">
        <v>280.19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1086928</v>
      </c>
      <c r="C27" s="1">
        <v>524171</v>
      </c>
      <c r="D27" s="2">
        <v>298.68</v>
      </c>
      <c r="E27" s="1">
        <v>27819</v>
      </c>
      <c r="F27" s="1">
        <v>562757</v>
      </c>
      <c r="I27" s="1" t="s">
        <v>27</v>
      </c>
    </row>
    <row r="28" spans="1:9" x14ac:dyDescent="0.35">
      <c r="A28" s="8" t="s">
        <v>33</v>
      </c>
      <c r="B28" s="1">
        <v>50054</v>
      </c>
      <c r="C28" s="1">
        <v>32584</v>
      </c>
      <c r="D28" s="2">
        <v>174.57</v>
      </c>
      <c r="E28" s="1" t="s">
        <v>27</v>
      </c>
      <c r="F28" s="1">
        <v>17470</v>
      </c>
      <c r="I28" s="1" t="s">
        <v>27</v>
      </c>
    </row>
    <row r="29" spans="1:9" x14ac:dyDescent="0.35">
      <c r="A29" s="8" t="s">
        <v>34</v>
      </c>
      <c r="B29" s="1">
        <v>12525</v>
      </c>
      <c r="C29" s="1">
        <v>12525</v>
      </c>
      <c r="D29" s="2" t="s">
        <v>27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47252</v>
      </c>
      <c r="C30" s="1">
        <v>8320</v>
      </c>
      <c r="D30" s="2">
        <v>65</v>
      </c>
      <c r="E30" s="1" t="s">
        <v>27</v>
      </c>
      <c r="F30" s="1">
        <v>38932</v>
      </c>
      <c r="I30" s="1" t="s">
        <v>27</v>
      </c>
    </row>
    <row r="31" spans="1:9" x14ac:dyDescent="0.35">
      <c r="A31" s="8" t="s">
        <v>29</v>
      </c>
      <c r="B31" s="1">
        <v>26017</v>
      </c>
      <c r="C31" s="1">
        <v>26017</v>
      </c>
      <c r="D31" s="2">
        <v>124.21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56059</v>
      </c>
      <c r="C33" s="1">
        <v>38590</v>
      </c>
      <c r="D33" s="2">
        <v>191.01</v>
      </c>
      <c r="E33" s="1" t="s">
        <v>27</v>
      </c>
      <c r="F33" s="1">
        <v>17470</v>
      </c>
      <c r="I33" s="1" t="s">
        <v>27</v>
      </c>
    </row>
    <row r="34" spans="1:9" x14ac:dyDescent="0.35">
      <c r="A34" s="8" t="s">
        <v>38</v>
      </c>
      <c r="B34" s="1">
        <v>1086928</v>
      </c>
      <c r="C34" s="1">
        <v>524171</v>
      </c>
      <c r="D34" s="2">
        <v>298.68</v>
      </c>
      <c r="E34" s="1">
        <v>27819</v>
      </c>
      <c r="F34" s="1">
        <v>562757</v>
      </c>
      <c r="I34" s="1" t="s">
        <v>27</v>
      </c>
    </row>
    <row r="35" spans="1:9" x14ac:dyDescent="0.35">
      <c r="A35" s="8" t="s">
        <v>39</v>
      </c>
      <c r="B35" s="1">
        <v>59777</v>
      </c>
      <c r="C35" s="1">
        <v>20845</v>
      </c>
      <c r="D35" s="2">
        <v>65</v>
      </c>
      <c r="E35" s="1" t="s">
        <v>27</v>
      </c>
      <c r="F35" s="1">
        <v>38932</v>
      </c>
      <c r="I35" s="1" t="s">
        <v>27</v>
      </c>
    </row>
    <row r="36" spans="1:9" x14ac:dyDescent="0.35">
      <c r="A36" s="8" t="s">
        <v>29</v>
      </c>
      <c r="B36" s="1">
        <v>26017</v>
      </c>
      <c r="C36" s="1">
        <v>26017</v>
      </c>
      <c r="D36" s="2">
        <v>124.21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194954</v>
      </c>
      <c r="C38" s="1">
        <v>50618</v>
      </c>
      <c r="D38" s="2">
        <v>142.25</v>
      </c>
      <c r="E38" s="1" t="s">
        <v>27</v>
      </c>
      <c r="F38" s="1">
        <v>144336</v>
      </c>
      <c r="I38" s="1" t="s">
        <v>27</v>
      </c>
    </row>
    <row r="39" spans="1:9" x14ac:dyDescent="0.35">
      <c r="A39" s="8" t="s">
        <v>42</v>
      </c>
      <c r="B39" s="1">
        <v>658421</v>
      </c>
      <c r="C39" s="1">
        <v>304692</v>
      </c>
      <c r="D39" s="2">
        <v>301.14</v>
      </c>
      <c r="E39" s="1">
        <v>5509</v>
      </c>
      <c r="F39" s="1">
        <v>353729</v>
      </c>
      <c r="I39" s="1" t="s">
        <v>27</v>
      </c>
    </row>
    <row r="40" spans="1:9" x14ac:dyDescent="0.35">
      <c r="A40" s="8" t="s">
        <v>43</v>
      </c>
      <c r="B40" s="1">
        <v>305191</v>
      </c>
      <c r="C40" s="1">
        <v>202759</v>
      </c>
      <c r="D40" s="2">
        <v>280.37</v>
      </c>
      <c r="E40" s="1">
        <v>13298</v>
      </c>
      <c r="F40" s="1">
        <v>102432</v>
      </c>
      <c r="I40" s="1" t="s">
        <v>27</v>
      </c>
    </row>
    <row r="41" spans="1:9" x14ac:dyDescent="0.35">
      <c r="A41" s="8" t="s">
        <v>44</v>
      </c>
      <c r="B41" s="1">
        <v>50518</v>
      </c>
      <c r="C41" s="1">
        <v>34595</v>
      </c>
      <c r="D41" s="2">
        <v>337.96</v>
      </c>
      <c r="E41" s="1" t="s">
        <v>27</v>
      </c>
      <c r="F41" s="1">
        <v>15923</v>
      </c>
      <c r="I41" s="1" t="s">
        <v>27</v>
      </c>
    </row>
    <row r="42" spans="1:9" x14ac:dyDescent="0.35">
      <c r="A42" s="8" t="s">
        <v>45</v>
      </c>
      <c r="B42" s="1">
        <v>19698</v>
      </c>
      <c r="C42" s="1">
        <v>16959</v>
      </c>
      <c r="D42" s="2">
        <v>73.48</v>
      </c>
      <c r="E42" s="1">
        <v>9012</v>
      </c>
      <c r="F42" s="1">
        <v>2739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33308</v>
      </c>
      <c r="C44" s="1" t="s">
        <v>27</v>
      </c>
      <c r="D44" s="2" t="s">
        <v>27</v>
      </c>
      <c r="E44" s="1" t="s">
        <v>27</v>
      </c>
      <c r="F44" s="1">
        <v>33308</v>
      </c>
      <c r="I44" s="1" t="s">
        <v>27</v>
      </c>
    </row>
    <row r="45" spans="1:9" x14ac:dyDescent="0.35">
      <c r="A45" s="8" t="s">
        <v>48</v>
      </c>
      <c r="B45" s="1">
        <v>316953</v>
      </c>
      <c r="C45" s="1">
        <v>68621</v>
      </c>
      <c r="D45" s="2">
        <v>189.48</v>
      </c>
      <c r="E45" s="1" t="s">
        <v>27</v>
      </c>
      <c r="F45" s="1">
        <v>248332</v>
      </c>
      <c r="I45" s="1" t="s">
        <v>27</v>
      </c>
    </row>
    <row r="46" spans="1:9" x14ac:dyDescent="0.35">
      <c r="A46" s="8" t="s">
        <v>49</v>
      </c>
      <c r="B46" s="1">
        <v>450072</v>
      </c>
      <c r="C46" s="1">
        <v>251585</v>
      </c>
      <c r="D46" s="2">
        <v>313.66000000000003</v>
      </c>
      <c r="E46" s="1">
        <v>22310</v>
      </c>
      <c r="F46" s="1">
        <v>198487</v>
      </c>
      <c r="I46" s="1" t="s">
        <v>27</v>
      </c>
    </row>
    <row r="47" spans="1:9" x14ac:dyDescent="0.35">
      <c r="A47" s="8" t="s">
        <v>50</v>
      </c>
      <c r="B47" s="1">
        <v>428448</v>
      </c>
      <c r="C47" s="1">
        <v>289416</v>
      </c>
      <c r="D47" s="2">
        <v>276.33</v>
      </c>
      <c r="E47" s="1">
        <v>5509</v>
      </c>
      <c r="F47" s="1">
        <v>139032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765125</v>
      </c>
      <c r="C49" s="1">
        <v>456683</v>
      </c>
      <c r="D49" s="2">
        <v>290.45999999999998</v>
      </c>
      <c r="E49" s="1">
        <v>13298</v>
      </c>
      <c r="F49" s="1">
        <v>308443</v>
      </c>
      <c r="I49" s="1" t="s">
        <v>27</v>
      </c>
    </row>
    <row r="50" spans="1:9" x14ac:dyDescent="0.35">
      <c r="A50" s="8" t="s">
        <v>53</v>
      </c>
      <c r="B50" s="1">
        <v>7549</v>
      </c>
      <c r="C50" s="1">
        <v>7549</v>
      </c>
      <c r="D50" s="2">
        <v>150</v>
      </c>
      <c r="E50" s="1" t="s">
        <v>27</v>
      </c>
      <c r="F50" s="1" t="s">
        <v>27</v>
      </c>
      <c r="I50" s="1" t="s">
        <v>27</v>
      </c>
    </row>
    <row r="51" spans="1:9" x14ac:dyDescent="0.35">
      <c r="A51" s="8" t="s">
        <v>54</v>
      </c>
      <c r="B51" s="1">
        <v>182262</v>
      </c>
      <c r="C51" s="1">
        <v>80185</v>
      </c>
      <c r="D51" s="2">
        <v>217.88</v>
      </c>
      <c r="E51" s="1">
        <v>5509</v>
      </c>
      <c r="F51" s="1">
        <v>102077</v>
      </c>
      <c r="I51" s="1" t="s">
        <v>27</v>
      </c>
    </row>
    <row r="52" spans="1:9" x14ac:dyDescent="0.35">
      <c r="A52" s="8" t="s">
        <v>55</v>
      </c>
      <c r="B52" s="1">
        <v>273845</v>
      </c>
      <c r="C52" s="1">
        <v>65206</v>
      </c>
      <c r="D52" s="2">
        <v>298.83999999999997</v>
      </c>
      <c r="E52" s="1">
        <v>9012</v>
      </c>
      <c r="F52" s="1">
        <v>208640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5464</v>
      </c>
      <c r="C56" s="1">
        <v>3632</v>
      </c>
      <c r="D56" s="2">
        <v>40</v>
      </c>
      <c r="E56" s="1" t="s">
        <v>27</v>
      </c>
      <c r="F56" s="1">
        <v>1832</v>
      </c>
      <c r="I56" s="1" t="s">
        <v>27</v>
      </c>
    </row>
    <row r="57" spans="1:9" x14ac:dyDescent="0.35">
      <c r="A57" s="8" t="s">
        <v>59</v>
      </c>
      <c r="B57" s="1">
        <v>357782</v>
      </c>
      <c r="C57" s="1">
        <v>246497</v>
      </c>
      <c r="D57" s="2">
        <v>282.57</v>
      </c>
      <c r="E57" s="1" t="s">
        <v>27</v>
      </c>
      <c r="F57" s="1">
        <v>111285</v>
      </c>
      <c r="I57" s="1" t="s">
        <v>27</v>
      </c>
    </row>
    <row r="58" spans="1:9" x14ac:dyDescent="0.35">
      <c r="A58" s="8" t="s">
        <v>60</v>
      </c>
      <c r="B58" s="1">
        <v>396550</v>
      </c>
      <c r="C58" s="1">
        <v>165153</v>
      </c>
      <c r="D58" s="2">
        <v>294.13</v>
      </c>
      <c r="E58" s="1">
        <v>18808</v>
      </c>
      <c r="F58" s="1">
        <v>231397</v>
      </c>
      <c r="I58" s="1" t="s">
        <v>27</v>
      </c>
    </row>
    <row r="59" spans="1:9" x14ac:dyDescent="0.35">
      <c r="A59" s="8" t="s">
        <v>61</v>
      </c>
      <c r="B59" s="1">
        <v>215115</v>
      </c>
      <c r="C59" s="1">
        <v>138589</v>
      </c>
      <c r="D59" s="2">
        <v>244.64</v>
      </c>
      <c r="E59" s="1" t="s">
        <v>27</v>
      </c>
      <c r="F59" s="1">
        <v>76525</v>
      </c>
      <c r="I59" s="1" t="s">
        <v>27</v>
      </c>
    </row>
    <row r="60" spans="1:9" x14ac:dyDescent="0.35">
      <c r="A60" s="8" t="s">
        <v>62</v>
      </c>
      <c r="B60" s="1">
        <v>128003</v>
      </c>
      <c r="C60" s="1">
        <v>46739</v>
      </c>
      <c r="D60" s="2">
        <v>342.96</v>
      </c>
      <c r="E60" s="1" t="s">
        <v>27</v>
      </c>
      <c r="F60" s="1">
        <v>81264</v>
      </c>
      <c r="I60" s="1" t="s">
        <v>27</v>
      </c>
    </row>
    <row r="61" spans="1:9" x14ac:dyDescent="0.35">
      <c r="A61" s="8" t="s">
        <v>63</v>
      </c>
      <c r="B61" s="1">
        <v>125866</v>
      </c>
      <c r="C61" s="1">
        <v>9012</v>
      </c>
      <c r="D61" s="2" t="s">
        <v>27</v>
      </c>
      <c r="E61" s="1">
        <v>9012</v>
      </c>
      <c r="F61" s="1">
        <v>116855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93143</v>
      </c>
      <c r="C63" s="1">
        <v>69633</v>
      </c>
      <c r="D63" s="2">
        <v>119.53</v>
      </c>
      <c r="E63" s="1">
        <v>9012</v>
      </c>
      <c r="F63" s="1">
        <v>23510</v>
      </c>
      <c r="I63" s="1" t="s">
        <v>27</v>
      </c>
    </row>
    <row r="64" spans="1:9" x14ac:dyDescent="0.35">
      <c r="A64" s="8" t="s">
        <v>38</v>
      </c>
      <c r="B64" s="1">
        <v>1122340</v>
      </c>
      <c r="C64" s="1">
        <v>526691</v>
      </c>
      <c r="D64" s="2">
        <v>294.66000000000003</v>
      </c>
      <c r="E64" s="1">
        <v>5509</v>
      </c>
      <c r="F64" s="1">
        <v>595649</v>
      </c>
      <c r="I64" s="1" t="s">
        <v>27</v>
      </c>
    </row>
    <row r="65" spans="1:9" x14ac:dyDescent="0.35">
      <c r="A65" s="8" t="s">
        <v>29</v>
      </c>
      <c r="B65" s="1">
        <v>13298</v>
      </c>
      <c r="C65" s="1">
        <v>13298</v>
      </c>
      <c r="D65" s="2" t="s">
        <v>27</v>
      </c>
      <c r="E65" s="1">
        <v>13298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981127</v>
      </c>
      <c r="C67" s="1">
        <v>486811</v>
      </c>
      <c r="D67" s="2">
        <v>294.02</v>
      </c>
      <c r="E67" s="1">
        <v>9012</v>
      </c>
      <c r="F67" s="1">
        <v>494315</v>
      </c>
      <c r="I67" s="1" t="s">
        <v>27</v>
      </c>
    </row>
    <row r="68" spans="1:9" x14ac:dyDescent="0.35">
      <c r="A68" s="8" t="s">
        <v>38</v>
      </c>
      <c r="B68" s="1">
        <v>234356</v>
      </c>
      <c r="C68" s="1">
        <v>109512</v>
      </c>
      <c r="D68" s="2">
        <v>191.79</v>
      </c>
      <c r="E68" s="1">
        <v>5509</v>
      </c>
      <c r="F68" s="1">
        <v>124844</v>
      </c>
      <c r="I68" s="1" t="s">
        <v>27</v>
      </c>
    </row>
    <row r="69" spans="1:9" x14ac:dyDescent="0.35">
      <c r="A69" s="8" t="s">
        <v>29</v>
      </c>
      <c r="B69" s="1">
        <v>13298</v>
      </c>
      <c r="C69" s="1">
        <v>13298</v>
      </c>
      <c r="D69" s="2" t="s">
        <v>27</v>
      </c>
      <c r="E69" s="1">
        <v>13298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15406</v>
      </c>
      <c r="C71" s="1">
        <v>14690</v>
      </c>
      <c r="D71" s="2">
        <v>386.27</v>
      </c>
      <c r="E71" s="1" t="s">
        <v>27</v>
      </c>
      <c r="F71" s="1">
        <v>716</v>
      </c>
      <c r="G71" s="1">
        <f>C71+F71</f>
        <v>15406</v>
      </c>
      <c r="H71" s="9">
        <f>C71/G71</f>
        <v>0.95352460080488122</v>
      </c>
      <c r="I71" s="1" t="s">
        <v>27</v>
      </c>
    </row>
    <row r="72" spans="1:9" x14ac:dyDescent="0.35">
      <c r="A72" s="8" t="s">
        <v>68</v>
      </c>
      <c r="B72" s="1">
        <v>117619</v>
      </c>
      <c r="C72" s="1">
        <v>15069</v>
      </c>
      <c r="D72" s="2">
        <v>171.88</v>
      </c>
      <c r="E72" s="1" t="s">
        <v>27</v>
      </c>
      <c r="F72" s="1">
        <v>102550</v>
      </c>
      <c r="I72" s="1" t="s">
        <v>27</v>
      </c>
    </row>
    <row r="73" spans="1:9" x14ac:dyDescent="0.35">
      <c r="A73" s="8" t="s">
        <v>69</v>
      </c>
      <c r="C73" s="1">
        <f>SUM(C71:C72)</f>
        <v>29759</v>
      </c>
      <c r="D73" s="2">
        <f>AVERAGE(D71:D72)</f>
        <v>279.07499999999999</v>
      </c>
      <c r="F73" s="1">
        <f>SUM(F71:F72)</f>
        <v>103266</v>
      </c>
      <c r="G73" s="1">
        <f>C73+F73</f>
        <v>133025</v>
      </c>
      <c r="H73" s="9">
        <f>C73/G73</f>
        <v>0.22370982897951514</v>
      </c>
    </row>
    <row r="74" spans="1:9" x14ac:dyDescent="0.35">
      <c r="A74" s="8" t="s">
        <v>70</v>
      </c>
      <c r="B74" s="1">
        <v>62279</v>
      </c>
      <c r="C74" s="1">
        <v>51160</v>
      </c>
      <c r="D74" s="2">
        <v>345.34</v>
      </c>
      <c r="E74" s="1">
        <v>14521</v>
      </c>
      <c r="F74" s="1">
        <v>11119</v>
      </c>
      <c r="I74" s="1" t="s">
        <v>27</v>
      </c>
    </row>
    <row r="75" spans="1:9" x14ac:dyDescent="0.35">
      <c r="A75" s="8" t="s">
        <v>71</v>
      </c>
      <c r="B75" s="1">
        <v>67036</v>
      </c>
      <c r="C75" s="1">
        <v>15869</v>
      </c>
      <c r="D75" s="2">
        <v>105.44</v>
      </c>
      <c r="E75" s="1" t="s">
        <v>27</v>
      </c>
      <c r="F75" s="1">
        <v>51167</v>
      </c>
      <c r="I75" s="1" t="s">
        <v>27</v>
      </c>
    </row>
    <row r="76" spans="1:9" x14ac:dyDescent="0.35">
      <c r="A76" s="8" t="s">
        <v>72</v>
      </c>
      <c r="B76" s="1">
        <v>260002</v>
      </c>
      <c r="C76" s="1">
        <v>74895</v>
      </c>
      <c r="D76" s="2">
        <v>167.81</v>
      </c>
      <c r="E76" s="1" t="s">
        <v>27</v>
      </c>
      <c r="F76" s="1">
        <v>185107</v>
      </c>
      <c r="I76" s="1" t="s">
        <v>27</v>
      </c>
    </row>
    <row r="77" spans="1:9" x14ac:dyDescent="0.35">
      <c r="A77" s="8" t="s">
        <v>73</v>
      </c>
      <c r="B77" s="1">
        <v>198865</v>
      </c>
      <c r="C77" s="1">
        <v>121967</v>
      </c>
      <c r="D77" s="2">
        <v>274.7</v>
      </c>
      <c r="E77" s="1" t="s">
        <v>27</v>
      </c>
      <c r="F77" s="1">
        <v>76898</v>
      </c>
      <c r="I77" s="1" t="s">
        <v>27</v>
      </c>
    </row>
    <row r="78" spans="1:9" x14ac:dyDescent="0.35">
      <c r="A78" s="8" t="s">
        <v>74</v>
      </c>
      <c r="B78" s="1">
        <v>94601</v>
      </c>
      <c r="C78" s="1">
        <v>78198</v>
      </c>
      <c r="D78" s="2">
        <v>252.18</v>
      </c>
      <c r="E78" s="1" t="s">
        <v>27</v>
      </c>
      <c r="F78" s="1">
        <v>16403</v>
      </c>
      <c r="I78" s="1" t="s">
        <v>27</v>
      </c>
    </row>
    <row r="79" spans="1:9" x14ac:dyDescent="0.35">
      <c r="A79" s="8" t="s">
        <v>75</v>
      </c>
      <c r="B79" s="1">
        <v>107404</v>
      </c>
      <c r="C79" s="1">
        <v>47407</v>
      </c>
      <c r="D79" s="2">
        <v>480.14</v>
      </c>
      <c r="E79" s="1" t="s">
        <v>27</v>
      </c>
      <c r="F79" s="1">
        <v>59997</v>
      </c>
      <c r="G79" s="1">
        <f>C79+F79</f>
        <v>107404</v>
      </c>
      <c r="H79" s="9">
        <f>C79/G79</f>
        <v>0.44138951994339132</v>
      </c>
      <c r="I79" s="1" t="s">
        <v>27</v>
      </c>
    </row>
    <row r="80" spans="1:9" x14ac:dyDescent="0.35">
      <c r="A80" s="8" t="s">
        <v>29</v>
      </c>
      <c r="B80" s="1">
        <v>305569</v>
      </c>
      <c r="C80" s="1">
        <v>190367</v>
      </c>
      <c r="D80" s="2">
        <v>287.43</v>
      </c>
      <c r="E80" s="1">
        <v>13298</v>
      </c>
      <c r="F80" s="1">
        <v>115202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1047432</v>
      </c>
      <c r="C82" s="1">
        <v>502279</v>
      </c>
      <c r="D82" s="2">
        <v>264.49</v>
      </c>
      <c r="E82" s="1">
        <v>18808</v>
      </c>
      <c r="F82" s="1">
        <v>545152</v>
      </c>
      <c r="I82" s="1" t="s">
        <v>27</v>
      </c>
    </row>
    <row r="83" spans="1:9" x14ac:dyDescent="0.35">
      <c r="A83" s="8" t="s">
        <v>78</v>
      </c>
      <c r="B83" s="1">
        <v>535933</v>
      </c>
      <c r="C83" s="1">
        <v>271823</v>
      </c>
      <c r="D83" s="2">
        <v>274.7</v>
      </c>
      <c r="E83" s="1">
        <v>14521</v>
      </c>
      <c r="F83" s="1">
        <v>264111</v>
      </c>
      <c r="I83" s="1" t="s">
        <v>27</v>
      </c>
    </row>
    <row r="84" spans="1:9" ht="43.5" x14ac:dyDescent="0.35">
      <c r="A84" s="8" t="s">
        <v>79</v>
      </c>
      <c r="B84" s="1">
        <v>377608</v>
      </c>
      <c r="C84" s="1">
        <v>175354</v>
      </c>
      <c r="D84" s="2">
        <v>269.2</v>
      </c>
      <c r="E84" s="1">
        <v>5509</v>
      </c>
      <c r="F84" s="1">
        <v>202254</v>
      </c>
      <c r="I84" s="1" t="s">
        <v>27</v>
      </c>
    </row>
    <row r="85" spans="1:9" x14ac:dyDescent="0.35">
      <c r="A85" s="8" t="s">
        <v>80</v>
      </c>
      <c r="B85" s="1">
        <v>134898</v>
      </c>
      <c r="C85" s="1">
        <v>51717</v>
      </c>
      <c r="D85" s="2">
        <v>310.12</v>
      </c>
      <c r="E85" s="1" t="s">
        <v>27</v>
      </c>
      <c r="F85" s="1">
        <v>83182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32033</v>
      </c>
      <c r="C87" s="1">
        <v>32033</v>
      </c>
      <c r="D87" s="2">
        <v>256.88</v>
      </c>
      <c r="E87" s="1" t="s">
        <v>27</v>
      </c>
      <c r="F87" s="1" t="s">
        <v>27</v>
      </c>
      <c r="I87" s="1" t="s">
        <v>27</v>
      </c>
    </row>
    <row r="88" spans="1:9" x14ac:dyDescent="0.35">
      <c r="A88" s="8" t="s">
        <v>83</v>
      </c>
      <c r="B88" s="1">
        <v>26998</v>
      </c>
      <c r="C88" s="1">
        <v>23414</v>
      </c>
      <c r="D88" s="2">
        <v>592.35</v>
      </c>
      <c r="E88" s="1" t="s">
        <v>27</v>
      </c>
      <c r="F88" s="1">
        <v>3584</v>
      </c>
      <c r="I88" s="1" t="s">
        <v>27</v>
      </c>
    </row>
    <row r="89" spans="1:9" ht="29" x14ac:dyDescent="0.35">
      <c r="A89" s="8" t="s">
        <v>84</v>
      </c>
      <c r="B89" s="1">
        <v>131464</v>
      </c>
      <c r="C89" s="1">
        <v>20306</v>
      </c>
      <c r="D89" s="2">
        <v>512.69000000000005</v>
      </c>
      <c r="E89" s="1" t="s">
        <v>27</v>
      </c>
      <c r="F89" s="1">
        <v>111158</v>
      </c>
      <c r="I89" s="1" t="s">
        <v>27</v>
      </c>
    </row>
    <row r="90" spans="1:9" x14ac:dyDescent="0.35">
      <c r="A90" s="8" t="s">
        <v>85</v>
      </c>
      <c r="B90" s="1">
        <v>126174</v>
      </c>
      <c r="C90" s="1">
        <v>53644</v>
      </c>
      <c r="D90" s="2">
        <v>339.16</v>
      </c>
      <c r="E90" s="1" t="s">
        <v>27</v>
      </c>
      <c r="F90" s="1">
        <v>72530</v>
      </c>
      <c r="I90" s="1" t="s">
        <v>27</v>
      </c>
    </row>
    <row r="91" spans="1:9" x14ac:dyDescent="0.35">
      <c r="A91" s="8" t="s">
        <v>86</v>
      </c>
      <c r="B91" s="1" t="s">
        <v>27</v>
      </c>
      <c r="C91" s="1" t="s">
        <v>27</v>
      </c>
      <c r="D91" s="2" t="s">
        <v>27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18138</v>
      </c>
      <c r="C92" s="1">
        <v>15399</v>
      </c>
      <c r="D92" s="2">
        <v>208.27</v>
      </c>
      <c r="E92" s="1" t="s">
        <v>27</v>
      </c>
      <c r="F92" s="1">
        <v>2739</v>
      </c>
      <c r="I92" s="1" t="s">
        <v>27</v>
      </c>
    </row>
    <row r="93" spans="1:9" x14ac:dyDescent="0.35">
      <c r="A93" s="8" t="s">
        <v>29</v>
      </c>
      <c r="B93" s="1">
        <v>80935</v>
      </c>
      <c r="C93" s="1">
        <v>68484</v>
      </c>
      <c r="D93" s="2">
        <v>500</v>
      </c>
      <c r="E93" s="1" t="s">
        <v>27</v>
      </c>
      <c r="F93" s="1">
        <v>12451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10034</v>
      </c>
      <c r="C95" s="1">
        <v>9425</v>
      </c>
      <c r="D95" s="2">
        <v>158.26</v>
      </c>
      <c r="E95" s="1" t="s">
        <v>27</v>
      </c>
      <c r="F95" s="1">
        <v>609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15082</v>
      </c>
      <c r="C97" s="1">
        <v>6649</v>
      </c>
      <c r="D97" s="2">
        <v>300</v>
      </c>
      <c r="E97" s="1" t="s">
        <v>27</v>
      </c>
      <c r="F97" s="1">
        <v>8433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1203665</v>
      </c>
      <c r="C99" s="1">
        <v>593548</v>
      </c>
      <c r="D99" s="2">
        <v>281.23</v>
      </c>
      <c r="E99" s="1">
        <v>27819</v>
      </c>
      <c r="F99" s="1">
        <v>610117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703615</v>
      </c>
      <c r="C102" s="1">
        <v>349069</v>
      </c>
      <c r="D102" s="2">
        <v>282.86</v>
      </c>
      <c r="E102" s="1">
        <v>18808</v>
      </c>
      <c r="F102" s="1">
        <v>354546</v>
      </c>
      <c r="I102" s="1" t="s">
        <v>27</v>
      </c>
    </row>
    <row r="103" spans="1:9" x14ac:dyDescent="0.35">
      <c r="A103" s="8" t="s">
        <v>96</v>
      </c>
      <c r="B103" s="1">
        <v>295133</v>
      </c>
      <c r="C103" s="1">
        <v>106701</v>
      </c>
      <c r="D103" s="2">
        <v>212.56</v>
      </c>
      <c r="E103" s="1">
        <v>9012</v>
      </c>
      <c r="F103" s="1">
        <v>188432</v>
      </c>
      <c r="I103" s="1" t="s">
        <v>27</v>
      </c>
    </row>
    <row r="104" spans="1:9" x14ac:dyDescent="0.35">
      <c r="A104" s="8" t="s">
        <v>97</v>
      </c>
      <c r="B104" s="1" t="s">
        <v>27</v>
      </c>
      <c r="C104" s="1" t="s">
        <v>27</v>
      </c>
      <c r="D104" s="2" t="s">
        <v>27</v>
      </c>
      <c r="E104" s="1" t="s">
        <v>27</v>
      </c>
      <c r="F104" s="1" t="s">
        <v>27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230033</v>
      </c>
      <c r="C106" s="1">
        <v>153852</v>
      </c>
      <c r="D106" s="2">
        <v>321.22000000000003</v>
      </c>
      <c r="E106" s="1" t="s">
        <v>27</v>
      </c>
      <c r="F106" s="1">
        <v>76182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816286</v>
      </c>
      <c r="C108" s="1">
        <v>413957</v>
      </c>
      <c r="D108" s="2">
        <v>258.7</v>
      </c>
      <c r="E108" s="1">
        <v>27819</v>
      </c>
      <c r="F108" s="1">
        <v>402330</v>
      </c>
      <c r="I108" s="1" t="s">
        <v>27</v>
      </c>
    </row>
    <row r="109" spans="1:9" x14ac:dyDescent="0.35">
      <c r="A109" s="8" t="s">
        <v>96</v>
      </c>
      <c r="B109" s="1">
        <v>182462</v>
      </c>
      <c r="C109" s="1">
        <v>41814</v>
      </c>
      <c r="D109" s="2">
        <v>338.13</v>
      </c>
      <c r="E109" s="1" t="s">
        <v>27</v>
      </c>
      <c r="F109" s="1">
        <v>140648</v>
      </c>
      <c r="I109" s="1" t="s">
        <v>27</v>
      </c>
    </row>
    <row r="110" spans="1:9" x14ac:dyDescent="0.35">
      <c r="A110" s="8" t="s">
        <v>97</v>
      </c>
      <c r="B110" s="1" t="s">
        <v>27</v>
      </c>
      <c r="C110" s="1" t="s">
        <v>27</v>
      </c>
      <c r="D110" s="2" t="s">
        <v>27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230033</v>
      </c>
      <c r="C112" s="1">
        <v>153852</v>
      </c>
      <c r="D112" s="2">
        <v>321.22000000000003</v>
      </c>
      <c r="E112" s="1" t="s">
        <v>27</v>
      </c>
      <c r="F112" s="1">
        <v>76182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446434</v>
      </c>
      <c r="C114" s="1">
        <v>247916</v>
      </c>
      <c r="D114" s="2">
        <v>283.74</v>
      </c>
      <c r="E114" s="1">
        <v>5509</v>
      </c>
      <c r="F114" s="1">
        <v>198518</v>
      </c>
      <c r="I114" s="1" t="s">
        <v>27</v>
      </c>
    </row>
    <row r="115" spans="1:9" x14ac:dyDescent="0.35">
      <c r="A115" s="8" t="s">
        <v>96</v>
      </c>
      <c r="B115" s="1">
        <v>450035</v>
      </c>
      <c r="C115" s="1">
        <v>183809</v>
      </c>
      <c r="D115" s="2">
        <v>212.08</v>
      </c>
      <c r="E115" s="1">
        <v>22310</v>
      </c>
      <c r="F115" s="1">
        <v>266226</v>
      </c>
      <c r="I115" s="1" t="s">
        <v>27</v>
      </c>
    </row>
    <row r="116" spans="1:9" x14ac:dyDescent="0.35">
      <c r="A116" s="8" t="s">
        <v>97</v>
      </c>
      <c r="B116" s="1">
        <v>102279</v>
      </c>
      <c r="C116" s="1">
        <v>24045</v>
      </c>
      <c r="D116" s="2">
        <v>445.46</v>
      </c>
      <c r="E116" s="1" t="s">
        <v>27</v>
      </c>
      <c r="F116" s="1">
        <v>78233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230033</v>
      </c>
      <c r="C118" s="1">
        <v>153852</v>
      </c>
      <c r="D118" s="2">
        <v>321.22000000000003</v>
      </c>
      <c r="E118" s="1" t="s">
        <v>27</v>
      </c>
      <c r="F118" s="1">
        <v>76182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840927</v>
      </c>
      <c r="C120" s="1">
        <v>370075</v>
      </c>
      <c r="D120" s="2">
        <v>280.92</v>
      </c>
      <c r="E120" s="1" t="s">
        <v>27</v>
      </c>
      <c r="F120" s="1">
        <v>470853</v>
      </c>
      <c r="I120" s="1" t="s">
        <v>27</v>
      </c>
    </row>
    <row r="121" spans="1:9" x14ac:dyDescent="0.35">
      <c r="A121" s="8" t="s">
        <v>96</v>
      </c>
      <c r="B121" s="1">
        <v>121870</v>
      </c>
      <c r="C121" s="1">
        <v>79228</v>
      </c>
      <c r="D121" s="2">
        <v>172.5</v>
      </c>
      <c r="E121" s="1">
        <v>27819</v>
      </c>
      <c r="F121" s="1">
        <v>42642</v>
      </c>
      <c r="I121" s="1" t="s">
        <v>27</v>
      </c>
    </row>
    <row r="122" spans="1:9" x14ac:dyDescent="0.35">
      <c r="A122" s="8" t="s">
        <v>97</v>
      </c>
      <c r="B122" s="1">
        <v>32057</v>
      </c>
      <c r="C122" s="1">
        <v>2574</v>
      </c>
      <c r="D122" s="2">
        <v>70</v>
      </c>
      <c r="E122" s="1" t="s">
        <v>27</v>
      </c>
      <c r="F122" s="1">
        <v>29483</v>
      </c>
      <c r="I122" s="1" t="s">
        <v>27</v>
      </c>
    </row>
    <row r="123" spans="1:9" x14ac:dyDescent="0.35">
      <c r="A123" s="8" t="s">
        <v>98</v>
      </c>
      <c r="B123" s="1">
        <v>3893</v>
      </c>
      <c r="C123" s="1">
        <v>3893</v>
      </c>
      <c r="D123" s="2">
        <v>125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230033</v>
      </c>
      <c r="C124" s="1">
        <v>153852</v>
      </c>
      <c r="D124" s="2">
        <v>321.22000000000003</v>
      </c>
      <c r="E124" s="1" t="s">
        <v>27</v>
      </c>
      <c r="F124" s="1">
        <v>76182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940679</v>
      </c>
      <c r="C126" s="1">
        <v>449303</v>
      </c>
      <c r="D126" s="2">
        <v>269.12</v>
      </c>
      <c r="E126" s="1">
        <v>27819</v>
      </c>
      <c r="F126" s="1">
        <v>491376</v>
      </c>
      <c r="I126" s="1" t="s">
        <v>27</v>
      </c>
    </row>
    <row r="127" spans="1:9" x14ac:dyDescent="0.35">
      <c r="A127" s="8" t="s">
        <v>96</v>
      </c>
      <c r="B127" s="1">
        <v>58068</v>
      </c>
      <c r="C127" s="1">
        <v>6467</v>
      </c>
      <c r="D127" s="2">
        <v>103.11</v>
      </c>
      <c r="E127" s="1" t="s">
        <v>27</v>
      </c>
      <c r="F127" s="1">
        <v>51601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230033</v>
      </c>
      <c r="C130" s="1">
        <v>153852</v>
      </c>
      <c r="D130" s="2">
        <v>321.22000000000003</v>
      </c>
      <c r="E130" s="1" t="s">
        <v>27</v>
      </c>
      <c r="F130" s="1">
        <v>76182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913208</v>
      </c>
      <c r="C132" s="1">
        <v>431243</v>
      </c>
      <c r="D132" s="2">
        <v>261.47000000000003</v>
      </c>
      <c r="E132" s="1">
        <v>27819</v>
      </c>
      <c r="F132" s="1">
        <v>481966</v>
      </c>
      <c r="I132" s="1" t="s">
        <v>27</v>
      </c>
    </row>
    <row r="133" spans="1:9" x14ac:dyDescent="0.35">
      <c r="A133" s="8" t="s">
        <v>96</v>
      </c>
      <c r="B133" s="1">
        <v>85539</v>
      </c>
      <c r="C133" s="1">
        <v>24528</v>
      </c>
      <c r="D133" s="2">
        <v>349.25</v>
      </c>
      <c r="E133" s="1" t="s">
        <v>27</v>
      </c>
      <c r="F133" s="1">
        <v>61012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230033</v>
      </c>
      <c r="C136" s="1">
        <v>153852</v>
      </c>
      <c r="D136" s="2">
        <v>321.22000000000003</v>
      </c>
      <c r="E136" s="1" t="s">
        <v>27</v>
      </c>
      <c r="F136" s="1">
        <v>76182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677232</v>
      </c>
      <c r="C138" s="1">
        <v>353765</v>
      </c>
      <c r="D138" s="2">
        <v>300.22000000000003</v>
      </c>
      <c r="E138" s="1">
        <v>14521</v>
      </c>
      <c r="F138" s="1">
        <v>323467</v>
      </c>
      <c r="I138" s="1" t="s">
        <v>27</v>
      </c>
    </row>
    <row r="139" spans="1:9" x14ac:dyDescent="0.35">
      <c r="A139" s="8" t="s">
        <v>106</v>
      </c>
      <c r="B139" s="1">
        <v>610944</v>
      </c>
      <c r="C139" s="1">
        <v>370327</v>
      </c>
      <c r="D139" s="2">
        <v>246.19</v>
      </c>
      <c r="E139" s="1">
        <v>13298</v>
      </c>
      <c r="F139" s="1">
        <v>240617</v>
      </c>
      <c r="I139" s="1" t="s">
        <v>27</v>
      </c>
    </row>
    <row r="140" spans="1:9" x14ac:dyDescent="0.35">
      <c r="A140" s="8" t="s">
        <v>107</v>
      </c>
      <c r="B140" s="1">
        <v>483774</v>
      </c>
      <c r="C140" s="1">
        <v>160740</v>
      </c>
      <c r="D140" s="2">
        <v>299.97000000000003</v>
      </c>
      <c r="E140" s="1">
        <v>9012</v>
      </c>
      <c r="F140" s="1">
        <v>323033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144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83191</v>
      </c>
      <c r="C9" s="1">
        <v>54850</v>
      </c>
      <c r="D9" s="2">
        <v>263.73</v>
      </c>
      <c r="E9" s="1">
        <v>1760</v>
      </c>
      <c r="F9" s="1">
        <v>28341</v>
      </c>
      <c r="G9" s="1">
        <f>C9+F9</f>
        <v>83191</v>
      </c>
      <c r="H9" s="9">
        <f>C9/G9</f>
        <v>0.6593261290283805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5444</v>
      </c>
      <c r="C11" s="1">
        <v>1998</v>
      </c>
      <c r="D11" s="2">
        <v>225</v>
      </c>
      <c r="E11" s="1" t="s">
        <v>27</v>
      </c>
      <c r="F11" s="1">
        <v>3446</v>
      </c>
      <c r="I11" s="1" t="s">
        <v>27</v>
      </c>
    </row>
    <row r="12" spans="1:9" x14ac:dyDescent="0.35">
      <c r="A12" s="8" t="s">
        <v>16</v>
      </c>
      <c r="B12" s="1">
        <v>55016</v>
      </c>
      <c r="C12" s="1">
        <v>40142</v>
      </c>
      <c r="D12" s="2">
        <v>285.58</v>
      </c>
      <c r="E12" s="1">
        <v>1760</v>
      </c>
      <c r="F12" s="1">
        <v>14873</v>
      </c>
      <c r="I12" s="1" t="s">
        <v>27</v>
      </c>
    </row>
    <row r="13" spans="1:9" x14ac:dyDescent="0.35">
      <c r="A13" s="8" t="s">
        <v>17</v>
      </c>
      <c r="B13" s="1">
        <v>19225</v>
      </c>
      <c r="C13" s="1">
        <v>11657</v>
      </c>
      <c r="D13" s="2">
        <v>215.47</v>
      </c>
      <c r="E13" s="1" t="s">
        <v>27</v>
      </c>
      <c r="F13" s="1">
        <v>7569</v>
      </c>
      <c r="I13" s="1" t="s">
        <v>27</v>
      </c>
    </row>
    <row r="14" spans="1:9" x14ac:dyDescent="0.35">
      <c r="A14" s="8" t="s">
        <v>18</v>
      </c>
      <c r="B14" s="1">
        <v>3506</v>
      </c>
      <c r="C14" s="1">
        <v>1053</v>
      </c>
      <c r="D14" s="2">
        <v>75</v>
      </c>
      <c r="E14" s="1" t="s">
        <v>27</v>
      </c>
      <c r="F14" s="1">
        <v>2453</v>
      </c>
      <c r="I14" s="1" t="s">
        <v>27</v>
      </c>
    </row>
    <row r="15" spans="1:9" x14ac:dyDescent="0.35">
      <c r="A15" s="8" t="s">
        <v>19</v>
      </c>
      <c r="B15" s="1" t="s">
        <v>27</v>
      </c>
      <c r="C15" s="1" t="s">
        <v>27</v>
      </c>
      <c r="D15" s="2" t="s">
        <v>27</v>
      </c>
      <c r="E15" s="1" t="s">
        <v>27</v>
      </c>
      <c r="F15" s="1" t="s">
        <v>27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38533</v>
      </c>
      <c r="C17" s="1">
        <v>26180</v>
      </c>
      <c r="D17" s="2">
        <v>255.23</v>
      </c>
      <c r="E17" s="1">
        <v>537</v>
      </c>
      <c r="F17" s="1">
        <v>12352</v>
      </c>
      <c r="I17" s="1" t="s">
        <v>27</v>
      </c>
    </row>
    <row r="18" spans="1:9" x14ac:dyDescent="0.35">
      <c r="A18" s="8" t="s">
        <v>22</v>
      </c>
      <c r="B18" s="1">
        <v>44658</v>
      </c>
      <c r="C18" s="1">
        <v>28669</v>
      </c>
      <c r="D18" s="2">
        <v>271.67</v>
      </c>
      <c r="E18" s="1">
        <v>1224</v>
      </c>
      <c r="F18" s="1">
        <v>15988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35792</v>
      </c>
      <c r="C20" s="1">
        <v>23440</v>
      </c>
      <c r="D20" s="2">
        <v>275</v>
      </c>
      <c r="E20" s="1">
        <v>537</v>
      </c>
      <c r="F20" s="1">
        <v>12352</v>
      </c>
      <c r="I20" s="1" t="s">
        <v>27</v>
      </c>
    </row>
    <row r="21" spans="1:9" x14ac:dyDescent="0.35">
      <c r="A21" s="8" t="s">
        <v>25</v>
      </c>
      <c r="B21" s="1">
        <v>44658</v>
      </c>
      <c r="C21" s="1">
        <v>28669</v>
      </c>
      <c r="D21" s="2">
        <v>271.67</v>
      </c>
      <c r="E21" s="1">
        <v>1224</v>
      </c>
      <c r="F21" s="1">
        <v>15988</v>
      </c>
      <c r="I21" s="1" t="s">
        <v>27</v>
      </c>
    </row>
    <row r="22" spans="1:9" x14ac:dyDescent="0.35">
      <c r="A22" s="8" t="s">
        <v>26</v>
      </c>
      <c r="B22" s="1">
        <v>2741</v>
      </c>
      <c r="C22" s="1">
        <v>2741</v>
      </c>
      <c r="D22" s="2">
        <v>90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 t="s">
        <v>27</v>
      </c>
      <c r="C26" s="1" t="s">
        <v>27</v>
      </c>
      <c r="D26" s="2" t="s">
        <v>27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73746</v>
      </c>
      <c r="C27" s="1">
        <v>49668</v>
      </c>
      <c r="D27" s="2">
        <v>275.41000000000003</v>
      </c>
      <c r="E27" s="1">
        <v>1760</v>
      </c>
      <c r="F27" s="1">
        <v>24077</v>
      </c>
      <c r="I27" s="1" t="s">
        <v>27</v>
      </c>
    </row>
    <row r="28" spans="1:9" x14ac:dyDescent="0.35">
      <c r="A28" s="8" t="s">
        <v>33</v>
      </c>
      <c r="B28" s="1">
        <v>4488</v>
      </c>
      <c r="C28" s="1">
        <v>225</v>
      </c>
      <c r="D28" s="2">
        <v>175</v>
      </c>
      <c r="E28" s="1" t="s">
        <v>27</v>
      </c>
      <c r="F28" s="1">
        <v>4264</v>
      </c>
      <c r="I28" s="1" t="s">
        <v>27</v>
      </c>
    </row>
    <row r="29" spans="1:9" x14ac:dyDescent="0.35">
      <c r="A29" s="8" t="s">
        <v>34</v>
      </c>
      <c r="B29" s="1">
        <v>537</v>
      </c>
      <c r="C29" s="1">
        <v>537</v>
      </c>
      <c r="D29" s="2">
        <v>150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3690</v>
      </c>
      <c r="C30" s="1">
        <v>3690</v>
      </c>
      <c r="D30" s="2">
        <v>146.6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>
        <v>729</v>
      </c>
      <c r="C31" s="1">
        <v>729</v>
      </c>
      <c r="D31" s="2">
        <v>200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7229</v>
      </c>
      <c r="C33" s="1">
        <v>2966</v>
      </c>
      <c r="D33" s="2">
        <v>96.44</v>
      </c>
      <c r="E33" s="1" t="s">
        <v>27</v>
      </c>
      <c r="F33" s="1">
        <v>4264</v>
      </c>
      <c r="I33" s="1" t="s">
        <v>27</v>
      </c>
    </row>
    <row r="34" spans="1:9" x14ac:dyDescent="0.35">
      <c r="A34" s="8" t="s">
        <v>38</v>
      </c>
      <c r="B34" s="1">
        <v>73746</v>
      </c>
      <c r="C34" s="1">
        <v>49668</v>
      </c>
      <c r="D34" s="2">
        <v>275.41000000000003</v>
      </c>
      <c r="E34" s="1">
        <v>1760</v>
      </c>
      <c r="F34" s="1">
        <v>24077</v>
      </c>
      <c r="I34" s="1" t="s">
        <v>27</v>
      </c>
    </row>
    <row r="35" spans="1:9" x14ac:dyDescent="0.35">
      <c r="A35" s="8" t="s">
        <v>39</v>
      </c>
      <c r="B35" s="1">
        <v>1487</v>
      </c>
      <c r="C35" s="1">
        <v>1487</v>
      </c>
      <c r="D35" s="2">
        <v>252.16</v>
      </c>
      <c r="E35" s="1" t="s">
        <v>27</v>
      </c>
      <c r="F35" s="1" t="s">
        <v>27</v>
      </c>
      <c r="I35" s="1" t="s">
        <v>27</v>
      </c>
    </row>
    <row r="36" spans="1:9" x14ac:dyDescent="0.35">
      <c r="A36" s="8" t="s">
        <v>29</v>
      </c>
      <c r="B36" s="1">
        <v>729</v>
      </c>
      <c r="C36" s="1">
        <v>729</v>
      </c>
      <c r="D36" s="2">
        <v>200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4111</v>
      </c>
      <c r="C38" s="1">
        <v>1861</v>
      </c>
      <c r="D38" s="2">
        <v>398.67</v>
      </c>
      <c r="E38" s="1" t="s">
        <v>27</v>
      </c>
      <c r="F38" s="1">
        <v>2250</v>
      </c>
      <c r="I38" s="1" t="s">
        <v>27</v>
      </c>
    </row>
    <row r="39" spans="1:9" x14ac:dyDescent="0.35">
      <c r="A39" s="8" t="s">
        <v>42</v>
      </c>
      <c r="B39" s="1">
        <v>67968</v>
      </c>
      <c r="C39" s="1">
        <v>50602</v>
      </c>
      <c r="D39" s="2">
        <v>261.35000000000002</v>
      </c>
      <c r="E39" s="1">
        <v>537</v>
      </c>
      <c r="F39" s="1">
        <v>17366</v>
      </c>
      <c r="I39" s="1" t="s">
        <v>27</v>
      </c>
    </row>
    <row r="40" spans="1:9" x14ac:dyDescent="0.35">
      <c r="A40" s="8" t="s">
        <v>43</v>
      </c>
      <c r="B40" s="1">
        <v>4494</v>
      </c>
      <c r="C40" s="1">
        <v>1224</v>
      </c>
      <c r="D40" s="2" t="s">
        <v>27</v>
      </c>
      <c r="E40" s="1">
        <v>1224</v>
      </c>
      <c r="F40" s="1">
        <v>3270</v>
      </c>
      <c r="I40" s="1" t="s">
        <v>27</v>
      </c>
    </row>
    <row r="41" spans="1:9" x14ac:dyDescent="0.35">
      <c r="A41" s="8" t="s">
        <v>44</v>
      </c>
      <c r="B41" s="1">
        <v>895</v>
      </c>
      <c r="C41" s="1" t="s">
        <v>27</v>
      </c>
      <c r="D41" s="2" t="s">
        <v>27</v>
      </c>
      <c r="E41" s="1" t="s">
        <v>27</v>
      </c>
      <c r="F41" s="1">
        <v>895</v>
      </c>
      <c r="I41" s="1" t="s">
        <v>27</v>
      </c>
    </row>
    <row r="42" spans="1:9" x14ac:dyDescent="0.35">
      <c r="A42" s="8" t="s">
        <v>45</v>
      </c>
      <c r="B42" s="1">
        <v>5722</v>
      </c>
      <c r="C42" s="1">
        <v>1163</v>
      </c>
      <c r="D42" s="2">
        <v>150</v>
      </c>
      <c r="E42" s="1" t="s">
        <v>27</v>
      </c>
      <c r="F42" s="1">
        <v>4560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1485</v>
      </c>
      <c r="C44" s="1" t="s">
        <v>27</v>
      </c>
      <c r="D44" s="2" t="s">
        <v>27</v>
      </c>
      <c r="E44" s="1" t="s">
        <v>27</v>
      </c>
      <c r="F44" s="1">
        <v>1485</v>
      </c>
      <c r="I44" s="1" t="s">
        <v>27</v>
      </c>
    </row>
    <row r="45" spans="1:9" x14ac:dyDescent="0.35">
      <c r="A45" s="8" t="s">
        <v>48</v>
      </c>
      <c r="B45" s="1">
        <v>17894</v>
      </c>
      <c r="C45" s="1">
        <v>12471</v>
      </c>
      <c r="D45" s="2">
        <v>246.56</v>
      </c>
      <c r="E45" s="1" t="s">
        <v>27</v>
      </c>
      <c r="F45" s="1">
        <v>5423</v>
      </c>
      <c r="I45" s="1" t="s">
        <v>27</v>
      </c>
    </row>
    <row r="46" spans="1:9" x14ac:dyDescent="0.35">
      <c r="A46" s="8" t="s">
        <v>49</v>
      </c>
      <c r="B46" s="1">
        <v>30843</v>
      </c>
      <c r="C46" s="1">
        <v>17104</v>
      </c>
      <c r="D46" s="2">
        <v>246.94</v>
      </c>
      <c r="E46" s="1">
        <v>1224</v>
      </c>
      <c r="F46" s="1">
        <v>13739</v>
      </c>
      <c r="I46" s="1" t="s">
        <v>27</v>
      </c>
    </row>
    <row r="47" spans="1:9" x14ac:dyDescent="0.35">
      <c r="A47" s="8" t="s">
        <v>50</v>
      </c>
      <c r="B47" s="1">
        <v>32968</v>
      </c>
      <c r="C47" s="1">
        <v>25275</v>
      </c>
      <c r="D47" s="2">
        <v>283.16000000000003</v>
      </c>
      <c r="E47" s="1">
        <v>537</v>
      </c>
      <c r="F47" s="1">
        <v>7693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59179</v>
      </c>
      <c r="C49" s="1">
        <v>40556</v>
      </c>
      <c r="D49" s="2">
        <v>269.68</v>
      </c>
      <c r="E49" s="1">
        <v>537</v>
      </c>
      <c r="F49" s="1">
        <v>18623</v>
      </c>
      <c r="I49" s="1" t="s">
        <v>27</v>
      </c>
    </row>
    <row r="50" spans="1:9" x14ac:dyDescent="0.35">
      <c r="A50" s="8" t="s">
        <v>53</v>
      </c>
      <c r="B50" s="1">
        <v>777</v>
      </c>
      <c r="C50" s="1">
        <v>777</v>
      </c>
      <c r="D50" s="2">
        <v>200</v>
      </c>
      <c r="E50" s="1" t="s">
        <v>27</v>
      </c>
      <c r="F50" s="1" t="s">
        <v>27</v>
      </c>
      <c r="I50" s="1" t="s">
        <v>27</v>
      </c>
    </row>
    <row r="51" spans="1:9" x14ac:dyDescent="0.35">
      <c r="A51" s="8" t="s">
        <v>54</v>
      </c>
      <c r="B51" s="1">
        <v>6705</v>
      </c>
      <c r="C51" s="1">
        <v>2573</v>
      </c>
      <c r="D51" s="2">
        <v>61.57</v>
      </c>
      <c r="E51" s="1" t="s">
        <v>27</v>
      </c>
      <c r="F51" s="1">
        <v>4132</v>
      </c>
      <c r="I51" s="1" t="s">
        <v>27</v>
      </c>
    </row>
    <row r="52" spans="1:9" x14ac:dyDescent="0.35">
      <c r="A52" s="8" t="s">
        <v>55</v>
      </c>
      <c r="B52" s="1">
        <v>16530</v>
      </c>
      <c r="C52" s="1">
        <v>10944</v>
      </c>
      <c r="D52" s="2">
        <v>297.81</v>
      </c>
      <c r="E52" s="1">
        <v>1224</v>
      </c>
      <c r="F52" s="1">
        <v>5586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2154</v>
      </c>
      <c r="C56" s="1">
        <v>651</v>
      </c>
      <c r="D56" s="2">
        <v>149.79</v>
      </c>
      <c r="E56" s="1" t="s">
        <v>27</v>
      </c>
      <c r="F56" s="1">
        <v>1503</v>
      </c>
      <c r="I56" s="1" t="s">
        <v>27</v>
      </c>
    </row>
    <row r="57" spans="1:9" x14ac:dyDescent="0.35">
      <c r="A57" s="8" t="s">
        <v>59</v>
      </c>
      <c r="B57" s="1">
        <v>22115</v>
      </c>
      <c r="C57" s="1">
        <v>14729</v>
      </c>
      <c r="D57" s="2">
        <v>199.03</v>
      </c>
      <c r="E57" s="1">
        <v>537</v>
      </c>
      <c r="F57" s="1">
        <v>7386</v>
      </c>
      <c r="I57" s="1" t="s">
        <v>27</v>
      </c>
    </row>
    <row r="58" spans="1:9" x14ac:dyDescent="0.35">
      <c r="A58" s="8" t="s">
        <v>60</v>
      </c>
      <c r="B58" s="1">
        <v>31499</v>
      </c>
      <c r="C58" s="1">
        <v>21564</v>
      </c>
      <c r="D58" s="2">
        <v>348.46</v>
      </c>
      <c r="E58" s="1" t="s">
        <v>27</v>
      </c>
      <c r="F58" s="1">
        <v>9935</v>
      </c>
      <c r="I58" s="1" t="s">
        <v>27</v>
      </c>
    </row>
    <row r="59" spans="1:9" x14ac:dyDescent="0.35">
      <c r="A59" s="8" t="s">
        <v>61</v>
      </c>
      <c r="B59" s="1">
        <v>17351</v>
      </c>
      <c r="C59" s="1">
        <v>14394</v>
      </c>
      <c r="D59" s="2">
        <v>246.08</v>
      </c>
      <c r="E59" s="1">
        <v>1224</v>
      </c>
      <c r="F59" s="1">
        <v>2956</v>
      </c>
      <c r="I59" s="1" t="s">
        <v>27</v>
      </c>
    </row>
    <row r="60" spans="1:9" x14ac:dyDescent="0.35">
      <c r="A60" s="8" t="s">
        <v>62</v>
      </c>
      <c r="B60" s="1">
        <v>6437</v>
      </c>
      <c r="C60" s="1">
        <v>771</v>
      </c>
      <c r="D60" s="2">
        <v>100.3</v>
      </c>
      <c r="E60" s="1" t="s">
        <v>27</v>
      </c>
      <c r="F60" s="1">
        <v>5665</v>
      </c>
      <c r="I60" s="1" t="s">
        <v>27</v>
      </c>
    </row>
    <row r="61" spans="1:9" x14ac:dyDescent="0.35">
      <c r="A61" s="8" t="s">
        <v>63</v>
      </c>
      <c r="B61" s="1">
        <v>3636</v>
      </c>
      <c r="C61" s="1">
        <v>2741</v>
      </c>
      <c r="D61" s="2">
        <v>90</v>
      </c>
      <c r="E61" s="1" t="s">
        <v>27</v>
      </c>
      <c r="F61" s="1">
        <v>895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9869</v>
      </c>
      <c r="C63" s="1">
        <v>5984</v>
      </c>
      <c r="D63" s="2">
        <v>160.25</v>
      </c>
      <c r="E63" s="1" t="s">
        <v>27</v>
      </c>
      <c r="F63" s="1">
        <v>3885</v>
      </c>
      <c r="I63" s="1" t="s">
        <v>27</v>
      </c>
    </row>
    <row r="64" spans="1:9" x14ac:dyDescent="0.35">
      <c r="A64" s="8" t="s">
        <v>38</v>
      </c>
      <c r="B64" s="1">
        <v>73322</v>
      </c>
      <c r="C64" s="1">
        <v>48866</v>
      </c>
      <c r="D64" s="2">
        <v>276.87</v>
      </c>
      <c r="E64" s="1">
        <v>1760</v>
      </c>
      <c r="F64" s="1">
        <v>24456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76578</v>
      </c>
      <c r="C67" s="1">
        <v>50558</v>
      </c>
      <c r="D67" s="2">
        <v>277.51</v>
      </c>
      <c r="E67" s="1">
        <v>1760</v>
      </c>
      <c r="F67" s="1">
        <v>26020</v>
      </c>
      <c r="I67" s="1" t="s">
        <v>27</v>
      </c>
    </row>
    <row r="68" spans="1:9" x14ac:dyDescent="0.35">
      <c r="A68" s="8" t="s">
        <v>38</v>
      </c>
      <c r="B68" s="1">
        <v>6613</v>
      </c>
      <c r="C68" s="1">
        <v>4292</v>
      </c>
      <c r="D68" s="2">
        <v>106.98</v>
      </c>
      <c r="E68" s="1" t="s">
        <v>27</v>
      </c>
      <c r="F68" s="1">
        <v>2321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2664</v>
      </c>
      <c r="C71" s="1">
        <v>674</v>
      </c>
      <c r="D71" s="2">
        <v>200</v>
      </c>
      <c r="E71" s="1" t="s">
        <v>27</v>
      </c>
      <c r="F71" s="1">
        <v>1989</v>
      </c>
      <c r="G71" s="1">
        <f>C71+F71</f>
        <v>2663</v>
      </c>
      <c r="H71" s="9">
        <f>C71/G71</f>
        <v>0.25309800976342473</v>
      </c>
      <c r="I71" s="1" t="s">
        <v>27</v>
      </c>
    </row>
    <row r="72" spans="1:9" x14ac:dyDescent="0.35">
      <c r="A72" s="8" t="s">
        <v>68</v>
      </c>
      <c r="B72" s="1">
        <v>1787</v>
      </c>
      <c r="C72" s="1">
        <v>724</v>
      </c>
      <c r="D72" s="2">
        <v>178.45</v>
      </c>
      <c r="E72" s="1" t="s">
        <v>27</v>
      </c>
      <c r="F72" s="1">
        <v>1063</v>
      </c>
      <c r="I72" s="1" t="s">
        <v>27</v>
      </c>
    </row>
    <row r="73" spans="1:9" x14ac:dyDescent="0.35">
      <c r="A73" s="8" t="s">
        <v>69</v>
      </c>
      <c r="C73" s="1">
        <f>SUM(C71:C72)</f>
        <v>1398</v>
      </c>
      <c r="D73" s="2">
        <f>AVERAGE(D71:D72)</f>
        <v>189.22499999999999</v>
      </c>
      <c r="F73" s="1">
        <f>SUM(F71:F72)</f>
        <v>3052</v>
      </c>
      <c r="G73" s="1">
        <f>C73+F73</f>
        <v>4450</v>
      </c>
      <c r="H73" s="9">
        <f>C73/G73</f>
        <v>0.31415730337078651</v>
      </c>
    </row>
    <row r="74" spans="1:9" x14ac:dyDescent="0.35">
      <c r="A74" s="8" t="s">
        <v>70</v>
      </c>
      <c r="B74" s="1">
        <v>3436</v>
      </c>
      <c r="C74" s="1">
        <v>2437</v>
      </c>
      <c r="D74" s="2">
        <v>126.53</v>
      </c>
      <c r="E74" s="1" t="s">
        <v>27</v>
      </c>
      <c r="F74" s="1">
        <v>999</v>
      </c>
      <c r="I74" s="1" t="s">
        <v>27</v>
      </c>
    </row>
    <row r="75" spans="1:9" x14ac:dyDescent="0.35">
      <c r="A75" s="8" t="s">
        <v>71</v>
      </c>
      <c r="B75" s="1">
        <v>7834</v>
      </c>
      <c r="C75" s="1">
        <v>2602</v>
      </c>
      <c r="D75" s="2">
        <v>182.45</v>
      </c>
      <c r="E75" s="1">
        <v>1224</v>
      </c>
      <c r="F75" s="1">
        <v>5233</v>
      </c>
      <c r="I75" s="1" t="s">
        <v>27</v>
      </c>
    </row>
    <row r="76" spans="1:9" x14ac:dyDescent="0.35">
      <c r="A76" s="8" t="s">
        <v>72</v>
      </c>
      <c r="B76" s="1">
        <v>11107</v>
      </c>
      <c r="C76" s="1">
        <v>9604</v>
      </c>
      <c r="D76" s="2">
        <v>231.62</v>
      </c>
      <c r="E76" s="1" t="s">
        <v>27</v>
      </c>
      <c r="F76" s="1">
        <v>1503</v>
      </c>
      <c r="I76" s="1" t="s">
        <v>27</v>
      </c>
    </row>
    <row r="77" spans="1:9" x14ac:dyDescent="0.35">
      <c r="A77" s="8" t="s">
        <v>73</v>
      </c>
      <c r="B77" s="1">
        <v>14993</v>
      </c>
      <c r="C77" s="1">
        <v>9777</v>
      </c>
      <c r="D77" s="2">
        <v>287.12</v>
      </c>
      <c r="E77" s="1" t="s">
        <v>27</v>
      </c>
      <c r="F77" s="1">
        <v>5216</v>
      </c>
      <c r="I77" s="1" t="s">
        <v>27</v>
      </c>
    </row>
    <row r="78" spans="1:9" x14ac:dyDescent="0.35">
      <c r="A78" s="8" t="s">
        <v>74</v>
      </c>
      <c r="B78" s="1">
        <v>7104</v>
      </c>
      <c r="C78" s="1">
        <v>6283</v>
      </c>
      <c r="D78" s="2">
        <v>435.79</v>
      </c>
      <c r="E78" s="1" t="s">
        <v>27</v>
      </c>
      <c r="F78" s="1">
        <v>821</v>
      </c>
      <c r="I78" s="1" t="s">
        <v>27</v>
      </c>
    </row>
    <row r="79" spans="1:9" x14ac:dyDescent="0.35">
      <c r="A79" s="8" t="s">
        <v>75</v>
      </c>
      <c r="B79" s="1">
        <v>12695</v>
      </c>
      <c r="C79" s="1">
        <v>9744</v>
      </c>
      <c r="D79" s="2">
        <v>253.17</v>
      </c>
      <c r="E79" s="1" t="s">
        <v>27</v>
      </c>
      <c r="F79" s="1">
        <v>2950</v>
      </c>
      <c r="G79" s="1">
        <f>C79+F79</f>
        <v>12694</v>
      </c>
      <c r="H79" s="9">
        <f>C79/G79</f>
        <v>0.7676067433433118</v>
      </c>
      <c r="I79" s="1" t="s">
        <v>27</v>
      </c>
    </row>
    <row r="80" spans="1:9" x14ac:dyDescent="0.35">
      <c r="A80" s="8" t="s">
        <v>29</v>
      </c>
      <c r="B80" s="1">
        <v>21571</v>
      </c>
      <c r="C80" s="1">
        <v>13004</v>
      </c>
      <c r="D80" s="2">
        <v>235.85</v>
      </c>
      <c r="E80" s="1">
        <v>537</v>
      </c>
      <c r="F80" s="1">
        <v>8567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68374</v>
      </c>
      <c r="C82" s="1">
        <v>46568</v>
      </c>
      <c r="D82" s="2">
        <v>272.87</v>
      </c>
      <c r="E82" s="1" t="s">
        <v>27</v>
      </c>
      <c r="F82" s="1">
        <v>21806</v>
      </c>
      <c r="I82" s="1" t="s">
        <v>27</v>
      </c>
    </row>
    <row r="83" spans="1:9" x14ac:dyDescent="0.35">
      <c r="A83" s="8" t="s">
        <v>78</v>
      </c>
      <c r="B83" s="1">
        <v>31297</v>
      </c>
      <c r="C83" s="1">
        <v>19244</v>
      </c>
      <c r="D83" s="2">
        <v>303.83999999999997</v>
      </c>
      <c r="E83" s="1" t="s">
        <v>27</v>
      </c>
      <c r="F83" s="1">
        <v>12053</v>
      </c>
      <c r="I83" s="1" t="s">
        <v>27</v>
      </c>
    </row>
    <row r="84" spans="1:9" ht="43.5" x14ac:dyDescent="0.35">
      <c r="A84" s="8" t="s">
        <v>79</v>
      </c>
      <c r="B84" s="1">
        <v>19979</v>
      </c>
      <c r="C84" s="1">
        <v>16615</v>
      </c>
      <c r="D84" s="2">
        <v>263.77999999999997</v>
      </c>
      <c r="E84" s="1">
        <v>1224</v>
      </c>
      <c r="F84" s="1">
        <v>3364</v>
      </c>
      <c r="I84" s="1" t="s">
        <v>27</v>
      </c>
    </row>
    <row r="85" spans="1:9" x14ac:dyDescent="0.35">
      <c r="A85" s="8" t="s">
        <v>80</v>
      </c>
      <c r="B85" s="1">
        <v>12129</v>
      </c>
      <c r="C85" s="1">
        <v>9118</v>
      </c>
      <c r="D85" s="2">
        <v>206.39</v>
      </c>
      <c r="E85" s="1">
        <v>1224</v>
      </c>
      <c r="F85" s="1">
        <v>3012</v>
      </c>
      <c r="I85" s="1" t="s">
        <v>27</v>
      </c>
    </row>
    <row r="86" spans="1:9" x14ac:dyDescent="0.35">
      <c r="A86" s="8" t="s">
        <v>81</v>
      </c>
      <c r="B86" s="1">
        <v>537</v>
      </c>
      <c r="C86" s="1">
        <v>537</v>
      </c>
      <c r="D86" s="2">
        <v>150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500</v>
      </c>
      <c r="C87" s="1">
        <v>500</v>
      </c>
      <c r="D87" s="2">
        <v>180</v>
      </c>
      <c r="E87" s="1" t="s">
        <v>27</v>
      </c>
      <c r="F87" s="1" t="s">
        <v>27</v>
      </c>
      <c r="I87" s="1" t="s">
        <v>27</v>
      </c>
    </row>
    <row r="88" spans="1:9" x14ac:dyDescent="0.35">
      <c r="A88" s="8" t="s">
        <v>83</v>
      </c>
      <c r="B88" s="1">
        <v>3010</v>
      </c>
      <c r="C88" s="1">
        <v>1224</v>
      </c>
      <c r="D88" s="2" t="s">
        <v>27</v>
      </c>
      <c r="E88" s="1">
        <v>1224</v>
      </c>
      <c r="F88" s="1">
        <v>1787</v>
      </c>
      <c r="I88" s="1" t="s">
        <v>27</v>
      </c>
    </row>
    <row r="89" spans="1:9" ht="29" x14ac:dyDescent="0.35">
      <c r="A89" s="8" t="s">
        <v>84</v>
      </c>
      <c r="B89" s="1">
        <v>2847</v>
      </c>
      <c r="C89" s="1">
        <v>2847</v>
      </c>
      <c r="D89" s="2">
        <v>231.23</v>
      </c>
      <c r="E89" s="1">
        <v>1224</v>
      </c>
      <c r="F89" s="1" t="s">
        <v>27</v>
      </c>
      <c r="I89" s="1" t="s">
        <v>27</v>
      </c>
    </row>
    <row r="90" spans="1:9" x14ac:dyDescent="0.35">
      <c r="A90" s="8" t="s">
        <v>85</v>
      </c>
      <c r="B90" s="1">
        <v>1282</v>
      </c>
      <c r="C90" s="1" t="s">
        <v>27</v>
      </c>
      <c r="D90" s="2" t="s">
        <v>27</v>
      </c>
      <c r="E90" s="1" t="s">
        <v>27</v>
      </c>
      <c r="F90" s="1">
        <v>1282</v>
      </c>
      <c r="I90" s="1" t="s">
        <v>27</v>
      </c>
    </row>
    <row r="91" spans="1:9" x14ac:dyDescent="0.35">
      <c r="A91" s="8" t="s">
        <v>86</v>
      </c>
      <c r="B91" s="1">
        <v>1172</v>
      </c>
      <c r="C91" s="1" t="s">
        <v>27</v>
      </c>
      <c r="D91" s="2" t="s">
        <v>27</v>
      </c>
      <c r="E91" s="1" t="s">
        <v>27</v>
      </c>
      <c r="F91" s="1">
        <v>1172</v>
      </c>
      <c r="I91" s="1" t="s">
        <v>27</v>
      </c>
    </row>
    <row r="92" spans="1:9" x14ac:dyDescent="0.35">
      <c r="A92" s="8" t="s">
        <v>87</v>
      </c>
      <c r="B92" s="1">
        <v>5830</v>
      </c>
      <c r="C92" s="1">
        <v>5013</v>
      </c>
      <c r="D92" s="2">
        <v>169.6</v>
      </c>
      <c r="E92" s="1" t="s">
        <v>27</v>
      </c>
      <c r="F92" s="1">
        <v>818</v>
      </c>
      <c r="I92" s="1" t="s">
        <v>27</v>
      </c>
    </row>
    <row r="93" spans="1:9" x14ac:dyDescent="0.35">
      <c r="A93" s="8" t="s">
        <v>29</v>
      </c>
      <c r="B93" s="1">
        <v>5528</v>
      </c>
      <c r="C93" s="1">
        <v>2263</v>
      </c>
      <c r="D93" s="2">
        <v>254.98</v>
      </c>
      <c r="E93" s="1">
        <v>537</v>
      </c>
      <c r="F93" s="1">
        <v>3265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2741</v>
      </c>
      <c r="C95" s="1">
        <v>2741</v>
      </c>
      <c r="D95" s="2">
        <v>90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2741</v>
      </c>
      <c r="C96" s="1">
        <v>2741</v>
      </c>
      <c r="D96" s="2">
        <v>90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3259</v>
      </c>
      <c r="C97" s="1">
        <v>3259</v>
      </c>
      <c r="D97" s="2">
        <v>94.77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5257</v>
      </c>
      <c r="C98" s="1">
        <v>4258</v>
      </c>
      <c r="D98" s="2">
        <v>149.11000000000001</v>
      </c>
      <c r="E98" s="1" t="s">
        <v>27</v>
      </c>
      <c r="F98" s="1">
        <v>999</v>
      </c>
      <c r="I98" s="1" t="s">
        <v>27</v>
      </c>
    </row>
    <row r="99" spans="1:9" x14ac:dyDescent="0.35">
      <c r="A99" s="8" t="s">
        <v>93</v>
      </c>
      <c r="B99" s="1">
        <v>77415</v>
      </c>
      <c r="C99" s="1">
        <v>50073</v>
      </c>
      <c r="D99" s="2">
        <v>275.37</v>
      </c>
      <c r="E99" s="1">
        <v>1760</v>
      </c>
      <c r="F99" s="1">
        <v>27342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47275</v>
      </c>
      <c r="C102" s="1">
        <v>29873</v>
      </c>
      <c r="D102" s="2">
        <v>319.31</v>
      </c>
      <c r="E102" s="1">
        <v>1224</v>
      </c>
      <c r="F102" s="1">
        <v>17402</v>
      </c>
      <c r="I102" s="1" t="s">
        <v>27</v>
      </c>
    </row>
    <row r="103" spans="1:9" x14ac:dyDescent="0.35">
      <c r="A103" s="8" t="s">
        <v>96</v>
      </c>
      <c r="B103" s="1">
        <v>11685</v>
      </c>
      <c r="C103" s="1">
        <v>10131</v>
      </c>
      <c r="D103" s="2">
        <v>198.17</v>
      </c>
      <c r="E103" s="1" t="s">
        <v>27</v>
      </c>
      <c r="F103" s="1">
        <v>1554</v>
      </c>
      <c r="I103" s="1" t="s">
        <v>27</v>
      </c>
    </row>
    <row r="104" spans="1:9" x14ac:dyDescent="0.35">
      <c r="A104" s="8" t="s">
        <v>97</v>
      </c>
      <c r="B104" s="1">
        <v>3559</v>
      </c>
      <c r="C104" s="1">
        <v>2741</v>
      </c>
      <c r="D104" s="2">
        <v>90</v>
      </c>
      <c r="E104" s="1" t="s">
        <v>27</v>
      </c>
      <c r="F104" s="1">
        <v>818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20672</v>
      </c>
      <c r="C106" s="1">
        <v>12105</v>
      </c>
      <c r="D106" s="2">
        <v>224.65</v>
      </c>
      <c r="E106" s="1">
        <v>537</v>
      </c>
      <c r="F106" s="1">
        <v>8567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54836</v>
      </c>
      <c r="C108" s="1">
        <v>38453</v>
      </c>
      <c r="D108" s="2">
        <v>274.33</v>
      </c>
      <c r="E108" s="1">
        <v>1224</v>
      </c>
      <c r="F108" s="1">
        <v>16383</v>
      </c>
      <c r="I108" s="1" t="s">
        <v>27</v>
      </c>
    </row>
    <row r="109" spans="1:9" x14ac:dyDescent="0.35">
      <c r="A109" s="8" t="s">
        <v>96</v>
      </c>
      <c r="B109" s="1">
        <v>7682</v>
      </c>
      <c r="C109" s="1">
        <v>4292</v>
      </c>
      <c r="D109" s="2">
        <v>277.07</v>
      </c>
      <c r="E109" s="1" t="s">
        <v>27</v>
      </c>
      <c r="F109" s="1">
        <v>3391</v>
      </c>
      <c r="I109" s="1" t="s">
        <v>27</v>
      </c>
    </row>
    <row r="110" spans="1:9" x14ac:dyDescent="0.35">
      <c r="A110" s="8" t="s">
        <v>97</v>
      </c>
      <c r="B110" s="1" t="s">
        <v>27</v>
      </c>
      <c r="C110" s="1" t="s">
        <v>27</v>
      </c>
      <c r="D110" s="2" t="s">
        <v>27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20672</v>
      </c>
      <c r="C112" s="1">
        <v>12105</v>
      </c>
      <c r="D112" s="2">
        <v>224.65</v>
      </c>
      <c r="E112" s="1">
        <v>537</v>
      </c>
      <c r="F112" s="1">
        <v>8567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35385</v>
      </c>
      <c r="C114" s="1">
        <v>24426</v>
      </c>
      <c r="D114" s="2">
        <v>249.37</v>
      </c>
      <c r="E114" s="1" t="s">
        <v>27</v>
      </c>
      <c r="F114" s="1">
        <v>10960</v>
      </c>
      <c r="I114" s="1" t="s">
        <v>27</v>
      </c>
    </row>
    <row r="115" spans="1:9" x14ac:dyDescent="0.35">
      <c r="A115" s="8" t="s">
        <v>96</v>
      </c>
      <c r="B115" s="1">
        <v>22726</v>
      </c>
      <c r="C115" s="1">
        <v>14975</v>
      </c>
      <c r="D115" s="2">
        <v>322.63</v>
      </c>
      <c r="E115" s="1">
        <v>1224</v>
      </c>
      <c r="F115" s="1">
        <v>7751</v>
      </c>
      <c r="I115" s="1" t="s">
        <v>27</v>
      </c>
    </row>
    <row r="116" spans="1:9" x14ac:dyDescent="0.35">
      <c r="A116" s="8" t="s">
        <v>97</v>
      </c>
      <c r="B116" s="1">
        <v>4408</v>
      </c>
      <c r="C116" s="1">
        <v>3345</v>
      </c>
      <c r="D116" s="2">
        <v>261.58</v>
      </c>
      <c r="E116" s="1" t="s">
        <v>27</v>
      </c>
      <c r="F116" s="1">
        <v>1063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20672</v>
      </c>
      <c r="C118" s="1">
        <v>12105</v>
      </c>
      <c r="D118" s="2">
        <v>224.65</v>
      </c>
      <c r="E118" s="1">
        <v>537</v>
      </c>
      <c r="F118" s="1">
        <v>8567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55254</v>
      </c>
      <c r="C120" s="1">
        <v>37296</v>
      </c>
      <c r="D120" s="2">
        <v>296.81</v>
      </c>
      <c r="E120" s="1">
        <v>1224</v>
      </c>
      <c r="F120" s="1">
        <v>17957</v>
      </c>
      <c r="I120" s="1" t="s">
        <v>27</v>
      </c>
    </row>
    <row r="121" spans="1:9" x14ac:dyDescent="0.35">
      <c r="A121" s="8" t="s">
        <v>96</v>
      </c>
      <c r="B121" s="1">
        <v>7265</v>
      </c>
      <c r="C121" s="1">
        <v>5448</v>
      </c>
      <c r="D121" s="2">
        <v>127.67</v>
      </c>
      <c r="E121" s="1" t="s">
        <v>27</v>
      </c>
      <c r="F121" s="1">
        <v>1817</v>
      </c>
      <c r="I121" s="1" t="s">
        <v>27</v>
      </c>
    </row>
    <row r="122" spans="1:9" x14ac:dyDescent="0.35">
      <c r="A122" s="8" t="s">
        <v>97</v>
      </c>
      <c r="B122" s="1" t="s">
        <v>27</v>
      </c>
      <c r="C122" s="1" t="s">
        <v>27</v>
      </c>
      <c r="D122" s="2" t="s">
        <v>27</v>
      </c>
      <c r="E122" s="1" t="s">
        <v>27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20672</v>
      </c>
      <c r="C124" s="1">
        <v>12105</v>
      </c>
      <c r="D124" s="2">
        <v>224.65</v>
      </c>
      <c r="E124" s="1">
        <v>537</v>
      </c>
      <c r="F124" s="1">
        <v>8567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56685</v>
      </c>
      <c r="C126" s="1">
        <v>37974</v>
      </c>
      <c r="D126" s="2">
        <v>296.91000000000003</v>
      </c>
      <c r="E126" s="1">
        <v>1224</v>
      </c>
      <c r="F126" s="1">
        <v>18711</v>
      </c>
      <c r="I126" s="1" t="s">
        <v>27</v>
      </c>
    </row>
    <row r="127" spans="1:9" x14ac:dyDescent="0.35">
      <c r="A127" s="8" t="s">
        <v>96</v>
      </c>
      <c r="B127" s="1">
        <v>3093</v>
      </c>
      <c r="C127" s="1">
        <v>2030</v>
      </c>
      <c r="D127" s="2">
        <v>120.25</v>
      </c>
      <c r="E127" s="1" t="s">
        <v>27</v>
      </c>
      <c r="F127" s="1">
        <v>1063</v>
      </c>
      <c r="I127" s="1" t="s">
        <v>27</v>
      </c>
    </row>
    <row r="128" spans="1:9" x14ac:dyDescent="0.35">
      <c r="A128" s="8" t="s">
        <v>97</v>
      </c>
      <c r="B128" s="1">
        <v>2741</v>
      </c>
      <c r="C128" s="1">
        <v>2741</v>
      </c>
      <c r="D128" s="2">
        <v>90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20672</v>
      </c>
      <c r="C130" s="1">
        <v>12105</v>
      </c>
      <c r="D130" s="2">
        <v>224.65</v>
      </c>
      <c r="E130" s="1">
        <v>537</v>
      </c>
      <c r="F130" s="1">
        <v>8567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58960</v>
      </c>
      <c r="C132" s="1">
        <v>40004</v>
      </c>
      <c r="D132" s="2">
        <v>287.66000000000003</v>
      </c>
      <c r="E132" s="1">
        <v>1224</v>
      </c>
      <c r="F132" s="1">
        <v>18956</v>
      </c>
      <c r="I132" s="1" t="s">
        <v>27</v>
      </c>
    </row>
    <row r="133" spans="1:9" x14ac:dyDescent="0.35">
      <c r="A133" s="8" t="s">
        <v>96</v>
      </c>
      <c r="B133" s="1">
        <v>2741</v>
      </c>
      <c r="C133" s="1">
        <v>2741</v>
      </c>
      <c r="D133" s="2">
        <v>90</v>
      </c>
      <c r="E133" s="1" t="s">
        <v>27</v>
      </c>
      <c r="F133" s="1" t="s">
        <v>27</v>
      </c>
      <c r="I133" s="1" t="s">
        <v>27</v>
      </c>
    </row>
    <row r="134" spans="1:9" x14ac:dyDescent="0.35">
      <c r="A134" s="8" t="s">
        <v>97</v>
      </c>
      <c r="B134" s="1">
        <v>818</v>
      </c>
      <c r="C134" s="1" t="s">
        <v>27</v>
      </c>
      <c r="D134" s="2" t="s">
        <v>27</v>
      </c>
      <c r="E134" s="1" t="s">
        <v>27</v>
      </c>
      <c r="F134" s="1">
        <v>818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20672</v>
      </c>
      <c r="C136" s="1">
        <v>12105</v>
      </c>
      <c r="D136" s="2">
        <v>224.65</v>
      </c>
      <c r="E136" s="1">
        <v>537</v>
      </c>
      <c r="F136" s="1">
        <v>8567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49766</v>
      </c>
      <c r="C138" s="1">
        <v>41087</v>
      </c>
      <c r="D138" s="2">
        <v>284.99</v>
      </c>
      <c r="E138" s="1">
        <v>1760</v>
      </c>
      <c r="F138" s="1">
        <v>8678</v>
      </c>
      <c r="I138" s="1" t="s">
        <v>27</v>
      </c>
    </row>
    <row r="139" spans="1:9" x14ac:dyDescent="0.35">
      <c r="A139" s="8" t="s">
        <v>106</v>
      </c>
      <c r="B139" s="1">
        <v>48934</v>
      </c>
      <c r="C139" s="1">
        <v>25571</v>
      </c>
      <c r="D139" s="2">
        <v>255.13</v>
      </c>
      <c r="E139" s="1" t="s">
        <v>27</v>
      </c>
      <c r="F139" s="1">
        <v>23363</v>
      </c>
      <c r="I139" s="1" t="s">
        <v>27</v>
      </c>
    </row>
    <row r="140" spans="1:9" x14ac:dyDescent="0.35">
      <c r="A140" s="8" t="s">
        <v>107</v>
      </c>
      <c r="B140" s="1">
        <v>16439</v>
      </c>
      <c r="C140" s="1">
        <v>8669</v>
      </c>
      <c r="D140" s="2">
        <v>80.709999999999994</v>
      </c>
      <c r="E140" s="1" t="s">
        <v>27</v>
      </c>
      <c r="F140" s="1">
        <v>7770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145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1146214</v>
      </c>
      <c r="C9" s="1">
        <v>403296</v>
      </c>
      <c r="D9" s="2">
        <v>255.8</v>
      </c>
      <c r="E9" s="1">
        <v>18160</v>
      </c>
      <c r="F9" s="1">
        <v>736705</v>
      </c>
      <c r="G9" s="1">
        <f>C9+F9</f>
        <v>1140001</v>
      </c>
      <c r="H9" s="9">
        <f>C9/G9</f>
        <v>0.35376811072972741</v>
      </c>
      <c r="I9" s="1">
        <v>6212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24774</v>
      </c>
      <c r="C11" s="1" t="s">
        <v>27</v>
      </c>
      <c r="D11" s="2" t="s">
        <v>27</v>
      </c>
      <c r="E11" s="1" t="s">
        <v>27</v>
      </c>
      <c r="F11" s="1">
        <v>24774</v>
      </c>
      <c r="I11" s="1" t="s">
        <v>27</v>
      </c>
    </row>
    <row r="12" spans="1:9" x14ac:dyDescent="0.35">
      <c r="A12" s="8" t="s">
        <v>16</v>
      </c>
      <c r="B12" s="1">
        <v>560990</v>
      </c>
      <c r="C12" s="1">
        <v>273549</v>
      </c>
      <c r="D12" s="2">
        <v>262.79000000000002</v>
      </c>
      <c r="E12" s="1">
        <v>6212</v>
      </c>
      <c r="F12" s="1">
        <v>281229</v>
      </c>
      <c r="I12" s="1">
        <v>6212</v>
      </c>
    </row>
    <row r="13" spans="1:9" x14ac:dyDescent="0.35">
      <c r="A13" s="8" t="s">
        <v>17</v>
      </c>
      <c r="B13" s="1">
        <v>440074</v>
      </c>
      <c r="C13" s="1">
        <v>106466</v>
      </c>
      <c r="D13" s="2">
        <v>237.67</v>
      </c>
      <c r="E13" s="1" t="s">
        <v>27</v>
      </c>
      <c r="F13" s="1">
        <v>333608</v>
      </c>
      <c r="I13" s="1" t="s">
        <v>27</v>
      </c>
    </row>
    <row r="14" spans="1:9" x14ac:dyDescent="0.35">
      <c r="A14" s="8" t="s">
        <v>18</v>
      </c>
      <c r="B14" s="1">
        <v>71864</v>
      </c>
      <c r="C14" s="1">
        <v>16980</v>
      </c>
      <c r="D14" s="2">
        <v>300</v>
      </c>
      <c r="E14" s="1">
        <v>11948</v>
      </c>
      <c r="F14" s="1">
        <v>54885</v>
      </c>
      <c r="I14" s="1" t="s">
        <v>27</v>
      </c>
    </row>
    <row r="15" spans="1:9" x14ac:dyDescent="0.35">
      <c r="A15" s="8" t="s">
        <v>19</v>
      </c>
      <c r="B15" s="1">
        <v>48511</v>
      </c>
      <c r="C15" s="1">
        <v>6301</v>
      </c>
      <c r="D15" s="2">
        <v>240</v>
      </c>
      <c r="E15" s="1" t="s">
        <v>27</v>
      </c>
      <c r="F15" s="1">
        <v>42210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393493</v>
      </c>
      <c r="C17" s="1">
        <v>113591</v>
      </c>
      <c r="D17" s="2">
        <v>236.52</v>
      </c>
      <c r="E17" s="1" t="s">
        <v>27</v>
      </c>
      <c r="F17" s="1">
        <v>279901</v>
      </c>
      <c r="I17" s="1" t="s">
        <v>27</v>
      </c>
    </row>
    <row r="18" spans="1:9" x14ac:dyDescent="0.35">
      <c r="A18" s="8" t="s">
        <v>22</v>
      </c>
      <c r="B18" s="1">
        <v>752721</v>
      </c>
      <c r="C18" s="1">
        <v>289705</v>
      </c>
      <c r="D18" s="2">
        <v>263.23</v>
      </c>
      <c r="E18" s="1">
        <v>18160</v>
      </c>
      <c r="F18" s="1">
        <v>456804</v>
      </c>
      <c r="I18" s="1">
        <v>6212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393493</v>
      </c>
      <c r="C20" s="1">
        <v>113591</v>
      </c>
      <c r="D20" s="2">
        <v>236.52</v>
      </c>
      <c r="E20" s="1" t="s">
        <v>27</v>
      </c>
      <c r="F20" s="1">
        <v>279901</v>
      </c>
      <c r="I20" s="1" t="s">
        <v>27</v>
      </c>
    </row>
    <row r="21" spans="1:9" x14ac:dyDescent="0.35">
      <c r="A21" s="8" t="s">
        <v>25</v>
      </c>
      <c r="B21" s="1">
        <v>752721</v>
      </c>
      <c r="C21" s="1">
        <v>289705</v>
      </c>
      <c r="D21" s="2">
        <v>263.23</v>
      </c>
      <c r="E21" s="1">
        <v>18160</v>
      </c>
      <c r="F21" s="1">
        <v>456804</v>
      </c>
      <c r="I21" s="1">
        <v>6212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 t="s">
        <v>27</v>
      </c>
      <c r="C26" s="1" t="s">
        <v>27</v>
      </c>
      <c r="D26" s="2" t="s">
        <v>27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1047846</v>
      </c>
      <c r="C27" s="1">
        <v>380815</v>
      </c>
      <c r="D27" s="2">
        <v>258.98</v>
      </c>
      <c r="E27" s="1">
        <v>18160</v>
      </c>
      <c r="F27" s="1">
        <v>660820</v>
      </c>
      <c r="I27" s="1">
        <v>6212</v>
      </c>
    </row>
    <row r="28" spans="1:9" x14ac:dyDescent="0.35">
      <c r="A28" s="8" t="s">
        <v>33</v>
      </c>
      <c r="B28" s="1">
        <v>66544</v>
      </c>
      <c r="C28" s="1">
        <v>16270</v>
      </c>
      <c r="D28" s="2">
        <v>230.91</v>
      </c>
      <c r="E28" s="1" t="s">
        <v>27</v>
      </c>
      <c r="F28" s="1">
        <v>50274</v>
      </c>
      <c r="I28" s="1" t="s">
        <v>27</v>
      </c>
    </row>
    <row r="29" spans="1:9" x14ac:dyDescent="0.35">
      <c r="A29" s="8" t="s">
        <v>34</v>
      </c>
      <c r="B29" s="1">
        <v>2650</v>
      </c>
      <c r="C29" s="1" t="s">
        <v>27</v>
      </c>
      <c r="D29" s="2" t="s">
        <v>27</v>
      </c>
      <c r="E29" s="1" t="s">
        <v>27</v>
      </c>
      <c r="F29" s="1">
        <v>2650</v>
      </c>
      <c r="I29" s="1" t="s">
        <v>27</v>
      </c>
    </row>
    <row r="30" spans="1:9" x14ac:dyDescent="0.35">
      <c r="A30" s="8" t="s">
        <v>35</v>
      </c>
      <c r="B30" s="1">
        <v>29173</v>
      </c>
      <c r="C30" s="1">
        <v>6212</v>
      </c>
      <c r="D30" s="2">
        <v>140</v>
      </c>
      <c r="E30" s="1" t="s">
        <v>27</v>
      </c>
      <c r="F30" s="1">
        <v>22961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66544</v>
      </c>
      <c r="C33" s="1">
        <v>16270</v>
      </c>
      <c r="D33" s="2">
        <v>230.91</v>
      </c>
      <c r="E33" s="1" t="s">
        <v>27</v>
      </c>
      <c r="F33" s="1">
        <v>50274</v>
      </c>
      <c r="I33" s="1" t="s">
        <v>27</v>
      </c>
    </row>
    <row r="34" spans="1:9" x14ac:dyDescent="0.35">
      <c r="A34" s="8" t="s">
        <v>38</v>
      </c>
      <c r="B34" s="1">
        <v>1047846</v>
      </c>
      <c r="C34" s="1">
        <v>380815</v>
      </c>
      <c r="D34" s="2">
        <v>258.98</v>
      </c>
      <c r="E34" s="1">
        <v>18160</v>
      </c>
      <c r="F34" s="1">
        <v>660820</v>
      </c>
      <c r="I34" s="1">
        <v>6212</v>
      </c>
    </row>
    <row r="35" spans="1:9" x14ac:dyDescent="0.35">
      <c r="A35" s="8" t="s">
        <v>39</v>
      </c>
      <c r="B35" s="1">
        <v>31823</v>
      </c>
      <c r="C35" s="1">
        <v>6212</v>
      </c>
      <c r="D35" s="2">
        <v>140</v>
      </c>
      <c r="E35" s="1" t="s">
        <v>27</v>
      </c>
      <c r="F35" s="1">
        <v>25611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64487</v>
      </c>
      <c r="C38" s="1">
        <v>39054</v>
      </c>
      <c r="D38" s="2">
        <v>182.41</v>
      </c>
      <c r="E38" s="1" t="s">
        <v>27</v>
      </c>
      <c r="F38" s="1">
        <v>25433</v>
      </c>
      <c r="I38" s="1" t="s">
        <v>27</v>
      </c>
    </row>
    <row r="39" spans="1:9" x14ac:dyDescent="0.35">
      <c r="A39" s="8" t="s">
        <v>42</v>
      </c>
      <c r="B39" s="1">
        <v>885817</v>
      </c>
      <c r="C39" s="1">
        <v>292124</v>
      </c>
      <c r="D39" s="2">
        <v>246.23</v>
      </c>
      <c r="E39" s="1">
        <v>8728</v>
      </c>
      <c r="F39" s="1">
        <v>587481</v>
      </c>
      <c r="I39" s="1">
        <v>6212</v>
      </c>
    </row>
    <row r="40" spans="1:9" x14ac:dyDescent="0.35">
      <c r="A40" s="8" t="s">
        <v>43</v>
      </c>
      <c r="B40" s="1">
        <v>150168</v>
      </c>
      <c r="C40" s="1">
        <v>61873</v>
      </c>
      <c r="D40" s="2">
        <v>359.52</v>
      </c>
      <c r="E40" s="1">
        <v>9433</v>
      </c>
      <c r="F40" s="1">
        <v>88295</v>
      </c>
      <c r="I40" s="1" t="s">
        <v>27</v>
      </c>
    </row>
    <row r="41" spans="1:9" x14ac:dyDescent="0.35">
      <c r="A41" s="8" t="s">
        <v>44</v>
      </c>
      <c r="B41" s="1">
        <v>7735</v>
      </c>
      <c r="C41" s="1" t="s">
        <v>27</v>
      </c>
      <c r="D41" s="2" t="s">
        <v>27</v>
      </c>
      <c r="E41" s="1" t="s">
        <v>27</v>
      </c>
      <c r="F41" s="1">
        <v>7735</v>
      </c>
      <c r="I41" s="1" t="s">
        <v>27</v>
      </c>
    </row>
    <row r="42" spans="1:9" x14ac:dyDescent="0.35">
      <c r="A42" s="8" t="s">
        <v>45</v>
      </c>
      <c r="B42" s="1">
        <v>38007</v>
      </c>
      <c r="C42" s="1">
        <v>10246</v>
      </c>
      <c r="D42" s="2">
        <v>360</v>
      </c>
      <c r="E42" s="1" t="s">
        <v>27</v>
      </c>
      <c r="F42" s="1">
        <v>27762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79623</v>
      </c>
      <c r="C44" s="1">
        <v>22961</v>
      </c>
      <c r="D44" s="2">
        <v>100</v>
      </c>
      <c r="E44" s="1" t="s">
        <v>27</v>
      </c>
      <c r="F44" s="1">
        <v>56662</v>
      </c>
      <c r="I44" s="1" t="s">
        <v>27</v>
      </c>
    </row>
    <row r="45" spans="1:9" x14ac:dyDescent="0.35">
      <c r="A45" s="8" t="s">
        <v>48</v>
      </c>
      <c r="B45" s="1">
        <v>281992</v>
      </c>
      <c r="C45" s="1">
        <v>29195</v>
      </c>
      <c r="D45" s="2">
        <v>418.87</v>
      </c>
      <c r="E45" s="1" t="s">
        <v>27</v>
      </c>
      <c r="F45" s="1">
        <v>252797</v>
      </c>
      <c r="I45" s="1" t="s">
        <v>27</v>
      </c>
    </row>
    <row r="46" spans="1:9" x14ac:dyDescent="0.35">
      <c r="A46" s="8" t="s">
        <v>49</v>
      </c>
      <c r="B46" s="1">
        <v>414873</v>
      </c>
      <c r="C46" s="1">
        <v>138041</v>
      </c>
      <c r="D46" s="2">
        <v>227.98</v>
      </c>
      <c r="E46" s="1">
        <v>11948</v>
      </c>
      <c r="F46" s="1">
        <v>276832</v>
      </c>
      <c r="I46" s="1" t="s">
        <v>27</v>
      </c>
    </row>
    <row r="47" spans="1:9" x14ac:dyDescent="0.35">
      <c r="A47" s="8" t="s">
        <v>50</v>
      </c>
      <c r="B47" s="1">
        <v>369726</v>
      </c>
      <c r="C47" s="1">
        <v>213099</v>
      </c>
      <c r="D47" s="2">
        <v>265.83999999999997</v>
      </c>
      <c r="E47" s="1">
        <v>6212</v>
      </c>
      <c r="F47" s="1">
        <v>150415</v>
      </c>
      <c r="I47" s="1">
        <v>6212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728327</v>
      </c>
      <c r="C49" s="1">
        <v>270206</v>
      </c>
      <c r="D49" s="2">
        <v>276.62</v>
      </c>
      <c r="E49" s="1">
        <v>6212</v>
      </c>
      <c r="F49" s="1">
        <v>458121</v>
      </c>
      <c r="I49" s="1" t="s">
        <v>27</v>
      </c>
    </row>
    <row r="50" spans="1:9" x14ac:dyDescent="0.35">
      <c r="A50" s="8" t="s">
        <v>53</v>
      </c>
      <c r="B50" s="1">
        <v>34215</v>
      </c>
      <c r="C50" s="1">
        <v>6301</v>
      </c>
      <c r="D50" s="2">
        <v>240</v>
      </c>
      <c r="E50" s="1" t="s">
        <v>27</v>
      </c>
      <c r="F50" s="1">
        <v>27913</v>
      </c>
      <c r="I50" s="1" t="s">
        <v>27</v>
      </c>
    </row>
    <row r="51" spans="1:9" x14ac:dyDescent="0.35">
      <c r="A51" s="8" t="s">
        <v>54</v>
      </c>
      <c r="B51" s="1">
        <v>189833</v>
      </c>
      <c r="C51" s="1">
        <v>64961</v>
      </c>
      <c r="D51" s="2">
        <v>177.34</v>
      </c>
      <c r="E51" s="1">
        <v>11948</v>
      </c>
      <c r="F51" s="1">
        <v>118661</v>
      </c>
      <c r="I51" s="1">
        <v>6212</v>
      </c>
    </row>
    <row r="52" spans="1:9" x14ac:dyDescent="0.35">
      <c r="A52" s="8" t="s">
        <v>55</v>
      </c>
      <c r="B52" s="1">
        <v>193838</v>
      </c>
      <c r="C52" s="1">
        <v>61828</v>
      </c>
      <c r="D52" s="2">
        <v>238.8</v>
      </c>
      <c r="E52" s="1" t="s">
        <v>27</v>
      </c>
      <c r="F52" s="1">
        <v>132010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59053</v>
      </c>
      <c r="C56" s="1">
        <v>2516</v>
      </c>
      <c r="D56" s="2" t="s">
        <v>27</v>
      </c>
      <c r="E56" s="1">
        <v>2516</v>
      </c>
      <c r="F56" s="1">
        <v>56537</v>
      </c>
      <c r="I56" s="1" t="s">
        <v>27</v>
      </c>
    </row>
    <row r="57" spans="1:9" x14ac:dyDescent="0.35">
      <c r="A57" s="8" t="s">
        <v>59</v>
      </c>
      <c r="B57" s="1">
        <v>248717</v>
      </c>
      <c r="C57" s="1">
        <v>120783</v>
      </c>
      <c r="D57" s="2">
        <v>263.47000000000003</v>
      </c>
      <c r="E57" s="1">
        <v>9433</v>
      </c>
      <c r="F57" s="1">
        <v>127934</v>
      </c>
      <c r="I57" s="1" t="s">
        <v>27</v>
      </c>
    </row>
    <row r="58" spans="1:9" x14ac:dyDescent="0.35">
      <c r="A58" s="8" t="s">
        <v>60</v>
      </c>
      <c r="B58" s="1">
        <v>415094</v>
      </c>
      <c r="C58" s="1">
        <v>125833</v>
      </c>
      <c r="D58" s="2">
        <v>325.51</v>
      </c>
      <c r="E58" s="1">
        <v>6212</v>
      </c>
      <c r="F58" s="1">
        <v>289261</v>
      </c>
      <c r="I58" s="1" t="s">
        <v>27</v>
      </c>
    </row>
    <row r="59" spans="1:9" x14ac:dyDescent="0.35">
      <c r="A59" s="8" t="s">
        <v>61</v>
      </c>
      <c r="B59" s="1">
        <v>262159</v>
      </c>
      <c r="C59" s="1">
        <v>101051</v>
      </c>
      <c r="D59" s="2">
        <v>181.97</v>
      </c>
      <c r="E59" s="1" t="s">
        <v>27</v>
      </c>
      <c r="F59" s="1">
        <v>154896</v>
      </c>
      <c r="I59" s="1">
        <v>6212</v>
      </c>
    </row>
    <row r="60" spans="1:9" x14ac:dyDescent="0.35">
      <c r="A60" s="8" t="s">
        <v>62</v>
      </c>
      <c r="B60" s="1">
        <v>145778</v>
      </c>
      <c r="C60" s="1">
        <v>53114</v>
      </c>
      <c r="D60" s="2">
        <v>224.46</v>
      </c>
      <c r="E60" s="1" t="s">
        <v>27</v>
      </c>
      <c r="F60" s="1">
        <v>92664</v>
      </c>
      <c r="I60" s="1" t="s">
        <v>27</v>
      </c>
    </row>
    <row r="61" spans="1:9" x14ac:dyDescent="0.35">
      <c r="A61" s="8" t="s">
        <v>63</v>
      </c>
      <c r="B61" s="1">
        <v>15412</v>
      </c>
      <c r="C61" s="1" t="s">
        <v>27</v>
      </c>
      <c r="D61" s="2" t="s">
        <v>27</v>
      </c>
      <c r="E61" s="1" t="s">
        <v>27</v>
      </c>
      <c r="F61" s="1">
        <v>15412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131383</v>
      </c>
      <c r="C63" s="1">
        <v>35631</v>
      </c>
      <c r="D63" s="2">
        <v>457.38</v>
      </c>
      <c r="E63" s="1" t="s">
        <v>27</v>
      </c>
      <c r="F63" s="1">
        <v>95752</v>
      </c>
      <c r="I63" s="1" t="s">
        <v>27</v>
      </c>
    </row>
    <row r="64" spans="1:9" x14ac:dyDescent="0.35">
      <c r="A64" s="8" t="s">
        <v>38</v>
      </c>
      <c r="B64" s="1">
        <v>1014831</v>
      </c>
      <c r="C64" s="1">
        <v>367666</v>
      </c>
      <c r="D64" s="2">
        <v>234.71</v>
      </c>
      <c r="E64" s="1">
        <v>18160</v>
      </c>
      <c r="F64" s="1">
        <v>640953</v>
      </c>
      <c r="I64" s="1">
        <v>6212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958275</v>
      </c>
      <c r="C67" s="1">
        <v>382322</v>
      </c>
      <c r="D67" s="2">
        <v>245.98</v>
      </c>
      <c r="E67" s="1">
        <v>18160</v>
      </c>
      <c r="F67" s="1">
        <v>569741</v>
      </c>
      <c r="I67" s="1">
        <v>6212</v>
      </c>
    </row>
    <row r="68" spans="1:9" x14ac:dyDescent="0.35">
      <c r="A68" s="8" t="s">
        <v>38</v>
      </c>
      <c r="B68" s="1">
        <v>187939</v>
      </c>
      <c r="C68" s="1">
        <v>20975</v>
      </c>
      <c r="D68" s="2">
        <v>422.12</v>
      </c>
      <c r="E68" s="1" t="s">
        <v>27</v>
      </c>
      <c r="F68" s="1">
        <v>166964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68863</v>
      </c>
      <c r="C71" s="1">
        <v>29036</v>
      </c>
      <c r="D71" s="2">
        <v>131.38</v>
      </c>
      <c r="E71" s="1" t="s">
        <v>27</v>
      </c>
      <c r="F71" s="1">
        <v>39827</v>
      </c>
      <c r="G71" s="1">
        <f>C71+F71</f>
        <v>68863</v>
      </c>
      <c r="H71" s="9">
        <f>C71/G71</f>
        <v>0.42164878091282693</v>
      </c>
      <c r="I71" s="1" t="s">
        <v>27</v>
      </c>
    </row>
    <row r="72" spans="1:9" x14ac:dyDescent="0.35">
      <c r="A72" s="8" t="s">
        <v>68</v>
      </c>
      <c r="B72" s="1">
        <v>69346</v>
      </c>
      <c r="C72" s="1" t="s">
        <v>27</v>
      </c>
      <c r="D72" s="2" t="s">
        <v>27</v>
      </c>
      <c r="E72" s="1" t="s">
        <v>27</v>
      </c>
      <c r="F72" s="1">
        <v>69346</v>
      </c>
      <c r="I72" s="1" t="s">
        <v>27</v>
      </c>
    </row>
    <row r="73" spans="1:9" x14ac:dyDescent="0.35">
      <c r="A73" s="8" t="s">
        <v>69</v>
      </c>
      <c r="C73" s="1">
        <f>SUM(C71:C72)</f>
        <v>29036</v>
      </c>
      <c r="D73" s="2">
        <f>AVERAGE(D71:D72)</f>
        <v>131.38</v>
      </c>
      <c r="F73" s="1">
        <f>SUM(F71:F72)</f>
        <v>109173</v>
      </c>
      <c r="G73" s="1">
        <f>C73+F73</f>
        <v>138209</v>
      </c>
      <c r="H73" s="9">
        <f>C73/G73</f>
        <v>0.21008762092193706</v>
      </c>
    </row>
    <row r="74" spans="1:9" x14ac:dyDescent="0.35">
      <c r="A74" s="8" t="s">
        <v>70</v>
      </c>
      <c r="B74" s="1">
        <v>89741</v>
      </c>
      <c r="C74" s="1">
        <v>18608</v>
      </c>
      <c r="D74" s="2">
        <v>300</v>
      </c>
      <c r="E74" s="1">
        <v>2516</v>
      </c>
      <c r="F74" s="1">
        <v>71133</v>
      </c>
      <c r="I74" s="1" t="s">
        <v>27</v>
      </c>
    </row>
    <row r="75" spans="1:9" x14ac:dyDescent="0.35">
      <c r="A75" s="8" t="s">
        <v>71</v>
      </c>
      <c r="B75" s="1">
        <v>139395</v>
      </c>
      <c r="C75" s="1">
        <v>36909</v>
      </c>
      <c r="D75" s="2">
        <v>206.09</v>
      </c>
      <c r="E75" s="1" t="s">
        <v>27</v>
      </c>
      <c r="F75" s="1">
        <v>102486</v>
      </c>
      <c r="I75" s="1" t="s">
        <v>27</v>
      </c>
    </row>
    <row r="76" spans="1:9" x14ac:dyDescent="0.35">
      <c r="A76" s="8" t="s">
        <v>72</v>
      </c>
      <c r="B76" s="1">
        <v>213507</v>
      </c>
      <c r="C76" s="1">
        <v>75723</v>
      </c>
      <c r="D76" s="2">
        <v>163.22</v>
      </c>
      <c r="E76" s="1" t="s">
        <v>27</v>
      </c>
      <c r="F76" s="1">
        <v>137784</v>
      </c>
      <c r="I76" s="1" t="s">
        <v>27</v>
      </c>
    </row>
    <row r="77" spans="1:9" x14ac:dyDescent="0.35">
      <c r="A77" s="8" t="s">
        <v>73</v>
      </c>
      <c r="B77" s="1">
        <v>183680</v>
      </c>
      <c r="C77" s="1">
        <v>73012</v>
      </c>
      <c r="D77" s="2">
        <v>302.66000000000003</v>
      </c>
      <c r="E77" s="1" t="s">
        <v>27</v>
      </c>
      <c r="F77" s="1">
        <v>110668</v>
      </c>
      <c r="I77" s="1" t="s">
        <v>27</v>
      </c>
    </row>
    <row r="78" spans="1:9" x14ac:dyDescent="0.35">
      <c r="A78" s="8" t="s">
        <v>74</v>
      </c>
      <c r="B78" s="1">
        <v>91289</v>
      </c>
      <c r="C78" s="1">
        <v>57099</v>
      </c>
      <c r="D78" s="2">
        <v>223.3</v>
      </c>
      <c r="E78" s="1" t="s">
        <v>27</v>
      </c>
      <c r="F78" s="1">
        <v>34190</v>
      </c>
      <c r="I78" s="1" t="s">
        <v>27</v>
      </c>
    </row>
    <row r="79" spans="1:9" x14ac:dyDescent="0.35">
      <c r="A79" s="8" t="s">
        <v>75</v>
      </c>
      <c r="B79" s="1">
        <v>51800</v>
      </c>
      <c r="C79" s="1">
        <v>47690</v>
      </c>
      <c r="D79" s="2">
        <v>379.39</v>
      </c>
      <c r="E79" s="1" t="s">
        <v>27</v>
      </c>
      <c r="F79" s="1">
        <v>4110</v>
      </c>
      <c r="G79" s="1">
        <f>C79+F79</f>
        <v>51800</v>
      </c>
      <c r="H79" s="9">
        <f>C79/G79</f>
        <v>0.92065637065637063</v>
      </c>
      <c r="I79" s="1" t="s">
        <v>27</v>
      </c>
    </row>
    <row r="80" spans="1:9" x14ac:dyDescent="0.35">
      <c r="A80" s="8" t="s">
        <v>29</v>
      </c>
      <c r="B80" s="1">
        <v>238593</v>
      </c>
      <c r="C80" s="1">
        <v>65221</v>
      </c>
      <c r="D80" s="2">
        <v>350.69</v>
      </c>
      <c r="E80" s="1">
        <v>15645</v>
      </c>
      <c r="F80" s="1">
        <v>167161</v>
      </c>
      <c r="I80" s="1">
        <v>6212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992012</v>
      </c>
      <c r="C82" s="1">
        <v>373956</v>
      </c>
      <c r="D82" s="2">
        <v>260.14</v>
      </c>
      <c r="E82" s="1">
        <v>8728</v>
      </c>
      <c r="F82" s="1">
        <v>618056</v>
      </c>
      <c r="I82" s="1" t="s">
        <v>27</v>
      </c>
    </row>
    <row r="83" spans="1:9" x14ac:dyDescent="0.35">
      <c r="A83" s="8" t="s">
        <v>78</v>
      </c>
      <c r="B83" s="1">
        <v>492588</v>
      </c>
      <c r="C83" s="1">
        <v>194276</v>
      </c>
      <c r="D83" s="2">
        <v>307.36</v>
      </c>
      <c r="E83" s="1" t="s">
        <v>27</v>
      </c>
      <c r="F83" s="1">
        <v>298312</v>
      </c>
      <c r="I83" s="1" t="s">
        <v>27</v>
      </c>
    </row>
    <row r="84" spans="1:9" ht="43.5" x14ac:dyDescent="0.35">
      <c r="A84" s="8" t="s">
        <v>79</v>
      </c>
      <c r="B84" s="1">
        <v>353937</v>
      </c>
      <c r="C84" s="1">
        <v>119985</v>
      </c>
      <c r="D84" s="2">
        <v>305.04000000000002</v>
      </c>
      <c r="E84" s="1" t="s">
        <v>27</v>
      </c>
      <c r="F84" s="1">
        <v>233952</v>
      </c>
      <c r="I84" s="1" t="s">
        <v>27</v>
      </c>
    </row>
    <row r="85" spans="1:9" x14ac:dyDescent="0.35">
      <c r="A85" s="8" t="s">
        <v>80</v>
      </c>
      <c r="B85" s="1">
        <v>137510</v>
      </c>
      <c r="C85" s="1">
        <v>57247</v>
      </c>
      <c r="D85" s="2">
        <v>330.16</v>
      </c>
      <c r="E85" s="1" t="s">
        <v>27</v>
      </c>
      <c r="F85" s="1">
        <v>80263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42131</v>
      </c>
      <c r="C87" s="1">
        <v>42131</v>
      </c>
      <c r="D87" s="2">
        <v>357.12</v>
      </c>
      <c r="E87" s="1" t="s">
        <v>27</v>
      </c>
      <c r="F87" s="1" t="s">
        <v>27</v>
      </c>
      <c r="I87" s="1" t="s">
        <v>27</v>
      </c>
    </row>
    <row r="88" spans="1:9" x14ac:dyDescent="0.35">
      <c r="A88" s="8" t="s">
        <v>83</v>
      </c>
      <c r="B88" s="1">
        <v>79992</v>
      </c>
      <c r="C88" s="1">
        <v>12307</v>
      </c>
      <c r="D88" s="2">
        <v>184.16</v>
      </c>
      <c r="E88" s="1" t="s">
        <v>27</v>
      </c>
      <c r="F88" s="1">
        <v>67685</v>
      </c>
      <c r="I88" s="1" t="s">
        <v>27</v>
      </c>
    </row>
    <row r="89" spans="1:9" ht="29" x14ac:dyDescent="0.35">
      <c r="A89" s="8" t="s">
        <v>84</v>
      </c>
      <c r="B89" s="1">
        <v>32652</v>
      </c>
      <c r="C89" s="1" t="s">
        <v>27</v>
      </c>
      <c r="D89" s="2" t="s">
        <v>27</v>
      </c>
      <c r="E89" s="1" t="s">
        <v>27</v>
      </c>
      <c r="F89" s="1">
        <v>32652</v>
      </c>
      <c r="I89" s="1" t="s">
        <v>27</v>
      </c>
    </row>
    <row r="90" spans="1:9" x14ac:dyDescent="0.35">
      <c r="A90" s="8" t="s">
        <v>85</v>
      </c>
      <c r="B90" s="1">
        <v>68243</v>
      </c>
      <c r="C90" s="1" t="s">
        <v>27</v>
      </c>
      <c r="D90" s="2" t="s">
        <v>27</v>
      </c>
      <c r="E90" s="1" t="s">
        <v>27</v>
      </c>
      <c r="F90" s="1">
        <v>68243</v>
      </c>
      <c r="I90" s="1" t="s">
        <v>27</v>
      </c>
    </row>
    <row r="91" spans="1:9" x14ac:dyDescent="0.35">
      <c r="A91" s="8" t="s">
        <v>86</v>
      </c>
      <c r="B91" s="1">
        <v>29771</v>
      </c>
      <c r="C91" s="1" t="s">
        <v>27</v>
      </c>
      <c r="D91" s="2" t="s">
        <v>27</v>
      </c>
      <c r="E91" s="1" t="s">
        <v>27</v>
      </c>
      <c r="F91" s="1">
        <v>29771</v>
      </c>
      <c r="I91" s="1" t="s">
        <v>27</v>
      </c>
    </row>
    <row r="92" spans="1:9" x14ac:dyDescent="0.35">
      <c r="A92" s="8" t="s">
        <v>87</v>
      </c>
      <c r="B92" s="1">
        <v>44626</v>
      </c>
      <c r="C92" s="1" t="s">
        <v>27</v>
      </c>
      <c r="D92" s="2" t="s">
        <v>27</v>
      </c>
      <c r="E92" s="1" t="s">
        <v>27</v>
      </c>
      <c r="F92" s="1">
        <v>44626</v>
      </c>
      <c r="I92" s="1" t="s">
        <v>27</v>
      </c>
    </row>
    <row r="93" spans="1:9" x14ac:dyDescent="0.35">
      <c r="A93" s="8" t="s">
        <v>29</v>
      </c>
      <c r="B93" s="1">
        <v>66326</v>
      </c>
      <c r="C93" s="1">
        <v>16644</v>
      </c>
      <c r="D93" s="2">
        <v>175</v>
      </c>
      <c r="E93" s="1">
        <v>9433</v>
      </c>
      <c r="F93" s="1">
        <v>43470</v>
      </c>
      <c r="I93" s="1">
        <v>6212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6074</v>
      </c>
      <c r="C95" s="1">
        <v>6074</v>
      </c>
      <c r="D95" s="2">
        <v>250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1140139</v>
      </c>
      <c r="C99" s="1">
        <v>397222</v>
      </c>
      <c r="D99" s="2">
        <v>255.9</v>
      </c>
      <c r="E99" s="1">
        <v>18160</v>
      </c>
      <c r="F99" s="1">
        <v>736705</v>
      </c>
      <c r="I99" s="1">
        <v>6212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597188</v>
      </c>
      <c r="C102" s="1">
        <v>229416</v>
      </c>
      <c r="D102" s="2">
        <v>262.61</v>
      </c>
      <c r="E102" s="1">
        <v>2516</v>
      </c>
      <c r="F102" s="1">
        <v>367772</v>
      </c>
      <c r="I102" s="1" t="s">
        <v>27</v>
      </c>
    </row>
    <row r="103" spans="1:9" x14ac:dyDescent="0.35">
      <c r="A103" s="8" t="s">
        <v>96</v>
      </c>
      <c r="B103" s="1">
        <v>333223</v>
      </c>
      <c r="C103" s="1">
        <v>114872</v>
      </c>
      <c r="D103" s="2">
        <v>198.37</v>
      </c>
      <c r="E103" s="1" t="s">
        <v>27</v>
      </c>
      <c r="F103" s="1">
        <v>218352</v>
      </c>
      <c r="I103" s="1" t="s">
        <v>27</v>
      </c>
    </row>
    <row r="104" spans="1:9" x14ac:dyDescent="0.35">
      <c r="A104" s="8" t="s">
        <v>97</v>
      </c>
      <c r="B104" s="1">
        <v>12466</v>
      </c>
      <c r="C104" s="1" t="s">
        <v>27</v>
      </c>
      <c r="D104" s="2" t="s">
        <v>27</v>
      </c>
      <c r="E104" s="1" t="s">
        <v>27</v>
      </c>
      <c r="F104" s="1">
        <v>12466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203336</v>
      </c>
      <c r="C106" s="1">
        <v>59009</v>
      </c>
      <c r="D106" s="2">
        <v>373.71</v>
      </c>
      <c r="E106" s="1">
        <v>15645</v>
      </c>
      <c r="F106" s="1">
        <v>138115</v>
      </c>
      <c r="I106" s="1">
        <v>6212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806546</v>
      </c>
      <c r="C108" s="1">
        <v>270306</v>
      </c>
      <c r="D108" s="2">
        <v>219.8</v>
      </c>
      <c r="E108" s="1">
        <v>2516</v>
      </c>
      <c r="F108" s="1">
        <v>536241</v>
      </c>
      <c r="I108" s="1" t="s">
        <v>27</v>
      </c>
    </row>
    <row r="109" spans="1:9" x14ac:dyDescent="0.35">
      <c r="A109" s="8" t="s">
        <v>96</v>
      </c>
      <c r="B109" s="1">
        <v>108859</v>
      </c>
      <c r="C109" s="1">
        <v>67680</v>
      </c>
      <c r="D109" s="2">
        <v>319.44</v>
      </c>
      <c r="E109" s="1" t="s">
        <v>27</v>
      </c>
      <c r="F109" s="1">
        <v>41178</v>
      </c>
      <c r="I109" s="1" t="s">
        <v>27</v>
      </c>
    </row>
    <row r="110" spans="1:9" x14ac:dyDescent="0.35">
      <c r="A110" s="8" t="s">
        <v>97</v>
      </c>
      <c r="B110" s="1">
        <v>20918</v>
      </c>
      <c r="C110" s="1">
        <v>6301</v>
      </c>
      <c r="D110" s="2">
        <v>240</v>
      </c>
      <c r="E110" s="1" t="s">
        <v>27</v>
      </c>
      <c r="F110" s="1">
        <v>14616</v>
      </c>
      <c r="I110" s="1" t="s">
        <v>27</v>
      </c>
    </row>
    <row r="111" spans="1:9" x14ac:dyDescent="0.35">
      <c r="A111" s="8" t="s">
        <v>98</v>
      </c>
      <c r="B111" s="1">
        <v>6555</v>
      </c>
      <c r="C111" s="1" t="s">
        <v>27</v>
      </c>
      <c r="D111" s="2" t="s">
        <v>27</v>
      </c>
      <c r="E111" s="1" t="s">
        <v>27</v>
      </c>
      <c r="F111" s="1">
        <v>6555</v>
      </c>
      <c r="I111" s="1" t="s">
        <v>27</v>
      </c>
    </row>
    <row r="112" spans="1:9" x14ac:dyDescent="0.35">
      <c r="A112" s="8" t="s">
        <v>29</v>
      </c>
      <c r="B112" s="1">
        <v>203336</v>
      </c>
      <c r="C112" s="1">
        <v>59009</v>
      </c>
      <c r="D112" s="2">
        <v>373.71</v>
      </c>
      <c r="E112" s="1">
        <v>15645</v>
      </c>
      <c r="F112" s="1">
        <v>138115</v>
      </c>
      <c r="I112" s="1">
        <v>6212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499903</v>
      </c>
      <c r="C114" s="1">
        <v>214401</v>
      </c>
      <c r="D114" s="2">
        <v>268.3</v>
      </c>
      <c r="E114" s="1">
        <v>2516</v>
      </c>
      <c r="F114" s="1">
        <v>285501</v>
      </c>
      <c r="I114" s="1" t="s">
        <v>27</v>
      </c>
    </row>
    <row r="115" spans="1:9" x14ac:dyDescent="0.35">
      <c r="A115" s="8" t="s">
        <v>96</v>
      </c>
      <c r="B115" s="1">
        <v>399814</v>
      </c>
      <c r="C115" s="1">
        <v>107543</v>
      </c>
      <c r="D115" s="2">
        <v>192.21</v>
      </c>
      <c r="E115" s="1" t="s">
        <v>27</v>
      </c>
      <c r="F115" s="1">
        <v>292271</v>
      </c>
      <c r="I115" s="1" t="s">
        <v>27</v>
      </c>
    </row>
    <row r="116" spans="1:9" x14ac:dyDescent="0.35">
      <c r="A116" s="8" t="s">
        <v>97</v>
      </c>
      <c r="B116" s="1">
        <v>66122</v>
      </c>
      <c r="C116" s="1">
        <v>22344</v>
      </c>
      <c r="D116" s="2">
        <v>219.42</v>
      </c>
      <c r="E116" s="1" t="s">
        <v>27</v>
      </c>
      <c r="F116" s="1">
        <v>43779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180374</v>
      </c>
      <c r="C118" s="1">
        <v>59009</v>
      </c>
      <c r="D118" s="2">
        <v>373.71</v>
      </c>
      <c r="E118" s="1">
        <v>15645</v>
      </c>
      <c r="F118" s="1">
        <v>115154</v>
      </c>
      <c r="I118" s="1">
        <v>6212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773782</v>
      </c>
      <c r="C120" s="1">
        <v>312713</v>
      </c>
      <c r="D120" s="2">
        <v>237.45</v>
      </c>
      <c r="E120" s="1">
        <v>2516</v>
      </c>
      <c r="F120" s="1">
        <v>461070</v>
      </c>
      <c r="I120" s="1" t="s">
        <v>27</v>
      </c>
    </row>
    <row r="121" spans="1:9" x14ac:dyDescent="0.35">
      <c r="A121" s="8" t="s">
        <v>96</v>
      </c>
      <c r="B121" s="1">
        <v>141472</v>
      </c>
      <c r="C121" s="1">
        <v>31575</v>
      </c>
      <c r="D121" s="2">
        <v>268.99</v>
      </c>
      <c r="E121" s="1" t="s">
        <v>27</v>
      </c>
      <c r="F121" s="1">
        <v>109897</v>
      </c>
      <c r="I121" s="1" t="s">
        <v>27</v>
      </c>
    </row>
    <row r="122" spans="1:9" x14ac:dyDescent="0.35">
      <c r="A122" s="8" t="s">
        <v>97</v>
      </c>
      <c r="B122" s="1">
        <v>27623</v>
      </c>
      <c r="C122" s="1" t="s">
        <v>27</v>
      </c>
      <c r="D122" s="2" t="s">
        <v>27</v>
      </c>
      <c r="E122" s="1" t="s">
        <v>27</v>
      </c>
      <c r="F122" s="1">
        <v>27623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203336</v>
      </c>
      <c r="C124" s="1">
        <v>59009</v>
      </c>
      <c r="D124" s="2">
        <v>373.71</v>
      </c>
      <c r="E124" s="1">
        <v>15645</v>
      </c>
      <c r="F124" s="1">
        <v>138115</v>
      </c>
      <c r="I124" s="1">
        <v>6212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923398</v>
      </c>
      <c r="C126" s="1">
        <v>344288</v>
      </c>
      <c r="D126" s="2">
        <v>240.44</v>
      </c>
      <c r="E126" s="1">
        <v>2516</v>
      </c>
      <c r="F126" s="1">
        <v>579111</v>
      </c>
      <c r="I126" s="1" t="s">
        <v>27</v>
      </c>
    </row>
    <row r="127" spans="1:9" x14ac:dyDescent="0.35">
      <c r="A127" s="8" t="s">
        <v>96</v>
      </c>
      <c r="B127" s="1">
        <v>7013</v>
      </c>
      <c r="C127" s="1" t="s">
        <v>27</v>
      </c>
      <c r="D127" s="2" t="s">
        <v>27</v>
      </c>
      <c r="E127" s="1" t="s">
        <v>27</v>
      </c>
      <c r="F127" s="1">
        <v>7013</v>
      </c>
      <c r="I127" s="1" t="s">
        <v>27</v>
      </c>
    </row>
    <row r="128" spans="1:9" x14ac:dyDescent="0.35">
      <c r="A128" s="8" t="s">
        <v>97</v>
      </c>
      <c r="B128" s="1">
        <v>12466</v>
      </c>
      <c r="C128" s="1" t="s">
        <v>27</v>
      </c>
      <c r="D128" s="2" t="s">
        <v>27</v>
      </c>
      <c r="E128" s="1" t="s">
        <v>27</v>
      </c>
      <c r="F128" s="1">
        <v>12466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203336</v>
      </c>
      <c r="C130" s="1">
        <v>59009</v>
      </c>
      <c r="D130" s="2">
        <v>373.71</v>
      </c>
      <c r="E130" s="1">
        <v>15645</v>
      </c>
      <c r="F130" s="1">
        <v>138115</v>
      </c>
      <c r="I130" s="1">
        <v>6212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846205</v>
      </c>
      <c r="C132" s="1">
        <v>303019</v>
      </c>
      <c r="D132" s="2">
        <v>257.64</v>
      </c>
      <c r="E132" s="1">
        <v>2516</v>
      </c>
      <c r="F132" s="1">
        <v>543187</v>
      </c>
      <c r="I132" s="1" t="s">
        <v>27</v>
      </c>
    </row>
    <row r="133" spans="1:9" x14ac:dyDescent="0.35">
      <c r="A133" s="8" t="s">
        <v>96</v>
      </c>
      <c r="B133" s="1">
        <v>77193</v>
      </c>
      <c r="C133" s="1">
        <v>41269</v>
      </c>
      <c r="D133" s="2">
        <v>118.91</v>
      </c>
      <c r="E133" s="1" t="s">
        <v>27</v>
      </c>
      <c r="F133" s="1">
        <v>35924</v>
      </c>
      <c r="I133" s="1" t="s">
        <v>27</v>
      </c>
    </row>
    <row r="134" spans="1:9" x14ac:dyDescent="0.35">
      <c r="A134" s="8" t="s">
        <v>97</v>
      </c>
      <c r="B134" s="1">
        <v>12466</v>
      </c>
      <c r="C134" s="1" t="s">
        <v>27</v>
      </c>
      <c r="D134" s="2" t="s">
        <v>27</v>
      </c>
      <c r="E134" s="1" t="s">
        <v>27</v>
      </c>
      <c r="F134" s="1">
        <v>12466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210349</v>
      </c>
      <c r="C136" s="1">
        <v>59009</v>
      </c>
      <c r="D136" s="2">
        <v>373.71</v>
      </c>
      <c r="E136" s="1">
        <v>15645</v>
      </c>
      <c r="F136" s="1">
        <v>145129</v>
      </c>
      <c r="I136" s="1">
        <v>6212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641335</v>
      </c>
      <c r="C138" s="1">
        <v>333436</v>
      </c>
      <c r="D138" s="2">
        <v>277.74</v>
      </c>
      <c r="E138" s="1">
        <v>15645</v>
      </c>
      <c r="F138" s="1">
        <v>301687</v>
      </c>
      <c r="I138" s="1">
        <v>6212</v>
      </c>
    </row>
    <row r="139" spans="1:9" x14ac:dyDescent="0.35">
      <c r="A139" s="8" t="s">
        <v>106</v>
      </c>
      <c r="B139" s="1">
        <v>661161</v>
      </c>
      <c r="C139" s="1">
        <v>240195</v>
      </c>
      <c r="D139" s="2">
        <v>191.68</v>
      </c>
      <c r="E139" s="1">
        <v>2516</v>
      </c>
      <c r="F139" s="1">
        <v>414754</v>
      </c>
      <c r="I139" s="1">
        <v>6212</v>
      </c>
    </row>
    <row r="140" spans="1:9" x14ac:dyDescent="0.35">
      <c r="A140" s="8" t="s">
        <v>107</v>
      </c>
      <c r="B140" s="1">
        <v>271572</v>
      </c>
      <c r="C140" s="1">
        <v>53865</v>
      </c>
      <c r="D140" s="2">
        <v>205.59</v>
      </c>
      <c r="E140" s="1" t="s">
        <v>27</v>
      </c>
      <c r="F140" s="1">
        <v>217707</v>
      </c>
      <c r="I140" s="1" t="s">
        <v>27</v>
      </c>
    </row>
    <row r="141" spans="1:9" x14ac:dyDescent="0.35">
      <c r="A141" s="8" t="s">
        <v>29</v>
      </c>
      <c r="B141" s="1">
        <v>3727</v>
      </c>
      <c r="C141" s="1" t="s">
        <v>27</v>
      </c>
      <c r="D141" s="2" t="s">
        <v>27</v>
      </c>
      <c r="E141" s="1" t="s">
        <v>27</v>
      </c>
      <c r="F141" s="1">
        <v>3727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146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328054</v>
      </c>
      <c r="C9" s="1">
        <v>154185</v>
      </c>
      <c r="D9" s="2">
        <v>209.41</v>
      </c>
      <c r="E9" s="1">
        <v>7167</v>
      </c>
      <c r="F9" s="1">
        <v>171369</v>
      </c>
      <c r="G9" s="1">
        <f>C9+F9</f>
        <v>325554</v>
      </c>
      <c r="H9" s="9">
        <f>C9/G9</f>
        <v>0.47360806502147107</v>
      </c>
      <c r="I9" s="1">
        <v>2500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17245</v>
      </c>
      <c r="C11" s="1">
        <v>4432</v>
      </c>
      <c r="D11" s="2">
        <v>100</v>
      </c>
      <c r="E11" s="1" t="s">
        <v>27</v>
      </c>
      <c r="F11" s="1">
        <v>12813</v>
      </c>
      <c r="I11" s="1" t="s">
        <v>27</v>
      </c>
    </row>
    <row r="12" spans="1:9" x14ac:dyDescent="0.35">
      <c r="A12" s="8" t="s">
        <v>16</v>
      </c>
      <c r="B12" s="1">
        <v>177994</v>
      </c>
      <c r="C12" s="1">
        <v>103517</v>
      </c>
      <c r="D12" s="2">
        <v>218.09</v>
      </c>
      <c r="E12" s="1" t="s">
        <v>27</v>
      </c>
      <c r="F12" s="1">
        <v>71977</v>
      </c>
      <c r="I12" s="1">
        <v>2500</v>
      </c>
    </row>
    <row r="13" spans="1:9" x14ac:dyDescent="0.35">
      <c r="A13" s="8" t="s">
        <v>17</v>
      </c>
      <c r="B13" s="1">
        <v>105404</v>
      </c>
      <c r="C13" s="1">
        <v>44841</v>
      </c>
      <c r="D13" s="2">
        <v>201.77</v>
      </c>
      <c r="E13" s="1">
        <v>7167</v>
      </c>
      <c r="F13" s="1">
        <v>60564</v>
      </c>
      <c r="I13" s="1" t="s">
        <v>27</v>
      </c>
    </row>
    <row r="14" spans="1:9" x14ac:dyDescent="0.35">
      <c r="A14" s="8" t="s">
        <v>18</v>
      </c>
      <c r="B14" s="1">
        <v>11389</v>
      </c>
      <c r="C14" s="1">
        <v>707</v>
      </c>
      <c r="D14" s="2">
        <v>40</v>
      </c>
      <c r="E14" s="1" t="s">
        <v>27</v>
      </c>
      <c r="F14" s="1">
        <v>10682</v>
      </c>
      <c r="I14" s="1" t="s">
        <v>27</v>
      </c>
    </row>
    <row r="15" spans="1:9" x14ac:dyDescent="0.35">
      <c r="A15" s="8" t="s">
        <v>19</v>
      </c>
      <c r="B15" s="1">
        <v>16021</v>
      </c>
      <c r="C15" s="1">
        <v>688</v>
      </c>
      <c r="D15" s="2">
        <v>165</v>
      </c>
      <c r="E15" s="1" t="s">
        <v>27</v>
      </c>
      <c r="F15" s="1">
        <v>15333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120298</v>
      </c>
      <c r="C17" s="1">
        <v>56016</v>
      </c>
      <c r="D17" s="2">
        <v>170.53</v>
      </c>
      <c r="E17" s="1">
        <v>3074</v>
      </c>
      <c r="F17" s="1">
        <v>64282</v>
      </c>
      <c r="I17" s="1" t="s">
        <v>27</v>
      </c>
    </row>
    <row r="18" spans="1:9" x14ac:dyDescent="0.35">
      <c r="A18" s="8" t="s">
        <v>22</v>
      </c>
      <c r="B18" s="1">
        <v>207757</v>
      </c>
      <c r="C18" s="1">
        <v>98169</v>
      </c>
      <c r="D18" s="2">
        <v>232.04</v>
      </c>
      <c r="E18" s="1">
        <v>4093</v>
      </c>
      <c r="F18" s="1">
        <v>107087</v>
      </c>
      <c r="I18" s="1">
        <v>2500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120298</v>
      </c>
      <c r="C20" s="1">
        <v>56016</v>
      </c>
      <c r="D20" s="2">
        <v>170.53</v>
      </c>
      <c r="E20" s="1">
        <v>3074</v>
      </c>
      <c r="F20" s="1">
        <v>64282</v>
      </c>
      <c r="I20" s="1" t="s">
        <v>27</v>
      </c>
    </row>
    <row r="21" spans="1:9" x14ac:dyDescent="0.35">
      <c r="A21" s="8" t="s">
        <v>25</v>
      </c>
      <c r="B21" s="1">
        <v>193169</v>
      </c>
      <c r="C21" s="1">
        <v>98169</v>
      </c>
      <c r="D21" s="2">
        <v>232.04</v>
      </c>
      <c r="E21" s="1">
        <v>4093</v>
      </c>
      <c r="F21" s="1">
        <v>92500</v>
      </c>
      <c r="I21" s="1">
        <v>2500</v>
      </c>
    </row>
    <row r="22" spans="1:9" x14ac:dyDescent="0.35">
      <c r="A22" s="8" t="s">
        <v>26</v>
      </c>
      <c r="B22" s="1">
        <v>12813</v>
      </c>
      <c r="C22" s="1" t="s">
        <v>27</v>
      </c>
      <c r="D22" s="2" t="s">
        <v>27</v>
      </c>
      <c r="E22" s="1" t="s">
        <v>27</v>
      </c>
      <c r="F22" s="1">
        <v>12813</v>
      </c>
      <c r="I22" s="1" t="s">
        <v>27</v>
      </c>
    </row>
    <row r="23" spans="1:9" x14ac:dyDescent="0.35">
      <c r="A23" s="8" t="s">
        <v>28</v>
      </c>
      <c r="B23" s="1">
        <v>1774</v>
      </c>
      <c r="C23" s="1" t="s">
        <v>27</v>
      </c>
      <c r="D23" s="2" t="s">
        <v>27</v>
      </c>
      <c r="E23" s="1" t="s">
        <v>27</v>
      </c>
      <c r="F23" s="1">
        <v>1774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711</v>
      </c>
      <c r="C26" s="1" t="s">
        <v>27</v>
      </c>
      <c r="D26" s="2" t="s">
        <v>27</v>
      </c>
      <c r="E26" s="1" t="s">
        <v>27</v>
      </c>
      <c r="F26" s="1">
        <v>711</v>
      </c>
      <c r="I26" s="1" t="s">
        <v>27</v>
      </c>
    </row>
    <row r="27" spans="1:9" x14ac:dyDescent="0.35">
      <c r="A27" s="8" t="s">
        <v>32</v>
      </c>
      <c r="B27" s="1">
        <v>278251</v>
      </c>
      <c r="C27" s="1">
        <v>141259</v>
      </c>
      <c r="D27" s="2">
        <v>213.95</v>
      </c>
      <c r="E27" s="1">
        <v>7167</v>
      </c>
      <c r="F27" s="1">
        <v>134492</v>
      </c>
      <c r="I27" s="1">
        <v>2500</v>
      </c>
    </row>
    <row r="28" spans="1:9" x14ac:dyDescent="0.35">
      <c r="A28" s="8" t="s">
        <v>33</v>
      </c>
      <c r="B28" s="1">
        <v>25661</v>
      </c>
      <c r="C28" s="1">
        <v>10567</v>
      </c>
      <c r="D28" s="2">
        <v>191.73</v>
      </c>
      <c r="E28" s="1" t="s">
        <v>27</v>
      </c>
      <c r="F28" s="1">
        <v>15094</v>
      </c>
      <c r="I28" s="1" t="s">
        <v>27</v>
      </c>
    </row>
    <row r="29" spans="1:9" x14ac:dyDescent="0.35">
      <c r="A29" s="8" t="s">
        <v>34</v>
      </c>
      <c r="B29" s="1">
        <v>16786</v>
      </c>
      <c r="C29" s="1">
        <v>714</v>
      </c>
      <c r="D29" s="2">
        <v>50</v>
      </c>
      <c r="E29" s="1" t="s">
        <v>27</v>
      </c>
      <c r="F29" s="1">
        <v>16071</v>
      </c>
      <c r="I29" s="1" t="s">
        <v>27</v>
      </c>
    </row>
    <row r="30" spans="1:9" x14ac:dyDescent="0.35">
      <c r="A30" s="8" t="s">
        <v>35</v>
      </c>
      <c r="B30" s="1">
        <v>5001</v>
      </c>
      <c r="C30" s="1" t="s">
        <v>27</v>
      </c>
      <c r="D30" s="2" t="s">
        <v>27</v>
      </c>
      <c r="E30" s="1" t="s">
        <v>27</v>
      </c>
      <c r="F30" s="1">
        <v>5001</v>
      </c>
      <c r="I30" s="1" t="s">
        <v>27</v>
      </c>
    </row>
    <row r="31" spans="1:9" x14ac:dyDescent="0.35">
      <c r="A31" s="8" t="s">
        <v>29</v>
      </c>
      <c r="B31" s="1">
        <v>1645</v>
      </c>
      <c r="C31" s="1">
        <v>1645</v>
      </c>
      <c r="D31" s="2">
        <v>30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39185</v>
      </c>
      <c r="C33" s="1">
        <v>10567</v>
      </c>
      <c r="D33" s="2">
        <v>191.73</v>
      </c>
      <c r="E33" s="1" t="s">
        <v>27</v>
      </c>
      <c r="F33" s="1">
        <v>28619</v>
      </c>
      <c r="I33" s="1" t="s">
        <v>27</v>
      </c>
    </row>
    <row r="34" spans="1:9" x14ac:dyDescent="0.35">
      <c r="A34" s="8" t="s">
        <v>38</v>
      </c>
      <c r="B34" s="1">
        <v>276477</v>
      </c>
      <c r="C34" s="1">
        <v>141259</v>
      </c>
      <c r="D34" s="2">
        <v>213.95</v>
      </c>
      <c r="E34" s="1">
        <v>7167</v>
      </c>
      <c r="F34" s="1">
        <v>132718</v>
      </c>
      <c r="I34" s="1">
        <v>2500</v>
      </c>
    </row>
    <row r="35" spans="1:9" x14ac:dyDescent="0.35">
      <c r="A35" s="8" t="s">
        <v>39</v>
      </c>
      <c r="B35" s="1">
        <v>10747</v>
      </c>
      <c r="C35" s="1">
        <v>714</v>
      </c>
      <c r="D35" s="2">
        <v>50</v>
      </c>
      <c r="E35" s="1" t="s">
        <v>27</v>
      </c>
      <c r="F35" s="1">
        <v>10033</v>
      </c>
      <c r="I35" s="1" t="s">
        <v>27</v>
      </c>
    </row>
    <row r="36" spans="1:9" x14ac:dyDescent="0.35">
      <c r="A36" s="8" t="s">
        <v>29</v>
      </c>
      <c r="B36" s="1">
        <v>1645</v>
      </c>
      <c r="C36" s="1">
        <v>1645</v>
      </c>
      <c r="D36" s="2">
        <v>30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44252</v>
      </c>
      <c r="C38" s="1">
        <v>28508</v>
      </c>
      <c r="D38" s="2">
        <v>139.27000000000001</v>
      </c>
      <c r="E38" s="1">
        <v>4093</v>
      </c>
      <c r="F38" s="1">
        <v>15743</v>
      </c>
      <c r="I38" s="1" t="s">
        <v>27</v>
      </c>
    </row>
    <row r="39" spans="1:9" x14ac:dyDescent="0.35">
      <c r="A39" s="8" t="s">
        <v>42</v>
      </c>
      <c r="B39" s="1">
        <v>208230</v>
      </c>
      <c r="C39" s="1">
        <v>83027</v>
      </c>
      <c r="D39" s="2">
        <v>172.88</v>
      </c>
      <c r="E39" s="1">
        <v>1652</v>
      </c>
      <c r="F39" s="1">
        <v>122702</v>
      </c>
      <c r="I39" s="1">
        <v>2500</v>
      </c>
    </row>
    <row r="40" spans="1:9" x14ac:dyDescent="0.35">
      <c r="A40" s="8" t="s">
        <v>43</v>
      </c>
      <c r="B40" s="1">
        <v>30647</v>
      </c>
      <c r="C40" s="1">
        <v>22925</v>
      </c>
      <c r="D40" s="2">
        <v>313.44</v>
      </c>
      <c r="E40" s="1" t="s">
        <v>27</v>
      </c>
      <c r="F40" s="1">
        <v>7722</v>
      </c>
      <c r="I40" s="1" t="s">
        <v>27</v>
      </c>
    </row>
    <row r="41" spans="1:9" x14ac:dyDescent="0.35">
      <c r="A41" s="8" t="s">
        <v>44</v>
      </c>
      <c r="B41" s="1">
        <v>3591</v>
      </c>
      <c r="C41" s="1">
        <v>3591</v>
      </c>
      <c r="D41" s="2">
        <v>230</v>
      </c>
      <c r="E41" s="1" t="s">
        <v>27</v>
      </c>
      <c r="F41" s="1" t="s">
        <v>27</v>
      </c>
      <c r="I41" s="1" t="s">
        <v>27</v>
      </c>
    </row>
    <row r="42" spans="1:9" x14ac:dyDescent="0.35">
      <c r="A42" s="8" t="s">
        <v>45</v>
      </c>
      <c r="B42" s="1">
        <v>41334</v>
      </c>
      <c r="C42" s="1">
        <v>16133</v>
      </c>
      <c r="D42" s="2">
        <v>369.84</v>
      </c>
      <c r="E42" s="1">
        <v>1422</v>
      </c>
      <c r="F42" s="1">
        <v>25201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24464</v>
      </c>
      <c r="C44" s="1">
        <v>7767</v>
      </c>
      <c r="D44" s="2">
        <v>85</v>
      </c>
      <c r="E44" s="1" t="s">
        <v>27</v>
      </c>
      <c r="F44" s="1">
        <v>16697</v>
      </c>
      <c r="I44" s="1" t="s">
        <v>27</v>
      </c>
    </row>
    <row r="45" spans="1:9" x14ac:dyDescent="0.35">
      <c r="A45" s="8" t="s">
        <v>48</v>
      </c>
      <c r="B45" s="1">
        <v>55772</v>
      </c>
      <c r="C45" s="1">
        <v>18368</v>
      </c>
      <c r="D45" s="2">
        <v>297.81</v>
      </c>
      <c r="E45" s="1" t="s">
        <v>27</v>
      </c>
      <c r="F45" s="1">
        <v>37404</v>
      </c>
      <c r="I45" s="1" t="s">
        <v>27</v>
      </c>
    </row>
    <row r="46" spans="1:9" x14ac:dyDescent="0.35">
      <c r="A46" s="8" t="s">
        <v>49</v>
      </c>
      <c r="B46" s="1">
        <v>151631</v>
      </c>
      <c r="C46" s="1">
        <v>64746</v>
      </c>
      <c r="D46" s="2">
        <v>173.01</v>
      </c>
      <c r="E46" s="1">
        <v>4093</v>
      </c>
      <c r="F46" s="1">
        <v>84384</v>
      </c>
      <c r="I46" s="1">
        <v>2500</v>
      </c>
    </row>
    <row r="47" spans="1:9" x14ac:dyDescent="0.35">
      <c r="A47" s="8" t="s">
        <v>50</v>
      </c>
      <c r="B47" s="1">
        <v>96187</v>
      </c>
      <c r="C47" s="1">
        <v>63303</v>
      </c>
      <c r="D47" s="2">
        <v>236.56</v>
      </c>
      <c r="E47" s="1">
        <v>3074</v>
      </c>
      <c r="F47" s="1">
        <v>32884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222353</v>
      </c>
      <c r="C49" s="1">
        <v>119764</v>
      </c>
      <c r="D49" s="2">
        <v>205.16</v>
      </c>
      <c r="E49" s="1">
        <v>7167</v>
      </c>
      <c r="F49" s="1">
        <v>102589</v>
      </c>
      <c r="I49" s="1" t="s">
        <v>27</v>
      </c>
    </row>
    <row r="50" spans="1:9" x14ac:dyDescent="0.35">
      <c r="A50" s="8" t="s">
        <v>53</v>
      </c>
      <c r="B50" s="1">
        <v>10675</v>
      </c>
      <c r="C50" s="1">
        <v>688</v>
      </c>
      <c r="D50" s="2">
        <v>165</v>
      </c>
      <c r="E50" s="1" t="s">
        <v>27</v>
      </c>
      <c r="F50" s="1">
        <v>9987</v>
      </c>
      <c r="I50" s="1" t="s">
        <v>27</v>
      </c>
    </row>
    <row r="51" spans="1:9" x14ac:dyDescent="0.35">
      <c r="A51" s="8" t="s">
        <v>54</v>
      </c>
      <c r="B51" s="1">
        <v>42697</v>
      </c>
      <c r="C51" s="1">
        <v>10375</v>
      </c>
      <c r="D51" s="2">
        <v>208.35</v>
      </c>
      <c r="E51" s="1" t="s">
        <v>27</v>
      </c>
      <c r="F51" s="1">
        <v>32322</v>
      </c>
      <c r="I51" s="1" t="s">
        <v>27</v>
      </c>
    </row>
    <row r="52" spans="1:9" x14ac:dyDescent="0.35">
      <c r="A52" s="8" t="s">
        <v>55</v>
      </c>
      <c r="B52" s="1">
        <v>52329</v>
      </c>
      <c r="C52" s="1">
        <v>23357</v>
      </c>
      <c r="D52" s="2">
        <v>231.1</v>
      </c>
      <c r="E52" s="1" t="s">
        <v>27</v>
      </c>
      <c r="F52" s="1">
        <v>26472</v>
      </c>
      <c r="I52" s="1">
        <v>2500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8407</v>
      </c>
      <c r="C56" s="1">
        <v>4854</v>
      </c>
      <c r="D56" s="2">
        <v>228.27</v>
      </c>
      <c r="E56" s="1" t="s">
        <v>27</v>
      </c>
      <c r="F56" s="1">
        <v>3553</v>
      </c>
      <c r="I56" s="1" t="s">
        <v>27</v>
      </c>
    </row>
    <row r="57" spans="1:9" x14ac:dyDescent="0.35">
      <c r="A57" s="8" t="s">
        <v>59</v>
      </c>
      <c r="B57" s="1">
        <v>90155</v>
      </c>
      <c r="C57" s="1">
        <v>54361</v>
      </c>
      <c r="D57" s="2">
        <v>158.28</v>
      </c>
      <c r="E57" s="1">
        <v>4093</v>
      </c>
      <c r="F57" s="1">
        <v>35794</v>
      </c>
      <c r="I57" s="1" t="s">
        <v>27</v>
      </c>
    </row>
    <row r="58" spans="1:9" x14ac:dyDescent="0.35">
      <c r="A58" s="8" t="s">
        <v>60</v>
      </c>
      <c r="B58" s="1">
        <v>101337</v>
      </c>
      <c r="C58" s="1">
        <v>49885</v>
      </c>
      <c r="D58" s="2">
        <v>207.55</v>
      </c>
      <c r="E58" s="1">
        <v>3074</v>
      </c>
      <c r="F58" s="1">
        <v>48951</v>
      </c>
      <c r="I58" s="1">
        <v>2500</v>
      </c>
    </row>
    <row r="59" spans="1:9" x14ac:dyDescent="0.35">
      <c r="A59" s="8" t="s">
        <v>61</v>
      </c>
      <c r="B59" s="1">
        <v>39695</v>
      </c>
      <c r="C59" s="1">
        <v>19282</v>
      </c>
      <c r="D59" s="2">
        <v>299.86</v>
      </c>
      <c r="E59" s="1" t="s">
        <v>27</v>
      </c>
      <c r="F59" s="1">
        <v>20412</v>
      </c>
      <c r="I59" s="1" t="s">
        <v>27</v>
      </c>
    </row>
    <row r="60" spans="1:9" x14ac:dyDescent="0.35">
      <c r="A60" s="8" t="s">
        <v>62</v>
      </c>
      <c r="B60" s="1">
        <v>53213</v>
      </c>
      <c r="C60" s="1">
        <v>21691</v>
      </c>
      <c r="D60" s="2">
        <v>239.31</v>
      </c>
      <c r="E60" s="1" t="s">
        <v>27</v>
      </c>
      <c r="F60" s="1">
        <v>31523</v>
      </c>
      <c r="I60" s="1" t="s">
        <v>27</v>
      </c>
    </row>
    <row r="61" spans="1:9" x14ac:dyDescent="0.35">
      <c r="A61" s="8" t="s">
        <v>63</v>
      </c>
      <c r="B61" s="1">
        <v>35247</v>
      </c>
      <c r="C61" s="1">
        <v>4112</v>
      </c>
      <c r="D61" s="2">
        <v>250</v>
      </c>
      <c r="E61" s="1" t="s">
        <v>27</v>
      </c>
      <c r="F61" s="1">
        <v>31136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76876</v>
      </c>
      <c r="C63" s="1">
        <v>27060</v>
      </c>
      <c r="D63" s="2">
        <v>179.47</v>
      </c>
      <c r="E63" s="1" t="s">
        <v>27</v>
      </c>
      <c r="F63" s="1">
        <v>49816</v>
      </c>
      <c r="I63" s="1" t="s">
        <v>27</v>
      </c>
    </row>
    <row r="64" spans="1:9" x14ac:dyDescent="0.35">
      <c r="A64" s="8" t="s">
        <v>38</v>
      </c>
      <c r="B64" s="1">
        <v>250218</v>
      </c>
      <c r="C64" s="1">
        <v>127125</v>
      </c>
      <c r="D64" s="2">
        <v>216.34</v>
      </c>
      <c r="E64" s="1">
        <v>7167</v>
      </c>
      <c r="F64" s="1">
        <v>120593</v>
      </c>
      <c r="I64" s="1">
        <v>2500</v>
      </c>
    </row>
    <row r="65" spans="1:9" x14ac:dyDescent="0.35">
      <c r="A65" s="8" t="s">
        <v>29</v>
      </c>
      <c r="B65" s="1">
        <v>959</v>
      </c>
      <c r="C65" s="1" t="s">
        <v>27</v>
      </c>
      <c r="D65" s="2" t="s">
        <v>27</v>
      </c>
      <c r="E65" s="1" t="s">
        <v>27</v>
      </c>
      <c r="F65" s="1">
        <v>959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261573</v>
      </c>
      <c r="C67" s="1">
        <v>144731</v>
      </c>
      <c r="D67" s="2">
        <v>204.78</v>
      </c>
      <c r="E67" s="1">
        <v>7167</v>
      </c>
      <c r="F67" s="1">
        <v>116841</v>
      </c>
      <c r="I67" s="1" t="s">
        <v>27</v>
      </c>
    </row>
    <row r="68" spans="1:9" x14ac:dyDescent="0.35">
      <c r="A68" s="8" t="s">
        <v>38</v>
      </c>
      <c r="B68" s="1">
        <v>59679</v>
      </c>
      <c r="C68" s="1">
        <v>9453</v>
      </c>
      <c r="D68" s="2">
        <v>275.19</v>
      </c>
      <c r="E68" s="1" t="s">
        <v>27</v>
      </c>
      <c r="F68" s="1">
        <v>47726</v>
      </c>
      <c r="I68" s="1">
        <v>2500</v>
      </c>
    </row>
    <row r="69" spans="1:9" x14ac:dyDescent="0.35">
      <c r="A69" s="8" t="s">
        <v>29</v>
      </c>
      <c r="B69" s="1">
        <v>6802</v>
      </c>
      <c r="C69" s="1" t="s">
        <v>27</v>
      </c>
      <c r="D69" s="2" t="s">
        <v>27</v>
      </c>
      <c r="E69" s="1" t="s">
        <v>27</v>
      </c>
      <c r="F69" s="1">
        <v>6802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29863</v>
      </c>
      <c r="C71" s="1">
        <v>9275</v>
      </c>
      <c r="D71" s="2">
        <v>276.73</v>
      </c>
      <c r="E71" s="1" t="s">
        <v>27</v>
      </c>
      <c r="F71" s="1">
        <v>20588</v>
      </c>
      <c r="G71" s="1">
        <f>C71+F71</f>
        <v>29863</v>
      </c>
      <c r="H71" s="9">
        <f>C71/G71</f>
        <v>0.31058500485550683</v>
      </c>
      <c r="I71" s="1" t="s">
        <v>27</v>
      </c>
    </row>
    <row r="72" spans="1:9" x14ac:dyDescent="0.35">
      <c r="A72" s="8" t="s">
        <v>68</v>
      </c>
      <c r="B72" s="1">
        <v>15696</v>
      </c>
      <c r="C72" s="1">
        <v>13718</v>
      </c>
      <c r="D72" s="2">
        <v>263.95999999999998</v>
      </c>
      <c r="E72" s="1" t="s">
        <v>27</v>
      </c>
      <c r="F72" s="1">
        <v>1978</v>
      </c>
      <c r="I72" s="1" t="s">
        <v>27</v>
      </c>
    </row>
    <row r="73" spans="1:9" x14ac:dyDescent="0.35">
      <c r="A73" s="8" t="s">
        <v>69</v>
      </c>
      <c r="C73" s="1">
        <f>SUM(C71:C72)</f>
        <v>22993</v>
      </c>
      <c r="D73" s="2">
        <f>AVERAGE(D71:D72)</f>
        <v>270.34500000000003</v>
      </c>
      <c r="F73" s="1">
        <f>SUM(F71:F72)</f>
        <v>22566</v>
      </c>
      <c r="G73" s="1">
        <f>C73+F73</f>
        <v>45559</v>
      </c>
      <c r="H73" s="9">
        <f>C73/G73</f>
        <v>0.50468623104106758</v>
      </c>
    </row>
    <row r="74" spans="1:9" x14ac:dyDescent="0.35">
      <c r="A74" s="8" t="s">
        <v>70</v>
      </c>
      <c r="B74" s="1">
        <v>62820</v>
      </c>
      <c r="C74" s="1">
        <v>32775</v>
      </c>
      <c r="D74" s="2">
        <v>155.99</v>
      </c>
      <c r="E74" s="1" t="s">
        <v>27</v>
      </c>
      <c r="F74" s="1">
        <v>30045</v>
      </c>
      <c r="I74" s="1" t="s">
        <v>27</v>
      </c>
    </row>
    <row r="75" spans="1:9" x14ac:dyDescent="0.35">
      <c r="A75" s="8" t="s">
        <v>71</v>
      </c>
      <c r="B75" s="1">
        <v>45376</v>
      </c>
      <c r="C75" s="1">
        <v>20479</v>
      </c>
      <c r="D75" s="2">
        <v>133.21</v>
      </c>
      <c r="E75" s="1" t="s">
        <v>27</v>
      </c>
      <c r="F75" s="1">
        <v>24897</v>
      </c>
      <c r="I75" s="1" t="s">
        <v>27</v>
      </c>
    </row>
    <row r="76" spans="1:9" x14ac:dyDescent="0.35">
      <c r="A76" s="8" t="s">
        <v>72</v>
      </c>
      <c r="B76" s="1">
        <v>51573</v>
      </c>
      <c r="C76" s="1">
        <v>19580</v>
      </c>
      <c r="D76" s="2">
        <v>150.83000000000001</v>
      </c>
      <c r="E76" s="1" t="s">
        <v>27</v>
      </c>
      <c r="F76" s="1">
        <v>31993</v>
      </c>
      <c r="I76" s="1" t="s">
        <v>27</v>
      </c>
    </row>
    <row r="77" spans="1:9" x14ac:dyDescent="0.35">
      <c r="A77" s="8" t="s">
        <v>73</v>
      </c>
      <c r="B77" s="1">
        <v>40090</v>
      </c>
      <c r="C77" s="1">
        <v>21390</v>
      </c>
      <c r="D77" s="2">
        <v>280.77999999999997</v>
      </c>
      <c r="E77" s="1">
        <v>1652</v>
      </c>
      <c r="F77" s="1">
        <v>18699</v>
      </c>
      <c r="I77" s="1" t="s">
        <v>27</v>
      </c>
    </row>
    <row r="78" spans="1:9" x14ac:dyDescent="0.35">
      <c r="A78" s="8" t="s">
        <v>74</v>
      </c>
      <c r="B78" s="1">
        <v>10981</v>
      </c>
      <c r="C78" s="1">
        <v>10981</v>
      </c>
      <c r="D78" s="2">
        <v>218.79</v>
      </c>
      <c r="E78" s="1">
        <v>1422</v>
      </c>
      <c r="F78" s="1" t="s">
        <v>27</v>
      </c>
      <c r="I78" s="1" t="s">
        <v>27</v>
      </c>
    </row>
    <row r="79" spans="1:9" x14ac:dyDescent="0.35">
      <c r="A79" s="8" t="s">
        <v>75</v>
      </c>
      <c r="B79" s="1">
        <v>12694</v>
      </c>
      <c r="C79" s="1">
        <v>8415</v>
      </c>
      <c r="D79" s="2">
        <v>235.78</v>
      </c>
      <c r="E79" s="1" t="s">
        <v>27</v>
      </c>
      <c r="F79" s="1">
        <v>4279</v>
      </c>
      <c r="G79" s="1">
        <f>C79+F79</f>
        <v>12694</v>
      </c>
      <c r="H79" s="9">
        <f>C79/G79</f>
        <v>0.66291161178509528</v>
      </c>
      <c r="I79" s="1" t="s">
        <v>27</v>
      </c>
    </row>
    <row r="80" spans="1:9" x14ac:dyDescent="0.35">
      <c r="A80" s="8" t="s">
        <v>29</v>
      </c>
      <c r="B80" s="1">
        <v>58961</v>
      </c>
      <c r="C80" s="1">
        <v>17571</v>
      </c>
      <c r="D80" s="2">
        <v>297.54000000000002</v>
      </c>
      <c r="E80" s="1">
        <v>4093</v>
      </c>
      <c r="F80" s="1">
        <v>38890</v>
      </c>
      <c r="I80" s="1">
        <v>2500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259739</v>
      </c>
      <c r="C82" s="1">
        <v>122406</v>
      </c>
      <c r="D82" s="2">
        <v>220.47</v>
      </c>
      <c r="E82" s="1">
        <v>3074</v>
      </c>
      <c r="F82" s="1">
        <v>137333</v>
      </c>
      <c r="I82" s="1" t="s">
        <v>27</v>
      </c>
    </row>
    <row r="83" spans="1:9" x14ac:dyDescent="0.35">
      <c r="A83" s="8" t="s">
        <v>78</v>
      </c>
      <c r="B83" s="1">
        <v>142793</v>
      </c>
      <c r="C83" s="1">
        <v>59649</v>
      </c>
      <c r="D83" s="2">
        <v>216.18</v>
      </c>
      <c r="E83" s="1">
        <v>1652</v>
      </c>
      <c r="F83" s="1">
        <v>83143</v>
      </c>
      <c r="I83" s="1" t="s">
        <v>27</v>
      </c>
    </row>
    <row r="84" spans="1:9" ht="43.5" x14ac:dyDescent="0.35">
      <c r="A84" s="8" t="s">
        <v>79</v>
      </c>
      <c r="B84" s="1">
        <v>97188</v>
      </c>
      <c r="C84" s="1">
        <v>57999</v>
      </c>
      <c r="D84" s="2">
        <v>147.80000000000001</v>
      </c>
      <c r="E84" s="1" t="s">
        <v>27</v>
      </c>
      <c r="F84" s="1">
        <v>39190</v>
      </c>
      <c r="I84" s="1" t="s">
        <v>27</v>
      </c>
    </row>
    <row r="85" spans="1:9" x14ac:dyDescent="0.35">
      <c r="A85" s="8" t="s">
        <v>80</v>
      </c>
      <c r="B85" s="1">
        <v>45409</v>
      </c>
      <c r="C85" s="1">
        <v>17159</v>
      </c>
      <c r="D85" s="2">
        <v>244.53</v>
      </c>
      <c r="E85" s="1" t="s">
        <v>27</v>
      </c>
      <c r="F85" s="1">
        <v>28250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14421</v>
      </c>
      <c r="C87" s="1">
        <v>7279</v>
      </c>
      <c r="D87" s="2">
        <v>90.48</v>
      </c>
      <c r="E87" s="1" t="s">
        <v>27</v>
      </c>
      <c r="F87" s="1">
        <v>7142</v>
      </c>
      <c r="I87" s="1" t="s">
        <v>27</v>
      </c>
    </row>
    <row r="88" spans="1:9" x14ac:dyDescent="0.35">
      <c r="A88" s="8" t="s">
        <v>83</v>
      </c>
      <c r="B88" s="1">
        <v>43567</v>
      </c>
      <c r="C88" s="1" t="s">
        <v>27</v>
      </c>
      <c r="D88" s="2" t="s">
        <v>27</v>
      </c>
      <c r="E88" s="1" t="s">
        <v>27</v>
      </c>
      <c r="F88" s="1">
        <v>43567</v>
      </c>
      <c r="I88" s="1" t="s">
        <v>27</v>
      </c>
    </row>
    <row r="89" spans="1:9" ht="29" x14ac:dyDescent="0.35">
      <c r="A89" s="8" t="s">
        <v>84</v>
      </c>
      <c r="B89" s="1">
        <v>37919</v>
      </c>
      <c r="C89" s="1">
        <v>16182</v>
      </c>
      <c r="D89" s="2">
        <v>300.85000000000002</v>
      </c>
      <c r="E89" s="1" t="s">
        <v>27</v>
      </c>
      <c r="F89" s="1">
        <v>21737</v>
      </c>
      <c r="I89" s="1" t="s">
        <v>27</v>
      </c>
    </row>
    <row r="90" spans="1:9" x14ac:dyDescent="0.35">
      <c r="A90" s="8" t="s">
        <v>85</v>
      </c>
      <c r="B90" s="1">
        <v>38771</v>
      </c>
      <c r="C90" s="1">
        <v>15855</v>
      </c>
      <c r="D90" s="2">
        <v>262.33999999999997</v>
      </c>
      <c r="E90" s="1" t="s">
        <v>27</v>
      </c>
      <c r="F90" s="1">
        <v>22915</v>
      </c>
      <c r="I90" s="1" t="s">
        <v>27</v>
      </c>
    </row>
    <row r="91" spans="1:9" x14ac:dyDescent="0.35">
      <c r="A91" s="8" t="s">
        <v>86</v>
      </c>
      <c r="B91" s="1">
        <v>711</v>
      </c>
      <c r="C91" s="1" t="s">
        <v>27</v>
      </c>
      <c r="D91" s="2" t="s">
        <v>27</v>
      </c>
      <c r="E91" s="1" t="s">
        <v>27</v>
      </c>
      <c r="F91" s="1">
        <v>711</v>
      </c>
      <c r="I91" s="1" t="s">
        <v>27</v>
      </c>
    </row>
    <row r="92" spans="1:9" x14ac:dyDescent="0.35">
      <c r="A92" s="8" t="s">
        <v>87</v>
      </c>
      <c r="B92" s="1">
        <v>27909</v>
      </c>
      <c r="C92" s="1">
        <v>7247</v>
      </c>
      <c r="D92" s="2">
        <v>91.63</v>
      </c>
      <c r="E92" s="1" t="s">
        <v>27</v>
      </c>
      <c r="F92" s="1">
        <v>20662</v>
      </c>
      <c r="I92" s="1" t="s">
        <v>27</v>
      </c>
    </row>
    <row r="93" spans="1:9" x14ac:dyDescent="0.35">
      <c r="A93" s="8" t="s">
        <v>29</v>
      </c>
      <c r="B93" s="1">
        <v>25316</v>
      </c>
      <c r="C93" s="1">
        <v>11185</v>
      </c>
      <c r="D93" s="2">
        <v>116.32</v>
      </c>
      <c r="E93" s="1">
        <v>4093</v>
      </c>
      <c r="F93" s="1">
        <v>11631</v>
      </c>
      <c r="I93" s="1">
        <v>2500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1652</v>
      </c>
      <c r="C96" s="1">
        <v>1652</v>
      </c>
      <c r="D96" s="2">
        <v>200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6005</v>
      </c>
      <c r="C98" s="1" t="s">
        <v>27</v>
      </c>
      <c r="D98" s="2" t="s">
        <v>27</v>
      </c>
      <c r="E98" s="1" t="s">
        <v>27</v>
      </c>
      <c r="F98" s="1">
        <v>6005</v>
      </c>
      <c r="I98" s="1" t="s">
        <v>27</v>
      </c>
    </row>
    <row r="99" spans="1:9" x14ac:dyDescent="0.35">
      <c r="A99" s="8" t="s">
        <v>93</v>
      </c>
      <c r="B99" s="1">
        <v>320396</v>
      </c>
      <c r="C99" s="1">
        <v>152532</v>
      </c>
      <c r="D99" s="2">
        <v>209.52</v>
      </c>
      <c r="E99" s="1">
        <v>7167</v>
      </c>
      <c r="F99" s="1">
        <v>165364</v>
      </c>
      <c r="I99" s="1">
        <v>2500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177184</v>
      </c>
      <c r="C102" s="1">
        <v>95976</v>
      </c>
      <c r="D102" s="2">
        <v>199.83</v>
      </c>
      <c r="E102" s="1">
        <v>3074</v>
      </c>
      <c r="F102" s="1">
        <v>81208</v>
      </c>
      <c r="I102" s="1" t="s">
        <v>27</v>
      </c>
    </row>
    <row r="103" spans="1:9" x14ac:dyDescent="0.35">
      <c r="A103" s="8" t="s">
        <v>96</v>
      </c>
      <c r="B103" s="1">
        <v>88546</v>
      </c>
      <c r="C103" s="1">
        <v>37806</v>
      </c>
      <c r="D103" s="2">
        <v>213.34</v>
      </c>
      <c r="E103" s="1" t="s">
        <v>27</v>
      </c>
      <c r="F103" s="1">
        <v>50740</v>
      </c>
      <c r="I103" s="1" t="s">
        <v>27</v>
      </c>
    </row>
    <row r="104" spans="1:9" x14ac:dyDescent="0.35">
      <c r="A104" s="8" t="s">
        <v>97</v>
      </c>
      <c r="B104" s="1">
        <v>16305</v>
      </c>
      <c r="C104" s="1">
        <v>4654</v>
      </c>
      <c r="D104" s="2">
        <v>103.28</v>
      </c>
      <c r="E104" s="1" t="s">
        <v>27</v>
      </c>
      <c r="F104" s="1">
        <v>11651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46020</v>
      </c>
      <c r="C106" s="1">
        <v>15749</v>
      </c>
      <c r="D106" s="2">
        <v>312.77999999999997</v>
      </c>
      <c r="E106" s="1">
        <v>4093</v>
      </c>
      <c r="F106" s="1">
        <v>27771</v>
      </c>
      <c r="I106" s="1">
        <v>2500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246766</v>
      </c>
      <c r="C108" s="1">
        <v>127117</v>
      </c>
      <c r="D108" s="2">
        <v>209.23</v>
      </c>
      <c r="E108" s="1">
        <v>3074</v>
      </c>
      <c r="F108" s="1">
        <v>119649</v>
      </c>
      <c r="I108" s="1" t="s">
        <v>27</v>
      </c>
    </row>
    <row r="109" spans="1:9" x14ac:dyDescent="0.35">
      <c r="A109" s="8" t="s">
        <v>96</v>
      </c>
      <c r="B109" s="1">
        <v>29623</v>
      </c>
      <c r="C109" s="1">
        <v>9917</v>
      </c>
      <c r="D109" s="2">
        <v>104.66</v>
      </c>
      <c r="E109" s="1" t="s">
        <v>27</v>
      </c>
      <c r="F109" s="1">
        <v>19706</v>
      </c>
      <c r="I109" s="1" t="s">
        <v>27</v>
      </c>
    </row>
    <row r="110" spans="1:9" x14ac:dyDescent="0.35">
      <c r="A110" s="8" t="s">
        <v>97</v>
      </c>
      <c r="B110" s="1">
        <v>1403</v>
      </c>
      <c r="C110" s="1">
        <v>1403</v>
      </c>
      <c r="D110" s="2">
        <v>106.44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>
        <v>4243</v>
      </c>
      <c r="C111" s="1" t="s">
        <v>27</v>
      </c>
      <c r="D111" s="2" t="s">
        <v>27</v>
      </c>
      <c r="E111" s="1" t="s">
        <v>27</v>
      </c>
      <c r="F111" s="1">
        <v>4243</v>
      </c>
      <c r="I111" s="1" t="s">
        <v>27</v>
      </c>
    </row>
    <row r="112" spans="1:9" x14ac:dyDescent="0.35">
      <c r="A112" s="8" t="s">
        <v>29</v>
      </c>
      <c r="B112" s="1">
        <v>46020</v>
      </c>
      <c r="C112" s="1">
        <v>15749</v>
      </c>
      <c r="D112" s="2">
        <v>312.77999999999997</v>
      </c>
      <c r="E112" s="1">
        <v>4093</v>
      </c>
      <c r="F112" s="1">
        <v>27771</v>
      </c>
      <c r="I112" s="1">
        <v>2500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116573</v>
      </c>
      <c r="C114" s="1">
        <v>53566</v>
      </c>
      <c r="D114" s="2">
        <v>194.6</v>
      </c>
      <c r="E114" s="1">
        <v>1652</v>
      </c>
      <c r="F114" s="1">
        <v>63006</v>
      </c>
      <c r="I114" s="1" t="s">
        <v>27</v>
      </c>
    </row>
    <row r="115" spans="1:9" x14ac:dyDescent="0.35">
      <c r="A115" s="8" t="s">
        <v>96</v>
      </c>
      <c r="B115" s="1">
        <v>126662</v>
      </c>
      <c r="C115" s="1">
        <v>63711</v>
      </c>
      <c r="D115" s="2">
        <v>196.57</v>
      </c>
      <c r="E115" s="1">
        <v>1422</v>
      </c>
      <c r="F115" s="1">
        <v>62951</v>
      </c>
      <c r="I115" s="1" t="s">
        <v>27</v>
      </c>
    </row>
    <row r="116" spans="1:9" x14ac:dyDescent="0.35">
      <c r="A116" s="8" t="s">
        <v>97</v>
      </c>
      <c r="B116" s="1">
        <v>34904</v>
      </c>
      <c r="C116" s="1">
        <v>17263</v>
      </c>
      <c r="D116" s="2">
        <v>263.94</v>
      </c>
      <c r="E116" s="1" t="s">
        <v>27</v>
      </c>
      <c r="F116" s="1">
        <v>17641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49915</v>
      </c>
      <c r="C118" s="1">
        <v>19644</v>
      </c>
      <c r="D118" s="2">
        <v>246.96</v>
      </c>
      <c r="E118" s="1">
        <v>4093</v>
      </c>
      <c r="F118" s="1">
        <v>27771</v>
      </c>
      <c r="I118" s="1">
        <v>2500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224858</v>
      </c>
      <c r="C120" s="1">
        <v>115414</v>
      </c>
      <c r="D120" s="2">
        <v>201.05</v>
      </c>
      <c r="E120" s="1">
        <v>3074</v>
      </c>
      <c r="F120" s="1">
        <v>109444</v>
      </c>
      <c r="I120" s="1" t="s">
        <v>27</v>
      </c>
    </row>
    <row r="121" spans="1:9" x14ac:dyDescent="0.35">
      <c r="A121" s="8" t="s">
        <v>96</v>
      </c>
      <c r="B121" s="1">
        <v>40112</v>
      </c>
      <c r="C121" s="1">
        <v>21250</v>
      </c>
      <c r="D121" s="2">
        <v>196.35</v>
      </c>
      <c r="E121" s="1" t="s">
        <v>27</v>
      </c>
      <c r="F121" s="1">
        <v>18862</v>
      </c>
      <c r="I121" s="1" t="s">
        <v>27</v>
      </c>
    </row>
    <row r="122" spans="1:9" x14ac:dyDescent="0.35">
      <c r="A122" s="8" t="s">
        <v>97</v>
      </c>
      <c r="B122" s="1">
        <v>17064</v>
      </c>
      <c r="C122" s="1">
        <v>1772</v>
      </c>
      <c r="D122" s="2" t="s">
        <v>27</v>
      </c>
      <c r="E122" s="1" t="s">
        <v>27</v>
      </c>
      <c r="F122" s="1">
        <v>15292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46020</v>
      </c>
      <c r="C124" s="1">
        <v>15749</v>
      </c>
      <c r="D124" s="2">
        <v>312.77999999999997</v>
      </c>
      <c r="E124" s="1">
        <v>4093</v>
      </c>
      <c r="F124" s="1">
        <v>27771</v>
      </c>
      <c r="I124" s="1">
        <v>2500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267485</v>
      </c>
      <c r="C126" s="1">
        <v>128309</v>
      </c>
      <c r="D126" s="2">
        <v>194.01</v>
      </c>
      <c r="E126" s="1">
        <v>3074</v>
      </c>
      <c r="F126" s="1">
        <v>139176</v>
      </c>
      <c r="I126" s="1" t="s">
        <v>27</v>
      </c>
    </row>
    <row r="127" spans="1:9" x14ac:dyDescent="0.35">
      <c r="A127" s="8" t="s">
        <v>96</v>
      </c>
      <c r="B127" s="1">
        <v>14550</v>
      </c>
      <c r="C127" s="1">
        <v>10127</v>
      </c>
      <c r="D127" s="2">
        <v>276</v>
      </c>
      <c r="E127" s="1" t="s">
        <v>27</v>
      </c>
      <c r="F127" s="1">
        <v>4422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46020</v>
      </c>
      <c r="C130" s="1">
        <v>15749</v>
      </c>
      <c r="D130" s="2">
        <v>312.77999999999997</v>
      </c>
      <c r="E130" s="1">
        <v>4093</v>
      </c>
      <c r="F130" s="1">
        <v>27771</v>
      </c>
      <c r="I130" s="1">
        <v>2500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260170</v>
      </c>
      <c r="C132" s="1">
        <v>132262</v>
      </c>
      <c r="D132" s="2">
        <v>195.86</v>
      </c>
      <c r="E132" s="1">
        <v>3074</v>
      </c>
      <c r="F132" s="1">
        <v>127908</v>
      </c>
      <c r="I132" s="1" t="s">
        <v>27</v>
      </c>
    </row>
    <row r="133" spans="1:9" x14ac:dyDescent="0.35">
      <c r="A133" s="8" t="s">
        <v>96</v>
      </c>
      <c r="B133" s="1">
        <v>21864</v>
      </c>
      <c r="C133" s="1">
        <v>6174</v>
      </c>
      <c r="D133" s="2">
        <v>290.82</v>
      </c>
      <c r="E133" s="1" t="s">
        <v>27</v>
      </c>
      <c r="F133" s="1">
        <v>15691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46020</v>
      </c>
      <c r="C136" s="1">
        <v>15749</v>
      </c>
      <c r="D136" s="2">
        <v>312.77999999999997</v>
      </c>
      <c r="E136" s="1">
        <v>4093</v>
      </c>
      <c r="F136" s="1">
        <v>27771</v>
      </c>
      <c r="I136" s="1">
        <v>2500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200109</v>
      </c>
      <c r="C138" s="1">
        <v>117207</v>
      </c>
      <c r="D138" s="2">
        <v>220.58</v>
      </c>
      <c r="E138" s="1">
        <v>5745</v>
      </c>
      <c r="F138" s="1">
        <v>80402</v>
      </c>
      <c r="I138" s="1">
        <v>2500</v>
      </c>
    </row>
    <row r="139" spans="1:9" x14ac:dyDescent="0.35">
      <c r="A139" s="8" t="s">
        <v>106</v>
      </c>
      <c r="B139" s="1">
        <v>217309</v>
      </c>
      <c r="C139" s="1">
        <v>85568</v>
      </c>
      <c r="D139" s="2">
        <v>208.81</v>
      </c>
      <c r="E139" s="1">
        <v>3074</v>
      </c>
      <c r="F139" s="1">
        <v>129241</v>
      </c>
      <c r="I139" s="1">
        <v>2500</v>
      </c>
    </row>
    <row r="140" spans="1:9" x14ac:dyDescent="0.35">
      <c r="A140" s="8" t="s">
        <v>107</v>
      </c>
      <c r="B140" s="1">
        <v>97661</v>
      </c>
      <c r="C140" s="1">
        <v>25883</v>
      </c>
      <c r="D140" s="2">
        <v>265.72000000000003</v>
      </c>
      <c r="E140" s="1">
        <v>1422</v>
      </c>
      <c r="F140" s="1">
        <v>71778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147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452591</v>
      </c>
      <c r="C9" s="1">
        <v>186289</v>
      </c>
      <c r="D9" s="2">
        <v>378.21</v>
      </c>
      <c r="E9" s="1">
        <v>5577</v>
      </c>
      <c r="F9" s="1">
        <v>261324</v>
      </c>
      <c r="G9" s="1">
        <f>C9+F9</f>
        <v>447613</v>
      </c>
      <c r="H9" s="9">
        <f>C9/G9</f>
        <v>0.41618317609184718</v>
      </c>
      <c r="I9" s="1">
        <v>4978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27979</v>
      </c>
      <c r="C11" s="1" t="s">
        <v>27</v>
      </c>
      <c r="D11" s="2" t="s">
        <v>27</v>
      </c>
      <c r="E11" s="1" t="s">
        <v>27</v>
      </c>
      <c r="F11" s="1">
        <v>27979</v>
      </c>
      <c r="I11" s="1" t="s">
        <v>27</v>
      </c>
    </row>
    <row r="12" spans="1:9" x14ac:dyDescent="0.35">
      <c r="A12" s="8" t="s">
        <v>16</v>
      </c>
      <c r="B12" s="1">
        <v>211392</v>
      </c>
      <c r="C12" s="1">
        <v>96776</v>
      </c>
      <c r="D12" s="2">
        <v>449.62</v>
      </c>
      <c r="E12" s="1">
        <v>4140</v>
      </c>
      <c r="F12" s="1">
        <v>114616</v>
      </c>
      <c r="I12" s="1" t="s">
        <v>27</v>
      </c>
    </row>
    <row r="13" spans="1:9" x14ac:dyDescent="0.35">
      <c r="A13" s="8" t="s">
        <v>17</v>
      </c>
      <c r="B13" s="1">
        <v>156144</v>
      </c>
      <c r="C13" s="1">
        <v>81242</v>
      </c>
      <c r="D13" s="2">
        <v>304.37</v>
      </c>
      <c r="E13" s="1">
        <v>1437</v>
      </c>
      <c r="F13" s="1">
        <v>74903</v>
      </c>
      <c r="I13" s="1" t="s">
        <v>27</v>
      </c>
    </row>
    <row r="14" spans="1:9" x14ac:dyDescent="0.35">
      <c r="A14" s="8" t="s">
        <v>18</v>
      </c>
      <c r="B14" s="1">
        <v>26809</v>
      </c>
      <c r="C14" s="1">
        <v>1134</v>
      </c>
      <c r="D14" s="2">
        <v>1000</v>
      </c>
      <c r="E14" s="1" t="s">
        <v>27</v>
      </c>
      <c r="F14" s="1">
        <v>25675</v>
      </c>
      <c r="I14" s="1" t="s">
        <v>27</v>
      </c>
    </row>
    <row r="15" spans="1:9" x14ac:dyDescent="0.35">
      <c r="A15" s="8" t="s">
        <v>19</v>
      </c>
      <c r="B15" s="1">
        <v>30266</v>
      </c>
      <c r="C15" s="1">
        <v>7138</v>
      </c>
      <c r="D15" s="2">
        <v>166.69</v>
      </c>
      <c r="E15" s="1" t="s">
        <v>27</v>
      </c>
      <c r="F15" s="1">
        <v>18151</v>
      </c>
      <c r="I15" s="1">
        <v>4978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171635</v>
      </c>
      <c r="C17" s="1">
        <v>66321</v>
      </c>
      <c r="D17" s="2">
        <v>406.36</v>
      </c>
      <c r="E17" s="1">
        <v>1437</v>
      </c>
      <c r="F17" s="1">
        <v>100336</v>
      </c>
      <c r="I17" s="1">
        <v>4978</v>
      </c>
    </row>
    <row r="18" spans="1:9" x14ac:dyDescent="0.35">
      <c r="A18" s="8" t="s">
        <v>22</v>
      </c>
      <c r="B18" s="1">
        <v>280956</v>
      </c>
      <c r="C18" s="1">
        <v>119968</v>
      </c>
      <c r="D18" s="2">
        <v>362.29</v>
      </c>
      <c r="E18" s="1">
        <v>4140</v>
      </c>
      <c r="F18" s="1">
        <v>160988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162530</v>
      </c>
      <c r="C20" s="1">
        <v>66321</v>
      </c>
      <c r="D20" s="2">
        <v>406.36</v>
      </c>
      <c r="E20" s="1">
        <v>1437</v>
      </c>
      <c r="F20" s="1">
        <v>96209</v>
      </c>
      <c r="I20" s="1" t="s">
        <v>27</v>
      </c>
    </row>
    <row r="21" spans="1:9" x14ac:dyDescent="0.35">
      <c r="A21" s="8" t="s">
        <v>25</v>
      </c>
      <c r="B21" s="1">
        <v>279199</v>
      </c>
      <c r="C21" s="1">
        <v>119968</v>
      </c>
      <c r="D21" s="2">
        <v>362.29</v>
      </c>
      <c r="E21" s="1">
        <v>4140</v>
      </c>
      <c r="F21" s="1">
        <v>159230</v>
      </c>
      <c r="I21" s="1" t="s">
        <v>27</v>
      </c>
    </row>
    <row r="22" spans="1:9" x14ac:dyDescent="0.35">
      <c r="A22" s="8" t="s">
        <v>26</v>
      </c>
      <c r="B22" s="1">
        <v>6735</v>
      </c>
      <c r="C22" s="1" t="s">
        <v>27</v>
      </c>
      <c r="D22" s="2" t="s">
        <v>27</v>
      </c>
      <c r="E22" s="1" t="s">
        <v>27</v>
      </c>
      <c r="F22" s="1">
        <v>1758</v>
      </c>
      <c r="I22" s="1">
        <v>4978</v>
      </c>
    </row>
    <row r="23" spans="1:9" x14ac:dyDescent="0.35">
      <c r="A23" s="8" t="s">
        <v>28</v>
      </c>
      <c r="B23" s="1">
        <v>4127</v>
      </c>
      <c r="C23" s="1" t="s">
        <v>27</v>
      </c>
      <c r="D23" s="2" t="s">
        <v>27</v>
      </c>
      <c r="E23" s="1" t="s">
        <v>27</v>
      </c>
      <c r="F23" s="1">
        <v>4127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7063</v>
      </c>
      <c r="C26" s="1">
        <v>1425</v>
      </c>
      <c r="D26" s="2">
        <v>154.19</v>
      </c>
      <c r="E26" s="1" t="s">
        <v>27</v>
      </c>
      <c r="F26" s="1">
        <v>660</v>
      </c>
      <c r="I26" s="1">
        <v>4978</v>
      </c>
    </row>
    <row r="27" spans="1:9" x14ac:dyDescent="0.35">
      <c r="A27" s="8" t="s">
        <v>32</v>
      </c>
      <c r="B27" s="1">
        <v>383291</v>
      </c>
      <c r="C27" s="1">
        <v>165329</v>
      </c>
      <c r="D27" s="2">
        <v>383.84</v>
      </c>
      <c r="E27" s="1">
        <v>3705</v>
      </c>
      <c r="F27" s="1">
        <v>217962</v>
      </c>
      <c r="I27" s="1" t="s">
        <v>27</v>
      </c>
    </row>
    <row r="28" spans="1:9" x14ac:dyDescent="0.35">
      <c r="A28" s="8" t="s">
        <v>33</v>
      </c>
      <c r="B28" s="1">
        <v>48038</v>
      </c>
      <c r="C28" s="1">
        <v>14468</v>
      </c>
      <c r="D28" s="2">
        <v>407.83</v>
      </c>
      <c r="E28" s="1">
        <v>1871</v>
      </c>
      <c r="F28" s="1">
        <v>33569</v>
      </c>
      <c r="I28" s="1" t="s">
        <v>27</v>
      </c>
    </row>
    <row r="29" spans="1:9" x14ac:dyDescent="0.35">
      <c r="A29" s="8" t="s">
        <v>34</v>
      </c>
      <c r="B29" s="1">
        <v>6238</v>
      </c>
      <c r="C29" s="1">
        <v>5067</v>
      </c>
      <c r="D29" s="2">
        <v>189.34</v>
      </c>
      <c r="E29" s="1" t="s">
        <v>27</v>
      </c>
      <c r="F29" s="1">
        <v>1172</v>
      </c>
      <c r="I29" s="1" t="s">
        <v>27</v>
      </c>
    </row>
    <row r="30" spans="1:9" x14ac:dyDescent="0.35">
      <c r="A30" s="8" t="s">
        <v>35</v>
      </c>
      <c r="B30" s="1">
        <v>5691</v>
      </c>
      <c r="C30" s="1" t="s">
        <v>27</v>
      </c>
      <c r="D30" s="2" t="s">
        <v>27</v>
      </c>
      <c r="E30" s="1" t="s">
        <v>27</v>
      </c>
      <c r="F30" s="1">
        <v>5691</v>
      </c>
      <c r="I30" s="1" t="s">
        <v>27</v>
      </c>
    </row>
    <row r="31" spans="1:9" x14ac:dyDescent="0.35">
      <c r="A31" s="8" t="s">
        <v>29</v>
      </c>
      <c r="B31" s="1">
        <v>2270</v>
      </c>
      <c r="C31" s="1" t="s">
        <v>27</v>
      </c>
      <c r="D31" s="2" t="s">
        <v>27</v>
      </c>
      <c r="E31" s="1" t="s">
        <v>27</v>
      </c>
      <c r="F31" s="1">
        <v>2270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55101</v>
      </c>
      <c r="C33" s="1">
        <v>15894</v>
      </c>
      <c r="D33" s="2">
        <v>382.04</v>
      </c>
      <c r="E33" s="1">
        <v>1871</v>
      </c>
      <c r="F33" s="1">
        <v>34229</v>
      </c>
      <c r="I33" s="1">
        <v>4978</v>
      </c>
    </row>
    <row r="34" spans="1:9" x14ac:dyDescent="0.35">
      <c r="A34" s="8" t="s">
        <v>38</v>
      </c>
      <c r="B34" s="1">
        <v>383291</v>
      </c>
      <c r="C34" s="1">
        <v>165329</v>
      </c>
      <c r="D34" s="2">
        <v>383.84</v>
      </c>
      <c r="E34" s="1">
        <v>3705</v>
      </c>
      <c r="F34" s="1">
        <v>217962</v>
      </c>
      <c r="I34" s="1" t="s">
        <v>27</v>
      </c>
    </row>
    <row r="35" spans="1:9" x14ac:dyDescent="0.35">
      <c r="A35" s="8" t="s">
        <v>39</v>
      </c>
      <c r="B35" s="1">
        <v>11929</v>
      </c>
      <c r="C35" s="1">
        <v>5067</v>
      </c>
      <c r="D35" s="2">
        <v>189.34</v>
      </c>
      <c r="E35" s="1" t="s">
        <v>27</v>
      </c>
      <c r="F35" s="1">
        <v>6863</v>
      </c>
      <c r="I35" s="1" t="s">
        <v>27</v>
      </c>
    </row>
    <row r="36" spans="1:9" x14ac:dyDescent="0.35">
      <c r="A36" s="8" t="s">
        <v>29</v>
      </c>
      <c r="B36" s="1">
        <v>2270</v>
      </c>
      <c r="C36" s="1" t="s">
        <v>27</v>
      </c>
      <c r="D36" s="2" t="s">
        <v>27</v>
      </c>
      <c r="E36" s="1" t="s">
        <v>27</v>
      </c>
      <c r="F36" s="1">
        <v>2270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93882</v>
      </c>
      <c r="C38" s="1">
        <v>33269</v>
      </c>
      <c r="D38" s="2">
        <v>448.42</v>
      </c>
      <c r="E38" s="1" t="s">
        <v>27</v>
      </c>
      <c r="F38" s="1">
        <v>55636</v>
      </c>
      <c r="I38" s="1">
        <v>4978</v>
      </c>
    </row>
    <row r="39" spans="1:9" x14ac:dyDescent="0.35">
      <c r="A39" s="8" t="s">
        <v>42</v>
      </c>
      <c r="B39" s="1">
        <v>286494</v>
      </c>
      <c r="C39" s="1">
        <v>117013</v>
      </c>
      <c r="D39" s="2">
        <v>387.8</v>
      </c>
      <c r="E39" s="1">
        <v>5577</v>
      </c>
      <c r="F39" s="1">
        <v>169482</v>
      </c>
      <c r="I39" s="1" t="s">
        <v>27</v>
      </c>
    </row>
    <row r="40" spans="1:9" x14ac:dyDescent="0.35">
      <c r="A40" s="8" t="s">
        <v>43</v>
      </c>
      <c r="B40" s="1">
        <v>2270</v>
      </c>
      <c r="C40" s="1" t="s">
        <v>27</v>
      </c>
      <c r="D40" s="2" t="s">
        <v>27</v>
      </c>
      <c r="E40" s="1" t="s">
        <v>27</v>
      </c>
      <c r="F40" s="1">
        <v>2270</v>
      </c>
      <c r="I40" s="1" t="s">
        <v>27</v>
      </c>
    </row>
    <row r="41" spans="1:9" x14ac:dyDescent="0.35">
      <c r="A41" s="8" t="s">
        <v>44</v>
      </c>
      <c r="B41" s="1">
        <v>11531</v>
      </c>
      <c r="C41" s="1">
        <v>11531</v>
      </c>
      <c r="D41" s="2">
        <v>455.33</v>
      </c>
      <c r="E41" s="1" t="s">
        <v>27</v>
      </c>
      <c r="F41" s="1" t="s">
        <v>27</v>
      </c>
      <c r="I41" s="1" t="s">
        <v>27</v>
      </c>
    </row>
    <row r="42" spans="1:9" x14ac:dyDescent="0.35">
      <c r="A42" s="8" t="s">
        <v>45</v>
      </c>
      <c r="B42" s="1">
        <v>58413</v>
      </c>
      <c r="C42" s="1">
        <v>24477</v>
      </c>
      <c r="D42" s="2">
        <v>203.22</v>
      </c>
      <c r="E42" s="1" t="s">
        <v>27</v>
      </c>
      <c r="F42" s="1">
        <v>33936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8546</v>
      </c>
      <c r="C44" s="1" t="s">
        <v>27</v>
      </c>
      <c r="D44" s="2" t="s">
        <v>27</v>
      </c>
      <c r="E44" s="1" t="s">
        <v>27</v>
      </c>
      <c r="F44" s="1">
        <v>8546</v>
      </c>
      <c r="I44" s="1" t="s">
        <v>27</v>
      </c>
    </row>
    <row r="45" spans="1:9" x14ac:dyDescent="0.35">
      <c r="A45" s="8" t="s">
        <v>48</v>
      </c>
      <c r="B45" s="1">
        <v>164389</v>
      </c>
      <c r="C45" s="1">
        <v>30156</v>
      </c>
      <c r="D45" s="2">
        <v>308.25</v>
      </c>
      <c r="E45" s="1" t="s">
        <v>27</v>
      </c>
      <c r="F45" s="1">
        <v>134233</v>
      </c>
      <c r="I45" s="1" t="s">
        <v>27</v>
      </c>
    </row>
    <row r="46" spans="1:9" x14ac:dyDescent="0.35">
      <c r="A46" s="8" t="s">
        <v>49</v>
      </c>
      <c r="B46" s="1">
        <v>140559</v>
      </c>
      <c r="C46" s="1">
        <v>63630</v>
      </c>
      <c r="D46" s="2">
        <v>341.83</v>
      </c>
      <c r="E46" s="1">
        <v>1871</v>
      </c>
      <c r="F46" s="1">
        <v>76929</v>
      </c>
      <c r="I46" s="1" t="s">
        <v>27</v>
      </c>
    </row>
    <row r="47" spans="1:9" x14ac:dyDescent="0.35">
      <c r="A47" s="8" t="s">
        <v>50</v>
      </c>
      <c r="B47" s="1">
        <v>139097</v>
      </c>
      <c r="C47" s="1">
        <v>92503</v>
      </c>
      <c r="D47" s="2">
        <v>427.01</v>
      </c>
      <c r="E47" s="1">
        <v>3705</v>
      </c>
      <c r="F47" s="1">
        <v>41616</v>
      </c>
      <c r="I47" s="1">
        <v>4978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264119</v>
      </c>
      <c r="C49" s="1">
        <v>120835</v>
      </c>
      <c r="D49" s="2">
        <v>412.62</v>
      </c>
      <c r="E49" s="1">
        <v>3705</v>
      </c>
      <c r="F49" s="1">
        <v>143283</v>
      </c>
      <c r="I49" s="1" t="s">
        <v>27</v>
      </c>
    </row>
    <row r="50" spans="1:9" x14ac:dyDescent="0.35">
      <c r="A50" s="8" t="s">
        <v>53</v>
      </c>
      <c r="B50" s="1">
        <v>29942</v>
      </c>
      <c r="C50" s="1">
        <v>5305</v>
      </c>
      <c r="D50" s="2">
        <v>150</v>
      </c>
      <c r="E50" s="1" t="s">
        <v>27</v>
      </c>
      <c r="F50" s="1">
        <v>19660</v>
      </c>
      <c r="I50" s="1">
        <v>4978</v>
      </c>
    </row>
    <row r="51" spans="1:9" x14ac:dyDescent="0.35">
      <c r="A51" s="8" t="s">
        <v>54</v>
      </c>
      <c r="B51" s="1">
        <v>73038</v>
      </c>
      <c r="C51" s="1">
        <v>33262</v>
      </c>
      <c r="D51" s="2">
        <v>415.79</v>
      </c>
      <c r="E51" s="1" t="s">
        <v>27</v>
      </c>
      <c r="F51" s="1">
        <v>39776</v>
      </c>
      <c r="I51" s="1" t="s">
        <v>27</v>
      </c>
    </row>
    <row r="52" spans="1:9" x14ac:dyDescent="0.35">
      <c r="A52" s="8" t="s">
        <v>55</v>
      </c>
      <c r="B52" s="1">
        <v>85492</v>
      </c>
      <c r="C52" s="1">
        <v>26887</v>
      </c>
      <c r="D52" s="2">
        <v>217.17</v>
      </c>
      <c r="E52" s="1">
        <v>1871</v>
      </c>
      <c r="F52" s="1">
        <v>58605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4687</v>
      </c>
      <c r="C56" s="1">
        <v>4687</v>
      </c>
      <c r="D56" s="2">
        <v>270.83999999999997</v>
      </c>
      <c r="E56" s="1" t="s">
        <v>27</v>
      </c>
      <c r="F56" s="1" t="s">
        <v>27</v>
      </c>
      <c r="I56" s="1" t="s">
        <v>27</v>
      </c>
    </row>
    <row r="57" spans="1:9" x14ac:dyDescent="0.35">
      <c r="A57" s="8" t="s">
        <v>59</v>
      </c>
      <c r="B57" s="1">
        <v>107969</v>
      </c>
      <c r="C57" s="1">
        <v>53032</v>
      </c>
      <c r="D57" s="2">
        <v>444.16</v>
      </c>
      <c r="E57" s="1" t="s">
        <v>27</v>
      </c>
      <c r="F57" s="1">
        <v>54937</v>
      </c>
      <c r="I57" s="1" t="s">
        <v>27</v>
      </c>
    </row>
    <row r="58" spans="1:9" x14ac:dyDescent="0.35">
      <c r="A58" s="8" t="s">
        <v>60</v>
      </c>
      <c r="B58" s="1">
        <v>119864</v>
      </c>
      <c r="C58" s="1">
        <v>66236</v>
      </c>
      <c r="D58" s="2">
        <v>342.53</v>
      </c>
      <c r="E58" s="1">
        <v>3705</v>
      </c>
      <c r="F58" s="1">
        <v>53628</v>
      </c>
      <c r="I58" s="1" t="s">
        <v>27</v>
      </c>
    </row>
    <row r="59" spans="1:9" x14ac:dyDescent="0.35">
      <c r="A59" s="8" t="s">
        <v>61</v>
      </c>
      <c r="B59" s="1">
        <v>74249</v>
      </c>
      <c r="C59" s="1">
        <v>32802</v>
      </c>
      <c r="D59" s="2">
        <v>383.3</v>
      </c>
      <c r="E59" s="1" t="s">
        <v>27</v>
      </c>
      <c r="F59" s="1">
        <v>41447</v>
      </c>
      <c r="I59" s="1" t="s">
        <v>27</v>
      </c>
    </row>
    <row r="60" spans="1:9" x14ac:dyDescent="0.35">
      <c r="A60" s="8" t="s">
        <v>62</v>
      </c>
      <c r="B60" s="1">
        <v>38088</v>
      </c>
      <c r="C60" s="1">
        <v>11055</v>
      </c>
      <c r="D60" s="2">
        <v>554.75</v>
      </c>
      <c r="E60" s="1">
        <v>1871</v>
      </c>
      <c r="F60" s="1">
        <v>27033</v>
      </c>
      <c r="I60" s="1" t="s">
        <v>27</v>
      </c>
    </row>
    <row r="61" spans="1:9" x14ac:dyDescent="0.35">
      <c r="A61" s="8" t="s">
        <v>63</v>
      </c>
      <c r="B61" s="1">
        <v>107734</v>
      </c>
      <c r="C61" s="1">
        <v>18477</v>
      </c>
      <c r="D61" s="2">
        <v>244.13</v>
      </c>
      <c r="E61" s="1" t="s">
        <v>27</v>
      </c>
      <c r="F61" s="1">
        <v>84279</v>
      </c>
      <c r="I61" s="1">
        <v>4978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119686</v>
      </c>
      <c r="C63" s="1">
        <v>49627</v>
      </c>
      <c r="D63" s="2">
        <v>268.79000000000002</v>
      </c>
      <c r="E63" s="1">
        <v>3308</v>
      </c>
      <c r="F63" s="1">
        <v>65081</v>
      </c>
      <c r="I63" s="1">
        <v>4978</v>
      </c>
    </row>
    <row r="64" spans="1:9" x14ac:dyDescent="0.35">
      <c r="A64" s="8" t="s">
        <v>38</v>
      </c>
      <c r="B64" s="1">
        <v>332905</v>
      </c>
      <c r="C64" s="1">
        <v>136662</v>
      </c>
      <c r="D64" s="2">
        <v>416.24</v>
      </c>
      <c r="E64" s="1">
        <v>2269</v>
      </c>
      <c r="F64" s="1">
        <v>196243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317698</v>
      </c>
      <c r="C67" s="1">
        <v>159055</v>
      </c>
      <c r="D67" s="2">
        <v>391.41</v>
      </c>
      <c r="E67" s="1">
        <v>3705</v>
      </c>
      <c r="F67" s="1">
        <v>158643</v>
      </c>
      <c r="I67" s="1" t="s">
        <v>27</v>
      </c>
    </row>
    <row r="68" spans="1:9" x14ac:dyDescent="0.35">
      <c r="A68" s="8" t="s">
        <v>38</v>
      </c>
      <c r="B68" s="1">
        <v>130825</v>
      </c>
      <c r="C68" s="1">
        <v>24901</v>
      </c>
      <c r="D68" s="2">
        <v>312.95999999999998</v>
      </c>
      <c r="E68" s="1">
        <v>1871</v>
      </c>
      <c r="F68" s="1">
        <v>100947</v>
      </c>
      <c r="I68" s="1">
        <v>4978</v>
      </c>
    </row>
    <row r="69" spans="1:9" x14ac:dyDescent="0.35">
      <c r="A69" s="8" t="s">
        <v>29</v>
      </c>
      <c r="B69" s="1">
        <v>4067</v>
      </c>
      <c r="C69" s="1">
        <v>2333</v>
      </c>
      <c r="D69" s="2">
        <v>150</v>
      </c>
      <c r="E69" s="1" t="s">
        <v>27</v>
      </c>
      <c r="F69" s="1">
        <v>1734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33655</v>
      </c>
      <c r="C71" s="1">
        <v>8698</v>
      </c>
      <c r="D71" s="2">
        <v>189.73</v>
      </c>
      <c r="E71" s="1" t="s">
        <v>27</v>
      </c>
      <c r="F71" s="1">
        <v>24957</v>
      </c>
      <c r="G71" s="1">
        <f>C71+F71</f>
        <v>33655</v>
      </c>
      <c r="H71" s="9">
        <f>C71/G71</f>
        <v>0.25844599613727531</v>
      </c>
      <c r="I71" s="1" t="s">
        <v>27</v>
      </c>
    </row>
    <row r="72" spans="1:9" x14ac:dyDescent="0.35">
      <c r="A72" s="8" t="s">
        <v>68</v>
      </c>
      <c r="B72" s="1">
        <v>17030</v>
      </c>
      <c r="C72" s="1">
        <v>7521</v>
      </c>
      <c r="D72" s="2">
        <v>246.04</v>
      </c>
      <c r="E72" s="1" t="s">
        <v>27</v>
      </c>
      <c r="F72" s="1">
        <v>9509</v>
      </c>
      <c r="I72" s="1" t="s">
        <v>27</v>
      </c>
    </row>
    <row r="73" spans="1:9" x14ac:dyDescent="0.35">
      <c r="A73" s="8" t="s">
        <v>69</v>
      </c>
      <c r="C73" s="1">
        <f>SUM(C71:C72)</f>
        <v>16219</v>
      </c>
      <c r="D73" s="2">
        <f>AVERAGE(D71:D72)</f>
        <v>217.88499999999999</v>
      </c>
      <c r="F73" s="1">
        <f>SUM(F71:F72)</f>
        <v>34466</v>
      </c>
      <c r="G73" s="1">
        <f>C73+F73</f>
        <v>50685</v>
      </c>
      <c r="H73" s="9">
        <f>C73/G73</f>
        <v>0.31999605405938641</v>
      </c>
    </row>
    <row r="74" spans="1:9" x14ac:dyDescent="0.35">
      <c r="A74" s="8" t="s">
        <v>70</v>
      </c>
      <c r="B74" s="1">
        <v>64764</v>
      </c>
      <c r="C74" s="1">
        <v>2849</v>
      </c>
      <c r="D74" s="2">
        <v>209.11</v>
      </c>
      <c r="E74" s="1" t="s">
        <v>27</v>
      </c>
      <c r="F74" s="1">
        <v>61915</v>
      </c>
      <c r="I74" s="1" t="s">
        <v>27</v>
      </c>
    </row>
    <row r="75" spans="1:9" x14ac:dyDescent="0.35">
      <c r="A75" s="8" t="s">
        <v>71</v>
      </c>
      <c r="B75" s="1">
        <v>64504</v>
      </c>
      <c r="C75" s="1">
        <v>21281</v>
      </c>
      <c r="D75" s="2">
        <v>292.87</v>
      </c>
      <c r="E75" s="1" t="s">
        <v>27</v>
      </c>
      <c r="F75" s="1">
        <v>43223</v>
      </c>
      <c r="I75" s="1" t="s">
        <v>27</v>
      </c>
    </row>
    <row r="76" spans="1:9" x14ac:dyDescent="0.35">
      <c r="A76" s="8" t="s">
        <v>72</v>
      </c>
      <c r="B76" s="1">
        <v>47433</v>
      </c>
      <c r="C76" s="1">
        <v>21804</v>
      </c>
      <c r="D76" s="2">
        <v>317.93</v>
      </c>
      <c r="E76" s="1">
        <v>1871</v>
      </c>
      <c r="F76" s="1">
        <v>25629</v>
      </c>
      <c r="I76" s="1" t="s">
        <v>27</v>
      </c>
    </row>
    <row r="77" spans="1:9" x14ac:dyDescent="0.35">
      <c r="A77" s="8" t="s">
        <v>73</v>
      </c>
      <c r="B77" s="1">
        <v>37310</v>
      </c>
      <c r="C77" s="1">
        <v>25706</v>
      </c>
      <c r="D77" s="2">
        <v>380.4</v>
      </c>
      <c r="E77" s="1">
        <v>920</v>
      </c>
      <c r="F77" s="1">
        <v>11604</v>
      </c>
      <c r="I77" s="1" t="s">
        <v>27</v>
      </c>
    </row>
    <row r="78" spans="1:9" x14ac:dyDescent="0.35">
      <c r="A78" s="8" t="s">
        <v>74</v>
      </c>
      <c r="B78" s="1">
        <v>49974</v>
      </c>
      <c r="C78" s="1">
        <v>32235</v>
      </c>
      <c r="D78" s="2">
        <v>259.62</v>
      </c>
      <c r="E78" s="1" t="s">
        <v>27</v>
      </c>
      <c r="F78" s="1">
        <v>17739</v>
      </c>
      <c r="I78" s="1" t="s">
        <v>27</v>
      </c>
    </row>
    <row r="79" spans="1:9" x14ac:dyDescent="0.35">
      <c r="A79" s="8" t="s">
        <v>75</v>
      </c>
      <c r="B79" s="1">
        <v>41947</v>
      </c>
      <c r="C79" s="1">
        <v>32058</v>
      </c>
      <c r="D79" s="2">
        <v>612.11</v>
      </c>
      <c r="E79" s="1">
        <v>1437</v>
      </c>
      <c r="F79" s="1">
        <v>9889</v>
      </c>
      <c r="G79" s="1">
        <f>C79+F79</f>
        <v>41947</v>
      </c>
      <c r="H79" s="9">
        <f>C79/G79</f>
        <v>0.76425012515793744</v>
      </c>
      <c r="I79" s="1" t="s">
        <v>27</v>
      </c>
    </row>
    <row r="80" spans="1:9" x14ac:dyDescent="0.35">
      <c r="A80" s="8" t="s">
        <v>29</v>
      </c>
      <c r="B80" s="1">
        <v>95974</v>
      </c>
      <c r="C80" s="1">
        <v>34137</v>
      </c>
      <c r="D80" s="2">
        <v>458.63</v>
      </c>
      <c r="E80" s="1">
        <v>1349</v>
      </c>
      <c r="F80" s="1">
        <v>56859</v>
      </c>
      <c r="I80" s="1">
        <v>4978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362039</v>
      </c>
      <c r="C82" s="1">
        <v>173178</v>
      </c>
      <c r="D82" s="2">
        <v>383.69</v>
      </c>
      <c r="E82" s="1">
        <v>5577</v>
      </c>
      <c r="F82" s="1">
        <v>188861</v>
      </c>
      <c r="I82" s="1" t="s">
        <v>27</v>
      </c>
    </row>
    <row r="83" spans="1:9" x14ac:dyDescent="0.35">
      <c r="A83" s="8" t="s">
        <v>78</v>
      </c>
      <c r="B83" s="1">
        <v>186918</v>
      </c>
      <c r="C83" s="1">
        <v>83178</v>
      </c>
      <c r="D83" s="2">
        <v>345.13</v>
      </c>
      <c r="E83" s="1">
        <v>5577</v>
      </c>
      <c r="F83" s="1">
        <v>103740</v>
      </c>
      <c r="I83" s="1" t="s">
        <v>27</v>
      </c>
    </row>
    <row r="84" spans="1:9" ht="43.5" x14ac:dyDescent="0.35">
      <c r="A84" s="8" t="s">
        <v>79</v>
      </c>
      <c r="B84" s="1">
        <v>170935</v>
      </c>
      <c r="C84" s="1">
        <v>69353</v>
      </c>
      <c r="D84" s="2">
        <v>314.64999999999998</v>
      </c>
      <c r="E84" s="1">
        <v>3220</v>
      </c>
      <c r="F84" s="1">
        <v>101581</v>
      </c>
      <c r="I84" s="1" t="s">
        <v>27</v>
      </c>
    </row>
    <row r="85" spans="1:9" x14ac:dyDescent="0.35">
      <c r="A85" s="8" t="s">
        <v>80</v>
      </c>
      <c r="B85" s="1">
        <v>91487</v>
      </c>
      <c r="C85" s="1">
        <v>32347</v>
      </c>
      <c r="D85" s="2">
        <v>236.97</v>
      </c>
      <c r="E85" s="1">
        <v>1871</v>
      </c>
      <c r="F85" s="1">
        <v>59139</v>
      </c>
      <c r="I85" s="1" t="s">
        <v>27</v>
      </c>
    </row>
    <row r="86" spans="1:9" x14ac:dyDescent="0.35">
      <c r="A86" s="8" t="s">
        <v>81</v>
      </c>
      <c r="B86" s="1">
        <v>4473</v>
      </c>
      <c r="C86" s="1">
        <v>1167</v>
      </c>
      <c r="D86" s="2">
        <v>400</v>
      </c>
      <c r="E86" s="1" t="s">
        <v>27</v>
      </c>
      <c r="F86" s="1">
        <v>3306</v>
      </c>
      <c r="I86" s="1" t="s">
        <v>27</v>
      </c>
    </row>
    <row r="87" spans="1:9" ht="29" x14ac:dyDescent="0.35">
      <c r="A87" s="8" t="s">
        <v>82</v>
      </c>
      <c r="B87" s="1">
        <v>30394</v>
      </c>
      <c r="C87" s="1">
        <v>6956</v>
      </c>
      <c r="D87" s="2">
        <v>398.56</v>
      </c>
      <c r="E87" s="1">
        <v>1349</v>
      </c>
      <c r="F87" s="1">
        <v>23438</v>
      </c>
      <c r="I87" s="1" t="s">
        <v>27</v>
      </c>
    </row>
    <row r="88" spans="1:9" x14ac:dyDescent="0.35">
      <c r="A88" s="8" t="s">
        <v>83</v>
      </c>
      <c r="B88" s="1">
        <v>59455</v>
      </c>
      <c r="C88" s="1">
        <v>35362</v>
      </c>
      <c r="D88" s="2">
        <v>252.66</v>
      </c>
      <c r="E88" s="1" t="s">
        <v>27</v>
      </c>
      <c r="F88" s="1">
        <v>24092</v>
      </c>
      <c r="I88" s="1" t="s">
        <v>27</v>
      </c>
    </row>
    <row r="89" spans="1:9" ht="29" x14ac:dyDescent="0.35">
      <c r="A89" s="8" t="s">
        <v>84</v>
      </c>
      <c r="B89" s="1">
        <v>46790</v>
      </c>
      <c r="C89" s="1">
        <v>10064</v>
      </c>
      <c r="D89" s="2">
        <v>199.28</v>
      </c>
      <c r="E89" s="1" t="s">
        <v>27</v>
      </c>
      <c r="F89" s="1">
        <v>36726</v>
      </c>
      <c r="I89" s="1" t="s">
        <v>27</v>
      </c>
    </row>
    <row r="90" spans="1:9" x14ac:dyDescent="0.35">
      <c r="A90" s="8" t="s">
        <v>85</v>
      </c>
      <c r="B90" s="1">
        <v>64048</v>
      </c>
      <c r="C90" s="1">
        <v>28775</v>
      </c>
      <c r="D90" s="2">
        <v>231.84</v>
      </c>
      <c r="E90" s="1" t="s">
        <v>27</v>
      </c>
      <c r="F90" s="1">
        <v>35272</v>
      </c>
      <c r="I90" s="1" t="s">
        <v>27</v>
      </c>
    </row>
    <row r="91" spans="1:9" x14ac:dyDescent="0.35">
      <c r="A91" s="8" t="s">
        <v>86</v>
      </c>
      <c r="B91" s="1">
        <v>13251</v>
      </c>
      <c r="C91" s="1">
        <v>4972</v>
      </c>
      <c r="D91" s="2">
        <v>100</v>
      </c>
      <c r="E91" s="1" t="s">
        <v>27</v>
      </c>
      <c r="F91" s="1">
        <v>8278</v>
      </c>
      <c r="I91" s="1" t="s">
        <v>27</v>
      </c>
    </row>
    <row r="92" spans="1:9" x14ac:dyDescent="0.35">
      <c r="A92" s="8" t="s">
        <v>87</v>
      </c>
      <c r="B92" s="1">
        <v>11148</v>
      </c>
      <c r="C92" s="1">
        <v>3654</v>
      </c>
      <c r="D92" s="2">
        <v>12</v>
      </c>
      <c r="E92" s="1">
        <v>1871</v>
      </c>
      <c r="F92" s="1">
        <v>7494</v>
      </c>
      <c r="I92" s="1" t="s">
        <v>27</v>
      </c>
    </row>
    <row r="93" spans="1:9" x14ac:dyDescent="0.35">
      <c r="A93" s="8" t="s">
        <v>29</v>
      </c>
      <c r="B93" s="1">
        <v>31664</v>
      </c>
      <c r="C93" s="1">
        <v>3843</v>
      </c>
      <c r="D93" s="2">
        <v>544.49</v>
      </c>
      <c r="E93" s="1" t="s">
        <v>27</v>
      </c>
      <c r="F93" s="1">
        <v>22843</v>
      </c>
      <c r="I93" s="1">
        <v>4978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4978</v>
      </c>
      <c r="C96" s="1" t="s">
        <v>27</v>
      </c>
      <c r="D96" s="2" t="s">
        <v>27</v>
      </c>
      <c r="E96" s="1" t="s">
        <v>27</v>
      </c>
      <c r="F96" s="1" t="s">
        <v>27</v>
      </c>
      <c r="I96" s="1">
        <v>4978</v>
      </c>
    </row>
    <row r="97" spans="1:9" x14ac:dyDescent="0.35">
      <c r="A97" s="8" t="s">
        <v>91</v>
      </c>
      <c r="B97" s="1">
        <v>1487</v>
      </c>
      <c r="C97" s="1">
        <v>1487</v>
      </c>
      <c r="D97" s="2">
        <v>284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446126</v>
      </c>
      <c r="C99" s="1">
        <v>184802</v>
      </c>
      <c r="D99" s="2">
        <v>379</v>
      </c>
      <c r="E99" s="1">
        <v>5577</v>
      </c>
      <c r="F99" s="1">
        <v>261324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267701</v>
      </c>
      <c r="C102" s="1">
        <v>123250</v>
      </c>
      <c r="D102" s="2">
        <v>388.09</v>
      </c>
      <c r="E102" s="1">
        <v>2356</v>
      </c>
      <c r="F102" s="1">
        <v>144452</v>
      </c>
      <c r="I102" s="1" t="s">
        <v>27</v>
      </c>
    </row>
    <row r="103" spans="1:9" x14ac:dyDescent="0.35">
      <c r="A103" s="8" t="s">
        <v>96</v>
      </c>
      <c r="B103" s="1">
        <v>108828</v>
      </c>
      <c r="C103" s="1">
        <v>34306</v>
      </c>
      <c r="D103" s="2">
        <v>285.44</v>
      </c>
      <c r="E103" s="1">
        <v>3220</v>
      </c>
      <c r="F103" s="1">
        <v>74522</v>
      </c>
      <c r="I103" s="1" t="s">
        <v>27</v>
      </c>
    </row>
    <row r="104" spans="1:9" x14ac:dyDescent="0.35">
      <c r="A104" s="8" t="s">
        <v>97</v>
      </c>
      <c r="B104" s="1">
        <v>4849</v>
      </c>
      <c r="C104" s="1">
        <v>1787</v>
      </c>
      <c r="D104" s="2">
        <v>208.25</v>
      </c>
      <c r="E104" s="1" t="s">
        <v>27</v>
      </c>
      <c r="F104" s="1">
        <v>3062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71212</v>
      </c>
      <c r="C106" s="1">
        <v>26946</v>
      </c>
      <c r="D106" s="2">
        <v>451.82</v>
      </c>
      <c r="E106" s="1" t="s">
        <v>27</v>
      </c>
      <c r="F106" s="1">
        <v>39288</v>
      </c>
      <c r="I106" s="1">
        <v>4978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303335</v>
      </c>
      <c r="C108" s="1">
        <v>130168</v>
      </c>
      <c r="D108" s="2">
        <v>387.53</v>
      </c>
      <c r="E108" s="1">
        <v>5577</v>
      </c>
      <c r="F108" s="1">
        <v>173167</v>
      </c>
      <c r="I108" s="1" t="s">
        <v>27</v>
      </c>
    </row>
    <row r="109" spans="1:9" x14ac:dyDescent="0.35">
      <c r="A109" s="8" t="s">
        <v>96</v>
      </c>
      <c r="B109" s="1">
        <v>55841</v>
      </c>
      <c r="C109" s="1">
        <v>20456</v>
      </c>
      <c r="D109" s="2">
        <v>242.79</v>
      </c>
      <c r="E109" s="1" t="s">
        <v>27</v>
      </c>
      <c r="F109" s="1">
        <v>35385</v>
      </c>
      <c r="I109" s="1" t="s">
        <v>27</v>
      </c>
    </row>
    <row r="110" spans="1:9" x14ac:dyDescent="0.35">
      <c r="A110" s="8" t="s">
        <v>97</v>
      </c>
      <c r="B110" s="1">
        <v>12617</v>
      </c>
      <c r="C110" s="1" t="s">
        <v>27</v>
      </c>
      <c r="D110" s="2" t="s">
        <v>27</v>
      </c>
      <c r="E110" s="1" t="s">
        <v>27</v>
      </c>
      <c r="F110" s="1">
        <v>12617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80798</v>
      </c>
      <c r="C112" s="1">
        <v>35665</v>
      </c>
      <c r="D112" s="2">
        <v>422.79</v>
      </c>
      <c r="E112" s="1" t="s">
        <v>27</v>
      </c>
      <c r="F112" s="1">
        <v>40156</v>
      </c>
      <c r="I112" s="1">
        <v>4978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174433</v>
      </c>
      <c r="C114" s="1">
        <v>97064</v>
      </c>
      <c r="D114" s="2">
        <v>369.17</v>
      </c>
      <c r="E114" s="1">
        <v>920</v>
      </c>
      <c r="F114" s="1">
        <v>77369</v>
      </c>
      <c r="I114" s="1" t="s">
        <v>27</v>
      </c>
    </row>
    <row r="115" spans="1:9" x14ac:dyDescent="0.35">
      <c r="A115" s="8" t="s">
        <v>96</v>
      </c>
      <c r="B115" s="1">
        <v>154865</v>
      </c>
      <c r="C115" s="1">
        <v>55024</v>
      </c>
      <c r="D115" s="2">
        <v>374.83</v>
      </c>
      <c r="E115" s="1">
        <v>2786</v>
      </c>
      <c r="F115" s="1">
        <v>99841</v>
      </c>
      <c r="I115" s="1" t="s">
        <v>27</v>
      </c>
    </row>
    <row r="116" spans="1:9" x14ac:dyDescent="0.35">
      <c r="A116" s="8" t="s">
        <v>97</v>
      </c>
      <c r="B116" s="1">
        <v>41478</v>
      </c>
      <c r="C116" s="1">
        <v>4921</v>
      </c>
      <c r="D116" s="2">
        <v>242.38</v>
      </c>
      <c r="E116" s="1">
        <v>1871</v>
      </c>
      <c r="F116" s="1">
        <v>36556</v>
      </c>
      <c r="I116" s="1" t="s">
        <v>27</v>
      </c>
    </row>
    <row r="117" spans="1:9" x14ac:dyDescent="0.35">
      <c r="A117" s="8" t="s">
        <v>98</v>
      </c>
      <c r="B117" s="1">
        <v>8270</v>
      </c>
      <c r="C117" s="1" t="s">
        <v>27</v>
      </c>
      <c r="D117" s="2" t="s">
        <v>27</v>
      </c>
      <c r="E117" s="1" t="s">
        <v>27</v>
      </c>
      <c r="F117" s="1">
        <v>8270</v>
      </c>
      <c r="I117" s="1" t="s">
        <v>27</v>
      </c>
    </row>
    <row r="118" spans="1:9" x14ac:dyDescent="0.35">
      <c r="A118" s="8" t="s">
        <v>29</v>
      </c>
      <c r="B118" s="1">
        <v>73545</v>
      </c>
      <c r="C118" s="1">
        <v>29279</v>
      </c>
      <c r="D118" s="2">
        <v>427.77</v>
      </c>
      <c r="E118" s="1" t="s">
        <v>27</v>
      </c>
      <c r="F118" s="1">
        <v>39288</v>
      </c>
      <c r="I118" s="1">
        <v>4978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322028</v>
      </c>
      <c r="C120" s="1">
        <v>141611</v>
      </c>
      <c r="D120" s="2">
        <v>392.01</v>
      </c>
      <c r="E120" s="1">
        <v>5577</v>
      </c>
      <c r="F120" s="1">
        <v>180417</v>
      </c>
      <c r="I120" s="1" t="s">
        <v>27</v>
      </c>
    </row>
    <row r="121" spans="1:9" x14ac:dyDescent="0.35">
      <c r="A121" s="8" t="s">
        <v>96</v>
      </c>
      <c r="B121" s="1">
        <v>50096</v>
      </c>
      <c r="C121" s="1">
        <v>15399</v>
      </c>
      <c r="D121" s="2">
        <v>159.94</v>
      </c>
      <c r="E121" s="1" t="s">
        <v>27</v>
      </c>
      <c r="F121" s="1">
        <v>34697</v>
      </c>
      <c r="I121" s="1" t="s">
        <v>27</v>
      </c>
    </row>
    <row r="122" spans="1:9" x14ac:dyDescent="0.35">
      <c r="A122" s="8" t="s">
        <v>97</v>
      </c>
      <c r="B122" s="1">
        <v>6002</v>
      </c>
      <c r="C122" s="1" t="s">
        <v>27</v>
      </c>
      <c r="D122" s="2" t="s">
        <v>27</v>
      </c>
      <c r="E122" s="1" t="s">
        <v>27</v>
      </c>
      <c r="F122" s="1">
        <v>6002</v>
      </c>
      <c r="I122" s="1" t="s">
        <v>27</v>
      </c>
    </row>
    <row r="123" spans="1:9" x14ac:dyDescent="0.35">
      <c r="A123" s="8" t="s">
        <v>98</v>
      </c>
      <c r="B123" s="1">
        <v>920</v>
      </c>
      <c r="C123" s="1" t="s">
        <v>27</v>
      </c>
      <c r="D123" s="2" t="s">
        <v>27</v>
      </c>
      <c r="E123" s="1" t="s">
        <v>27</v>
      </c>
      <c r="F123" s="1">
        <v>920</v>
      </c>
      <c r="I123" s="1" t="s">
        <v>27</v>
      </c>
    </row>
    <row r="124" spans="1:9" x14ac:dyDescent="0.35">
      <c r="A124" s="8" t="s">
        <v>29</v>
      </c>
      <c r="B124" s="1">
        <v>73545</v>
      </c>
      <c r="C124" s="1">
        <v>29279</v>
      </c>
      <c r="D124" s="2">
        <v>427.77</v>
      </c>
      <c r="E124" s="1" t="s">
        <v>27</v>
      </c>
      <c r="F124" s="1">
        <v>39288</v>
      </c>
      <c r="I124" s="1">
        <v>4978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355804</v>
      </c>
      <c r="C126" s="1">
        <v>151424</v>
      </c>
      <c r="D126" s="2">
        <v>371.68</v>
      </c>
      <c r="E126" s="1">
        <v>3705</v>
      </c>
      <c r="F126" s="1">
        <v>204380</v>
      </c>
      <c r="I126" s="1" t="s">
        <v>27</v>
      </c>
    </row>
    <row r="127" spans="1:9" x14ac:dyDescent="0.35">
      <c r="A127" s="8" t="s">
        <v>96</v>
      </c>
      <c r="B127" s="1">
        <v>23241</v>
      </c>
      <c r="C127" s="1">
        <v>5585</v>
      </c>
      <c r="D127" s="2">
        <v>245.39</v>
      </c>
      <c r="E127" s="1">
        <v>1871</v>
      </c>
      <c r="F127" s="1">
        <v>17656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73545</v>
      </c>
      <c r="C130" s="1">
        <v>29279</v>
      </c>
      <c r="D130" s="2">
        <v>427.77</v>
      </c>
      <c r="E130" s="1" t="s">
        <v>27</v>
      </c>
      <c r="F130" s="1">
        <v>39288</v>
      </c>
      <c r="I130" s="1">
        <v>4978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348212</v>
      </c>
      <c r="C132" s="1">
        <v>155280</v>
      </c>
      <c r="D132" s="2">
        <v>371.51</v>
      </c>
      <c r="E132" s="1">
        <v>5577</v>
      </c>
      <c r="F132" s="1">
        <v>192932</v>
      </c>
      <c r="I132" s="1" t="s">
        <v>27</v>
      </c>
    </row>
    <row r="133" spans="1:9" x14ac:dyDescent="0.35">
      <c r="A133" s="8" t="s">
        <v>96</v>
      </c>
      <c r="B133" s="1">
        <v>30834</v>
      </c>
      <c r="C133" s="1">
        <v>1730</v>
      </c>
      <c r="D133" s="2">
        <v>114.5</v>
      </c>
      <c r="E133" s="1" t="s">
        <v>27</v>
      </c>
      <c r="F133" s="1">
        <v>29104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73545</v>
      </c>
      <c r="C136" s="1">
        <v>29279</v>
      </c>
      <c r="D136" s="2">
        <v>427.77</v>
      </c>
      <c r="E136" s="1" t="s">
        <v>27</v>
      </c>
      <c r="F136" s="1">
        <v>39288</v>
      </c>
      <c r="I136" s="1">
        <v>4978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255799</v>
      </c>
      <c r="C138" s="1">
        <v>106854</v>
      </c>
      <c r="D138" s="2">
        <v>500.65</v>
      </c>
      <c r="E138" s="1">
        <v>3705</v>
      </c>
      <c r="F138" s="1">
        <v>148945</v>
      </c>
      <c r="I138" s="1" t="s">
        <v>27</v>
      </c>
    </row>
    <row r="139" spans="1:9" x14ac:dyDescent="0.35">
      <c r="A139" s="8" t="s">
        <v>106</v>
      </c>
      <c r="B139" s="1">
        <v>238539</v>
      </c>
      <c r="C139" s="1">
        <v>119142</v>
      </c>
      <c r="D139" s="2">
        <v>302.77999999999997</v>
      </c>
      <c r="E139" s="1">
        <v>4228</v>
      </c>
      <c r="F139" s="1">
        <v>119397</v>
      </c>
      <c r="I139" s="1" t="s">
        <v>27</v>
      </c>
    </row>
    <row r="140" spans="1:9" x14ac:dyDescent="0.35">
      <c r="A140" s="8" t="s">
        <v>107</v>
      </c>
      <c r="B140" s="1">
        <v>154281</v>
      </c>
      <c r="C140" s="1">
        <v>45958</v>
      </c>
      <c r="D140" s="2">
        <v>301.13</v>
      </c>
      <c r="E140" s="1" t="s">
        <v>27</v>
      </c>
      <c r="F140" s="1">
        <v>103345</v>
      </c>
      <c r="I140" s="1">
        <v>4978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112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588739</v>
      </c>
      <c r="C9" s="1">
        <v>285802</v>
      </c>
      <c r="D9" s="2">
        <v>307.82</v>
      </c>
      <c r="E9" s="1">
        <v>2710</v>
      </c>
      <c r="F9" s="1">
        <v>302937</v>
      </c>
      <c r="G9" s="1">
        <f>C9+F9</f>
        <v>588739</v>
      </c>
      <c r="H9" s="9">
        <f>C9/G9</f>
        <v>0.48544771112496371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44518</v>
      </c>
      <c r="C11" s="1" t="s">
        <v>27</v>
      </c>
      <c r="D11" s="2" t="s">
        <v>27</v>
      </c>
      <c r="E11" s="1" t="s">
        <v>27</v>
      </c>
      <c r="F11" s="1">
        <v>44518</v>
      </c>
      <c r="I11" s="1" t="s">
        <v>27</v>
      </c>
    </row>
    <row r="12" spans="1:9" x14ac:dyDescent="0.35">
      <c r="A12" s="8" t="s">
        <v>16</v>
      </c>
      <c r="B12" s="1">
        <v>348031</v>
      </c>
      <c r="C12" s="1">
        <v>190834</v>
      </c>
      <c r="D12" s="2">
        <v>283.83</v>
      </c>
      <c r="E12" s="1">
        <v>2710</v>
      </c>
      <c r="F12" s="1">
        <v>157197</v>
      </c>
      <c r="I12" s="1" t="s">
        <v>27</v>
      </c>
    </row>
    <row r="13" spans="1:9" x14ac:dyDescent="0.35">
      <c r="A13" s="8" t="s">
        <v>17</v>
      </c>
      <c r="B13" s="1">
        <v>144131</v>
      </c>
      <c r="C13" s="1">
        <v>82728</v>
      </c>
      <c r="D13" s="2">
        <v>390.67</v>
      </c>
      <c r="E13" s="1" t="s">
        <v>27</v>
      </c>
      <c r="F13" s="1">
        <v>61403</v>
      </c>
      <c r="I13" s="1" t="s">
        <v>27</v>
      </c>
    </row>
    <row r="14" spans="1:9" x14ac:dyDescent="0.35">
      <c r="A14" s="8" t="s">
        <v>18</v>
      </c>
      <c r="B14" s="1">
        <v>22192</v>
      </c>
      <c r="C14" s="1">
        <v>11223</v>
      </c>
      <c r="D14" s="2">
        <v>100.11</v>
      </c>
      <c r="E14" s="1" t="s">
        <v>27</v>
      </c>
      <c r="F14" s="1">
        <v>10969</v>
      </c>
      <c r="I14" s="1" t="s">
        <v>27</v>
      </c>
    </row>
    <row r="15" spans="1:9" x14ac:dyDescent="0.35">
      <c r="A15" s="8" t="s">
        <v>19</v>
      </c>
      <c r="B15" s="1">
        <v>29868</v>
      </c>
      <c r="C15" s="1">
        <v>1017</v>
      </c>
      <c r="D15" s="2">
        <v>75</v>
      </c>
      <c r="E15" s="1" t="s">
        <v>27</v>
      </c>
      <c r="F15" s="1">
        <v>28851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289043</v>
      </c>
      <c r="C17" s="1">
        <v>155039</v>
      </c>
      <c r="D17" s="2">
        <v>308.33</v>
      </c>
      <c r="E17" s="1" t="s">
        <v>27</v>
      </c>
      <c r="F17" s="1">
        <v>134004</v>
      </c>
      <c r="I17" s="1" t="s">
        <v>27</v>
      </c>
    </row>
    <row r="18" spans="1:9" x14ac:dyDescent="0.35">
      <c r="A18" s="8" t="s">
        <v>22</v>
      </c>
      <c r="B18" s="1">
        <v>299697</v>
      </c>
      <c r="C18" s="1">
        <v>130764</v>
      </c>
      <c r="D18" s="2">
        <v>307.2</v>
      </c>
      <c r="E18" s="1">
        <v>2710</v>
      </c>
      <c r="F18" s="1">
        <v>168933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289043</v>
      </c>
      <c r="C20" s="1">
        <v>155039</v>
      </c>
      <c r="D20" s="2">
        <v>308.33</v>
      </c>
      <c r="E20" s="1" t="s">
        <v>27</v>
      </c>
      <c r="F20" s="1">
        <v>134004</v>
      </c>
      <c r="I20" s="1" t="s">
        <v>27</v>
      </c>
    </row>
    <row r="21" spans="1:9" x14ac:dyDescent="0.35">
      <c r="A21" s="8" t="s">
        <v>25</v>
      </c>
      <c r="B21" s="1">
        <v>297354</v>
      </c>
      <c r="C21" s="1">
        <v>130764</v>
      </c>
      <c r="D21" s="2">
        <v>307.2</v>
      </c>
      <c r="E21" s="1">
        <v>2710</v>
      </c>
      <c r="F21" s="1">
        <v>166590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2343</v>
      </c>
      <c r="C23" s="1" t="s">
        <v>27</v>
      </c>
      <c r="D23" s="2" t="s">
        <v>27</v>
      </c>
      <c r="E23" s="1" t="s">
        <v>27</v>
      </c>
      <c r="F23" s="1">
        <v>2343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38751</v>
      </c>
      <c r="C26" s="1">
        <v>34234</v>
      </c>
      <c r="D26" s="2">
        <v>302.48</v>
      </c>
      <c r="E26" s="1" t="s">
        <v>27</v>
      </c>
      <c r="F26" s="1">
        <v>4517</v>
      </c>
      <c r="I26" s="1" t="s">
        <v>27</v>
      </c>
    </row>
    <row r="27" spans="1:9" x14ac:dyDescent="0.35">
      <c r="A27" s="8" t="s">
        <v>32</v>
      </c>
      <c r="B27" s="1">
        <v>469360</v>
      </c>
      <c r="C27" s="1">
        <v>236810</v>
      </c>
      <c r="D27" s="2">
        <v>320.55</v>
      </c>
      <c r="E27" s="1">
        <v>2710</v>
      </c>
      <c r="F27" s="1">
        <v>232550</v>
      </c>
      <c r="I27" s="1" t="s">
        <v>27</v>
      </c>
    </row>
    <row r="28" spans="1:9" x14ac:dyDescent="0.35">
      <c r="A28" s="8" t="s">
        <v>33</v>
      </c>
      <c r="B28" s="1">
        <v>58599</v>
      </c>
      <c r="C28" s="1">
        <v>10879</v>
      </c>
      <c r="D28" s="2">
        <v>126.05</v>
      </c>
      <c r="E28" s="1" t="s">
        <v>27</v>
      </c>
      <c r="F28" s="1">
        <v>47720</v>
      </c>
      <c r="I28" s="1" t="s">
        <v>27</v>
      </c>
    </row>
    <row r="29" spans="1:9" x14ac:dyDescent="0.35">
      <c r="A29" s="8" t="s">
        <v>34</v>
      </c>
      <c r="B29" s="1">
        <v>19688</v>
      </c>
      <c r="C29" s="1">
        <v>3880</v>
      </c>
      <c r="D29" s="2">
        <v>100</v>
      </c>
      <c r="E29" s="1" t="s">
        <v>27</v>
      </c>
      <c r="F29" s="1">
        <v>15807</v>
      </c>
      <c r="I29" s="1" t="s">
        <v>27</v>
      </c>
    </row>
    <row r="30" spans="1:9" x14ac:dyDescent="0.35">
      <c r="A30" s="8" t="s">
        <v>35</v>
      </c>
      <c r="B30" s="1">
        <v>2343</v>
      </c>
      <c r="C30" s="1" t="s">
        <v>27</v>
      </c>
      <c r="D30" s="2" t="s">
        <v>27</v>
      </c>
      <c r="E30" s="1" t="s">
        <v>27</v>
      </c>
      <c r="F30" s="1">
        <v>2343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97349</v>
      </c>
      <c r="C33" s="1">
        <v>45112</v>
      </c>
      <c r="D33" s="2">
        <v>259.93</v>
      </c>
      <c r="E33" s="1" t="s">
        <v>27</v>
      </c>
      <c r="F33" s="1">
        <v>52237</v>
      </c>
      <c r="I33" s="1" t="s">
        <v>27</v>
      </c>
    </row>
    <row r="34" spans="1:9" x14ac:dyDescent="0.35">
      <c r="A34" s="8" t="s">
        <v>38</v>
      </c>
      <c r="B34" s="1">
        <v>469360</v>
      </c>
      <c r="C34" s="1">
        <v>236810</v>
      </c>
      <c r="D34" s="2">
        <v>320.55</v>
      </c>
      <c r="E34" s="1">
        <v>2710</v>
      </c>
      <c r="F34" s="1">
        <v>232550</v>
      </c>
      <c r="I34" s="1" t="s">
        <v>27</v>
      </c>
    </row>
    <row r="35" spans="1:9" x14ac:dyDescent="0.35">
      <c r="A35" s="8" t="s">
        <v>39</v>
      </c>
      <c r="B35" s="1">
        <v>22030</v>
      </c>
      <c r="C35" s="1">
        <v>3880</v>
      </c>
      <c r="D35" s="2">
        <v>100</v>
      </c>
      <c r="E35" s="1" t="s">
        <v>27</v>
      </c>
      <c r="F35" s="1">
        <v>18150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200298</v>
      </c>
      <c r="C38" s="1">
        <v>104151</v>
      </c>
      <c r="D38" s="2">
        <v>230.53</v>
      </c>
      <c r="E38" s="1">
        <v>2710</v>
      </c>
      <c r="F38" s="1">
        <v>96147</v>
      </c>
      <c r="I38" s="1" t="s">
        <v>27</v>
      </c>
    </row>
    <row r="39" spans="1:9" x14ac:dyDescent="0.35">
      <c r="A39" s="8" t="s">
        <v>42</v>
      </c>
      <c r="B39" s="1">
        <v>315344</v>
      </c>
      <c r="C39" s="1">
        <v>129072</v>
      </c>
      <c r="D39" s="2">
        <v>279.58999999999997</v>
      </c>
      <c r="E39" s="1" t="s">
        <v>27</v>
      </c>
      <c r="F39" s="1">
        <v>186271</v>
      </c>
      <c r="I39" s="1" t="s">
        <v>27</v>
      </c>
    </row>
    <row r="40" spans="1:9" x14ac:dyDescent="0.35">
      <c r="A40" s="8" t="s">
        <v>43</v>
      </c>
      <c r="B40" s="1">
        <v>19255</v>
      </c>
      <c r="C40" s="1">
        <v>8754</v>
      </c>
      <c r="D40" s="2">
        <v>290.87</v>
      </c>
      <c r="E40" s="1" t="s">
        <v>27</v>
      </c>
      <c r="F40" s="1">
        <v>10500</v>
      </c>
      <c r="I40" s="1" t="s">
        <v>27</v>
      </c>
    </row>
    <row r="41" spans="1:9" x14ac:dyDescent="0.35">
      <c r="A41" s="8" t="s">
        <v>44</v>
      </c>
      <c r="B41" s="1">
        <v>18416</v>
      </c>
      <c r="C41" s="1">
        <v>15680</v>
      </c>
      <c r="D41" s="2">
        <v>681.46</v>
      </c>
      <c r="E41" s="1" t="s">
        <v>27</v>
      </c>
      <c r="F41" s="1">
        <v>2736</v>
      </c>
      <c r="I41" s="1" t="s">
        <v>27</v>
      </c>
    </row>
    <row r="42" spans="1:9" x14ac:dyDescent="0.35">
      <c r="A42" s="8" t="s">
        <v>45</v>
      </c>
      <c r="B42" s="1">
        <v>35427</v>
      </c>
      <c r="C42" s="1">
        <v>28145</v>
      </c>
      <c r="D42" s="2">
        <v>510.01</v>
      </c>
      <c r="E42" s="1" t="s">
        <v>27</v>
      </c>
      <c r="F42" s="1">
        <v>7282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25166</v>
      </c>
      <c r="C44" s="1" t="s">
        <v>27</v>
      </c>
      <c r="D44" s="2" t="s">
        <v>27</v>
      </c>
      <c r="E44" s="1" t="s">
        <v>27</v>
      </c>
      <c r="F44" s="1">
        <v>25166</v>
      </c>
      <c r="I44" s="1" t="s">
        <v>27</v>
      </c>
    </row>
    <row r="45" spans="1:9" x14ac:dyDescent="0.35">
      <c r="A45" s="8" t="s">
        <v>48</v>
      </c>
      <c r="B45" s="1">
        <v>183997</v>
      </c>
      <c r="C45" s="1">
        <v>82189</v>
      </c>
      <c r="D45" s="2">
        <v>284.66000000000003</v>
      </c>
      <c r="E45" s="1" t="s">
        <v>27</v>
      </c>
      <c r="F45" s="1">
        <v>101808</v>
      </c>
      <c r="I45" s="1" t="s">
        <v>27</v>
      </c>
    </row>
    <row r="46" spans="1:9" x14ac:dyDescent="0.35">
      <c r="A46" s="8" t="s">
        <v>49</v>
      </c>
      <c r="B46" s="1">
        <v>174350</v>
      </c>
      <c r="C46" s="1">
        <v>76981</v>
      </c>
      <c r="D46" s="2">
        <v>257.89999999999998</v>
      </c>
      <c r="E46" s="1" t="s">
        <v>27</v>
      </c>
      <c r="F46" s="1">
        <v>97370</v>
      </c>
      <c r="I46" s="1" t="s">
        <v>27</v>
      </c>
    </row>
    <row r="47" spans="1:9" x14ac:dyDescent="0.35">
      <c r="A47" s="8" t="s">
        <v>50</v>
      </c>
      <c r="B47" s="1">
        <v>205226</v>
      </c>
      <c r="C47" s="1">
        <v>126633</v>
      </c>
      <c r="D47" s="2">
        <v>354.6</v>
      </c>
      <c r="E47" s="1">
        <v>2710</v>
      </c>
      <c r="F47" s="1">
        <v>78593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373919</v>
      </c>
      <c r="C49" s="1">
        <v>225021</v>
      </c>
      <c r="D49" s="2">
        <v>314.10000000000002</v>
      </c>
      <c r="E49" s="1">
        <v>2710</v>
      </c>
      <c r="F49" s="1">
        <v>148898</v>
      </c>
      <c r="I49" s="1" t="s">
        <v>27</v>
      </c>
    </row>
    <row r="50" spans="1:9" x14ac:dyDescent="0.35">
      <c r="A50" s="8" t="s">
        <v>53</v>
      </c>
      <c r="B50" s="1">
        <v>14341</v>
      </c>
      <c r="C50" s="1">
        <v>6567</v>
      </c>
      <c r="D50" s="2">
        <v>35</v>
      </c>
      <c r="E50" s="1" t="s">
        <v>27</v>
      </c>
      <c r="F50" s="1">
        <v>7775</v>
      </c>
      <c r="I50" s="1" t="s">
        <v>27</v>
      </c>
    </row>
    <row r="51" spans="1:9" x14ac:dyDescent="0.35">
      <c r="A51" s="8" t="s">
        <v>54</v>
      </c>
      <c r="B51" s="1">
        <v>65551</v>
      </c>
      <c r="C51" s="1">
        <v>21638</v>
      </c>
      <c r="D51" s="2">
        <v>145.54</v>
      </c>
      <c r="E51" s="1" t="s">
        <v>27</v>
      </c>
      <c r="F51" s="1">
        <v>43914</v>
      </c>
      <c r="I51" s="1" t="s">
        <v>27</v>
      </c>
    </row>
    <row r="52" spans="1:9" x14ac:dyDescent="0.35">
      <c r="A52" s="8" t="s">
        <v>55</v>
      </c>
      <c r="B52" s="1">
        <v>134927</v>
      </c>
      <c r="C52" s="1">
        <v>32577</v>
      </c>
      <c r="D52" s="2">
        <v>422.35</v>
      </c>
      <c r="E52" s="1" t="s">
        <v>27</v>
      </c>
      <c r="F52" s="1">
        <v>102350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10457</v>
      </c>
      <c r="C56" s="1">
        <v>3954</v>
      </c>
      <c r="D56" s="2">
        <v>439.15</v>
      </c>
      <c r="E56" s="1" t="s">
        <v>27</v>
      </c>
      <c r="F56" s="1">
        <v>6503</v>
      </c>
      <c r="I56" s="1" t="s">
        <v>27</v>
      </c>
    </row>
    <row r="57" spans="1:9" x14ac:dyDescent="0.35">
      <c r="A57" s="8" t="s">
        <v>59</v>
      </c>
      <c r="B57" s="1">
        <v>102849</v>
      </c>
      <c r="C57" s="1">
        <v>42242</v>
      </c>
      <c r="D57" s="2">
        <v>334.92</v>
      </c>
      <c r="E57" s="1" t="s">
        <v>27</v>
      </c>
      <c r="F57" s="1">
        <v>60608</v>
      </c>
      <c r="I57" s="1" t="s">
        <v>27</v>
      </c>
    </row>
    <row r="58" spans="1:9" x14ac:dyDescent="0.35">
      <c r="A58" s="8" t="s">
        <v>60</v>
      </c>
      <c r="B58" s="1">
        <v>225679</v>
      </c>
      <c r="C58" s="1">
        <v>132933</v>
      </c>
      <c r="D58" s="2">
        <v>260.99</v>
      </c>
      <c r="E58" s="1" t="s">
        <v>27</v>
      </c>
      <c r="F58" s="1">
        <v>92746</v>
      </c>
      <c r="I58" s="1" t="s">
        <v>27</v>
      </c>
    </row>
    <row r="59" spans="1:9" x14ac:dyDescent="0.35">
      <c r="A59" s="8" t="s">
        <v>61</v>
      </c>
      <c r="B59" s="1">
        <v>108363</v>
      </c>
      <c r="C59" s="1">
        <v>56644</v>
      </c>
      <c r="D59" s="2">
        <v>483.37</v>
      </c>
      <c r="E59" s="1">
        <v>2710</v>
      </c>
      <c r="F59" s="1">
        <v>51719</v>
      </c>
      <c r="I59" s="1" t="s">
        <v>27</v>
      </c>
    </row>
    <row r="60" spans="1:9" x14ac:dyDescent="0.35">
      <c r="A60" s="8" t="s">
        <v>62</v>
      </c>
      <c r="B60" s="1">
        <v>74317</v>
      </c>
      <c r="C60" s="1">
        <v>25329</v>
      </c>
      <c r="D60" s="2">
        <v>194.42</v>
      </c>
      <c r="E60" s="1" t="s">
        <v>27</v>
      </c>
      <c r="F60" s="1">
        <v>48988</v>
      </c>
      <c r="I60" s="1" t="s">
        <v>27</v>
      </c>
    </row>
    <row r="61" spans="1:9" x14ac:dyDescent="0.35">
      <c r="A61" s="8" t="s">
        <v>63</v>
      </c>
      <c r="B61" s="1">
        <v>67073</v>
      </c>
      <c r="C61" s="1">
        <v>24700</v>
      </c>
      <c r="D61" s="2">
        <v>233.23</v>
      </c>
      <c r="E61" s="1" t="s">
        <v>27</v>
      </c>
      <c r="F61" s="1">
        <v>42373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41208</v>
      </c>
      <c r="C63" s="1">
        <v>20781</v>
      </c>
      <c r="D63" s="2">
        <v>241.73</v>
      </c>
      <c r="E63" s="1" t="s">
        <v>27</v>
      </c>
      <c r="F63" s="1">
        <v>20427</v>
      </c>
      <c r="I63" s="1" t="s">
        <v>27</v>
      </c>
    </row>
    <row r="64" spans="1:9" x14ac:dyDescent="0.35">
      <c r="A64" s="8" t="s">
        <v>38</v>
      </c>
      <c r="B64" s="1">
        <v>547531</v>
      </c>
      <c r="C64" s="1">
        <v>265022</v>
      </c>
      <c r="D64" s="2">
        <v>313.08</v>
      </c>
      <c r="E64" s="1">
        <v>2710</v>
      </c>
      <c r="F64" s="1">
        <v>282510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458337</v>
      </c>
      <c r="C67" s="1">
        <v>237290</v>
      </c>
      <c r="D67" s="2">
        <v>304.23</v>
      </c>
      <c r="E67" s="1" t="s">
        <v>27</v>
      </c>
      <c r="F67" s="1">
        <v>221048</v>
      </c>
      <c r="I67" s="1" t="s">
        <v>27</v>
      </c>
    </row>
    <row r="68" spans="1:9" x14ac:dyDescent="0.35">
      <c r="A68" s="8" t="s">
        <v>38</v>
      </c>
      <c r="B68" s="1">
        <v>129136</v>
      </c>
      <c r="C68" s="1">
        <v>47247</v>
      </c>
      <c r="D68" s="2">
        <v>333.47</v>
      </c>
      <c r="E68" s="1">
        <v>2710</v>
      </c>
      <c r="F68" s="1">
        <v>81889</v>
      </c>
      <c r="I68" s="1" t="s">
        <v>27</v>
      </c>
    </row>
    <row r="69" spans="1:9" x14ac:dyDescent="0.35">
      <c r="A69" s="8" t="s">
        <v>29</v>
      </c>
      <c r="B69" s="1">
        <v>1266</v>
      </c>
      <c r="C69" s="1">
        <v>1266</v>
      </c>
      <c r="D69" s="2">
        <v>100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41037</v>
      </c>
      <c r="C71" s="1">
        <v>18388</v>
      </c>
      <c r="D71" s="2">
        <v>536.53</v>
      </c>
      <c r="E71" s="1" t="s">
        <v>27</v>
      </c>
      <c r="F71" s="1">
        <v>22649</v>
      </c>
      <c r="G71" s="1">
        <f>C71+F71</f>
        <v>41037</v>
      </c>
      <c r="H71" s="9">
        <f>C71/G71</f>
        <v>0.44808343689840874</v>
      </c>
      <c r="I71" s="1" t="s">
        <v>27</v>
      </c>
    </row>
    <row r="72" spans="1:9" x14ac:dyDescent="0.35">
      <c r="A72" s="8" t="s">
        <v>68</v>
      </c>
      <c r="B72" s="1">
        <v>31414</v>
      </c>
      <c r="C72" s="1">
        <v>24511</v>
      </c>
      <c r="D72" s="2">
        <v>121.19</v>
      </c>
      <c r="E72" s="1" t="s">
        <v>27</v>
      </c>
      <c r="F72" s="1">
        <v>6903</v>
      </c>
      <c r="I72" s="1" t="s">
        <v>27</v>
      </c>
    </row>
    <row r="73" spans="1:9" x14ac:dyDescent="0.35">
      <c r="A73" s="8" t="s">
        <v>69</v>
      </c>
      <c r="C73" s="1">
        <f>SUM(C71:C72)</f>
        <v>42899</v>
      </c>
      <c r="D73" s="2">
        <f>AVERAGE(D71:D72)</f>
        <v>328.86</v>
      </c>
      <c r="F73" s="1">
        <f>SUM(F71:F72)</f>
        <v>29552</v>
      </c>
      <c r="G73" s="1">
        <f>C73+F73</f>
        <v>72451</v>
      </c>
      <c r="H73" s="9">
        <f>C73/G73</f>
        <v>0.59211052987536406</v>
      </c>
    </row>
    <row r="74" spans="1:9" x14ac:dyDescent="0.35">
      <c r="A74" s="8" t="s">
        <v>70</v>
      </c>
      <c r="B74" s="1">
        <v>74127</v>
      </c>
      <c r="C74" s="1">
        <v>17673</v>
      </c>
      <c r="D74" s="2">
        <v>244.6</v>
      </c>
      <c r="E74" s="1" t="s">
        <v>27</v>
      </c>
      <c r="F74" s="1">
        <v>56454</v>
      </c>
      <c r="I74" s="1" t="s">
        <v>27</v>
      </c>
    </row>
    <row r="75" spans="1:9" x14ac:dyDescent="0.35">
      <c r="A75" s="8" t="s">
        <v>71</v>
      </c>
      <c r="B75" s="1">
        <v>86863</v>
      </c>
      <c r="C75" s="1">
        <v>27272</v>
      </c>
      <c r="D75" s="2">
        <v>151.55000000000001</v>
      </c>
      <c r="E75" s="1" t="s">
        <v>27</v>
      </c>
      <c r="F75" s="1">
        <v>59591</v>
      </c>
      <c r="I75" s="1" t="s">
        <v>27</v>
      </c>
    </row>
    <row r="76" spans="1:9" x14ac:dyDescent="0.35">
      <c r="A76" s="8" t="s">
        <v>72</v>
      </c>
      <c r="B76" s="1">
        <v>97008</v>
      </c>
      <c r="C76" s="1">
        <v>44481</v>
      </c>
      <c r="D76" s="2">
        <v>245.75</v>
      </c>
      <c r="E76" s="1" t="s">
        <v>27</v>
      </c>
      <c r="F76" s="1">
        <v>52527</v>
      </c>
      <c r="I76" s="1" t="s">
        <v>27</v>
      </c>
    </row>
    <row r="77" spans="1:9" x14ac:dyDescent="0.35">
      <c r="A77" s="8" t="s">
        <v>73</v>
      </c>
      <c r="B77" s="1">
        <v>81173</v>
      </c>
      <c r="C77" s="1">
        <v>50241</v>
      </c>
      <c r="D77" s="2">
        <v>396.99</v>
      </c>
      <c r="E77" s="1">
        <v>2710</v>
      </c>
      <c r="F77" s="1">
        <v>30932</v>
      </c>
      <c r="I77" s="1" t="s">
        <v>27</v>
      </c>
    </row>
    <row r="78" spans="1:9" x14ac:dyDescent="0.35">
      <c r="A78" s="8" t="s">
        <v>74</v>
      </c>
      <c r="B78" s="1">
        <v>64797</v>
      </c>
      <c r="C78" s="1">
        <v>26888</v>
      </c>
      <c r="D78" s="2">
        <v>299</v>
      </c>
      <c r="E78" s="1" t="s">
        <v>27</v>
      </c>
      <c r="F78" s="1">
        <v>37909</v>
      </c>
      <c r="I78" s="1" t="s">
        <v>27</v>
      </c>
    </row>
    <row r="79" spans="1:9" x14ac:dyDescent="0.35">
      <c r="A79" s="8" t="s">
        <v>75</v>
      </c>
      <c r="B79" s="1">
        <v>52544</v>
      </c>
      <c r="C79" s="1">
        <v>34989</v>
      </c>
      <c r="D79" s="2">
        <v>349.39</v>
      </c>
      <c r="E79" s="1" t="s">
        <v>27</v>
      </c>
      <c r="F79" s="1">
        <v>17555</v>
      </c>
      <c r="G79" s="1">
        <f>C79+F79</f>
        <v>52544</v>
      </c>
      <c r="H79" s="9">
        <f>C79/G79</f>
        <v>0.66589905602923261</v>
      </c>
      <c r="I79" s="1" t="s">
        <v>27</v>
      </c>
    </row>
    <row r="80" spans="1:9" x14ac:dyDescent="0.35">
      <c r="A80" s="8" t="s">
        <v>29</v>
      </c>
      <c r="B80" s="1">
        <v>59776</v>
      </c>
      <c r="C80" s="1">
        <v>41360</v>
      </c>
      <c r="D80" s="2">
        <v>380.01</v>
      </c>
      <c r="E80" s="1" t="s">
        <v>27</v>
      </c>
      <c r="F80" s="1">
        <v>18416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519086</v>
      </c>
      <c r="C82" s="1">
        <v>249153</v>
      </c>
      <c r="D82" s="2">
        <v>283.13</v>
      </c>
      <c r="E82" s="1">
        <v>2710</v>
      </c>
      <c r="F82" s="1">
        <v>269933</v>
      </c>
      <c r="I82" s="1" t="s">
        <v>27</v>
      </c>
    </row>
    <row r="83" spans="1:9" x14ac:dyDescent="0.35">
      <c r="A83" s="8" t="s">
        <v>78</v>
      </c>
      <c r="B83" s="1">
        <v>265321</v>
      </c>
      <c r="C83" s="1">
        <v>142756</v>
      </c>
      <c r="D83" s="2">
        <v>244.32</v>
      </c>
      <c r="E83" s="1" t="s">
        <v>27</v>
      </c>
      <c r="F83" s="1">
        <v>122565</v>
      </c>
      <c r="I83" s="1" t="s">
        <v>27</v>
      </c>
    </row>
    <row r="84" spans="1:9" ht="43.5" x14ac:dyDescent="0.35">
      <c r="A84" s="8" t="s">
        <v>79</v>
      </c>
      <c r="B84" s="1">
        <v>228277</v>
      </c>
      <c r="C84" s="1">
        <v>76357</v>
      </c>
      <c r="D84" s="2">
        <v>417.82</v>
      </c>
      <c r="E84" s="1" t="s">
        <v>27</v>
      </c>
      <c r="F84" s="1">
        <v>151921</v>
      </c>
      <c r="I84" s="1" t="s">
        <v>27</v>
      </c>
    </row>
    <row r="85" spans="1:9" x14ac:dyDescent="0.35">
      <c r="A85" s="8" t="s">
        <v>80</v>
      </c>
      <c r="B85" s="1">
        <v>92133</v>
      </c>
      <c r="C85" s="1">
        <v>41175</v>
      </c>
      <c r="D85" s="2">
        <v>347.64</v>
      </c>
      <c r="E85" s="1" t="s">
        <v>27</v>
      </c>
      <c r="F85" s="1">
        <v>50958</v>
      </c>
      <c r="I85" s="1" t="s">
        <v>27</v>
      </c>
    </row>
    <row r="86" spans="1:9" x14ac:dyDescent="0.35">
      <c r="A86" s="8" t="s">
        <v>81</v>
      </c>
      <c r="B86" s="1">
        <v>8517</v>
      </c>
      <c r="C86" s="1" t="s">
        <v>27</v>
      </c>
      <c r="D86" s="2" t="s">
        <v>27</v>
      </c>
      <c r="E86" s="1" t="s">
        <v>27</v>
      </c>
      <c r="F86" s="1">
        <v>8517</v>
      </c>
      <c r="I86" s="1" t="s">
        <v>27</v>
      </c>
    </row>
    <row r="87" spans="1:9" ht="29" x14ac:dyDescent="0.35">
      <c r="A87" s="8" t="s">
        <v>82</v>
      </c>
      <c r="B87" s="1">
        <v>21483</v>
      </c>
      <c r="C87" s="1">
        <v>12717</v>
      </c>
      <c r="D87" s="2">
        <v>600.79999999999995</v>
      </c>
      <c r="E87" s="1" t="s">
        <v>27</v>
      </c>
      <c r="F87" s="1">
        <v>8766</v>
      </c>
      <c r="I87" s="1" t="s">
        <v>27</v>
      </c>
    </row>
    <row r="88" spans="1:9" x14ac:dyDescent="0.35">
      <c r="A88" s="8" t="s">
        <v>83</v>
      </c>
      <c r="B88" s="1">
        <v>115413</v>
      </c>
      <c r="C88" s="1">
        <v>50335</v>
      </c>
      <c r="D88" s="2">
        <v>259.94</v>
      </c>
      <c r="E88" s="1" t="s">
        <v>27</v>
      </c>
      <c r="F88" s="1">
        <v>65078</v>
      </c>
      <c r="I88" s="1" t="s">
        <v>27</v>
      </c>
    </row>
    <row r="89" spans="1:9" ht="29" x14ac:dyDescent="0.35">
      <c r="A89" s="8" t="s">
        <v>84</v>
      </c>
      <c r="B89" s="1">
        <v>83349</v>
      </c>
      <c r="C89" s="1">
        <v>35131</v>
      </c>
      <c r="D89" s="2">
        <v>340.76</v>
      </c>
      <c r="E89" s="1" t="s">
        <v>27</v>
      </c>
      <c r="F89" s="1">
        <v>48218</v>
      </c>
      <c r="I89" s="1" t="s">
        <v>27</v>
      </c>
    </row>
    <row r="90" spans="1:9" x14ac:dyDescent="0.35">
      <c r="A90" s="8" t="s">
        <v>85</v>
      </c>
      <c r="B90" s="1">
        <v>48251</v>
      </c>
      <c r="C90" s="1">
        <v>29093</v>
      </c>
      <c r="D90" s="2">
        <v>359.76</v>
      </c>
      <c r="E90" s="1" t="s">
        <v>27</v>
      </c>
      <c r="F90" s="1">
        <v>19158</v>
      </c>
      <c r="I90" s="1" t="s">
        <v>27</v>
      </c>
    </row>
    <row r="91" spans="1:9" x14ac:dyDescent="0.35">
      <c r="A91" s="8" t="s">
        <v>86</v>
      </c>
      <c r="B91" s="1">
        <v>8516</v>
      </c>
      <c r="C91" s="1">
        <v>8516</v>
      </c>
      <c r="D91" s="2">
        <v>1000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17259</v>
      </c>
      <c r="C92" s="1">
        <v>1258</v>
      </c>
      <c r="D92" s="2">
        <v>200</v>
      </c>
      <c r="E92" s="1" t="s">
        <v>27</v>
      </c>
      <c r="F92" s="1">
        <v>16001</v>
      </c>
      <c r="I92" s="1" t="s">
        <v>27</v>
      </c>
    </row>
    <row r="93" spans="1:9" x14ac:dyDescent="0.35">
      <c r="A93" s="8" t="s">
        <v>29</v>
      </c>
      <c r="B93" s="1">
        <v>20060</v>
      </c>
      <c r="C93" s="1">
        <v>17480</v>
      </c>
      <c r="D93" s="2">
        <v>498.88</v>
      </c>
      <c r="E93" s="1" t="s">
        <v>27</v>
      </c>
      <c r="F93" s="1">
        <v>2580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1891</v>
      </c>
      <c r="C95" s="1">
        <v>1891</v>
      </c>
      <c r="D95" s="2">
        <v>500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3836</v>
      </c>
      <c r="C96" s="1">
        <v>3836</v>
      </c>
      <c r="D96" s="2">
        <v>360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583012</v>
      </c>
      <c r="C99" s="1">
        <v>280075</v>
      </c>
      <c r="D99" s="2">
        <v>305.77999999999997</v>
      </c>
      <c r="E99" s="1">
        <v>2710</v>
      </c>
      <c r="F99" s="1">
        <v>302937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307347</v>
      </c>
      <c r="C102" s="1">
        <v>174211</v>
      </c>
      <c r="D102" s="2">
        <v>311.58999999999997</v>
      </c>
      <c r="E102" s="1" t="s">
        <v>27</v>
      </c>
      <c r="F102" s="1">
        <v>133136</v>
      </c>
      <c r="I102" s="1" t="s">
        <v>27</v>
      </c>
    </row>
    <row r="103" spans="1:9" x14ac:dyDescent="0.35">
      <c r="A103" s="8" t="s">
        <v>96</v>
      </c>
      <c r="B103" s="1">
        <v>193797</v>
      </c>
      <c r="C103" s="1">
        <v>54786</v>
      </c>
      <c r="D103" s="2">
        <v>154.15</v>
      </c>
      <c r="E103" s="1" t="s">
        <v>27</v>
      </c>
      <c r="F103" s="1">
        <v>139011</v>
      </c>
      <c r="I103" s="1" t="s">
        <v>27</v>
      </c>
    </row>
    <row r="104" spans="1:9" x14ac:dyDescent="0.35">
      <c r="A104" s="8" t="s">
        <v>97</v>
      </c>
      <c r="B104" s="1">
        <v>33339</v>
      </c>
      <c r="C104" s="1">
        <v>17338</v>
      </c>
      <c r="D104" s="2">
        <v>620.72</v>
      </c>
      <c r="E104" s="1">
        <v>2710</v>
      </c>
      <c r="F104" s="1">
        <v>16001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54256</v>
      </c>
      <c r="C106" s="1">
        <v>39467</v>
      </c>
      <c r="D106" s="2">
        <v>388.65</v>
      </c>
      <c r="E106" s="1" t="s">
        <v>27</v>
      </c>
      <c r="F106" s="1">
        <v>14789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395240</v>
      </c>
      <c r="C108" s="1">
        <v>203851</v>
      </c>
      <c r="D108" s="2">
        <v>323.27999999999997</v>
      </c>
      <c r="E108" s="1">
        <v>2710</v>
      </c>
      <c r="F108" s="1">
        <v>191390</v>
      </c>
      <c r="I108" s="1" t="s">
        <v>27</v>
      </c>
    </row>
    <row r="109" spans="1:9" x14ac:dyDescent="0.35">
      <c r="A109" s="8" t="s">
        <v>96</v>
      </c>
      <c r="B109" s="1">
        <v>111248</v>
      </c>
      <c r="C109" s="1">
        <v>39543</v>
      </c>
      <c r="D109" s="2">
        <v>149.44</v>
      </c>
      <c r="E109" s="1" t="s">
        <v>27</v>
      </c>
      <c r="F109" s="1">
        <v>71705</v>
      </c>
      <c r="I109" s="1" t="s">
        <v>27</v>
      </c>
    </row>
    <row r="110" spans="1:9" x14ac:dyDescent="0.35">
      <c r="A110" s="8" t="s">
        <v>97</v>
      </c>
      <c r="B110" s="1">
        <v>5335</v>
      </c>
      <c r="C110" s="1">
        <v>1755</v>
      </c>
      <c r="D110" s="2">
        <v>200</v>
      </c>
      <c r="E110" s="1" t="s">
        <v>27</v>
      </c>
      <c r="F110" s="1">
        <v>3579</v>
      </c>
      <c r="I110" s="1" t="s">
        <v>27</v>
      </c>
    </row>
    <row r="111" spans="1:9" x14ac:dyDescent="0.35">
      <c r="A111" s="8" t="s">
        <v>98</v>
      </c>
      <c r="B111" s="1">
        <v>21474</v>
      </c>
      <c r="C111" s="1" t="s">
        <v>27</v>
      </c>
      <c r="D111" s="2" t="s">
        <v>27</v>
      </c>
      <c r="E111" s="1" t="s">
        <v>27</v>
      </c>
      <c r="F111" s="1">
        <v>21474</v>
      </c>
      <c r="I111" s="1" t="s">
        <v>27</v>
      </c>
    </row>
    <row r="112" spans="1:9" x14ac:dyDescent="0.35">
      <c r="A112" s="8" t="s">
        <v>29</v>
      </c>
      <c r="B112" s="1">
        <v>55442</v>
      </c>
      <c r="C112" s="1">
        <v>40653</v>
      </c>
      <c r="D112" s="2">
        <v>390.44</v>
      </c>
      <c r="E112" s="1" t="s">
        <v>27</v>
      </c>
      <c r="F112" s="1">
        <v>14789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283564</v>
      </c>
      <c r="C114" s="1">
        <v>143529</v>
      </c>
      <c r="D114" s="2">
        <v>307.89</v>
      </c>
      <c r="E114" s="1">
        <v>2710</v>
      </c>
      <c r="F114" s="1">
        <v>140035</v>
      </c>
      <c r="I114" s="1" t="s">
        <v>27</v>
      </c>
    </row>
    <row r="115" spans="1:9" x14ac:dyDescent="0.35">
      <c r="A115" s="8" t="s">
        <v>96</v>
      </c>
      <c r="B115" s="1">
        <v>225043</v>
      </c>
      <c r="C115" s="1">
        <v>88483</v>
      </c>
      <c r="D115" s="2">
        <v>278.64999999999998</v>
      </c>
      <c r="E115" s="1" t="s">
        <v>27</v>
      </c>
      <c r="F115" s="1">
        <v>136561</v>
      </c>
      <c r="I115" s="1" t="s">
        <v>27</v>
      </c>
    </row>
    <row r="116" spans="1:9" x14ac:dyDescent="0.35">
      <c r="A116" s="8" t="s">
        <v>97</v>
      </c>
      <c r="B116" s="1">
        <v>25876</v>
      </c>
      <c r="C116" s="1">
        <v>14324</v>
      </c>
      <c r="D116" s="2">
        <v>264.66000000000003</v>
      </c>
      <c r="E116" s="1" t="s">
        <v>27</v>
      </c>
      <c r="F116" s="1">
        <v>11552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54256</v>
      </c>
      <c r="C118" s="1">
        <v>39467</v>
      </c>
      <c r="D118" s="2">
        <v>388.65</v>
      </c>
      <c r="E118" s="1" t="s">
        <v>27</v>
      </c>
      <c r="F118" s="1">
        <v>14789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420702</v>
      </c>
      <c r="C120" s="1">
        <v>194370</v>
      </c>
      <c r="D120" s="2">
        <v>284</v>
      </c>
      <c r="E120" s="1">
        <v>2710</v>
      </c>
      <c r="F120" s="1">
        <v>226333</v>
      </c>
      <c r="I120" s="1" t="s">
        <v>27</v>
      </c>
    </row>
    <row r="121" spans="1:9" x14ac:dyDescent="0.35">
      <c r="A121" s="8" t="s">
        <v>96</v>
      </c>
      <c r="B121" s="1">
        <v>94217</v>
      </c>
      <c r="C121" s="1">
        <v>50949</v>
      </c>
      <c r="D121" s="2">
        <v>338.95</v>
      </c>
      <c r="E121" s="1" t="s">
        <v>27</v>
      </c>
      <c r="F121" s="1">
        <v>43268</v>
      </c>
      <c r="I121" s="1" t="s">
        <v>27</v>
      </c>
    </row>
    <row r="122" spans="1:9" x14ac:dyDescent="0.35">
      <c r="A122" s="8" t="s">
        <v>97</v>
      </c>
      <c r="B122" s="1">
        <v>19564</v>
      </c>
      <c r="C122" s="1">
        <v>1017</v>
      </c>
      <c r="D122" s="2">
        <v>75</v>
      </c>
      <c r="E122" s="1" t="s">
        <v>27</v>
      </c>
      <c r="F122" s="1">
        <v>18547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54256</v>
      </c>
      <c r="C124" s="1">
        <v>39467</v>
      </c>
      <c r="D124" s="2">
        <v>388.65</v>
      </c>
      <c r="E124" s="1" t="s">
        <v>27</v>
      </c>
      <c r="F124" s="1">
        <v>14789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500189</v>
      </c>
      <c r="C126" s="1">
        <v>234485</v>
      </c>
      <c r="D126" s="2">
        <v>277.14</v>
      </c>
      <c r="E126" s="1">
        <v>2710</v>
      </c>
      <c r="F126" s="1">
        <v>265704</v>
      </c>
      <c r="I126" s="1" t="s">
        <v>27</v>
      </c>
    </row>
    <row r="127" spans="1:9" x14ac:dyDescent="0.35">
      <c r="A127" s="8" t="s">
        <v>96</v>
      </c>
      <c r="B127" s="1">
        <v>33037</v>
      </c>
      <c r="C127" s="1">
        <v>10593</v>
      </c>
      <c r="D127" s="2">
        <v>687.53</v>
      </c>
      <c r="E127" s="1" t="s">
        <v>27</v>
      </c>
      <c r="F127" s="1">
        <v>22444</v>
      </c>
      <c r="I127" s="1" t="s">
        <v>27</v>
      </c>
    </row>
    <row r="128" spans="1:9" x14ac:dyDescent="0.35">
      <c r="A128" s="8" t="s">
        <v>97</v>
      </c>
      <c r="B128" s="1">
        <v>1258</v>
      </c>
      <c r="C128" s="1">
        <v>1258</v>
      </c>
      <c r="D128" s="2">
        <v>200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54256</v>
      </c>
      <c r="C130" s="1">
        <v>39467</v>
      </c>
      <c r="D130" s="2">
        <v>388.65</v>
      </c>
      <c r="E130" s="1" t="s">
        <v>27</v>
      </c>
      <c r="F130" s="1">
        <v>14789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481877</v>
      </c>
      <c r="C132" s="1">
        <v>209403</v>
      </c>
      <c r="D132" s="2">
        <v>307.97000000000003</v>
      </c>
      <c r="E132" s="1">
        <v>2710</v>
      </c>
      <c r="F132" s="1">
        <v>272473</v>
      </c>
      <c r="I132" s="1" t="s">
        <v>27</v>
      </c>
    </row>
    <row r="133" spans="1:9" x14ac:dyDescent="0.35">
      <c r="A133" s="8" t="s">
        <v>96</v>
      </c>
      <c r="B133" s="1">
        <v>52607</v>
      </c>
      <c r="C133" s="1">
        <v>36932</v>
      </c>
      <c r="D133" s="2">
        <v>220.61</v>
      </c>
      <c r="E133" s="1" t="s">
        <v>27</v>
      </c>
      <c r="F133" s="1">
        <v>15675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54256</v>
      </c>
      <c r="C136" s="1">
        <v>39467</v>
      </c>
      <c r="D136" s="2">
        <v>388.65</v>
      </c>
      <c r="E136" s="1" t="s">
        <v>27</v>
      </c>
      <c r="F136" s="1">
        <v>14789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322784</v>
      </c>
      <c r="C138" s="1">
        <v>185282</v>
      </c>
      <c r="D138" s="2">
        <v>304.02999999999997</v>
      </c>
      <c r="E138" s="1">
        <v>2710</v>
      </c>
      <c r="F138" s="1">
        <v>137501</v>
      </c>
      <c r="I138" s="1" t="s">
        <v>27</v>
      </c>
    </row>
    <row r="139" spans="1:9" x14ac:dyDescent="0.35">
      <c r="A139" s="8" t="s">
        <v>106</v>
      </c>
      <c r="B139" s="1">
        <v>309754</v>
      </c>
      <c r="C139" s="1">
        <v>155776</v>
      </c>
      <c r="D139" s="2">
        <v>285.31</v>
      </c>
      <c r="E139" s="1">
        <v>2710</v>
      </c>
      <c r="F139" s="1">
        <v>153978</v>
      </c>
      <c r="I139" s="1" t="s">
        <v>27</v>
      </c>
    </row>
    <row r="140" spans="1:9" x14ac:dyDescent="0.35">
      <c r="A140" s="8" t="s">
        <v>107</v>
      </c>
      <c r="B140" s="1">
        <v>164795</v>
      </c>
      <c r="C140" s="1">
        <v>68402</v>
      </c>
      <c r="D140" s="2">
        <v>337.73</v>
      </c>
      <c r="E140" s="1" t="s">
        <v>27</v>
      </c>
      <c r="F140" s="1">
        <v>96393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148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1087794</v>
      </c>
      <c r="C9" s="1">
        <v>644623</v>
      </c>
      <c r="D9" s="2">
        <v>319.76</v>
      </c>
      <c r="E9" s="1">
        <v>61571</v>
      </c>
      <c r="F9" s="1">
        <v>443170</v>
      </c>
      <c r="G9" s="1">
        <f>C9+F9</f>
        <v>1087793</v>
      </c>
      <c r="H9" s="9">
        <f>C9/G9</f>
        <v>0.59259712095959438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47851</v>
      </c>
      <c r="C11" s="1" t="s">
        <v>27</v>
      </c>
      <c r="D11" s="2" t="s">
        <v>27</v>
      </c>
      <c r="E11" s="1" t="s">
        <v>27</v>
      </c>
      <c r="F11" s="1">
        <v>47851</v>
      </c>
      <c r="I11" s="1" t="s">
        <v>27</v>
      </c>
    </row>
    <row r="12" spans="1:9" x14ac:dyDescent="0.35">
      <c r="A12" s="8" t="s">
        <v>16</v>
      </c>
      <c r="B12" s="1">
        <v>548558</v>
      </c>
      <c r="C12" s="1">
        <v>407125</v>
      </c>
      <c r="D12" s="2">
        <v>307.62</v>
      </c>
      <c r="E12" s="1">
        <v>38009</v>
      </c>
      <c r="F12" s="1">
        <v>141433</v>
      </c>
      <c r="I12" s="1" t="s">
        <v>27</v>
      </c>
    </row>
    <row r="13" spans="1:9" x14ac:dyDescent="0.35">
      <c r="A13" s="8" t="s">
        <v>17</v>
      </c>
      <c r="B13" s="1">
        <v>331418</v>
      </c>
      <c r="C13" s="1">
        <v>183841</v>
      </c>
      <c r="D13" s="2">
        <v>391.59</v>
      </c>
      <c r="E13" s="1">
        <v>8516</v>
      </c>
      <c r="F13" s="1">
        <v>147576</v>
      </c>
      <c r="I13" s="1" t="s">
        <v>27</v>
      </c>
    </row>
    <row r="14" spans="1:9" x14ac:dyDescent="0.35">
      <c r="A14" s="8" t="s">
        <v>18</v>
      </c>
      <c r="B14" s="1">
        <v>81016</v>
      </c>
      <c r="C14" s="1">
        <v>42856</v>
      </c>
      <c r="D14" s="2">
        <v>75.17</v>
      </c>
      <c r="E14" s="1">
        <v>10158</v>
      </c>
      <c r="F14" s="1">
        <v>38159</v>
      </c>
      <c r="I14" s="1" t="s">
        <v>27</v>
      </c>
    </row>
    <row r="15" spans="1:9" x14ac:dyDescent="0.35">
      <c r="A15" s="8" t="s">
        <v>19</v>
      </c>
      <c r="B15" s="1">
        <v>78951</v>
      </c>
      <c r="C15" s="1">
        <v>10800</v>
      </c>
      <c r="D15" s="2">
        <v>300.37</v>
      </c>
      <c r="E15" s="1">
        <v>4888</v>
      </c>
      <c r="F15" s="1">
        <v>68151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388379</v>
      </c>
      <c r="C17" s="1">
        <v>267069</v>
      </c>
      <c r="D17" s="2">
        <v>373.03</v>
      </c>
      <c r="E17" s="1">
        <v>20908</v>
      </c>
      <c r="F17" s="1">
        <v>121309</v>
      </c>
      <c r="I17" s="1" t="s">
        <v>27</v>
      </c>
    </row>
    <row r="18" spans="1:9" x14ac:dyDescent="0.35">
      <c r="A18" s="8" t="s">
        <v>22</v>
      </c>
      <c r="B18" s="1">
        <v>699415</v>
      </c>
      <c r="C18" s="1">
        <v>377554</v>
      </c>
      <c r="D18" s="2">
        <v>280.83999999999997</v>
      </c>
      <c r="E18" s="1">
        <v>40663</v>
      </c>
      <c r="F18" s="1">
        <v>321861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388379</v>
      </c>
      <c r="C20" s="1">
        <v>267069</v>
      </c>
      <c r="D20" s="2">
        <v>373.03</v>
      </c>
      <c r="E20" s="1">
        <v>20908</v>
      </c>
      <c r="F20" s="1">
        <v>121309</v>
      </c>
      <c r="I20" s="1" t="s">
        <v>27</v>
      </c>
    </row>
    <row r="21" spans="1:9" x14ac:dyDescent="0.35">
      <c r="A21" s="8" t="s">
        <v>25</v>
      </c>
      <c r="B21" s="1">
        <v>689214</v>
      </c>
      <c r="C21" s="1">
        <v>377554</v>
      </c>
      <c r="D21" s="2">
        <v>280.83999999999997</v>
      </c>
      <c r="E21" s="1">
        <v>40663</v>
      </c>
      <c r="F21" s="1">
        <v>311660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10201</v>
      </c>
      <c r="C23" s="1" t="s">
        <v>27</v>
      </c>
      <c r="D23" s="2" t="s">
        <v>27</v>
      </c>
      <c r="E23" s="1" t="s">
        <v>27</v>
      </c>
      <c r="F23" s="1">
        <v>10201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 t="s">
        <v>27</v>
      </c>
      <c r="C26" s="1" t="s">
        <v>27</v>
      </c>
      <c r="D26" s="2" t="s">
        <v>27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997317</v>
      </c>
      <c r="C27" s="1">
        <v>626148</v>
      </c>
      <c r="D27" s="2">
        <v>322.01</v>
      </c>
      <c r="E27" s="1">
        <v>59337</v>
      </c>
      <c r="F27" s="1">
        <v>371169</v>
      </c>
      <c r="I27" s="1" t="s">
        <v>27</v>
      </c>
    </row>
    <row r="28" spans="1:9" x14ac:dyDescent="0.35">
      <c r="A28" s="8" t="s">
        <v>33</v>
      </c>
      <c r="B28" s="1">
        <v>62231</v>
      </c>
      <c r="C28" s="1">
        <v>9934</v>
      </c>
      <c r="D28" s="2">
        <v>210.61</v>
      </c>
      <c r="E28" s="1" t="s">
        <v>27</v>
      </c>
      <c r="F28" s="1">
        <v>52297</v>
      </c>
      <c r="I28" s="1" t="s">
        <v>27</v>
      </c>
    </row>
    <row r="29" spans="1:9" x14ac:dyDescent="0.35">
      <c r="A29" s="8" t="s">
        <v>34</v>
      </c>
      <c r="B29" s="1">
        <v>17923</v>
      </c>
      <c r="C29" s="1">
        <v>2664</v>
      </c>
      <c r="D29" s="2">
        <v>500</v>
      </c>
      <c r="E29" s="1">
        <v>2234</v>
      </c>
      <c r="F29" s="1">
        <v>15259</v>
      </c>
      <c r="I29" s="1" t="s">
        <v>27</v>
      </c>
    </row>
    <row r="30" spans="1:9" x14ac:dyDescent="0.35">
      <c r="A30" s="8" t="s">
        <v>35</v>
      </c>
      <c r="B30" s="1">
        <v>10323</v>
      </c>
      <c r="C30" s="1">
        <v>5877</v>
      </c>
      <c r="D30" s="2">
        <v>274.24</v>
      </c>
      <c r="E30" s="1" t="s">
        <v>27</v>
      </c>
      <c r="F30" s="1">
        <v>4446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62231</v>
      </c>
      <c r="C33" s="1">
        <v>9934</v>
      </c>
      <c r="D33" s="2">
        <v>210.61</v>
      </c>
      <c r="E33" s="1" t="s">
        <v>27</v>
      </c>
      <c r="F33" s="1">
        <v>52297</v>
      </c>
      <c r="I33" s="1" t="s">
        <v>27</v>
      </c>
    </row>
    <row r="34" spans="1:9" x14ac:dyDescent="0.35">
      <c r="A34" s="8" t="s">
        <v>38</v>
      </c>
      <c r="B34" s="1">
        <v>997317</v>
      </c>
      <c r="C34" s="1">
        <v>626148</v>
      </c>
      <c r="D34" s="2">
        <v>322.01</v>
      </c>
      <c r="E34" s="1">
        <v>59337</v>
      </c>
      <c r="F34" s="1">
        <v>371169</v>
      </c>
      <c r="I34" s="1" t="s">
        <v>27</v>
      </c>
    </row>
    <row r="35" spans="1:9" x14ac:dyDescent="0.35">
      <c r="A35" s="8" t="s">
        <v>39</v>
      </c>
      <c r="B35" s="1">
        <v>28246</v>
      </c>
      <c r="C35" s="1">
        <v>8541</v>
      </c>
      <c r="D35" s="2">
        <v>289.64999999999998</v>
      </c>
      <c r="E35" s="1">
        <v>2234</v>
      </c>
      <c r="F35" s="1">
        <v>19705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28633</v>
      </c>
      <c r="C38" s="1">
        <v>17687</v>
      </c>
      <c r="D38" s="2">
        <v>271.20999999999998</v>
      </c>
      <c r="E38" s="1" t="s">
        <v>27</v>
      </c>
      <c r="F38" s="1">
        <v>10946</v>
      </c>
      <c r="I38" s="1" t="s">
        <v>27</v>
      </c>
    </row>
    <row r="39" spans="1:9" x14ac:dyDescent="0.35">
      <c r="A39" s="8" t="s">
        <v>42</v>
      </c>
      <c r="B39" s="1">
        <v>898580</v>
      </c>
      <c r="C39" s="1">
        <v>543771</v>
      </c>
      <c r="D39" s="2">
        <v>284.07</v>
      </c>
      <c r="E39" s="1">
        <v>52554</v>
      </c>
      <c r="F39" s="1">
        <v>354810</v>
      </c>
      <c r="I39" s="1" t="s">
        <v>27</v>
      </c>
    </row>
    <row r="40" spans="1:9" x14ac:dyDescent="0.35">
      <c r="A40" s="8" t="s">
        <v>43</v>
      </c>
      <c r="B40" s="1">
        <v>72257</v>
      </c>
      <c r="C40" s="1">
        <v>28570</v>
      </c>
      <c r="D40" s="2">
        <v>166.19</v>
      </c>
      <c r="E40" s="1" t="s">
        <v>27</v>
      </c>
      <c r="F40" s="1">
        <v>43687</v>
      </c>
      <c r="I40" s="1" t="s">
        <v>27</v>
      </c>
    </row>
    <row r="41" spans="1:9" x14ac:dyDescent="0.35">
      <c r="A41" s="8" t="s">
        <v>44</v>
      </c>
      <c r="B41" s="1">
        <v>45630</v>
      </c>
      <c r="C41" s="1">
        <v>20183</v>
      </c>
      <c r="D41" s="2">
        <v>570.9</v>
      </c>
      <c r="E41" s="1">
        <v>9017</v>
      </c>
      <c r="F41" s="1">
        <v>25446</v>
      </c>
      <c r="I41" s="1" t="s">
        <v>27</v>
      </c>
    </row>
    <row r="42" spans="1:9" x14ac:dyDescent="0.35">
      <c r="A42" s="8" t="s">
        <v>45</v>
      </c>
      <c r="B42" s="1">
        <v>42694</v>
      </c>
      <c r="C42" s="1">
        <v>34413</v>
      </c>
      <c r="D42" s="2">
        <v>900.19</v>
      </c>
      <c r="E42" s="1" t="s">
        <v>27</v>
      </c>
      <c r="F42" s="1">
        <v>8281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10201</v>
      </c>
      <c r="C44" s="1" t="s">
        <v>27</v>
      </c>
      <c r="D44" s="2" t="s">
        <v>27</v>
      </c>
      <c r="E44" s="1" t="s">
        <v>27</v>
      </c>
      <c r="F44" s="1">
        <v>10201</v>
      </c>
      <c r="I44" s="1" t="s">
        <v>27</v>
      </c>
    </row>
    <row r="45" spans="1:9" x14ac:dyDescent="0.35">
      <c r="A45" s="8" t="s">
        <v>48</v>
      </c>
      <c r="B45" s="1">
        <v>331907</v>
      </c>
      <c r="C45" s="1">
        <v>160827</v>
      </c>
      <c r="D45" s="2">
        <v>227.24</v>
      </c>
      <c r="E45" s="1">
        <v>32801</v>
      </c>
      <c r="F45" s="1">
        <v>171080</v>
      </c>
      <c r="I45" s="1" t="s">
        <v>27</v>
      </c>
    </row>
    <row r="46" spans="1:9" x14ac:dyDescent="0.35">
      <c r="A46" s="8" t="s">
        <v>49</v>
      </c>
      <c r="B46" s="1">
        <v>251009</v>
      </c>
      <c r="C46" s="1">
        <v>133907</v>
      </c>
      <c r="D46" s="2">
        <v>238.03</v>
      </c>
      <c r="E46" s="1">
        <v>12391</v>
      </c>
      <c r="F46" s="1">
        <v>117102</v>
      </c>
      <c r="I46" s="1" t="s">
        <v>27</v>
      </c>
    </row>
    <row r="47" spans="1:9" x14ac:dyDescent="0.35">
      <c r="A47" s="8" t="s">
        <v>50</v>
      </c>
      <c r="B47" s="1">
        <v>494677</v>
      </c>
      <c r="C47" s="1">
        <v>349889</v>
      </c>
      <c r="D47" s="2">
        <v>385.05</v>
      </c>
      <c r="E47" s="1">
        <v>16378</v>
      </c>
      <c r="F47" s="1">
        <v>144787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755840</v>
      </c>
      <c r="C49" s="1">
        <v>456820</v>
      </c>
      <c r="D49" s="2">
        <v>340.92</v>
      </c>
      <c r="E49" s="1">
        <v>54449</v>
      </c>
      <c r="F49" s="1">
        <v>299020</v>
      </c>
      <c r="I49" s="1" t="s">
        <v>27</v>
      </c>
    </row>
    <row r="50" spans="1:9" x14ac:dyDescent="0.35">
      <c r="A50" s="8" t="s">
        <v>53</v>
      </c>
      <c r="B50" s="1">
        <v>7643</v>
      </c>
      <c r="C50" s="1">
        <v>7643</v>
      </c>
      <c r="D50" s="2">
        <v>530</v>
      </c>
      <c r="E50" s="1">
        <v>4888</v>
      </c>
      <c r="F50" s="1" t="s">
        <v>27</v>
      </c>
      <c r="I50" s="1" t="s">
        <v>27</v>
      </c>
    </row>
    <row r="51" spans="1:9" x14ac:dyDescent="0.35">
      <c r="A51" s="8" t="s">
        <v>54</v>
      </c>
      <c r="B51" s="1">
        <v>141250</v>
      </c>
      <c r="C51" s="1">
        <v>69900</v>
      </c>
      <c r="D51" s="2">
        <v>115.57</v>
      </c>
      <c r="E51" s="1">
        <v>2234</v>
      </c>
      <c r="F51" s="1">
        <v>71349</v>
      </c>
      <c r="I51" s="1" t="s">
        <v>27</v>
      </c>
    </row>
    <row r="52" spans="1:9" x14ac:dyDescent="0.35">
      <c r="A52" s="8" t="s">
        <v>55</v>
      </c>
      <c r="B52" s="1">
        <v>183061</v>
      </c>
      <c r="C52" s="1">
        <v>110260</v>
      </c>
      <c r="D52" s="2">
        <v>362.61</v>
      </c>
      <c r="E52" s="1" t="s">
        <v>27</v>
      </c>
      <c r="F52" s="1">
        <v>72801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30290</v>
      </c>
      <c r="C56" s="1">
        <v>21759</v>
      </c>
      <c r="D56" s="2">
        <v>181</v>
      </c>
      <c r="E56" s="1" t="s">
        <v>27</v>
      </c>
      <c r="F56" s="1">
        <v>8531</v>
      </c>
      <c r="I56" s="1" t="s">
        <v>27</v>
      </c>
    </row>
    <row r="57" spans="1:9" x14ac:dyDescent="0.35">
      <c r="A57" s="8" t="s">
        <v>59</v>
      </c>
      <c r="B57" s="1">
        <v>261034</v>
      </c>
      <c r="C57" s="1">
        <v>144925</v>
      </c>
      <c r="D57" s="2">
        <v>325.26</v>
      </c>
      <c r="E57" s="1">
        <v>9017</v>
      </c>
      <c r="F57" s="1">
        <v>116109</v>
      </c>
      <c r="I57" s="1" t="s">
        <v>27</v>
      </c>
    </row>
    <row r="58" spans="1:9" x14ac:dyDescent="0.35">
      <c r="A58" s="8" t="s">
        <v>60</v>
      </c>
      <c r="B58" s="1">
        <v>382844</v>
      </c>
      <c r="C58" s="1">
        <v>289205</v>
      </c>
      <c r="D58" s="2">
        <v>286.26</v>
      </c>
      <c r="E58" s="1">
        <v>36151</v>
      </c>
      <c r="F58" s="1">
        <v>93640</v>
      </c>
      <c r="I58" s="1" t="s">
        <v>27</v>
      </c>
    </row>
    <row r="59" spans="1:9" x14ac:dyDescent="0.35">
      <c r="A59" s="8" t="s">
        <v>61</v>
      </c>
      <c r="B59" s="1">
        <v>144234</v>
      </c>
      <c r="C59" s="1">
        <v>75715</v>
      </c>
      <c r="D59" s="2">
        <v>307.79000000000002</v>
      </c>
      <c r="E59" s="1">
        <v>9041</v>
      </c>
      <c r="F59" s="1">
        <v>68520</v>
      </c>
      <c r="I59" s="1" t="s">
        <v>27</v>
      </c>
    </row>
    <row r="60" spans="1:9" x14ac:dyDescent="0.35">
      <c r="A60" s="8" t="s">
        <v>62</v>
      </c>
      <c r="B60" s="1">
        <v>95288</v>
      </c>
      <c r="C60" s="1">
        <v>65253</v>
      </c>
      <c r="D60" s="2">
        <v>252.59</v>
      </c>
      <c r="E60" s="1">
        <v>7361</v>
      </c>
      <c r="F60" s="1">
        <v>30036</v>
      </c>
      <c r="I60" s="1" t="s">
        <v>27</v>
      </c>
    </row>
    <row r="61" spans="1:9" x14ac:dyDescent="0.35">
      <c r="A61" s="8" t="s">
        <v>63</v>
      </c>
      <c r="B61" s="1">
        <v>174103</v>
      </c>
      <c r="C61" s="1">
        <v>47768</v>
      </c>
      <c r="D61" s="2">
        <v>642.95000000000005</v>
      </c>
      <c r="E61" s="1" t="s">
        <v>27</v>
      </c>
      <c r="F61" s="1">
        <v>126335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171767</v>
      </c>
      <c r="C63" s="1">
        <v>84492</v>
      </c>
      <c r="D63" s="2">
        <v>548.73</v>
      </c>
      <c r="E63" s="1">
        <v>6807</v>
      </c>
      <c r="F63" s="1">
        <v>87274</v>
      </c>
      <c r="I63" s="1" t="s">
        <v>27</v>
      </c>
    </row>
    <row r="64" spans="1:9" x14ac:dyDescent="0.35">
      <c r="A64" s="8" t="s">
        <v>38</v>
      </c>
      <c r="B64" s="1">
        <v>916027</v>
      </c>
      <c r="C64" s="1">
        <v>560131</v>
      </c>
      <c r="D64" s="2">
        <v>284.56</v>
      </c>
      <c r="E64" s="1">
        <v>54763</v>
      </c>
      <c r="F64" s="1">
        <v>355896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870815</v>
      </c>
      <c r="C67" s="1">
        <v>568131</v>
      </c>
      <c r="D67" s="2">
        <v>327.52</v>
      </c>
      <c r="E67" s="1">
        <v>39718</v>
      </c>
      <c r="F67" s="1">
        <v>302685</v>
      </c>
      <c r="I67" s="1" t="s">
        <v>27</v>
      </c>
    </row>
    <row r="68" spans="1:9" x14ac:dyDescent="0.35">
      <c r="A68" s="8" t="s">
        <v>38</v>
      </c>
      <c r="B68" s="1">
        <v>216978</v>
      </c>
      <c r="C68" s="1">
        <v>76493</v>
      </c>
      <c r="D68" s="2">
        <v>244.74</v>
      </c>
      <c r="E68" s="1">
        <v>21853</v>
      </c>
      <c r="F68" s="1">
        <v>140486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70343</v>
      </c>
      <c r="C71" s="1">
        <v>33788</v>
      </c>
      <c r="D71" s="2">
        <v>819.84</v>
      </c>
      <c r="E71" s="1" t="s">
        <v>27</v>
      </c>
      <c r="F71" s="1">
        <v>36555</v>
      </c>
      <c r="G71" s="1">
        <f>C71+F71</f>
        <v>70343</v>
      </c>
      <c r="H71" s="9">
        <f>C71/G71</f>
        <v>0.48033208705912456</v>
      </c>
      <c r="I71" s="1" t="s">
        <v>27</v>
      </c>
    </row>
    <row r="72" spans="1:9" x14ac:dyDescent="0.35">
      <c r="A72" s="8" t="s">
        <v>68</v>
      </c>
      <c r="B72" s="1">
        <v>92926</v>
      </c>
      <c r="C72" s="1">
        <v>21341</v>
      </c>
      <c r="D72" s="2">
        <v>97.16</v>
      </c>
      <c r="E72" s="1" t="s">
        <v>27</v>
      </c>
      <c r="F72" s="1">
        <v>71585</v>
      </c>
      <c r="I72" s="1" t="s">
        <v>27</v>
      </c>
    </row>
    <row r="73" spans="1:9" x14ac:dyDescent="0.35">
      <c r="A73" s="8" t="s">
        <v>69</v>
      </c>
      <c r="C73" s="1">
        <f>SUM(C71:C72)</f>
        <v>55129</v>
      </c>
      <c r="D73" s="2">
        <f>AVERAGE(D71:D72)</f>
        <v>458.5</v>
      </c>
      <c r="F73" s="1">
        <f>SUM(F71:F72)</f>
        <v>108140</v>
      </c>
      <c r="G73" s="1">
        <f>C73+F73</f>
        <v>163269</v>
      </c>
      <c r="H73" s="9">
        <f>C73/G73</f>
        <v>0.33765748549939056</v>
      </c>
    </row>
    <row r="74" spans="1:9" x14ac:dyDescent="0.35">
      <c r="A74" s="8" t="s">
        <v>70</v>
      </c>
      <c r="B74" s="1">
        <v>91219</v>
      </c>
      <c r="C74" s="1">
        <v>43980</v>
      </c>
      <c r="D74" s="2">
        <v>90.99</v>
      </c>
      <c r="E74" s="1" t="s">
        <v>27</v>
      </c>
      <c r="F74" s="1">
        <v>47239</v>
      </c>
      <c r="I74" s="1" t="s">
        <v>27</v>
      </c>
    </row>
    <row r="75" spans="1:9" x14ac:dyDescent="0.35">
      <c r="A75" s="8" t="s">
        <v>71</v>
      </c>
      <c r="B75" s="1">
        <v>75782</v>
      </c>
      <c r="C75" s="1">
        <v>14478</v>
      </c>
      <c r="D75" s="2">
        <v>263.42</v>
      </c>
      <c r="E75" s="1" t="s">
        <v>27</v>
      </c>
      <c r="F75" s="1">
        <v>61304</v>
      </c>
      <c r="I75" s="1" t="s">
        <v>27</v>
      </c>
    </row>
    <row r="76" spans="1:9" x14ac:dyDescent="0.35">
      <c r="A76" s="8" t="s">
        <v>72</v>
      </c>
      <c r="B76" s="1">
        <v>68566</v>
      </c>
      <c r="C76" s="1">
        <v>50168</v>
      </c>
      <c r="D76" s="2">
        <v>226.95</v>
      </c>
      <c r="E76" s="1" t="s">
        <v>27</v>
      </c>
      <c r="F76" s="1">
        <v>18398</v>
      </c>
      <c r="I76" s="1" t="s">
        <v>27</v>
      </c>
    </row>
    <row r="77" spans="1:9" x14ac:dyDescent="0.35">
      <c r="A77" s="8" t="s">
        <v>73</v>
      </c>
      <c r="B77" s="1">
        <v>242538</v>
      </c>
      <c r="C77" s="1">
        <v>188774</v>
      </c>
      <c r="D77" s="2">
        <v>269.58</v>
      </c>
      <c r="E77" s="1">
        <v>10158</v>
      </c>
      <c r="F77" s="1">
        <v>53764</v>
      </c>
      <c r="I77" s="1" t="s">
        <v>27</v>
      </c>
    </row>
    <row r="78" spans="1:9" x14ac:dyDescent="0.35">
      <c r="A78" s="8" t="s">
        <v>74</v>
      </c>
      <c r="B78" s="1">
        <v>116112</v>
      </c>
      <c r="C78" s="1">
        <v>66617</v>
      </c>
      <c r="D78" s="2">
        <v>385.17</v>
      </c>
      <c r="E78" s="1">
        <v>2474</v>
      </c>
      <c r="F78" s="1">
        <v>49496</v>
      </c>
      <c r="I78" s="1" t="s">
        <v>27</v>
      </c>
    </row>
    <row r="79" spans="1:9" x14ac:dyDescent="0.35">
      <c r="A79" s="8" t="s">
        <v>75</v>
      </c>
      <c r="B79" s="1">
        <v>157121</v>
      </c>
      <c r="C79" s="1">
        <v>113303</v>
      </c>
      <c r="D79" s="2">
        <v>398.61</v>
      </c>
      <c r="E79" s="1">
        <v>20146</v>
      </c>
      <c r="F79" s="1">
        <v>43818</v>
      </c>
      <c r="G79" s="1">
        <f>C79+F79</f>
        <v>157121</v>
      </c>
      <c r="H79" s="9">
        <f>C79/G79</f>
        <v>0.7211193920608957</v>
      </c>
      <c r="I79" s="1" t="s">
        <v>27</v>
      </c>
    </row>
    <row r="80" spans="1:9" x14ac:dyDescent="0.35">
      <c r="A80" s="8" t="s">
        <v>29</v>
      </c>
      <c r="B80" s="1">
        <v>173185</v>
      </c>
      <c r="C80" s="1">
        <v>112174</v>
      </c>
      <c r="D80" s="2">
        <v>329.47</v>
      </c>
      <c r="E80" s="1">
        <v>28793</v>
      </c>
      <c r="F80" s="1">
        <v>61011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938372</v>
      </c>
      <c r="C82" s="1">
        <v>589684</v>
      </c>
      <c r="D82" s="2">
        <v>330.63</v>
      </c>
      <c r="E82" s="1">
        <v>50255</v>
      </c>
      <c r="F82" s="1">
        <v>348688</v>
      </c>
      <c r="I82" s="1" t="s">
        <v>27</v>
      </c>
    </row>
    <row r="83" spans="1:9" x14ac:dyDescent="0.35">
      <c r="A83" s="8" t="s">
        <v>78</v>
      </c>
      <c r="B83" s="1">
        <v>568087</v>
      </c>
      <c r="C83" s="1">
        <v>332977</v>
      </c>
      <c r="D83" s="2">
        <v>347.97</v>
      </c>
      <c r="E83" s="1">
        <v>26693</v>
      </c>
      <c r="F83" s="1">
        <v>235110</v>
      </c>
      <c r="I83" s="1" t="s">
        <v>27</v>
      </c>
    </row>
    <row r="84" spans="1:9" ht="43.5" x14ac:dyDescent="0.35">
      <c r="A84" s="8" t="s">
        <v>79</v>
      </c>
      <c r="B84" s="1">
        <v>395703</v>
      </c>
      <c r="C84" s="1">
        <v>218168</v>
      </c>
      <c r="D84" s="2">
        <v>354.26</v>
      </c>
      <c r="E84" s="1">
        <v>2474</v>
      </c>
      <c r="F84" s="1">
        <v>177535</v>
      </c>
      <c r="I84" s="1" t="s">
        <v>27</v>
      </c>
    </row>
    <row r="85" spans="1:9" x14ac:dyDescent="0.35">
      <c r="A85" s="8" t="s">
        <v>80</v>
      </c>
      <c r="B85" s="1">
        <v>134811</v>
      </c>
      <c r="C85" s="1">
        <v>92810</v>
      </c>
      <c r="D85" s="2">
        <v>478.35</v>
      </c>
      <c r="E85" s="1" t="s">
        <v>27</v>
      </c>
      <c r="F85" s="1">
        <v>42001</v>
      </c>
      <c r="I85" s="1" t="s">
        <v>27</v>
      </c>
    </row>
    <row r="86" spans="1:9" x14ac:dyDescent="0.35">
      <c r="A86" s="8" t="s">
        <v>81</v>
      </c>
      <c r="B86" s="1">
        <v>3160</v>
      </c>
      <c r="C86" s="1">
        <v>3160</v>
      </c>
      <c r="D86" s="2">
        <v>400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23982</v>
      </c>
      <c r="C87" s="1">
        <v>10011</v>
      </c>
      <c r="D87" s="2">
        <v>368.6</v>
      </c>
      <c r="E87" s="1" t="s">
        <v>27</v>
      </c>
      <c r="F87" s="1">
        <v>13971</v>
      </c>
      <c r="I87" s="1" t="s">
        <v>27</v>
      </c>
    </row>
    <row r="88" spans="1:9" x14ac:dyDescent="0.35">
      <c r="A88" s="8" t="s">
        <v>83</v>
      </c>
      <c r="B88" s="1">
        <v>223262</v>
      </c>
      <c r="C88" s="1">
        <v>38513</v>
      </c>
      <c r="D88" s="2">
        <v>90.11</v>
      </c>
      <c r="E88" s="1" t="s">
        <v>27</v>
      </c>
      <c r="F88" s="1">
        <v>184749</v>
      </c>
      <c r="I88" s="1" t="s">
        <v>27</v>
      </c>
    </row>
    <row r="89" spans="1:9" ht="29" x14ac:dyDescent="0.35">
      <c r="A89" s="8" t="s">
        <v>84</v>
      </c>
      <c r="B89" s="1">
        <v>13573</v>
      </c>
      <c r="C89" s="1">
        <v>13573</v>
      </c>
      <c r="D89" s="2">
        <v>26.24</v>
      </c>
      <c r="E89" s="1" t="s">
        <v>27</v>
      </c>
      <c r="F89" s="1" t="s">
        <v>27</v>
      </c>
      <c r="I89" s="1" t="s">
        <v>27</v>
      </c>
    </row>
    <row r="90" spans="1:9" x14ac:dyDescent="0.35">
      <c r="A90" s="8" t="s">
        <v>85</v>
      </c>
      <c r="B90" s="1">
        <v>110322</v>
      </c>
      <c r="C90" s="1">
        <v>13092</v>
      </c>
      <c r="D90" s="2">
        <v>212.19</v>
      </c>
      <c r="E90" s="1" t="s">
        <v>27</v>
      </c>
      <c r="F90" s="1">
        <v>97230</v>
      </c>
      <c r="I90" s="1" t="s">
        <v>27</v>
      </c>
    </row>
    <row r="91" spans="1:9" x14ac:dyDescent="0.35">
      <c r="A91" s="8" t="s">
        <v>86</v>
      </c>
      <c r="B91" s="1" t="s">
        <v>27</v>
      </c>
      <c r="C91" s="1" t="s">
        <v>27</v>
      </c>
      <c r="D91" s="2" t="s">
        <v>27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88286</v>
      </c>
      <c r="C92" s="1">
        <v>32124</v>
      </c>
      <c r="D92" s="2">
        <v>858.98</v>
      </c>
      <c r="E92" s="1" t="s">
        <v>27</v>
      </c>
      <c r="F92" s="1">
        <v>56162</v>
      </c>
      <c r="I92" s="1" t="s">
        <v>27</v>
      </c>
    </row>
    <row r="93" spans="1:9" x14ac:dyDescent="0.35">
      <c r="A93" s="8" t="s">
        <v>29</v>
      </c>
      <c r="B93" s="1">
        <v>29423</v>
      </c>
      <c r="C93" s="1">
        <v>29423</v>
      </c>
      <c r="D93" s="2">
        <v>243.17</v>
      </c>
      <c r="E93" s="1">
        <v>11316</v>
      </c>
      <c r="F93" s="1" t="s">
        <v>27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85432</v>
      </c>
      <c r="C95" s="1">
        <v>27380</v>
      </c>
      <c r="D95" s="2">
        <v>1000</v>
      </c>
      <c r="E95" s="1" t="s">
        <v>27</v>
      </c>
      <c r="F95" s="1">
        <v>58052</v>
      </c>
      <c r="I95" s="1" t="s">
        <v>27</v>
      </c>
    </row>
    <row r="96" spans="1:9" x14ac:dyDescent="0.35">
      <c r="A96" s="8" t="s">
        <v>90</v>
      </c>
      <c r="B96" s="1">
        <v>27380</v>
      </c>
      <c r="C96" s="1">
        <v>27380</v>
      </c>
      <c r="D96" s="2">
        <v>1000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78039</v>
      </c>
      <c r="C97" s="1">
        <v>27591</v>
      </c>
      <c r="D97" s="2">
        <v>995.43</v>
      </c>
      <c r="E97" s="1" t="s">
        <v>27</v>
      </c>
      <c r="F97" s="1">
        <v>50449</v>
      </c>
      <c r="I97" s="1" t="s">
        <v>27</v>
      </c>
    </row>
    <row r="98" spans="1:9" x14ac:dyDescent="0.35">
      <c r="A98" s="8" t="s">
        <v>92</v>
      </c>
      <c r="B98" s="1">
        <v>46521</v>
      </c>
      <c r="C98" s="1">
        <v>46521</v>
      </c>
      <c r="D98" s="2">
        <v>691.42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980413</v>
      </c>
      <c r="C99" s="1">
        <v>597892</v>
      </c>
      <c r="D99" s="2">
        <v>287.49</v>
      </c>
      <c r="E99" s="1">
        <v>61571</v>
      </c>
      <c r="F99" s="1">
        <v>382521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647771</v>
      </c>
      <c r="C102" s="1">
        <v>421114</v>
      </c>
      <c r="D102" s="2">
        <v>279.89</v>
      </c>
      <c r="E102" s="1">
        <v>48021</v>
      </c>
      <c r="F102" s="1">
        <v>226657</v>
      </c>
      <c r="I102" s="1" t="s">
        <v>27</v>
      </c>
    </row>
    <row r="103" spans="1:9" x14ac:dyDescent="0.35">
      <c r="A103" s="8" t="s">
        <v>96</v>
      </c>
      <c r="B103" s="1">
        <v>246427</v>
      </c>
      <c r="C103" s="1">
        <v>104692</v>
      </c>
      <c r="D103" s="2">
        <v>315.45999999999998</v>
      </c>
      <c r="E103" s="1">
        <v>2234</v>
      </c>
      <c r="F103" s="1">
        <v>141734</v>
      </c>
      <c r="I103" s="1" t="s">
        <v>27</v>
      </c>
    </row>
    <row r="104" spans="1:9" x14ac:dyDescent="0.35">
      <c r="A104" s="8" t="s">
        <v>97</v>
      </c>
      <c r="B104" s="1">
        <v>114245</v>
      </c>
      <c r="C104" s="1">
        <v>52626</v>
      </c>
      <c r="D104" s="2">
        <v>600.35</v>
      </c>
      <c r="E104" s="1" t="s">
        <v>27</v>
      </c>
      <c r="F104" s="1">
        <v>61619</v>
      </c>
      <c r="I104" s="1" t="s">
        <v>27</v>
      </c>
    </row>
    <row r="105" spans="1:9" x14ac:dyDescent="0.35">
      <c r="A105" s="8" t="s">
        <v>98</v>
      </c>
      <c r="B105" s="1">
        <v>3970</v>
      </c>
      <c r="C105" s="1" t="s">
        <v>27</v>
      </c>
      <c r="D105" s="2" t="s">
        <v>27</v>
      </c>
      <c r="E105" s="1" t="s">
        <v>27</v>
      </c>
      <c r="F105" s="1">
        <v>3970</v>
      </c>
      <c r="I105" s="1" t="s">
        <v>27</v>
      </c>
    </row>
    <row r="106" spans="1:9" x14ac:dyDescent="0.35">
      <c r="A106" s="8" t="s">
        <v>29</v>
      </c>
      <c r="B106" s="1">
        <v>75380</v>
      </c>
      <c r="C106" s="1">
        <v>66191</v>
      </c>
      <c r="D106" s="2">
        <v>329.77</v>
      </c>
      <c r="E106" s="1">
        <v>11316</v>
      </c>
      <c r="F106" s="1">
        <v>9190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849858</v>
      </c>
      <c r="C108" s="1">
        <v>512497</v>
      </c>
      <c r="D108" s="2">
        <v>321.14</v>
      </c>
      <c r="E108" s="1">
        <v>40097</v>
      </c>
      <c r="F108" s="1">
        <v>337361</v>
      </c>
      <c r="I108" s="1" t="s">
        <v>27</v>
      </c>
    </row>
    <row r="109" spans="1:9" x14ac:dyDescent="0.35">
      <c r="A109" s="8" t="s">
        <v>96</v>
      </c>
      <c r="B109" s="1">
        <v>152398</v>
      </c>
      <c r="C109" s="1">
        <v>55778</v>
      </c>
      <c r="D109" s="2">
        <v>298.20999999999998</v>
      </c>
      <c r="E109" s="1" t="s">
        <v>27</v>
      </c>
      <c r="F109" s="1">
        <v>96620</v>
      </c>
      <c r="I109" s="1" t="s">
        <v>27</v>
      </c>
    </row>
    <row r="110" spans="1:9" x14ac:dyDescent="0.35">
      <c r="A110" s="8" t="s">
        <v>97</v>
      </c>
      <c r="B110" s="1">
        <v>10158</v>
      </c>
      <c r="C110" s="1">
        <v>10158</v>
      </c>
      <c r="D110" s="2" t="s">
        <v>27</v>
      </c>
      <c r="E110" s="1">
        <v>10158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75380</v>
      </c>
      <c r="C112" s="1">
        <v>66191</v>
      </c>
      <c r="D112" s="2">
        <v>329.77</v>
      </c>
      <c r="E112" s="1">
        <v>11316</v>
      </c>
      <c r="F112" s="1">
        <v>9190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566583</v>
      </c>
      <c r="C114" s="1">
        <v>388549</v>
      </c>
      <c r="D114" s="2">
        <v>256.72000000000003</v>
      </c>
      <c r="E114" s="1">
        <v>35390</v>
      </c>
      <c r="F114" s="1">
        <v>178034</v>
      </c>
      <c r="I114" s="1" t="s">
        <v>27</v>
      </c>
    </row>
    <row r="115" spans="1:9" x14ac:dyDescent="0.35">
      <c r="A115" s="8" t="s">
        <v>96</v>
      </c>
      <c r="B115" s="1">
        <v>360278</v>
      </c>
      <c r="C115" s="1">
        <v>143517</v>
      </c>
      <c r="D115" s="2">
        <v>361.75</v>
      </c>
      <c r="E115" s="1">
        <v>12631</v>
      </c>
      <c r="F115" s="1">
        <v>216762</v>
      </c>
      <c r="I115" s="1" t="s">
        <v>27</v>
      </c>
    </row>
    <row r="116" spans="1:9" x14ac:dyDescent="0.35">
      <c r="A116" s="8" t="s">
        <v>97</v>
      </c>
      <c r="B116" s="1">
        <v>85552</v>
      </c>
      <c r="C116" s="1">
        <v>46367</v>
      </c>
      <c r="D116" s="2">
        <v>687.24</v>
      </c>
      <c r="E116" s="1">
        <v>2234</v>
      </c>
      <c r="F116" s="1">
        <v>39185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75380</v>
      </c>
      <c r="C118" s="1">
        <v>66191</v>
      </c>
      <c r="D118" s="2">
        <v>329.77</v>
      </c>
      <c r="E118" s="1">
        <v>11316</v>
      </c>
      <c r="F118" s="1">
        <v>9190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774838</v>
      </c>
      <c r="C120" s="1">
        <v>481698</v>
      </c>
      <c r="D120" s="2">
        <v>303.08999999999997</v>
      </c>
      <c r="E120" s="1">
        <v>50255</v>
      </c>
      <c r="F120" s="1">
        <v>293140</v>
      </c>
      <c r="I120" s="1" t="s">
        <v>27</v>
      </c>
    </row>
    <row r="121" spans="1:9" x14ac:dyDescent="0.35">
      <c r="A121" s="8" t="s">
        <v>96</v>
      </c>
      <c r="B121" s="1">
        <v>138363</v>
      </c>
      <c r="C121" s="1">
        <v>66522</v>
      </c>
      <c r="D121" s="2">
        <v>149.47</v>
      </c>
      <c r="E121" s="1" t="s">
        <v>27</v>
      </c>
      <c r="F121" s="1">
        <v>71841</v>
      </c>
      <c r="I121" s="1" t="s">
        <v>27</v>
      </c>
    </row>
    <row r="122" spans="1:9" x14ac:dyDescent="0.35">
      <c r="A122" s="8" t="s">
        <v>97</v>
      </c>
      <c r="B122" s="1">
        <v>99213</v>
      </c>
      <c r="C122" s="1">
        <v>30213</v>
      </c>
      <c r="D122" s="2">
        <v>914.6</v>
      </c>
      <c r="E122" s="1" t="s">
        <v>27</v>
      </c>
      <c r="F122" s="1">
        <v>69000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75380</v>
      </c>
      <c r="C124" s="1">
        <v>66191</v>
      </c>
      <c r="D124" s="2">
        <v>329.77</v>
      </c>
      <c r="E124" s="1">
        <v>11316</v>
      </c>
      <c r="F124" s="1">
        <v>9190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830856</v>
      </c>
      <c r="C126" s="1">
        <v>512825</v>
      </c>
      <c r="D126" s="2">
        <v>286.3</v>
      </c>
      <c r="E126" s="1">
        <v>50255</v>
      </c>
      <c r="F126" s="1">
        <v>318030</v>
      </c>
      <c r="I126" s="1" t="s">
        <v>27</v>
      </c>
    </row>
    <row r="127" spans="1:9" x14ac:dyDescent="0.35">
      <c r="A127" s="8" t="s">
        <v>96</v>
      </c>
      <c r="B127" s="1">
        <v>154177</v>
      </c>
      <c r="C127" s="1">
        <v>38227</v>
      </c>
      <c r="D127" s="2">
        <v>223.04</v>
      </c>
      <c r="E127" s="1" t="s">
        <v>27</v>
      </c>
      <c r="F127" s="1">
        <v>115950</v>
      </c>
      <c r="I127" s="1" t="s">
        <v>27</v>
      </c>
    </row>
    <row r="128" spans="1:9" x14ac:dyDescent="0.35">
      <c r="A128" s="8" t="s">
        <v>97</v>
      </c>
      <c r="B128" s="1">
        <v>27380</v>
      </c>
      <c r="C128" s="1">
        <v>27380</v>
      </c>
      <c r="D128" s="2">
        <v>1000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75380</v>
      </c>
      <c r="C130" s="1">
        <v>66191</v>
      </c>
      <c r="D130" s="2">
        <v>329.77</v>
      </c>
      <c r="E130" s="1">
        <v>11316</v>
      </c>
      <c r="F130" s="1">
        <v>9190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915430</v>
      </c>
      <c r="C132" s="1">
        <v>531912</v>
      </c>
      <c r="D132" s="2">
        <v>282.72000000000003</v>
      </c>
      <c r="E132" s="1">
        <v>50255</v>
      </c>
      <c r="F132" s="1">
        <v>383519</v>
      </c>
      <c r="I132" s="1" t="s">
        <v>27</v>
      </c>
    </row>
    <row r="133" spans="1:9" x14ac:dyDescent="0.35">
      <c r="A133" s="8" t="s">
        <v>96</v>
      </c>
      <c r="B133" s="1">
        <v>69603</v>
      </c>
      <c r="C133" s="1">
        <v>19140</v>
      </c>
      <c r="D133" s="2">
        <v>250</v>
      </c>
      <c r="E133" s="1" t="s">
        <v>27</v>
      </c>
      <c r="F133" s="1">
        <v>50462</v>
      </c>
      <c r="I133" s="1" t="s">
        <v>27</v>
      </c>
    </row>
    <row r="134" spans="1:9" x14ac:dyDescent="0.35">
      <c r="A134" s="8" t="s">
        <v>97</v>
      </c>
      <c r="B134" s="1">
        <v>27380</v>
      </c>
      <c r="C134" s="1">
        <v>27380</v>
      </c>
      <c r="D134" s="2">
        <v>1000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75380</v>
      </c>
      <c r="C136" s="1">
        <v>66191</v>
      </c>
      <c r="D136" s="2">
        <v>329.77</v>
      </c>
      <c r="E136" s="1">
        <v>11316</v>
      </c>
      <c r="F136" s="1">
        <v>9190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581433</v>
      </c>
      <c r="C138" s="1">
        <v>438422</v>
      </c>
      <c r="D138" s="2">
        <v>303.83999999999997</v>
      </c>
      <c r="E138" s="1">
        <v>33343</v>
      </c>
      <c r="F138" s="1">
        <v>143010</v>
      </c>
      <c r="I138" s="1" t="s">
        <v>27</v>
      </c>
    </row>
    <row r="139" spans="1:9" x14ac:dyDescent="0.35">
      <c r="A139" s="8" t="s">
        <v>106</v>
      </c>
      <c r="B139" s="1">
        <v>666473</v>
      </c>
      <c r="C139" s="1">
        <v>379565</v>
      </c>
      <c r="D139" s="2">
        <v>335.43</v>
      </c>
      <c r="E139" s="1">
        <v>42396</v>
      </c>
      <c r="F139" s="1">
        <v>286908</v>
      </c>
      <c r="I139" s="1" t="s">
        <v>27</v>
      </c>
    </row>
    <row r="140" spans="1:9" x14ac:dyDescent="0.35">
      <c r="A140" s="8" t="s">
        <v>107</v>
      </c>
      <c r="B140" s="1">
        <v>275911</v>
      </c>
      <c r="C140" s="1">
        <v>125372</v>
      </c>
      <c r="D140" s="2">
        <v>155.54</v>
      </c>
      <c r="E140" s="1">
        <v>6807</v>
      </c>
      <c r="F140" s="1">
        <v>150539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149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122397</v>
      </c>
      <c r="C9" s="1">
        <v>71796</v>
      </c>
      <c r="D9" s="2">
        <v>347.85</v>
      </c>
      <c r="E9" s="1">
        <v>1653</v>
      </c>
      <c r="F9" s="1">
        <v>50601</v>
      </c>
      <c r="G9" s="1">
        <f>C9+F9</f>
        <v>122397</v>
      </c>
      <c r="H9" s="9">
        <f>C9/G9</f>
        <v>0.58658300448540401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1029</v>
      </c>
      <c r="C11" s="1" t="s">
        <v>27</v>
      </c>
      <c r="D11" s="2" t="s">
        <v>27</v>
      </c>
      <c r="E11" s="1" t="s">
        <v>27</v>
      </c>
      <c r="F11" s="1">
        <v>1029</v>
      </c>
      <c r="I11" s="1" t="s">
        <v>27</v>
      </c>
    </row>
    <row r="12" spans="1:9" x14ac:dyDescent="0.35">
      <c r="A12" s="8" t="s">
        <v>16</v>
      </c>
      <c r="B12" s="1">
        <v>52713</v>
      </c>
      <c r="C12" s="1">
        <v>38164</v>
      </c>
      <c r="D12" s="2">
        <v>415.74</v>
      </c>
      <c r="E12" s="1">
        <v>1653</v>
      </c>
      <c r="F12" s="1">
        <v>14549</v>
      </c>
      <c r="I12" s="1" t="s">
        <v>27</v>
      </c>
    </row>
    <row r="13" spans="1:9" x14ac:dyDescent="0.35">
      <c r="A13" s="8" t="s">
        <v>17</v>
      </c>
      <c r="B13" s="1">
        <v>67695</v>
      </c>
      <c r="C13" s="1">
        <v>32672</v>
      </c>
      <c r="D13" s="2">
        <v>274.86</v>
      </c>
      <c r="E13" s="1" t="s">
        <v>27</v>
      </c>
      <c r="F13" s="1">
        <v>35023</v>
      </c>
      <c r="I13" s="1" t="s">
        <v>27</v>
      </c>
    </row>
    <row r="14" spans="1:9" x14ac:dyDescent="0.35">
      <c r="A14" s="8" t="s">
        <v>18</v>
      </c>
      <c r="B14" s="1" t="s">
        <v>27</v>
      </c>
      <c r="C14" s="1" t="s">
        <v>27</v>
      </c>
      <c r="D14" s="2" t="s">
        <v>27</v>
      </c>
      <c r="E14" s="1" t="s">
        <v>27</v>
      </c>
      <c r="F14" s="1" t="s">
        <v>27</v>
      </c>
      <c r="I14" s="1" t="s">
        <v>27</v>
      </c>
    </row>
    <row r="15" spans="1:9" x14ac:dyDescent="0.35">
      <c r="A15" s="8" t="s">
        <v>19</v>
      </c>
      <c r="B15" s="1">
        <v>960</v>
      </c>
      <c r="C15" s="1">
        <v>960</v>
      </c>
      <c r="D15" s="2">
        <v>250</v>
      </c>
      <c r="E15" s="1" t="s">
        <v>27</v>
      </c>
      <c r="F15" s="1" t="s">
        <v>27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41371</v>
      </c>
      <c r="C17" s="1">
        <v>31623</v>
      </c>
      <c r="D17" s="2">
        <v>291.07</v>
      </c>
      <c r="E17" s="1" t="s">
        <v>27</v>
      </c>
      <c r="F17" s="1">
        <v>9748</v>
      </c>
      <c r="I17" s="1" t="s">
        <v>27</v>
      </c>
    </row>
    <row r="18" spans="1:9" x14ac:dyDescent="0.35">
      <c r="A18" s="8" t="s">
        <v>22</v>
      </c>
      <c r="B18" s="1">
        <v>81026</v>
      </c>
      <c r="C18" s="1">
        <v>40173</v>
      </c>
      <c r="D18" s="2">
        <v>394.48</v>
      </c>
      <c r="E18" s="1">
        <v>1653</v>
      </c>
      <c r="F18" s="1">
        <v>40853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41371</v>
      </c>
      <c r="C20" s="1">
        <v>31623</v>
      </c>
      <c r="D20" s="2">
        <v>291.07</v>
      </c>
      <c r="E20" s="1" t="s">
        <v>27</v>
      </c>
      <c r="F20" s="1">
        <v>9748</v>
      </c>
      <c r="I20" s="1" t="s">
        <v>27</v>
      </c>
    </row>
    <row r="21" spans="1:9" x14ac:dyDescent="0.35">
      <c r="A21" s="8" t="s">
        <v>25</v>
      </c>
      <c r="B21" s="1">
        <v>80522</v>
      </c>
      <c r="C21" s="1">
        <v>39669</v>
      </c>
      <c r="D21" s="2">
        <v>395.73</v>
      </c>
      <c r="E21" s="1">
        <v>1653</v>
      </c>
      <c r="F21" s="1">
        <v>40853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>
        <v>504</v>
      </c>
      <c r="C24" s="1">
        <v>504</v>
      </c>
      <c r="D24" s="2">
        <v>300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2556</v>
      </c>
      <c r="C26" s="1" t="s">
        <v>27</v>
      </c>
      <c r="D26" s="2" t="s">
        <v>27</v>
      </c>
      <c r="E26" s="1" t="s">
        <v>27</v>
      </c>
      <c r="F26" s="1">
        <v>2556</v>
      </c>
      <c r="I26" s="1" t="s">
        <v>27</v>
      </c>
    </row>
    <row r="27" spans="1:9" x14ac:dyDescent="0.35">
      <c r="A27" s="8" t="s">
        <v>32</v>
      </c>
      <c r="B27" s="1">
        <v>107753</v>
      </c>
      <c r="C27" s="1">
        <v>61330</v>
      </c>
      <c r="D27" s="2">
        <v>334.26</v>
      </c>
      <c r="E27" s="1" t="s">
        <v>27</v>
      </c>
      <c r="F27" s="1">
        <v>46423</v>
      </c>
      <c r="I27" s="1" t="s">
        <v>27</v>
      </c>
    </row>
    <row r="28" spans="1:9" x14ac:dyDescent="0.35">
      <c r="A28" s="8" t="s">
        <v>33</v>
      </c>
      <c r="B28" s="1">
        <v>9931</v>
      </c>
      <c r="C28" s="1">
        <v>8309</v>
      </c>
      <c r="D28" s="2">
        <v>451.09</v>
      </c>
      <c r="E28" s="1" t="s">
        <v>27</v>
      </c>
      <c r="F28" s="1">
        <v>1622</v>
      </c>
      <c r="I28" s="1" t="s">
        <v>27</v>
      </c>
    </row>
    <row r="29" spans="1:9" x14ac:dyDescent="0.35">
      <c r="A29" s="8" t="s">
        <v>34</v>
      </c>
      <c r="B29" s="1" t="s">
        <v>27</v>
      </c>
      <c r="C29" s="1" t="s">
        <v>27</v>
      </c>
      <c r="D29" s="2" t="s">
        <v>27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1653</v>
      </c>
      <c r="C30" s="1">
        <v>1653</v>
      </c>
      <c r="D30" s="2" t="s">
        <v>27</v>
      </c>
      <c r="E30" s="1">
        <v>1653</v>
      </c>
      <c r="F30" s="1" t="s">
        <v>27</v>
      </c>
      <c r="I30" s="1" t="s">
        <v>27</v>
      </c>
    </row>
    <row r="31" spans="1:9" x14ac:dyDescent="0.35">
      <c r="A31" s="8" t="s">
        <v>29</v>
      </c>
      <c r="B31" s="1">
        <v>504</v>
      </c>
      <c r="C31" s="1">
        <v>504</v>
      </c>
      <c r="D31" s="2">
        <v>300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12486</v>
      </c>
      <c r="C33" s="1">
        <v>8309</v>
      </c>
      <c r="D33" s="2">
        <v>451.09</v>
      </c>
      <c r="E33" s="1" t="s">
        <v>27</v>
      </c>
      <c r="F33" s="1">
        <v>4178</v>
      </c>
      <c r="I33" s="1" t="s">
        <v>27</v>
      </c>
    </row>
    <row r="34" spans="1:9" x14ac:dyDescent="0.35">
      <c r="A34" s="8" t="s">
        <v>38</v>
      </c>
      <c r="B34" s="1">
        <v>107753</v>
      </c>
      <c r="C34" s="1">
        <v>61330</v>
      </c>
      <c r="D34" s="2">
        <v>334.26</v>
      </c>
      <c r="E34" s="1" t="s">
        <v>27</v>
      </c>
      <c r="F34" s="1">
        <v>46423</v>
      </c>
      <c r="I34" s="1" t="s">
        <v>27</v>
      </c>
    </row>
    <row r="35" spans="1:9" x14ac:dyDescent="0.35">
      <c r="A35" s="8" t="s">
        <v>39</v>
      </c>
      <c r="B35" s="1">
        <v>1653</v>
      </c>
      <c r="C35" s="1">
        <v>1653</v>
      </c>
      <c r="D35" s="2" t="s">
        <v>27</v>
      </c>
      <c r="E35" s="1">
        <v>1653</v>
      </c>
      <c r="F35" s="1" t="s">
        <v>27</v>
      </c>
      <c r="I35" s="1" t="s">
        <v>27</v>
      </c>
    </row>
    <row r="36" spans="1:9" x14ac:dyDescent="0.35">
      <c r="A36" s="8" t="s">
        <v>29</v>
      </c>
      <c r="B36" s="1">
        <v>504</v>
      </c>
      <c r="C36" s="1">
        <v>504</v>
      </c>
      <c r="D36" s="2">
        <v>300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26538</v>
      </c>
      <c r="C38" s="1">
        <v>9289</v>
      </c>
      <c r="D38" s="2">
        <v>355.47</v>
      </c>
      <c r="E38" s="1" t="s">
        <v>27</v>
      </c>
      <c r="F38" s="1">
        <v>17250</v>
      </c>
      <c r="I38" s="1" t="s">
        <v>27</v>
      </c>
    </row>
    <row r="39" spans="1:9" x14ac:dyDescent="0.35">
      <c r="A39" s="8" t="s">
        <v>42</v>
      </c>
      <c r="B39" s="1">
        <v>88483</v>
      </c>
      <c r="C39" s="1">
        <v>60365</v>
      </c>
      <c r="D39" s="2">
        <v>335.11</v>
      </c>
      <c r="E39" s="1">
        <v>1653</v>
      </c>
      <c r="F39" s="1">
        <v>28118</v>
      </c>
      <c r="I39" s="1" t="s">
        <v>27</v>
      </c>
    </row>
    <row r="40" spans="1:9" x14ac:dyDescent="0.35">
      <c r="A40" s="8" t="s">
        <v>43</v>
      </c>
      <c r="B40" s="1">
        <v>5233</v>
      </c>
      <c r="C40" s="1" t="s">
        <v>27</v>
      </c>
      <c r="D40" s="2" t="s">
        <v>27</v>
      </c>
      <c r="E40" s="1" t="s">
        <v>27</v>
      </c>
      <c r="F40" s="1">
        <v>5233</v>
      </c>
      <c r="I40" s="1" t="s">
        <v>27</v>
      </c>
    </row>
    <row r="41" spans="1:9" x14ac:dyDescent="0.35">
      <c r="A41" s="8" t="s">
        <v>44</v>
      </c>
      <c r="B41" s="1">
        <v>2143</v>
      </c>
      <c r="C41" s="1">
        <v>2143</v>
      </c>
      <c r="D41" s="2">
        <v>664.15</v>
      </c>
      <c r="E41" s="1" t="s">
        <v>27</v>
      </c>
      <c r="F41" s="1" t="s">
        <v>27</v>
      </c>
      <c r="I41" s="1" t="s">
        <v>27</v>
      </c>
    </row>
    <row r="42" spans="1:9" x14ac:dyDescent="0.35">
      <c r="A42" s="8" t="s">
        <v>45</v>
      </c>
      <c r="B42" s="1" t="s">
        <v>27</v>
      </c>
      <c r="C42" s="1" t="s">
        <v>27</v>
      </c>
      <c r="D42" s="2" t="s">
        <v>27</v>
      </c>
      <c r="E42" s="1" t="s">
        <v>27</v>
      </c>
      <c r="F42" s="1" t="s">
        <v>27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3307</v>
      </c>
      <c r="C44" s="1" t="s">
        <v>27</v>
      </c>
      <c r="D44" s="2" t="s">
        <v>27</v>
      </c>
      <c r="E44" s="1" t="s">
        <v>27</v>
      </c>
      <c r="F44" s="1">
        <v>3307</v>
      </c>
      <c r="I44" s="1" t="s">
        <v>27</v>
      </c>
    </row>
    <row r="45" spans="1:9" x14ac:dyDescent="0.35">
      <c r="A45" s="8" t="s">
        <v>48</v>
      </c>
      <c r="B45" s="1">
        <v>40895</v>
      </c>
      <c r="C45" s="1">
        <v>21906</v>
      </c>
      <c r="D45" s="2">
        <v>370.97</v>
      </c>
      <c r="E45" s="1">
        <v>1653</v>
      </c>
      <c r="F45" s="1">
        <v>18988</v>
      </c>
      <c r="I45" s="1" t="s">
        <v>27</v>
      </c>
    </row>
    <row r="46" spans="1:9" x14ac:dyDescent="0.35">
      <c r="A46" s="8" t="s">
        <v>49</v>
      </c>
      <c r="B46" s="1">
        <v>29188</v>
      </c>
      <c r="C46" s="1">
        <v>16024</v>
      </c>
      <c r="D46" s="2">
        <v>366.76</v>
      </c>
      <c r="E46" s="1" t="s">
        <v>27</v>
      </c>
      <c r="F46" s="1">
        <v>13164</v>
      </c>
      <c r="I46" s="1" t="s">
        <v>27</v>
      </c>
    </row>
    <row r="47" spans="1:9" x14ac:dyDescent="0.35">
      <c r="A47" s="8" t="s">
        <v>50</v>
      </c>
      <c r="B47" s="1">
        <v>49008</v>
      </c>
      <c r="C47" s="1">
        <v>33866</v>
      </c>
      <c r="D47" s="2">
        <v>325.08999999999997</v>
      </c>
      <c r="E47" s="1" t="s">
        <v>27</v>
      </c>
      <c r="F47" s="1">
        <v>15142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96749</v>
      </c>
      <c r="C49" s="1">
        <v>57022</v>
      </c>
      <c r="D49" s="2">
        <v>311.99</v>
      </c>
      <c r="E49" s="1" t="s">
        <v>27</v>
      </c>
      <c r="F49" s="1">
        <v>39727</v>
      </c>
      <c r="I49" s="1" t="s">
        <v>27</v>
      </c>
    </row>
    <row r="50" spans="1:9" x14ac:dyDescent="0.35">
      <c r="A50" s="8" t="s">
        <v>53</v>
      </c>
      <c r="B50" s="1" t="s">
        <v>27</v>
      </c>
      <c r="C50" s="1" t="s">
        <v>27</v>
      </c>
      <c r="D50" s="2" t="s">
        <v>27</v>
      </c>
      <c r="E50" s="1" t="s">
        <v>27</v>
      </c>
      <c r="F50" s="1" t="s">
        <v>27</v>
      </c>
      <c r="I50" s="1" t="s">
        <v>27</v>
      </c>
    </row>
    <row r="51" spans="1:9" x14ac:dyDescent="0.35">
      <c r="A51" s="8" t="s">
        <v>54</v>
      </c>
      <c r="B51" s="1">
        <v>11863</v>
      </c>
      <c r="C51" s="1">
        <v>6137</v>
      </c>
      <c r="D51" s="2">
        <v>295.52</v>
      </c>
      <c r="E51" s="1" t="s">
        <v>27</v>
      </c>
      <c r="F51" s="1">
        <v>5727</v>
      </c>
      <c r="I51" s="1" t="s">
        <v>27</v>
      </c>
    </row>
    <row r="52" spans="1:9" x14ac:dyDescent="0.35">
      <c r="A52" s="8" t="s">
        <v>55</v>
      </c>
      <c r="B52" s="1">
        <v>13784</v>
      </c>
      <c r="C52" s="1">
        <v>8638</v>
      </c>
      <c r="D52" s="2">
        <v>686.66</v>
      </c>
      <c r="E52" s="1">
        <v>1653</v>
      </c>
      <c r="F52" s="1">
        <v>5147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6130</v>
      </c>
      <c r="C56" s="1">
        <v>1552</v>
      </c>
      <c r="D56" s="2">
        <v>164.7</v>
      </c>
      <c r="E56" s="1" t="s">
        <v>27</v>
      </c>
      <c r="F56" s="1">
        <v>4578</v>
      </c>
      <c r="I56" s="1" t="s">
        <v>27</v>
      </c>
    </row>
    <row r="57" spans="1:9" x14ac:dyDescent="0.35">
      <c r="A57" s="8" t="s">
        <v>59</v>
      </c>
      <c r="B57" s="1">
        <v>33805</v>
      </c>
      <c r="C57" s="1">
        <v>22087</v>
      </c>
      <c r="D57" s="2">
        <v>327.2</v>
      </c>
      <c r="E57" s="1" t="s">
        <v>27</v>
      </c>
      <c r="F57" s="1">
        <v>11718</v>
      </c>
      <c r="I57" s="1" t="s">
        <v>27</v>
      </c>
    </row>
    <row r="58" spans="1:9" x14ac:dyDescent="0.35">
      <c r="A58" s="8" t="s">
        <v>60</v>
      </c>
      <c r="B58" s="1">
        <v>31519</v>
      </c>
      <c r="C58" s="1">
        <v>22263</v>
      </c>
      <c r="D58" s="2">
        <v>367.19</v>
      </c>
      <c r="E58" s="1" t="s">
        <v>27</v>
      </c>
      <c r="F58" s="1">
        <v>9257</v>
      </c>
      <c r="I58" s="1" t="s">
        <v>27</v>
      </c>
    </row>
    <row r="59" spans="1:9" x14ac:dyDescent="0.35">
      <c r="A59" s="8" t="s">
        <v>61</v>
      </c>
      <c r="B59" s="1">
        <v>26835</v>
      </c>
      <c r="C59" s="1">
        <v>25895</v>
      </c>
      <c r="D59" s="2">
        <v>360.64</v>
      </c>
      <c r="E59" s="1">
        <v>1653</v>
      </c>
      <c r="F59" s="1">
        <v>940</v>
      </c>
      <c r="I59" s="1" t="s">
        <v>27</v>
      </c>
    </row>
    <row r="60" spans="1:9" x14ac:dyDescent="0.35">
      <c r="A60" s="8" t="s">
        <v>62</v>
      </c>
      <c r="B60" s="1">
        <v>9090</v>
      </c>
      <c r="C60" s="1" t="s">
        <v>27</v>
      </c>
      <c r="D60" s="2" t="s">
        <v>27</v>
      </c>
      <c r="E60" s="1" t="s">
        <v>27</v>
      </c>
      <c r="F60" s="1">
        <v>9090</v>
      </c>
      <c r="I60" s="1" t="s">
        <v>27</v>
      </c>
    </row>
    <row r="61" spans="1:9" x14ac:dyDescent="0.35">
      <c r="A61" s="8" t="s">
        <v>63</v>
      </c>
      <c r="B61" s="1">
        <v>15018</v>
      </c>
      <c r="C61" s="1" t="s">
        <v>27</v>
      </c>
      <c r="D61" s="2" t="s">
        <v>27</v>
      </c>
      <c r="E61" s="1" t="s">
        <v>27</v>
      </c>
      <c r="F61" s="1">
        <v>15018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25991</v>
      </c>
      <c r="C63" s="1">
        <v>10506</v>
      </c>
      <c r="D63" s="2">
        <v>450.6</v>
      </c>
      <c r="E63" s="1" t="s">
        <v>27</v>
      </c>
      <c r="F63" s="1">
        <v>15485</v>
      </c>
      <c r="I63" s="1" t="s">
        <v>27</v>
      </c>
    </row>
    <row r="64" spans="1:9" x14ac:dyDescent="0.35">
      <c r="A64" s="8" t="s">
        <v>38</v>
      </c>
      <c r="B64" s="1">
        <v>96406</v>
      </c>
      <c r="C64" s="1">
        <v>61290</v>
      </c>
      <c r="D64" s="2">
        <v>329.75</v>
      </c>
      <c r="E64" s="1">
        <v>1653</v>
      </c>
      <c r="F64" s="1">
        <v>35116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87323</v>
      </c>
      <c r="C67" s="1">
        <v>64032</v>
      </c>
      <c r="D67" s="2">
        <v>335.84</v>
      </c>
      <c r="E67" s="1">
        <v>1653</v>
      </c>
      <c r="F67" s="1">
        <v>23291</v>
      </c>
      <c r="I67" s="1" t="s">
        <v>27</v>
      </c>
    </row>
    <row r="68" spans="1:9" x14ac:dyDescent="0.35">
      <c r="A68" s="8" t="s">
        <v>38</v>
      </c>
      <c r="B68" s="1">
        <v>35074</v>
      </c>
      <c r="C68" s="1">
        <v>7765</v>
      </c>
      <c r="D68" s="2">
        <v>444.41</v>
      </c>
      <c r="E68" s="1" t="s">
        <v>27</v>
      </c>
      <c r="F68" s="1">
        <v>27310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14462</v>
      </c>
      <c r="C71" s="1">
        <v>1653</v>
      </c>
      <c r="D71" s="2" t="s">
        <v>27</v>
      </c>
      <c r="E71" s="1">
        <v>1653</v>
      </c>
      <c r="F71" s="1">
        <v>12809</v>
      </c>
      <c r="G71" s="1">
        <f>C71+F71</f>
        <v>14462</v>
      </c>
      <c r="H71" s="9">
        <f>C71/G71</f>
        <v>0.11429954363158623</v>
      </c>
      <c r="I71" s="1" t="s">
        <v>27</v>
      </c>
    </row>
    <row r="72" spans="1:9" x14ac:dyDescent="0.35">
      <c r="A72" s="8" t="s">
        <v>68</v>
      </c>
      <c r="B72" s="1">
        <v>1619</v>
      </c>
      <c r="C72" s="1">
        <v>1619</v>
      </c>
      <c r="D72" s="2">
        <v>300</v>
      </c>
      <c r="E72" s="1" t="s">
        <v>27</v>
      </c>
      <c r="F72" s="1" t="s">
        <v>27</v>
      </c>
      <c r="I72" s="1" t="s">
        <v>27</v>
      </c>
    </row>
    <row r="73" spans="1:9" x14ac:dyDescent="0.35">
      <c r="A73" s="8" t="s">
        <v>69</v>
      </c>
      <c r="C73" s="1">
        <f>SUM(C71:C72)</f>
        <v>3272</v>
      </c>
      <c r="D73" s="2">
        <f>AVERAGE(D71:D72)</f>
        <v>300</v>
      </c>
      <c r="F73" s="1">
        <f>SUM(F71:F72)</f>
        <v>12809</v>
      </c>
      <c r="G73" s="1">
        <f>C73+F73</f>
        <v>16081</v>
      </c>
      <c r="H73" s="9">
        <f>C73/G73</f>
        <v>0.20346993346184938</v>
      </c>
    </row>
    <row r="74" spans="1:9" x14ac:dyDescent="0.35">
      <c r="A74" s="8" t="s">
        <v>70</v>
      </c>
      <c r="B74" s="1">
        <v>9640</v>
      </c>
      <c r="C74" s="1">
        <v>5024</v>
      </c>
      <c r="D74" s="2">
        <v>192.64</v>
      </c>
      <c r="E74" s="1" t="s">
        <v>27</v>
      </c>
      <c r="F74" s="1">
        <v>4615</v>
      </c>
      <c r="I74" s="1" t="s">
        <v>27</v>
      </c>
    </row>
    <row r="75" spans="1:9" x14ac:dyDescent="0.35">
      <c r="A75" s="8" t="s">
        <v>71</v>
      </c>
      <c r="B75" s="1">
        <v>9264</v>
      </c>
      <c r="C75" s="1">
        <v>7959</v>
      </c>
      <c r="D75" s="2">
        <v>395.99</v>
      </c>
      <c r="E75" s="1" t="s">
        <v>27</v>
      </c>
      <c r="F75" s="1">
        <v>1305</v>
      </c>
      <c r="I75" s="1" t="s">
        <v>27</v>
      </c>
    </row>
    <row r="76" spans="1:9" x14ac:dyDescent="0.35">
      <c r="A76" s="8" t="s">
        <v>72</v>
      </c>
      <c r="B76" s="1">
        <v>9871</v>
      </c>
      <c r="C76" s="1">
        <v>6303</v>
      </c>
      <c r="D76" s="2">
        <v>494.43</v>
      </c>
      <c r="E76" s="1" t="s">
        <v>27</v>
      </c>
      <c r="F76" s="1">
        <v>3568</v>
      </c>
      <c r="I76" s="1" t="s">
        <v>27</v>
      </c>
    </row>
    <row r="77" spans="1:9" x14ac:dyDescent="0.35">
      <c r="A77" s="8" t="s">
        <v>73</v>
      </c>
      <c r="B77" s="1">
        <v>21530</v>
      </c>
      <c r="C77" s="1">
        <v>13167</v>
      </c>
      <c r="D77" s="2">
        <v>287.24</v>
      </c>
      <c r="E77" s="1" t="s">
        <v>27</v>
      </c>
      <c r="F77" s="1">
        <v>8363</v>
      </c>
      <c r="I77" s="1" t="s">
        <v>27</v>
      </c>
    </row>
    <row r="78" spans="1:9" x14ac:dyDescent="0.35">
      <c r="A78" s="8" t="s">
        <v>74</v>
      </c>
      <c r="B78" s="1">
        <v>17156</v>
      </c>
      <c r="C78" s="1">
        <v>13437</v>
      </c>
      <c r="D78" s="2">
        <v>375.89</v>
      </c>
      <c r="E78" s="1" t="s">
        <v>27</v>
      </c>
      <c r="F78" s="1">
        <v>3718</v>
      </c>
      <c r="I78" s="1" t="s">
        <v>27</v>
      </c>
    </row>
    <row r="79" spans="1:9" x14ac:dyDescent="0.35">
      <c r="A79" s="8" t="s">
        <v>75</v>
      </c>
      <c r="B79" s="1">
        <v>15993</v>
      </c>
      <c r="C79" s="1">
        <v>13421</v>
      </c>
      <c r="D79" s="2">
        <v>286.61</v>
      </c>
      <c r="E79" s="1" t="s">
        <v>27</v>
      </c>
      <c r="F79" s="1">
        <v>2572</v>
      </c>
      <c r="G79" s="1">
        <f>C79+F79</f>
        <v>15993</v>
      </c>
      <c r="H79" s="9">
        <f>C79/G79</f>
        <v>0.83917964109297816</v>
      </c>
      <c r="I79" s="1" t="s">
        <v>27</v>
      </c>
    </row>
    <row r="80" spans="1:9" x14ac:dyDescent="0.35">
      <c r="A80" s="8" t="s">
        <v>29</v>
      </c>
      <c r="B80" s="1">
        <v>22864</v>
      </c>
      <c r="C80" s="1">
        <v>9213</v>
      </c>
      <c r="D80" s="2">
        <v>434.01</v>
      </c>
      <c r="E80" s="1" t="s">
        <v>27</v>
      </c>
      <c r="F80" s="1">
        <v>13651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103692</v>
      </c>
      <c r="C82" s="1">
        <v>65245</v>
      </c>
      <c r="D82" s="2">
        <v>329.15</v>
      </c>
      <c r="E82" s="1">
        <v>1653</v>
      </c>
      <c r="F82" s="1">
        <v>38447</v>
      </c>
      <c r="I82" s="1" t="s">
        <v>27</v>
      </c>
    </row>
    <row r="83" spans="1:9" x14ac:dyDescent="0.35">
      <c r="A83" s="8" t="s">
        <v>78</v>
      </c>
      <c r="B83" s="1">
        <v>77674</v>
      </c>
      <c r="C83" s="1">
        <v>49031</v>
      </c>
      <c r="D83" s="2">
        <v>340.47</v>
      </c>
      <c r="E83" s="1">
        <v>1653</v>
      </c>
      <c r="F83" s="1">
        <v>28643</v>
      </c>
      <c r="I83" s="1" t="s">
        <v>27</v>
      </c>
    </row>
    <row r="84" spans="1:9" ht="43.5" x14ac:dyDescent="0.35">
      <c r="A84" s="8" t="s">
        <v>79</v>
      </c>
      <c r="B84" s="1">
        <v>29603</v>
      </c>
      <c r="C84" s="1">
        <v>24519</v>
      </c>
      <c r="D84" s="2">
        <v>287.42</v>
      </c>
      <c r="E84" s="1" t="s">
        <v>27</v>
      </c>
      <c r="F84" s="1">
        <v>5085</v>
      </c>
      <c r="I84" s="1" t="s">
        <v>27</v>
      </c>
    </row>
    <row r="85" spans="1:9" x14ac:dyDescent="0.35">
      <c r="A85" s="8" t="s">
        <v>80</v>
      </c>
      <c r="B85" s="1">
        <v>20253</v>
      </c>
      <c r="C85" s="1">
        <v>12625</v>
      </c>
      <c r="D85" s="2">
        <v>432.97</v>
      </c>
      <c r="E85" s="1">
        <v>1653</v>
      </c>
      <c r="F85" s="1">
        <v>7627</v>
      </c>
      <c r="I85" s="1" t="s">
        <v>27</v>
      </c>
    </row>
    <row r="86" spans="1:9" x14ac:dyDescent="0.35">
      <c r="A86" s="8" t="s">
        <v>81</v>
      </c>
      <c r="B86" s="1">
        <v>1622</v>
      </c>
      <c r="C86" s="1">
        <v>1622</v>
      </c>
      <c r="D86" s="2">
        <v>350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1305</v>
      </c>
      <c r="C87" s="1">
        <v>1305</v>
      </c>
      <c r="D87" s="2">
        <v>659</v>
      </c>
      <c r="E87" s="1" t="s">
        <v>27</v>
      </c>
      <c r="F87" s="1" t="s">
        <v>27</v>
      </c>
      <c r="I87" s="1" t="s">
        <v>27</v>
      </c>
    </row>
    <row r="88" spans="1:9" x14ac:dyDescent="0.35">
      <c r="A88" s="8" t="s">
        <v>83</v>
      </c>
      <c r="B88" s="1">
        <v>14538</v>
      </c>
      <c r="C88" s="1">
        <v>1653</v>
      </c>
      <c r="D88" s="2" t="s">
        <v>27</v>
      </c>
      <c r="E88" s="1">
        <v>1653</v>
      </c>
      <c r="F88" s="1">
        <v>12884</v>
      </c>
      <c r="I88" s="1" t="s">
        <v>27</v>
      </c>
    </row>
    <row r="89" spans="1:9" ht="29" x14ac:dyDescent="0.35">
      <c r="A89" s="8" t="s">
        <v>84</v>
      </c>
      <c r="B89" s="1">
        <v>8727</v>
      </c>
      <c r="C89" s="1">
        <v>1653</v>
      </c>
      <c r="D89" s="2" t="s">
        <v>27</v>
      </c>
      <c r="E89" s="1">
        <v>1653</v>
      </c>
      <c r="F89" s="1">
        <v>7074</v>
      </c>
      <c r="I89" s="1" t="s">
        <v>27</v>
      </c>
    </row>
    <row r="90" spans="1:9" x14ac:dyDescent="0.35">
      <c r="A90" s="8" t="s">
        <v>85</v>
      </c>
      <c r="B90" s="1">
        <v>10771</v>
      </c>
      <c r="C90" s="1">
        <v>1653</v>
      </c>
      <c r="D90" s="2" t="s">
        <v>27</v>
      </c>
      <c r="E90" s="1">
        <v>1653</v>
      </c>
      <c r="F90" s="1">
        <v>9117</v>
      </c>
      <c r="I90" s="1" t="s">
        <v>27</v>
      </c>
    </row>
    <row r="91" spans="1:9" x14ac:dyDescent="0.35">
      <c r="A91" s="8" t="s">
        <v>86</v>
      </c>
      <c r="B91" s="1">
        <v>3307</v>
      </c>
      <c r="C91" s="1" t="s">
        <v>27</v>
      </c>
      <c r="D91" s="2" t="s">
        <v>27</v>
      </c>
      <c r="E91" s="1" t="s">
        <v>27</v>
      </c>
      <c r="F91" s="1">
        <v>3307</v>
      </c>
      <c r="I91" s="1" t="s">
        <v>27</v>
      </c>
    </row>
    <row r="92" spans="1:9" x14ac:dyDescent="0.35">
      <c r="A92" s="8" t="s">
        <v>87</v>
      </c>
      <c r="B92" s="1">
        <v>3559</v>
      </c>
      <c r="C92" s="1">
        <v>252</v>
      </c>
      <c r="D92" s="2">
        <v>250</v>
      </c>
      <c r="E92" s="1" t="s">
        <v>27</v>
      </c>
      <c r="F92" s="1">
        <v>3307</v>
      </c>
      <c r="I92" s="1" t="s">
        <v>27</v>
      </c>
    </row>
    <row r="93" spans="1:9" x14ac:dyDescent="0.35">
      <c r="A93" s="8" t="s">
        <v>29</v>
      </c>
      <c r="B93" s="1">
        <v>4960</v>
      </c>
      <c r="C93" s="1">
        <v>4960</v>
      </c>
      <c r="D93" s="2">
        <v>600</v>
      </c>
      <c r="E93" s="1" t="s">
        <v>27</v>
      </c>
      <c r="F93" s="1" t="s">
        <v>27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1619</v>
      </c>
      <c r="C95" s="1">
        <v>1619</v>
      </c>
      <c r="D95" s="2">
        <v>175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940</v>
      </c>
      <c r="C97" s="1" t="s">
        <v>27</v>
      </c>
      <c r="D97" s="2" t="s">
        <v>27</v>
      </c>
      <c r="E97" s="1" t="s">
        <v>27</v>
      </c>
      <c r="F97" s="1">
        <v>940</v>
      </c>
      <c r="I97" s="1" t="s">
        <v>27</v>
      </c>
    </row>
    <row r="98" spans="1:9" x14ac:dyDescent="0.35">
      <c r="A98" s="8" t="s">
        <v>92</v>
      </c>
      <c r="B98" s="1">
        <v>1305</v>
      </c>
      <c r="C98" s="1" t="s">
        <v>27</v>
      </c>
      <c r="D98" s="2" t="s">
        <v>27</v>
      </c>
      <c r="E98" s="1" t="s">
        <v>27</v>
      </c>
      <c r="F98" s="1">
        <v>1305</v>
      </c>
      <c r="I98" s="1" t="s">
        <v>27</v>
      </c>
    </row>
    <row r="99" spans="1:9" x14ac:dyDescent="0.35">
      <c r="A99" s="8" t="s">
        <v>93</v>
      </c>
      <c r="B99" s="1">
        <v>118533</v>
      </c>
      <c r="C99" s="1">
        <v>70178</v>
      </c>
      <c r="D99" s="2">
        <v>351.94</v>
      </c>
      <c r="E99" s="1">
        <v>1653</v>
      </c>
      <c r="F99" s="1">
        <v>48356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78075</v>
      </c>
      <c r="C102" s="1">
        <v>46802</v>
      </c>
      <c r="D102" s="2">
        <v>305.60000000000002</v>
      </c>
      <c r="E102" s="1">
        <v>1653</v>
      </c>
      <c r="F102" s="1">
        <v>31273</v>
      </c>
      <c r="I102" s="1" t="s">
        <v>27</v>
      </c>
    </row>
    <row r="103" spans="1:9" x14ac:dyDescent="0.35">
      <c r="A103" s="8" t="s">
        <v>96</v>
      </c>
      <c r="B103" s="1">
        <v>32611</v>
      </c>
      <c r="C103" s="1">
        <v>15758</v>
      </c>
      <c r="D103" s="2">
        <v>403.97</v>
      </c>
      <c r="E103" s="1" t="s">
        <v>27</v>
      </c>
      <c r="F103" s="1">
        <v>16853</v>
      </c>
      <c r="I103" s="1" t="s">
        <v>27</v>
      </c>
    </row>
    <row r="104" spans="1:9" x14ac:dyDescent="0.35">
      <c r="A104" s="8" t="s">
        <v>97</v>
      </c>
      <c r="B104" s="1" t="s">
        <v>27</v>
      </c>
      <c r="C104" s="1" t="s">
        <v>27</v>
      </c>
      <c r="D104" s="2" t="s">
        <v>27</v>
      </c>
      <c r="E104" s="1" t="s">
        <v>27</v>
      </c>
      <c r="F104" s="1" t="s">
        <v>27</v>
      </c>
      <c r="I104" s="1" t="s">
        <v>27</v>
      </c>
    </row>
    <row r="105" spans="1:9" x14ac:dyDescent="0.35">
      <c r="A105" s="8" t="s">
        <v>98</v>
      </c>
      <c r="B105" s="1">
        <v>3085</v>
      </c>
      <c r="C105" s="1">
        <v>1619</v>
      </c>
      <c r="D105" s="2">
        <v>300</v>
      </c>
      <c r="E105" s="1" t="s">
        <v>27</v>
      </c>
      <c r="F105" s="1">
        <v>1466</v>
      </c>
      <c r="I105" s="1" t="s">
        <v>27</v>
      </c>
    </row>
    <row r="106" spans="1:9" x14ac:dyDescent="0.35">
      <c r="A106" s="8" t="s">
        <v>29</v>
      </c>
      <c r="B106" s="1">
        <v>8627</v>
      </c>
      <c r="C106" s="1">
        <v>7618</v>
      </c>
      <c r="D106" s="2">
        <v>492.37</v>
      </c>
      <c r="E106" s="1" t="s">
        <v>27</v>
      </c>
      <c r="F106" s="1">
        <v>1009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106134</v>
      </c>
      <c r="C108" s="1">
        <v>59979</v>
      </c>
      <c r="D108" s="2">
        <v>302.68</v>
      </c>
      <c r="E108" s="1">
        <v>1653</v>
      </c>
      <c r="F108" s="1">
        <v>46155</v>
      </c>
      <c r="I108" s="1" t="s">
        <v>27</v>
      </c>
    </row>
    <row r="109" spans="1:9" x14ac:dyDescent="0.35">
      <c r="A109" s="8" t="s">
        <v>96</v>
      </c>
      <c r="B109" s="1">
        <v>6171</v>
      </c>
      <c r="C109" s="1">
        <v>4199</v>
      </c>
      <c r="D109" s="2">
        <v>713.06</v>
      </c>
      <c r="E109" s="1" t="s">
        <v>27</v>
      </c>
      <c r="F109" s="1">
        <v>1972</v>
      </c>
      <c r="I109" s="1" t="s">
        <v>27</v>
      </c>
    </row>
    <row r="110" spans="1:9" x14ac:dyDescent="0.35">
      <c r="A110" s="8" t="s">
        <v>97</v>
      </c>
      <c r="B110" s="1" t="s">
        <v>27</v>
      </c>
      <c r="C110" s="1" t="s">
        <v>27</v>
      </c>
      <c r="D110" s="2" t="s">
        <v>27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>
        <v>1466</v>
      </c>
      <c r="C111" s="1" t="s">
        <v>27</v>
      </c>
      <c r="D111" s="2" t="s">
        <v>27</v>
      </c>
      <c r="E111" s="1" t="s">
        <v>27</v>
      </c>
      <c r="F111" s="1">
        <v>1466</v>
      </c>
      <c r="I111" s="1" t="s">
        <v>27</v>
      </c>
    </row>
    <row r="112" spans="1:9" x14ac:dyDescent="0.35">
      <c r="A112" s="8" t="s">
        <v>29</v>
      </c>
      <c r="B112" s="1">
        <v>8627</v>
      </c>
      <c r="C112" s="1">
        <v>7618</v>
      </c>
      <c r="D112" s="2">
        <v>492.37</v>
      </c>
      <c r="E112" s="1" t="s">
        <v>27</v>
      </c>
      <c r="F112" s="1">
        <v>1009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74100</v>
      </c>
      <c r="C114" s="1">
        <v>35240</v>
      </c>
      <c r="D114" s="2">
        <v>289.31</v>
      </c>
      <c r="E114" s="1" t="s">
        <v>27</v>
      </c>
      <c r="F114" s="1">
        <v>38860</v>
      </c>
      <c r="I114" s="1" t="s">
        <v>27</v>
      </c>
    </row>
    <row r="115" spans="1:9" x14ac:dyDescent="0.35">
      <c r="A115" s="8" t="s">
        <v>96</v>
      </c>
      <c r="B115" s="1">
        <v>21402</v>
      </c>
      <c r="C115" s="1">
        <v>18546</v>
      </c>
      <c r="D115" s="2">
        <v>442.51</v>
      </c>
      <c r="E115" s="1">
        <v>1653</v>
      </c>
      <c r="F115" s="1">
        <v>2857</v>
      </c>
      <c r="I115" s="1" t="s">
        <v>27</v>
      </c>
    </row>
    <row r="116" spans="1:9" x14ac:dyDescent="0.35">
      <c r="A116" s="8" t="s">
        <v>97</v>
      </c>
      <c r="B116" s="1">
        <v>16802</v>
      </c>
      <c r="C116" s="1">
        <v>10392</v>
      </c>
      <c r="D116" s="2">
        <v>286.57</v>
      </c>
      <c r="E116" s="1" t="s">
        <v>27</v>
      </c>
      <c r="F116" s="1">
        <v>6409</v>
      </c>
      <c r="I116" s="1" t="s">
        <v>27</v>
      </c>
    </row>
    <row r="117" spans="1:9" x14ac:dyDescent="0.35">
      <c r="A117" s="8" t="s">
        <v>98</v>
      </c>
      <c r="B117" s="1">
        <v>1466</v>
      </c>
      <c r="C117" s="1" t="s">
        <v>27</v>
      </c>
      <c r="D117" s="2" t="s">
        <v>27</v>
      </c>
      <c r="E117" s="1" t="s">
        <v>27</v>
      </c>
      <c r="F117" s="1">
        <v>1466</v>
      </c>
      <c r="I117" s="1" t="s">
        <v>27</v>
      </c>
    </row>
    <row r="118" spans="1:9" x14ac:dyDescent="0.35">
      <c r="A118" s="8" t="s">
        <v>29</v>
      </c>
      <c r="B118" s="1">
        <v>8627</v>
      </c>
      <c r="C118" s="1">
        <v>7618</v>
      </c>
      <c r="D118" s="2">
        <v>492.37</v>
      </c>
      <c r="E118" s="1" t="s">
        <v>27</v>
      </c>
      <c r="F118" s="1">
        <v>1009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82735</v>
      </c>
      <c r="C120" s="1">
        <v>53963</v>
      </c>
      <c r="D120" s="2">
        <v>296.16000000000003</v>
      </c>
      <c r="E120" s="1">
        <v>1653</v>
      </c>
      <c r="F120" s="1">
        <v>28772</v>
      </c>
      <c r="I120" s="1" t="s">
        <v>27</v>
      </c>
    </row>
    <row r="121" spans="1:9" x14ac:dyDescent="0.35">
      <c r="A121" s="8" t="s">
        <v>96</v>
      </c>
      <c r="B121" s="1">
        <v>13289</v>
      </c>
      <c r="C121" s="1">
        <v>10215</v>
      </c>
      <c r="D121" s="2">
        <v>504.8</v>
      </c>
      <c r="E121" s="1" t="s">
        <v>27</v>
      </c>
      <c r="F121" s="1">
        <v>3074</v>
      </c>
      <c r="I121" s="1" t="s">
        <v>27</v>
      </c>
    </row>
    <row r="122" spans="1:9" x14ac:dyDescent="0.35">
      <c r="A122" s="8" t="s">
        <v>97</v>
      </c>
      <c r="B122" s="1">
        <v>16280</v>
      </c>
      <c r="C122" s="1" t="s">
        <v>27</v>
      </c>
      <c r="D122" s="2" t="s">
        <v>27</v>
      </c>
      <c r="E122" s="1" t="s">
        <v>27</v>
      </c>
      <c r="F122" s="1">
        <v>16280</v>
      </c>
      <c r="I122" s="1" t="s">
        <v>27</v>
      </c>
    </row>
    <row r="123" spans="1:9" x14ac:dyDescent="0.35">
      <c r="A123" s="8" t="s">
        <v>98</v>
      </c>
      <c r="B123" s="1">
        <v>1466</v>
      </c>
      <c r="C123" s="1" t="s">
        <v>27</v>
      </c>
      <c r="D123" s="2" t="s">
        <v>27</v>
      </c>
      <c r="E123" s="1" t="s">
        <v>27</v>
      </c>
      <c r="F123" s="1">
        <v>1466</v>
      </c>
      <c r="I123" s="1" t="s">
        <v>27</v>
      </c>
    </row>
    <row r="124" spans="1:9" x14ac:dyDescent="0.35">
      <c r="A124" s="8" t="s">
        <v>29</v>
      </c>
      <c r="B124" s="1">
        <v>8627</v>
      </c>
      <c r="C124" s="1">
        <v>7618</v>
      </c>
      <c r="D124" s="2">
        <v>492.37</v>
      </c>
      <c r="E124" s="1" t="s">
        <v>27</v>
      </c>
      <c r="F124" s="1">
        <v>1009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108923</v>
      </c>
      <c r="C126" s="1">
        <v>64178</v>
      </c>
      <c r="D126" s="2">
        <v>330.25</v>
      </c>
      <c r="E126" s="1">
        <v>1653</v>
      </c>
      <c r="F126" s="1">
        <v>44745</v>
      </c>
      <c r="I126" s="1" t="s">
        <v>27</v>
      </c>
    </row>
    <row r="127" spans="1:9" x14ac:dyDescent="0.35">
      <c r="A127" s="8" t="s">
        <v>96</v>
      </c>
      <c r="B127" s="1">
        <v>3381</v>
      </c>
      <c r="C127" s="1" t="s">
        <v>27</v>
      </c>
      <c r="D127" s="2" t="s">
        <v>27</v>
      </c>
      <c r="E127" s="1" t="s">
        <v>27</v>
      </c>
      <c r="F127" s="1">
        <v>3381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>
        <v>1466</v>
      </c>
      <c r="C129" s="1" t="s">
        <v>27</v>
      </c>
      <c r="D129" s="2" t="s">
        <v>27</v>
      </c>
      <c r="E129" s="1" t="s">
        <v>27</v>
      </c>
      <c r="F129" s="1">
        <v>1466</v>
      </c>
      <c r="I129" s="1" t="s">
        <v>27</v>
      </c>
    </row>
    <row r="130" spans="1:9" x14ac:dyDescent="0.35">
      <c r="A130" s="8" t="s">
        <v>29</v>
      </c>
      <c r="B130" s="1">
        <v>8627</v>
      </c>
      <c r="C130" s="1">
        <v>7618</v>
      </c>
      <c r="D130" s="2">
        <v>492.37</v>
      </c>
      <c r="E130" s="1" t="s">
        <v>27</v>
      </c>
      <c r="F130" s="1">
        <v>1009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110686</v>
      </c>
      <c r="C132" s="1">
        <v>62559</v>
      </c>
      <c r="D132" s="2">
        <v>331.05</v>
      </c>
      <c r="E132" s="1">
        <v>1653</v>
      </c>
      <c r="F132" s="1">
        <v>48126</v>
      </c>
      <c r="I132" s="1" t="s">
        <v>27</v>
      </c>
    </row>
    <row r="133" spans="1:9" x14ac:dyDescent="0.35">
      <c r="A133" s="8" t="s">
        <v>96</v>
      </c>
      <c r="B133" s="1">
        <v>1619</v>
      </c>
      <c r="C133" s="1">
        <v>1619</v>
      </c>
      <c r="D133" s="2">
        <v>300</v>
      </c>
      <c r="E133" s="1" t="s">
        <v>27</v>
      </c>
      <c r="F133" s="1" t="s">
        <v>27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>
        <v>1466</v>
      </c>
      <c r="C135" s="1" t="s">
        <v>27</v>
      </c>
      <c r="D135" s="2" t="s">
        <v>27</v>
      </c>
      <c r="E135" s="1" t="s">
        <v>27</v>
      </c>
      <c r="F135" s="1">
        <v>1466</v>
      </c>
      <c r="I135" s="1" t="s">
        <v>27</v>
      </c>
    </row>
    <row r="136" spans="1:9" x14ac:dyDescent="0.35">
      <c r="A136" s="8" t="s">
        <v>29</v>
      </c>
      <c r="B136" s="1">
        <v>8627</v>
      </c>
      <c r="C136" s="1">
        <v>7618</v>
      </c>
      <c r="D136" s="2">
        <v>492.37</v>
      </c>
      <c r="E136" s="1" t="s">
        <v>27</v>
      </c>
      <c r="F136" s="1">
        <v>1009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64837</v>
      </c>
      <c r="C138" s="1">
        <v>47872</v>
      </c>
      <c r="D138" s="2">
        <v>341.21</v>
      </c>
      <c r="E138" s="1">
        <v>1653</v>
      </c>
      <c r="F138" s="1">
        <v>16965</v>
      </c>
      <c r="I138" s="1" t="s">
        <v>27</v>
      </c>
    </row>
    <row r="139" spans="1:9" x14ac:dyDescent="0.35">
      <c r="A139" s="8" t="s">
        <v>106</v>
      </c>
      <c r="B139" s="1">
        <v>70759</v>
      </c>
      <c r="C139" s="1">
        <v>43568</v>
      </c>
      <c r="D139" s="2">
        <v>331.3</v>
      </c>
      <c r="E139" s="1">
        <v>1653</v>
      </c>
      <c r="F139" s="1">
        <v>27191</v>
      </c>
      <c r="I139" s="1" t="s">
        <v>27</v>
      </c>
    </row>
    <row r="140" spans="1:9" x14ac:dyDescent="0.35">
      <c r="A140" s="8" t="s">
        <v>107</v>
      </c>
      <c r="B140" s="1">
        <v>36480</v>
      </c>
      <c r="C140" s="1">
        <v>14785</v>
      </c>
      <c r="D140" s="2">
        <v>489.05</v>
      </c>
      <c r="E140" s="1">
        <v>1653</v>
      </c>
      <c r="F140" s="1">
        <v>21695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150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550129</v>
      </c>
      <c r="C9" s="1">
        <v>317006</v>
      </c>
      <c r="D9" s="2">
        <v>236.35</v>
      </c>
      <c r="E9" s="1">
        <v>9180</v>
      </c>
      <c r="F9" s="1">
        <v>233122</v>
      </c>
      <c r="G9" s="1">
        <f>C9+F9</f>
        <v>550128</v>
      </c>
      <c r="H9" s="9">
        <f>C9/G9</f>
        <v>0.57624043858883756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13463</v>
      </c>
      <c r="C11" s="1" t="s">
        <v>27</v>
      </c>
      <c r="D11" s="2" t="s">
        <v>27</v>
      </c>
      <c r="E11" s="1" t="s">
        <v>27</v>
      </c>
      <c r="F11" s="1">
        <v>13463</v>
      </c>
      <c r="I11" s="1" t="s">
        <v>27</v>
      </c>
    </row>
    <row r="12" spans="1:9" x14ac:dyDescent="0.35">
      <c r="A12" s="8" t="s">
        <v>16</v>
      </c>
      <c r="B12" s="1">
        <v>300650</v>
      </c>
      <c r="C12" s="1">
        <v>174403</v>
      </c>
      <c r="D12" s="2">
        <v>227.49</v>
      </c>
      <c r="E12" s="1">
        <v>5098</v>
      </c>
      <c r="F12" s="1">
        <v>126247</v>
      </c>
      <c r="I12" s="1" t="s">
        <v>27</v>
      </c>
    </row>
    <row r="13" spans="1:9" x14ac:dyDescent="0.35">
      <c r="A13" s="8" t="s">
        <v>17</v>
      </c>
      <c r="B13" s="1">
        <v>199674</v>
      </c>
      <c r="C13" s="1">
        <v>122077</v>
      </c>
      <c r="D13" s="2">
        <v>231.26</v>
      </c>
      <c r="E13" s="1">
        <v>4081</v>
      </c>
      <c r="F13" s="1">
        <v>77598</v>
      </c>
      <c r="I13" s="1" t="s">
        <v>27</v>
      </c>
    </row>
    <row r="14" spans="1:9" x14ac:dyDescent="0.35">
      <c r="A14" s="8" t="s">
        <v>18</v>
      </c>
      <c r="B14" s="1">
        <v>21466</v>
      </c>
      <c r="C14" s="1">
        <v>10999</v>
      </c>
      <c r="D14" s="2">
        <v>528.04</v>
      </c>
      <c r="E14" s="1" t="s">
        <v>27</v>
      </c>
      <c r="F14" s="1">
        <v>10467</v>
      </c>
      <c r="I14" s="1" t="s">
        <v>27</v>
      </c>
    </row>
    <row r="15" spans="1:9" x14ac:dyDescent="0.35">
      <c r="A15" s="8" t="s">
        <v>19</v>
      </c>
      <c r="B15" s="1">
        <v>14875</v>
      </c>
      <c r="C15" s="1">
        <v>9528</v>
      </c>
      <c r="D15" s="2">
        <v>120.14</v>
      </c>
      <c r="E15" s="1" t="s">
        <v>27</v>
      </c>
      <c r="F15" s="1">
        <v>5347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233373</v>
      </c>
      <c r="C17" s="1">
        <v>162304</v>
      </c>
      <c r="D17" s="2">
        <v>228.82</v>
      </c>
      <c r="E17" s="1">
        <v>5098</v>
      </c>
      <c r="F17" s="1">
        <v>71069</v>
      </c>
      <c r="I17" s="1" t="s">
        <v>27</v>
      </c>
    </row>
    <row r="18" spans="1:9" x14ac:dyDescent="0.35">
      <c r="A18" s="8" t="s">
        <v>22</v>
      </c>
      <c r="B18" s="1">
        <v>316755</v>
      </c>
      <c r="C18" s="1">
        <v>154702</v>
      </c>
      <c r="D18" s="2">
        <v>244.21</v>
      </c>
      <c r="E18" s="1">
        <v>4081</v>
      </c>
      <c r="F18" s="1">
        <v>162053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233373</v>
      </c>
      <c r="C20" s="1">
        <v>162304</v>
      </c>
      <c r="D20" s="2">
        <v>228.82</v>
      </c>
      <c r="E20" s="1">
        <v>5098</v>
      </c>
      <c r="F20" s="1">
        <v>71069</v>
      </c>
      <c r="I20" s="1" t="s">
        <v>27</v>
      </c>
    </row>
    <row r="21" spans="1:9" x14ac:dyDescent="0.35">
      <c r="A21" s="8" t="s">
        <v>25</v>
      </c>
      <c r="B21" s="1">
        <v>316755</v>
      </c>
      <c r="C21" s="1">
        <v>154702</v>
      </c>
      <c r="D21" s="2">
        <v>244.21</v>
      </c>
      <c r="E21" s="1">
        <v>4081</v>
      </c>
      <c r="F21" s="1">
        <v>162053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 t="s">
        <v>27</v>
      </c>
      <c r="C26" s="1" t="s">
        <v>27</v>
      </c>
      <c r="D26" s="2" t="s">
        <v>27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492538</v>
      </c>
      <c r="C27" s="1">
        <v>308731</v>
      </c>
      <c r="D27" s="2">
        <v>235.37</v>
      </c>
      <c r="E27" s="1">
        <v>9180</v>
      </c>
      <c r="F27" s="1">
        <v>183807</v>
      </c>
      <c r="I27" s="1" t="s">
        <v>27</v>
      </c>
    </row>
    <row r="28" spans="1:9" x14ac:dyDescent="0.35">
      <c r="A28" s="8" t="s">
        <v>33</v>
      </c>
      <c r="B28" s="1">
        <v>52540</v>
      </c>
      <c r="C28" s="1">
        <v>8275</v>
      </c>
      <c r="D28" s="2">
        <v>271.95999999999998</v>
      </c>
      <c r="E28" s="1" t="s">
        <v>27</v>
      </c>
      <c r="F28" s="1">
        <v>44265</v>
      </c>
      <c r="I28" s="1" t="s">
        <v>27</v>
      </c>
    </row>
    <row r="29" spans="1:9" x14ac:dyDescent="0.35">
      <c r="A29" s="8" t="s">
        <v>34</v>
      </c>
      <c r="B29" s="1" t="s">
        <v>27</v>
      </c>
      <c r="C29" s="1" t="s">
        <v>27</v>
      </c>
      <c r="D29" s="2" t="s">
        <v>27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5050</v>
      </c>
      <c r="C30" s="1" t="s">
        <v>27</v>
      </c>
      <c r="D30" s="2" t="s">
        <v>27</v>
      </c>
      <c r="E30" s="1" t="s">
        <v>27</v>
      </c>
      <c r="F30" s="1">
        <v>5050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52540</v>
      </c>
      <c r="C33" s="1">
        <v>8275</v>
      </c>
      <c r="D33" s="2">
        <v>271.95999999999998</v>
      </c>
      <c r="E33" s="1" t="s">
        <v>27</v>
      </c>
      <c r="F33" s="1">
        <v>44265</v>
      </c>
      <c r="I33" s="1" t="s">
        <v>27</v>
      </c>
    </row>
    <row r="34" spans="1:9" x14ac:dyDescent="0.35">
      <c r="A34" s="8" t="s">
        <v>38</v>
      </c>
      <c r="B34" s="1">
        <v>492538</v>
      </c>
      <c r="C34" s="1">
        <v>308731</v>
      </c>
      <c r="D34" s="2">
        <v>235.37</v>
      </c>
      <c r="E34" s="1">
        <v>9180</v>
      </c>
      <c r="F34" s="1">
        <v>183807</v>
      </c>
      <c r="I34" s="1" t="s">
        <v>27</v>
      </c>
    </row>
    <row r="35" spans="1:9" x14ac:dyDescent="0.35">
      <c r="A35" s="8" t="s">
        <v>39</v>
      </c>
      <c r="B35" s="1">
        <v>5050</v>
      </c>
      <c r="C35" s="1" t="s">
        <v>27</v>
      </c>
      <c r="D35" s="2" t="s">
        <v>27</v>
      </c>
      <c r="E35" s="1" t="s">
        <v>27</v>
      </c>
      <c r="F35" s="1">
        <v>5050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34898</v>
      </c>
      <c r="C38" s="1">
        <v>4580</v>
      </c>
      <c r="D38" s="2">
        <v>300</v>
      </c>
      <c r="E38" s="1" t="s">
        <v>27</v>
      </c>
      <c r="F38" s="1">
        <v>30318</v>
      </c>
      <c r="I38" s="1" t="s">
        <v>27</v>
      </c>
    </row>
    <row r="39" spans="1:9" x14ac:dyDescent="0.35">
      <c r="A39" s="8" t="s">
        <v>42</v>
      </c>
      <c r="B39" s="1">
        <v>360256</v>
      </c>
      <c r="C39" s="1">
        <v>199018</v>
      </c>
      <c r="D39" s="2">
        <v>220.74</v>
      </c>
      <c r="E39" s="1" t="s">
        <v>27</v>
      </c>
      <c r="F39" s="1">
        <v>161237</v>
      </c>
      <c r="I39" s="1" t="s">
        <v>27</v>
      </c>
    </row>
    <row r="40" spans="1:9" x14ac:dyDescent="0.35">
      <c r="A40" s="8" t="s">
        <v>43</v>
      </c>
      <c r="B40" s="1">
        <v>82243</v>
      </c>
      <c r="C40" s="1">
        <v>40675</v>
      </c>
      <c r="D40" s="2">
        <v>243.12</v>
      </c>
      <c r="E40" s="1" t="s">
        <v>27</v>
      </c>
      <c r="F40" s="1">
        <v>41567</v>
      </c>
      <c r="I40" s="1" t="s">
        <v>27</v>
      </c>
    </row>
    <row r="41" spans="1:9" x14ac:dyDescent="0.35">
      <c r="A41" s="8" t="s">
        <v>44</v>
      </c>
      <c r="B41" s="1">
        <v>50390</v>
      </c>
      <c r="C41" s="1">
        <v>50390</v>
      </c>
      <c r="D41" s="2">
        <v>285.47000000000003</v>
      </c>
      <c r="E41" s="1">
        <v>9180</v>
      </c>
      <c r="F41" s="1" t="s">
        <v>27</v>
      </c>
      <c r="I41" s="1" t="s">
        <v>27</v>
      </c>
    </row>
    <row r="42" spans="1:9" x14ac:dyDescent="0.35">
      <c r="A42" s="8" t="s">
        <v>45</v>
      </c>
      <c r="B42" s="1">
        <v>22343</v>
      </c>
      <c r="C42" s="1">
        <v>22343</v>
      </c>
      <c r="D42" s="2">
        <v>259.45</v>
      </c>
      <c r="E42" s="1" t="s">
        <v>27</v>
      </c>
      <c r="F42" s="1" t="s">
        <v>27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10132</v>
      </c>
      <c r="C44" s="1">
        <v>6628</v>
      </c>
      <c r="D44" s="2">
        <v>100</v>
      </c>
      <c r="E44" s="1" t="s">
        <v>27</v>
      </c>
      <c r="F44" s="1">
        <v>3504</v>
      </c>
      <c r="I44" s="1" t="s">
        <v>27</v>
      </c>
    </row>
    <row r="45" spans="1:9" x14ac:dyDescent="0.35">
      <c r="A45" s="8" t="s">
        <v>48</v>
      </c>
      <c r="B45" s="1">
        <v>128407</v>
      </c>
      <c r="C45" s="1">
        <v>55810</v>
      </c>
      <c r="D45" s="2">
        <v>160.85</v>
      </c>
      <c r="E45" s="1" t="s">
        <v>27</v>
      </c>
      <c r="F45" s="1">
        <v>72597</v>
      </c>
      <c r="I45" s="1" t="s">
        <v>27</v>
      </c>
    </row>
    <row r="46" spans="1:9" x14ac:dyDescent="0.35">
      <c r="A46" s="8" t="s">
        <v>49</v>
      </c>
      <c r="B46" s="1">
        <v>162133</v>
      </c>
      <c r="C46" s="1">
        <v>66879</v>
      </c>
      <c r="D46" s="2">
        <v>284.26</v>
      </c>
      <c r="E46" s="1" t="s">
        <v>27</v>
      </c>
      <c r="F46" s="1">
        <v>95254</v>
      </c>
      <c r="I46" s="1" t="s">
        <v>27</v>
      </c>
    </row>
    <row r="47" spans="1:9" x14ac:dyDescent="0.35">
      <c r="A47" s="8" t="s">
        <v>50</v>
      </c>
      <c r="B47" s="1">
        <v>249456</v>
      </c>
      <c r="C47" s="1">
        <v>187689</v>
      </c>
      <c r="D47" s="2">
        <v>247.07</v>
      </c>
      <c r="E47" s="1">
        <v>9180</v>
      </c>
      <c r="F47" s="1">
        <v>61768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396477</v>
      </c>
      <c r="C49" s="1">
        <v>269362</v>
      </c>
      <c r="D49" s="2">
        <v>240.38</v>
      </c>
      <c r="E49" s="1">
        <v>9180</v>
      </c>
      <c r="F49" s="1">
        <v>127115</v>
      </c>
      <c r="I49" s="1" t="s">
        <v>27</v>
      </c>
    </row>
    <row r="50" spans="1:9" x14ac:dyDescent="0.35">
      <c r="A50" s="8" t="s">
        <v>53</v>
      </c>
      <c r="B50" s="1">
        <v>10782</v>
      </c>
      <c r="C50" s="1">
        <v>10782</v>
      </c>
      <c r="D50" s="2">
        <v>450</v>
      </c>
      <c r="E50" s="1" t="s">
        <v>27</v>
      </c>
      <c r="F50" s="1" t="s">
        <v>27</v>
      </c>
      <c r="I50" s="1" t="s">
        <v>27</v>
      </c>
    </row>
    <row r="51" spans="1:9" x14ac:dyDescent="0.35">
      <c r="A51" s="8" t="s">
        <v>54</v>
      </c>
      <c r="B51" s="1">
        <v>33858</v>
      </c>
      <c r="C51" s="1">
        <v>5228</v>
      </c>
      <c r="D51" s="2">
        <v>240.25</v>
      </c>
      <c r="E51" s="1" t="s">
        <v>27</v>
      </c>
      <c r="F51" s="1">
        <v>28630</v>
      </c>
      <c r="I51" s="1" t="s">
        <v>27</v>
      </c>
    </row>
    <row r="52" spans="1:9" x14ac:dyDescent="0.35">
      <c r="A52" s="8" t="s">
        <v>55</v>
      </c>
      <c r="B52" s="1">
        <v>109011</v>
      </c>
      <c r="C52" s="1">
        <v>31634</v>
      </c>
      <c r="D52" s="2">
        <v>129.72</v>
      </c>
      <c r="E52" s="1" t="s">
        <v>27</v>
      </c>
      <c r="F52" s="1">
        <v>77377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12434</v>
      </c>
      <c r="C56" s="1">
        <v>9354</v>
      </c>
      <c r="D56" s="2">
        <v>167.26</v>
      </c>
      <c r="E56" s="1" t="s">
        <v>27</v>
      </c>
      <c r="F56" s="1">
        <v>3080</v>
      </c>
      <c r="I56" s="1" t="s">
        <v>27</v>
      </c>
    </row>
    <row r="57" spans="1:9" x14ac:dyDescent="0.35">
      <c r="A57" s="8" t="s">
        <v>59</v>
      </c>
      <c r="B57" s="1">
        <v>122851</v>
      </c>
      <c r="C57" s="1">
        <v>75182</v>
      </c>
      <c r="D57" s="2">
        <v>203.44</v>
      </c>
      <c r="E57" s="1" t="s">
        <v>27</v>
      </c>
      <c r="F57" s="1">
        <v>47668</v>
      </c>
      <c r="I57" s="1" t="s">
        <v>27</v>
      </c>
    </row>
    <row r="58" spans="1:9" x14ac:dyDescent="0.35">
      <c r="A58" s="8" t="s">
        <v>60</v>
      </c>
      <c r="B58" s="1">
        <v>203510</v>
      </c>
      <c r="C58" s="1">
        <v>134160</v>
      </c>
      <c r="D58" s="2">
        <v>232.55</v>
      </c>
      <c r="E58" s="1">
        <v>5098</v>
      </c>
      <c r="F58" s="1">
        <v>69351</v>
      </c>
      <c r="I58" s="1" t="s">
        <v>27</v>
      </c>
    </row>
    <row r="59" spans="1:9" x14ac:dyDescent="0.35">
      <c r="A59" s="8" t="s">
        <v>61</v>
      </c>
      <c r="B59" s="1">
        <v>110568</v>
      </c>
      <c r="C59" s="1">
        <v>52090</v>
      </c>
      <c r="D59" s="2">
        <v>229.6</v>
      </c>
      <c r="E59" s="1" t="s">
        <v>27</v>
      </c>
      <c r="F59" s="1">
        <v>58478</v>
      </c>
      <c r="I59" s="1" t="s">
        <v>27</v>
      </c>
    </row>
    <row r="60" spans="1:9" x14ac:dyDescent="0.35">
      <c r="A60" s="8" t="s">
        <v>62</v>
      </c>
      <c r="B60" s="1">
        <v>59237</v>
      </c>
      <c r="C60" s="1">
        <v>26984</v>
      </c>
      <c r="D60" s="2">
        <v>174.57</v>
      </c>
      <c r="E60" s="1">
        <v>4081</v>
      </c>
      <c r="F60" s="1">
        <v>32253</v>
      </c>
      <c r="I60" s="1" t="s">
        <v>27</v>
      </c>
    </row>
    <row r="61" spans="1:9" x14ac:dyDescent="0.35">
      <c r="A61" s="8" t="s">
        <v>63</v>
      </c>
      <c r="B61" s="1">
        <v>41528</v>
      </c>
      <c r="C61" s="1">
        <v>19236</v>
      </c>
      <c r="D61" s="2">
        <v>515.91999999999996</v>
      </c>
      <c r="E61" s="1" t="s">
        <v>27</v>
      </c>
      <c r="F61" s="1">
        <v>22292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65548</v>
      </c>
      <c r="C63" s="1">
        <v>29772</v>
      </c>
      <c r="D63" s="2">
        <v>285.27999999999997</v>
      </c>
      <c r="E63" s="1" t="s">
        <v>27</v>
      </c>
      <c r="F63" s="1">
        <v>35777</v>
      </c>
      <c r="I63" s="1" t="s">
        <v>27</v>
      </c>
    </row>
    <row r="64" spans="1:9" x14ac:dyDescent="0.35">
      <c r="A64" s="8" t="s">
        <v>38</v>
      </c>
      <c r="B64" s="1">
        <v>480499</v>
      </c>
      <c r="C64" s="1">
        <v>283153</v>
      </c>
      <c r="D64" s="2">
        <v>231.11</v>
      </c>
      <c r="E64" s="1">
        <v>5098</v>
      </c>
      <c r="F64" s="1">
        <v>197346</v>
      </c>
      <c r="I64" s="1" t="s">
        <v>27</v>
      </c>
    </row>
    <row r="65" spans="1:9" x14ac:dyDescent="0.35">
      <c r="A65" s="8" t="s">
        <v>29</v>
      </c>
      <c r="B65" s="1">
        <v>4081</v>
      </c>
      <c r="C65" s="1">
        <v>4081</v>
      </c>
      <c r="D65" s="2" t="s">
        <v>27</v>
      </c>
      <c r="E65" s="1">
        <v>4081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419337</v>
      </c>
      <c r="C67" s="1">
        <v>270108</v>
      </c>
      <c r="D67" s="2">
        <v>222.7</v>
      </c>
      <c r="E67" s="1">
        <v>5098</v>
      </c>
      <c r="F67" s="1">
        <v>149229</v>
      </c>
      <c r="I67" s="1" t="s">
        <v>27</v>
      </c>
    </row>
    <row r="68" spans="1:9" x14ac:dyDescent="0.35">
      <c r="A68" s="8" t="s">
        <v>38</v>
      </c>
      <c r="B68" s="1">
        <v>126710</v>
      </c>
      <c r="C68" s="1">
        <v>42817</v>
      </c>
      <c r="D68" s="2">
        <v>320.82</v>
      </c>
      <c r="E68" s="1" t="s">
        <v>27</v>
      </c>
      <c r="F68" s="1">
        <v>83894</v>
      </c>
      <c r="I68" s="1" t="s">
        <v>27</v>
      </c>
    </row>
    <row r="69" spans="1:9" x14ac:dyDescent="0.35">
      <c r="A69" s="8" t="s">
        <v>29</v>
      </c>
      <c r="B69" s="1">
        <v>4081</v>
      </c>
      <c r="C69" s="1">
        <v>4081</v>
      </c>
      <c r="D69" s="2" t="s">
        <v>27</v>
      </c>
      <c r="E69" s="1">
        <v>4081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38712</v>
      </c>
      <c r="C71" s="1">
        <v>17411</v>
      </c>
      <c r="D71" s="2">
        <v>316.75</v>
      </c>
      <c r="E71" s="1" t="s">
        <v>27</v>
      </c>
      <c r="F71" s="1">
        <v>21301</v>
      </c>
      <c r="G71" s="1">
        <f>C71+F71</f>
        <v>38712</v>
      </c>
      <c r="H71" s="9">
        <f>C71/G71</f>
        <v>0.4497571812357925</v>
      </c>
      <c r="I71" s="1" t="s">
        <v>27</v>
      </c>
    </row>
    <row r="72" spans="1:9" x14ac:dyDescent="0.35">
      <c r="A72" s="8" t="s">
        <v>68</v>
      </c>
      <c r="B72" s="1">
        <v>56097</v>
      </c>
      <c r="C72" s="1">
        <v>18435</v>
      </c>
      <c r="D72" s="2">
        <v>338.55</v>
      </c>
      <c r="E72" s="1" t="s">
        <v>27</v>
      </c>
      <c r="F72" s="1">
        <v>37662</v>
      </c>
      <c r="I72" s="1" t="s">
        <v>27</v>
      </c>
    </row>
    <row r="73" spans="1:9" x14ac:dyDescent="0.35">
      <c r="A73" s="8" t="s">
        <v>69</v>
      </c>
      <c r="C73" s="1">
        <f>SUM(C71:C72)</f>
        <v>35846</v>
      </c>
      <c r="D73" s="2">
        <f>AVERAGE(D71:D72)</f>
        <v>327.64999999999998</v>
      </c>
      <c r="F73" s="1">
        <f>SUM(F71:F72)</f>
        <v>58963</v>
      </c>
      <c r="G73" s="1">
        <f>C73+F73</f>
        <v>94809</v>
      </c>
      <c r="H73" s="9">
        <f>C73/G73</f>
        <v>0.37808646858420614</v>
      </c>
    </row>
    <row r="74" spans="1:9" x14ac:dyDescent="0.35">
      <c r="A74" s="8" t="s">
        <v>70</v>
      </c>
      <c r="B74" s="1">
        <v>41544</v>
      </c>
      <c r="C74" s="1">
        <v>3161</v>
      </c>
      <c r="D74" s="2">
        <v>62.02</v>
      </c>
      <c r="E74" s="1" t="s">
        <v>27</v>
      </c>
      <c r="F74" s="1">
        <v>38384</v>
      </c>
      <c r="I74" s="1" t="s">
        <v>27</v>
      </c>
    </row>
    <row r="75" spans="1:9" x14ac:dyDescent="0.35">
      <c r="A75" s="8" t="s">
        <v>71</v>
      </c>
      <c r="B75" s="1">
        <v>81372</v>
      </c>
      <c r="C75" s="1">
        <v>39791</v>
      </c>
      <c r="D75" s="2">
        <v>165.43</v>
      </c>
      <c r="E75" s="1" t="s">
        <v>27</v>
      </c>
      <c r="F75" s="1">
        <v>41582</v>
      </c>
      <c r="I75" s="1" t="s">
        <v>27</v>
      </c>
    </row>
    <row r="76" spans="1:9" x14ac:dyDescent="0.35">
      <c r="A76" s="8" t="s">
        <v>72</v>
      </c>
      <c r="B76" s="1">
        <v>95527</v>
      </c>
      <c r="C76" s="1">
        <v>59235</v>
      </c>
      <c r="D76" s="2">
        <v>203.75</v>
      </c>
      <c r="E76" s="1" t="s">
        <v>27</v>
      </c>
      <c r="F76" s="1">
        <v>36292</v>
      </c>
      <c r="I76" s="1" t="s">
        <v>27</v>
      </c>
    </row>
    <row r="77" spans="1:9" x14ac:dyDescent="0.35">
      <c r="A77" s="8" t="s">
        <v>73</v>
      </c>
      <c r="B77" s="1">
        <v>80384</v>
      </c>
      <c r="C77" s="1">
        <v>71411</v>
      </c>
      <c r="D77" s="2">
        <v>189.73</v>
      </c>
      <c r="E77" s="1" t="s">
        <v>27</v>
      </c>
      <c r="F77" s="1">
        <v>8973</v>
      </c>
      <c r="I77" s="1" t="s">
        <v>27</v>
      </c>
    </row>
    <row r="78" spans="1:9" x14ac:dyDescent="0.35">
      <c r="A78" s="8" t="s">
        <v>74</v>
      </c>
      <c r="B78" s="1">
        <v>41532</v>
      </c>
      <c r="C78" s="1">
        <v>32396</v>
      </c>
      <c r="D78" s="2">
        <v>374.98</v>
      </c>
      <c r="E78" s="1" t="s">
        <v>27</v>
      </c>
      <c r="F78" s="1">
        <v>9135</v>
      </c>
      <c r="I78" s="1" t="s">
        <v>27</v>
      </c>
    </row>
    <row r="79" spans="1:9" x14ac:dyDescent="0.35">
      <c r="A79" s="8" t="s">
        <v>75</v>
      </c>
      <c r="B79" s="1">
        <v>45564</v>
      </c>
      <c r="C79" s="1">
        <v>30674</v>
      </c>
      <c r="D79" s="2">
        <v>251.46</v>
      </c>
      <c r="E79" s="1" t="s">
        <v>27</v>
      </c>
      <c r="F79" s="1">
        <v>14890</v>
      </c>
      <c r="G79" s="1">
        <f>C79+F79</f>
        <v>45564</v>
      </c>
      <c r="H79" s="9">
        <f>C79/G79</f>
        <v>0.67320691774207708</v>
      </c>
      <c r="I79" s="1" t="s">
        <v>27</v>
      </c>
    </row>
    <row r="80" spans="1:9" x14ac:dyDescent="0.35">
      <c r="A80" s="8" t="s">
        <v>29</v>
      </c>
      <c r="B80" s="1">
        <v>69396</v>
      </c>
      <c r="C80" s="1">
        <v>44493</v>
      </c>
      <c r="D80" s="2">
        <v>247.55</v>
      </c>
      <c r="E80" s="1">
        <v>9180</v>
      </c>
      <c r="F80" s="1">
        <v>24903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490156</v>
      </c>
      <c r="C82" s="1">
        <v>302206</v>
      </c>
      <c r="D82" s="2">
        <v>226.71</v>
      </c>
      <c r="E82" s="1">
        <v>5098</v>
      </c>
      <c r="F82" s="1">
        <v>187950</v>
      </c>
      <c r="I82" s="1" t="s">
        <v>27</v>
      </c>
    </row>
    <row r="83" spans="1:9" x14ac:dyDescent="0.35">
      <c r="A83" s="8" t="s">
        <v>78</v>
      </c>
      <c r="B83" s="1">
        <v>196075</v>
      </c>
      <c r="C83" s="1">
        <v>112174</v>
      </c>
      <c r="D83" s="2">
        <v>220.62</v>
      </c>
      <c r="E83" s="1">
        <v>5098</v>
      </c>
      <c r="F83" s="1">
        <v>83901</v>
      </c>
      <c r="I83" s="1" t="s">
        <v>27</v>
      </c>
    </row>
    <row r="84" spans="1:9" ht="43.5" x14ac:dyDescent="0.35">
      <c r="A84" s="8" t="s">
        <v>79</v>
      </c>
      <c r="B84" s="1">
        <v>194243</v>
      </c>
      <c r="C84" s="1">
        <v>108893</v>
      </c>
      <c r="D84" s="2">
        <v>196.57</v>
      </c>
      <c r="E84" s="1" t="s">
        <v>27</v>
      </c>
      <c r="F84" s="1">
        <v>85349</v>
      </c>
      <c r="I84" s="1" t="s">
        <v>27</v>
      </c>
    </row>
    <row r="85" spans="1:9" x14ac:dyDescent="0.35">
      <c r="A85" s="8" t="s">
        <v>80</v>
      </c>
      <c r="B85" s="1">
        <v>80245</v>
      </c>
      <c r="C85" s="1">
        <v>23898</v>
      </c>
      <c r="D85" s="2">
        <v>124.29</v>
      </c>
      <c r="E85" s="1" t="s">
        <v>27</v>
      </c>
      <c r="F85" s="1">
        <v>56347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11402</v>
      </c>
      <c r="C87" s="1">
        <v>3425</v>
      </c>
      <c r="D87" s="2">
        <v>300</v>
      </c>
      <c r="E87" s="1" t="s">
        <v>27</v>
      </c>
      <c r="F87" s="1">
        <v>7977</v>
      </c>
      <c r="I87" s="1" t="s">
        <v>27</v>
      </c>
    </row>
    <row r="88" spans="1:9" x14ac:dyDescent="0.35">
      <c r="A88" s="8" t="s">
        <v>83</v>
      </c>
      <c r="B88" s="1">
        <v>48332</v>
      </c>
      <c r="C88" s="1">
        <v>14304</v>
      </c>
      <c r="D88" s="2">
        <v>142.43</v>
      </c>
      <c r="E88" s="1" t="s">
        <v>27</v>
      </c>
      <c r="F88" s="1">
        <v>34028</v>
      </c>
      <c r="I88" s="1" t="s">
        <v>27</v>
      </c>
    </row>
    <row r="89" spans="1:9" ht="29" x14ac:dyDescent="0.35">
      <c r="A89" s="8" t="s">
        <v>84</v>
      </c>
      <c r="B89" s="1">
        <v>49312</v>
      </c>
      <c r="C89" s="1">
        <v>7276</v>
      </c>
      <c r="D89" s="2">
        <v>194.14</v>
      </c>
      <c r="E89" s="1" t="s">
        <v>27</v>
      </c>
      <c r="F89" s="1">
        <v>42036</v>
      </c>
      <c r="I89" s="1" t="s">
        <v>27</v>
      </c>
    </row>
    <row r="90" spans="1:9" x14ac:dyDescent="0.35">
      <c r="A90" s="8" t="s">
        <v>85</v>
      </c>
      <c r="B90" s="1">
        <v>27546</v>
      </c>
      <c r="C90" s="1">
        <v>2325</v>
      </c>
      <c r="D90" s="2">
        <v>25</v>
      </c>
      <c r="E90" s="1" t="s">
        <v>27</v>
      </c>
      <c r="F90" s="1">
        <v>25221</v>
      </c>
      <c r="I90" s="1" t="s">
        <v>27</v>
      </c>
    </row>
    <row r="91" spans="1:9" x14ac:dyDescent="0.35">
      <c r="A91" s="8" t="s">
        <v>86</v>
      </c>
      <c r="B91" s="1">
        <v>8259</v>
      </c>
      <c r="C91" s="1">
        <v>3425</v>
      </c>
      <c r="D91" s="2">
        <v>300</v>
      </c>
      <c r="E91" s="1" t="s">
        <v>27</v>
      </c>
      <c r="F91" s="1">
        <v>4835</v>
      </c>
      <c r="I91" s="1" t="s">
        <v>27</v>
      </c>
    </row>
    <row r="92" spans="1:9" x14ac:dyDescent="0.35">
      <c r="A92" s="8" t="s">
        <v>87</v>
      </c>
      <c r="B92" s="1">
        <v>19497</v>
      </c>
      <c r="C92" s="1">
        <v>11914</v>
      </c>
      <c r="D92" s="2">
        <v>340</v>
      </c>
      <c r="E92" s="1" t="s">
        <v>27</v>
      </c>
      <c r="F92" s="1">
        <v>7582</v>
      </c>
      <c r="I92" s="1" t="s">
        <v>27</v>
      </c>
    </row>
    <row r="93" spans="1:9" x14ac:dyDescent="0.35">
      <c r="A93" s="8" t="s">
        <v>29</v>
      </c>
      <c r="B93" s="1">
        <v>16505</v>
      </c>
      <c r="C93" s="1">
        <v>10687</v>
      </c>
      <c r="D93" s="2">
        <v>609.67999999999995</v>
      </c>
      <c r="E93" s="1">
        <v>4081</v>
      </c>
      <c r="F93" s="1">
        <v>5818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9478</v>
      </c>
      <c r="C95" s="1">
        <v>4580</v>
      </c>
      <c r="D95" s="2">
        <v>341</v>
      </c>
      <c r="E95" s="1" t="s">
        <v>27</v>
      </c>
      <c r="F95" s="1">
        <v>4898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7384</v>
      </c>
      <c r="C97" s="1">
        <v>3880</v>
      </c>
      <c r="D97" s="2">
        <v>172.85</v>
      </c>
      <c r="E97" s="1" t="s">
        <v>27</v>
      </c>
      <c r="F97" s="1">
        <v>3504</v>
      </c>
      <c r="I97" s="1" t="s">
        <v>27</v>
      </c>
    </row>
    <row r="98" spans="1:9" x14ac:dyDescent="0.35">
      <c r="A98" s="8" t="s">
        <v>92</v>
      </c>
      <c r="B98" s="1">
        <v>688</v>
      </c>
      <c r="C98" s="1">
        <v>688</v>
      </c>
      <c r="D98" s="2">
        <v>500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532579</v>
      </c>
      <c r="C99" s="1">
        <v>307858</v>
      </c>
      <c r="D99" s="2">
        <v>234.97</v>
      </c>
      <c r="E99" s="1">
        <v>9180</v>
      </c>
      <c r="F99" s="1">
        <v>224721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331058</v>
      </c>
      <c r="C102" s="1">
        <v>215342</v>
      </c>
      <c r="D102" s="2">
        <v>267.49</v>
      </c>
      <c r="E102" s="1" t="s">
        <v>27</v>
      </c>
      <c r="F102" s="1">
        <v>115716</v>
      </c>
      <c r="I102" s="1" t="s">
        <v>27</v>
      </c>
    </row>
    <row r="103" spans="1:9" x14ac:dyDescent="0.35">
      <c r="A103" s="8" t="s">
        <v>96</v>
      </c>
      <c r="B103" s="1">
        <v>147339</v>
      </c>
      <c r="C103" s="1">
        <v>54626</v>
      </c>
      <c r="D103" s="2">
        <v>103.9</v>
      </c>
      <c r="E103" s="1" t="s">
        <v>27</v>
      </c>
      <c r="F103" s="1">
        <v>92713</v>
      </c>
      <c r="I103" s="1" t="s">
        <v>27</v>
      </c>
    </row>
    <row r="104" spans="1:9" x14ac:dyDescent="0.35">
      <c r="A104" s="8" t="s">
        <v>97</v>
      </c>
      <c r="B104" s="1">
        <v>5970</v>
      </c>
      <c r="C104" s="1">
        <v>5970</v>
      </c>
      <c r="D104" s="2">
        <v>295.31</v>
      </c>
      <c r="E104" s="1" t="s">
        <v>27</v>
      </c>
      <c r="F104" s="1" t="s">
        <v>27</v>
      </c>
      <c r="I104" s="1" t="s">
        <v>27</v>
      </c>
    </row>
    <row r="105" spans="1:9" x14ac:dyDescent="0.35">
      <c r="A105" s="8" t="s">
        <v>98</v>
      </c>
      <c r="B105" s="1">
        <v>5137</v>
      </c>
      <c r="C105" s="1" t="s">
        <v>27</v>
      </c>
      <c r="D105" s="2" t="s">
        <v>27</v>
      </c>
      <c r="E105" s="1" t="s">
        <v>27</v>
      </c>
      <c r="F105" s="1">
        <v>5137</v>
      </c>
      <c r="I105" s="1" t="s">
        <v>27</v>
      </c>
    </row>
    <row r="106" spans="1:9" x14ac:dyDescent="0.35">
      <c r="A106" s="8" t="s">
        <v>29</v>
      </c>
      <c r="B106" s="1">
        <v>60624</v>
      </c>
      <c r="C106" s="1">
        <v>41068</v>
      </c>
      <c r="D106" s="2">
        <v>241.91</v>
      </c>
      <c r="E106" s="1">
        <v>9180</v>
      </c>
      <c r="F106" s="1">
        <v>19556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422721</v>
      </c>
      <c r="C108" s="1">
        <v>232018</v>
      </c>
      <c r="D108" s="2">
        <v>249.6</v>
      </c>
      <c r="E108" s="1" t="s">
        <v>27</v>
      </c>
      <c r="F108" s="1">
        <v>190703</v>
      </c>
      <c r="I108" s="1" t="s">
        <v>27</v>
      </c>
    </row>
    <row r="109" spans="1:9" x14ac:dyDescent="0.35">
      <c r="A109" s="8" t="s">
        <v>96</v>
      </c>
      <c r="B109" s="1">
        <v>56299</v>
      </c>
      <c r="C109" s="1">
        <v>43920</v>
      </c>
      <c r="D109" s="2">
        <v>162.32</v>
      </c>
      <c r="E109" s="1" t="s">
        <v>27</v>
      </c>
      <c r="F109" s="1">
        <v>12379</v>
      </c>
      <c r="I109" s="1" t="s">
        <v>27</v>
      </c>
    </row>
    <row r="110" spans="1:9" x14ac:dyDescent="0.35">
      <c r="A110" s="8" t="s">
        <v>97</v>
      </c>
      <c r="B110" s="1">
        <v>5347</v>
      </c>
      <c r="C110" s="1" t="s">
        <v>27</v>
      </c>
      <c r="D110" s="2" t="s">
        <v>27</v>
      </c>
      <c r="E110" s="1" t="s">
        <v>27</v>
      </c>
      <c r="F110" s="1">
        <v>5347</v>
      </c>
      <c r="I110" s="1" t="s">
        <v>27</v>
      </c>
    </row>
    <row r="111" spans="1:9" x14ac:dyDescent="0.35">
      <c r="A111" s="8" t="s">
        <v>98</v>
      </c>
      <c r="B111" s="1">
        <v>5137</v>
      </c>
      <c r="C111" s="1" t="s">
        <v>27</v>
      </c>
      <c r="D111" s="2" t="s">
        <v>27</v>
      </c>
      <c r="E111" s="1" t="s">
        <v>27</v>
      </c>
      <c r="F111" s="1">
        <v>5137</v>
      </c>
      <c r="I111" s="1" t="s">
        <v>27</v>
      </c>
    </row>
    <row r="112" spans="1:9" x14ac:dyDescent="0.35">
      <c r="A112" s="8" t="s">
        <v>29</v>
      </c>
      <c r="B112" s="1">
        <v>60624</v>
      </c>
      <c r="C112" s="1">
        <v>41068</v>
      </c>
      <c r="D112" s="2">
        <v>241.91</v>
      </c>
      <c r="E112" s="1">
        <v>9180</v>
      </c>
      <c r="F112" s="1">
        <v>19556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236781</v>
      </c>
      <c r="C114" s="1">
        <v>142650</v>
      </c>
      <c r="D114" s="2">
        <v>276.41000000000003</v>
      </c>
      <c r="E114" s="1" t="s">
        <v>27</v>
      </c>
      <c r="F114" s="1">
        <v>94131</v>
      </c>
      <c r="I114" s="1" t="s">
        <v>27</v>
      </c>
    </row>
    <row r="115" spans="1:9" x14ac:dyDescent="0.35">
      <c r="A115" s="8" t="s">
        <v>96</v>
      </c>
      <c r="B115" s="1">
        <v>175610</v>
      </c>
      <c r="C115" s="1">
        <v>102421</v>
      </c>
      <c r="D115" s="2">
        <v>183.65</v>
      </c>
      <c r="E115" s="1" t="s">
        <v>27</v>
      </c>
      <c r="F115" s="1">
        <v>73189</v>
      </c>
      <c r="I115" s="1" t="s">
        <v>27</v>
      </c>
    </row>
    <row r="116" spans="1:9" x14ac:dyDescent="0.35">
      <c r="A116" s="8" t="s">
        <v>97</v>
      </c>
      <c r="B116" s="1">
        <v>71976</v>
      </c>
      <c r="C116" s="1">
        <v>30867</v>
      </c>
      <c r="D116" s="2">
        <v>220.36</v>
      </c>
      <c r="E116" s="1" t="s">
        <v>27</v>
      </c>
      <c r="F116" s="1">
        <v>41109</v>
      </c>
      <c r="I116" s="1" t="s">
        <v>27</v>
      </c>
    </row>
    <row r="117" spans="1:9" x14ac:dyDescent="0.35">
      <c r="A117" s="8" t="s">
        <v>98</v>
      </c>
      <c r="B117" s="1">
        <v>5137</v>
      </c>
      <c r="C117" s="1" t="s">
        <v>27</v>
      </c>
      <c r="D117" s="2" t="s">
        <v>27</v>
      </c>
      <c r="E117" s="1" t="s">
        <v>27</v>
      </c>
      <c r="F117" s="1">
        <v>5137</v>
      </c>
      <c r="I117" s="1" t="s">
        <v>27</v>
      </c>
    </row>
    <row r="118" spans="1:9" x14ac:dyDescent="0.35">
      <c r="A118" s="8" t="s">
        <v>29</v>
      </c>
      <c r="B118" s="1">
        <v>60624</v>
      </c>
      <c r="C118" s="1">
        <v>41068</v>
      </c>
      <c r="D118" s="2">
        <v>241.91</v>
      </c>
      <c r="E118" s="1">
        <v>9180</v>
      </c>
      <c r="F118" s="1">
        <v>19556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369334</v>
      </c>
      <c r="C120" s="1">
        <v>224639</v>
      </c>
      <c r="D120" s="2">
        <v>248.75</v>
      </c>
      <c r="E120" s="1" t="s">
        <v>27</v>
      </c>
      <c r="F120" s="1">
        <v>144696</v>
      </c>
      <c r="I120" s="1" t="s">
        <v>27</v>
      </c>
    </row>
    <row r="121" spans="1:9" x14ac:dyDescent="0.35">
      <c r="A121" s="8" t="s">
        <v>96</v>
      </c>
      <c r="B121" s="1">
        <v>82310</v>
      </c>
      <c r="C121" s="1">
        <v>49606</v>
      </c>
      <c r="D121" s="2">
        <v>182.99</v>
      </c>
      <c r="E121" s="1" t="s">
        <v>27</v>
      </c>
      <c r="F121" s="1">
        <v>32704</v>
      </c>
      <c r="I121" s="1" t="s">
        <v>27</v>
      </c>
    </row>
    <row r="122" spans="1:9" x14ac:dyDescent="0.35">
      <c r="A122" s="8" t="s">
        <v>97</v>
      </c>
      <c r="B122" s="1">
        <v>32722</v>
      </c>
      <c r="C122" s="1">
        <v>1693</v>
      </c>
      <c r="D122" s="2">
        <v>50</v>
      </c>
      <c r="E122" s="1" t="s">
        <v>27</v>
      </c>
      <c r="F122" s="1">
        <v>31029</v>
      </c>
      <c r="I122" s="1" t="s">
        <v>27</v>
      </c>
    </row>
    <row r="123" spans="1:9" x14ac:dyDescent="0.35">
      <c r="A123" s="8" t="s">
        <v>98</v>
      </c>
      <c r="B123" s="1">
        <v>5137</v>
      </c>
      <c r="C123" s="1" t="s">
        <v>27</v>
      </c>
      <c r="D123" s="2" t="s">
        <v>27</v>
      </c>
      <c r="E123" s="1" t="s">
        <v>27</v>
      </c>
      <c r="F123" s="1">
        <v>5137</v>
      </c>
      <c r="I123" s="1" t="s">
        <v>27</v>
      </c>
    </row>
    <row r="124" spans="1:9" x14ac:dyDescent="0.35">
      <c r="A124" s="8" t="s">
        <v>29</v>
      </c>
      <c r="B124" s="1">
        <v>60624</v>
      </c>
      <c r="C124" s="1">
        <v>41068</v>
      </c>
      <c r="D124" s="2">
        <v>241.91</v>
      </c>
      <c r="E124" s="1">
        <v>9180</v>
      </c>
      <c r="F124" s="1">
        <v>19556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449219</v>
      </c>
      <c r="C126" s="1">
        <v>274918</v>
      </c>
      <c r="D126" s="2">
        <v>236.15</v>
      </c>
      <c r="E126" s="1" t="s">
        <v>27</v>
      </c>
      <c r="F126" s="1">
        <v>174302</v>
      </c>
      <c r="I126" s="1" t="s">
        <v>27</v>
      </c>
    </row>
    <row r="127" spans="1:9" x14ac:dyDescent="0.35">
      <c r="A127" s="8" t="s">
        <v>96</v>
      </c>
      <c r="B127" s="1">
        <v>20794</v>
      </c>
      <c r="C127" s="1">
        <v>1020</v>
      </c>
      <c r="D127" s="2">
        <v>116</v>
      </c>
      <c r="E127" s="1" t="s">
        <v>27</v>
      </c>
      <c r="F127" s="1">
        <v>19773</v>
      </c>
      <c r="I127" s="1" t="s">
        <v>27</v>
      </c>
    </row>
    <row r="128" spans="1:9" x14ac:dyDescent="0.35">
      <c r="A128" s="8" t="s">
        <v>97</v>
      </c>
      <c r="B128" s="1">
        <v>14354</v>
      </c>
      <c r="C128" s="1" t="s">
        <v>27</v>
      </c>
      <c r="D128" s="2" t="s">
        <v>27</v>
      </c>
      <c r="E128" s="1" t="s">
        <v>27</v>
      </c>
      <c r="F128" s="1">
        <v>14354</v>
      </c>
      <c r="I128" s="1" t="s">
        <v>27</v>
      </c>
    </row>
    <row r="129" spans="1:9" x14ac:dyDescent="0.35">
      <c r="A129" s="8" t="s">
        <v>98</v>
      </c>
      <c r="B129" s="1">
        <v>5137</v>
      </c>
      <c r="C129" s="1" t="s">
        <v>27</v>
      </c>
      <c r="D129" s="2" t="s">
        <v>27</v>
      </c>
      <c r="E129" s="1" t="s">
        <v>27</v>
      </c>
      <c r="F129" s="1">
        <v>5137</v>
      </c>
      <c r="I129" s="1" t="s">
        <v>27</v>
      </c>
    </row>
    <row r="130" spans="1:9" x14ac:dyDescent="0.35">
      <c r="A130" s="8" t="s">
        <v>29</v>
      </c>
      <c r="B130" s="1">
        <v>60624</v>
      </c>
      <c r="C130" s="1">
        <v>41068</v>
      </c>
      <c r="D130" s="2">
        <v>241.91</v>
      </c>
      <c r="E130" s="1">
        <v>9180</v>
      </c>
      <c r="F130" s="1">
        <v>19556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402308</v>
      </c>
      <c r="C132" s="1">
        <v>251956</v>
      </c>
      <c r="D132" s="2">
        <v>241.23</v>
      </c>
      <c r="E132" s="1" t="s">
        <v>27</v>
      </c>
      <c r="F132" s="1">
        <v>150353</v>
      </c>
      <c r="I132" s="1" t="s">
        <v>27</v>
      </c>
    </row>
    <row r="133" spans="1:9" x14ac:dyDescent="0.35">
      <c r="A133" s="8" t="s">
        <v>96</v>
      </c>
      <c r="B133" s="1">
        <v>56084</v>
      </c>
      <c r="C133" s="1">
        <v>5050</v>
      </c>
      <c r="D133" s="2">
        <v>100</v>
      </c>
      <c r="E133" s="1" t="s">
        <v>27</v>
      </c>
      <c r="F133" s="1">
        <v>51033</v>
      </c>
      <c r="I133" s="1" t="s">
        <v>27</v>
      </c>
    </row>
    <row r="134" spans="1:9" x14ac:dyDescent="0.35">
      <c r="A134" s="8" t="s">
        <v>97</v>
      </c>
      <c r="B134" s="1">
        <v>25975</v>
      </c>
      <c r="C134" s="1">
        <v>18932</v>
      </c>
      <c r="D134" s="2">
        <v>198.46</v>
      </c>
      <c r="E134" s="1" t="s">
        <v>27</v>
      </c>
      <c r="F134" s="1">
        <v>7043</v>
      </c>
      <c r="I134" s="1" t="s">
        <v>27</v>
      </c>
    </row>
    <row r="135" spans="1:9" x14ac:dyDescent="0.35">
      <c r="A135" s="8" t="s">
        <v>98</v>
      </c>
      <c r="B135" s="1">
        <v>5137</v>
      </c>
      <c r="C135" s="1" t="s">
        <v>27</v>
      </c>
      <c r="D135" s="2" t="s">
        <v>27</v>
      </c>
      <c r="E135" s="1" t="s">
        <v>27</v>
      </c>
      <c r="F135" s="1">
        <v>5137</v>
      </c>
      <c r="I135" s="1" t="s">
        <v>27</v>
      </c>
    </row>
    <row r="136" spans="1:9" x14ac:dyDescent="0.35">
      <c r="A136" s="8" t="s">
        <v>29</v>
      </c>
      <c r="B136" s="1">
        <v>60624</v>
      </c>
      <c r="C136" s="1">
        <v>41068</v>
      </c>
      <c r="D136" s="2">
        <v>241.91</v>
      </c>
      <c r="E136" s="1">
        <v>9180</v>
      </c>
      <c r="F136" s="1">
        <v>19556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273978</v>
      </c>
      <c r="C138" s="1">
        <v>185642</v>
      </c>
      <c r="D138" s="2">
        <v>307.11</v>
      </c>
      <c r="E138" s="1">
        <v>9180</v>
      </c>
      <c r="F138" s="1">
        <v>88337</v>
      </c>
      <c r="I138" s="1" t="s">
        <v>27</v>
      </c>
    </row>
    <row r="139" spans="1:9" x14ac:dyDescent="0.35">
      <c r="A139" s="8" t="s">
        <v>106</v>
      </c>
      <c r="B139" s="1">
        <v>310954</v>
      </c>
      <c r="C139" s="1">
        <v>193848</v>
      </c>
      <c r="D139" s="2">
        <v>200.98</v>
      </c>
      <c r="E139" s="1">
        <v>9180</v>
      </c>
      <c r="F139" s="1">
        <v>117106</v>
      </c>
      <c r="I139" s="1" t="s">
        <v>27</v>
      </c>
    </row>
    <row r="140" spans="1:9" x14ac:dyDescent="0.35">
      <c r="A140" s="8" t="s">
        <v>107</v>
      </c>
      <c r="B140" s="1">
        <v>172695</v>
      </c>
      <c r="C140" s="1">
        <v>73626</v>
      </c>
      <c r="D140" s="2">
        <v>177.97</v>
      </c>
      <c r="E140" s="1" t="s">
        <v>27</v>
      </c>
      <c r="F140" s="1">
        <v>99069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151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94205</v>
      </c>
      <c r="C9" s="1">
        <v>65473</v>
      </c>
      <c r="D9" s="2">
        <v>270.69</v>
      </c>
      <c r="E9" s="1" t="s">
        <v>27</v>
      </c>
      <c r="F9" s="1">
        <v>28731</v>
      </c>
      <c r="G9" s="1">
        <f>C9+F9</f>
        <v>94204</v>
      </c>
      <c r="H9" s="9">
        <f>C9/G9</f>
        <v>0.69501295061780821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3307</v>
      </c>
      <c r="C11" s="1">
        <v>3307</v>
      </c>
      <c r="D11" s="2">
        <v>221.54</v>
      </c>
      <c r="E11" s="1" t="s">
        <v>27</v>
      </c>
      <c r="F11" s="1" t="s">
        <v>27</v>
      </c>
      <c r="I11" s="1" t="s">
        <v>27</v>
      </c>
    </row>
    <row r="12" spans="1:9" x14ac:dyDescent="0.35">
      <c r="A12" s="8" t="s">
        <v>16</v>
      </c>
      <c r="B12" s="1">
        <v>63347</v>
      </c>
      <c r="C12" s="1">
        <v>43079</v>
      </c>
      <c r="D12" s="2">
        <v>277.87</v>
      </c>
      <c r="E12" s="1" t="s">
        <v>27</v>
      </c>
      <c r="F12" s="1">
        <v>20268</v>
      </c>
      <c r="I12" s="1" t="s">
        <v>27</v>
      </c>
    </row>
    <row r="13" spans="1:9" x14ac:dyDescent="0.35">
      <c r="A13" s="8" t="s">
        <v>17</v>
      </c>
      <c r="B13" s="1">
        <v>23579</v>
      </c>
      <c r="C13" s="1">
        <v>15638</v>
      </c>
      <c r="D13" s="2">
        <v>279.56</v>
      </c>
      <c r="E13" s="1" t="s">
        <v>27</v>
      </c>
      <c r="F13" s="1">
        <v>7941</v>
      </c>
      <c r="I13" s="1" t="s">
        <v>27</v>
      </c>
    </row>
    <row r="14" spans="1:9" x14ac:dyDescent="0.35">
      <c r="A14" s="8" t="s">
        <v>18</v>
      </c>
      <c r="B14" s="1">
        <v>1406</v>
      </c>
      <c r="C14" s="1">
        <v>884</v>
      </c>
      <c r="D14" s="2">
        <v>200</v>
      </c>
      <c r="E14" s="1" t="s">
        <v>27</v>
      </c>
      <c r="F14" s="1">
        <v>522</v>
      </c>
      <c r="I14" s="1" t="s">
        <v>27</v>
      </c>
    </row>
    <row r="15" spans="1:9" x14ac:dyDescent="0.35">
      <c r="A15" s="8" t="s">
        <v>19</v>
      </c>
      <c r="B15" s="1">
        <v>2566</v>
      </c>
      <c r="C15" s="1">
        <v>2566</v>
      </c>
      <c r="D15" s="2">
        <v>190</v>
      </c>
      <c r="E15" s="1" t="s">
        <v>27</v>
      </c>
      <c r="F15" s="1" t="s">
        <v>27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34613</v>
      </c>
      <c r="C17" s="1">
        <v>24864</v>
      </c>
      <c r="D17" s="2">
        <v>358.64</v>
      </c>
      <c r="E17" s="1" t="s">
        <v>27</v>
      </c>
      <c r="F17" s="1">
        <v>9749</v>
      </c>
      <c r="I17" s="1" t="s">
        <v>27</v>
      </c>
    </row>
    <row r="18" spans="1:9" x14ac:dyDescent="0.35">
      <c r="A18" s="8" t="s">
        <v>22</v>
      </c>
      <c r="B18" s="1">
        <v>59592</v>
      </c>
      <c r="C18" s="1">
        <v>40609</v>
      </c>
      <c r="D18" s="2">
        <v>216.96</v>
      </c>
      <c r="E18" s="1" t="s">
        <v>27</v>
      </c>
      <c r="F18" s="1">
        <v>18983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31660</v>
      </c>
      <c r="C20" s="1">
        <v>21911</v>
      </c>
      <c r="D20" s="2">
        <v>352.87</v>
      </c>
      <c r="E20" s="1" t="s">
        <v>27</v>
      </c>
      <c r="F20" s="1">
        <v>9749</v>
      </c>
      <c r="I20" s="1" t="s">
        <v>27</v>
      </c>
    </row>
    <row r="21" spans="1:9" x14ac:dyDescent="0.35">
      <c r="A21" s="8" t="s">
        <v>25</v>
      </c>
      <c r="B21" s="1">
        <v>59592</v>
      </c>
      <c r="C21" s="1">
        <v>40609</v>
      </c>
      <c r="D21" s="2">
        <v>216.96</v>
      </c>
      <c r="E21" s="1" t="s">
        <v>27</v>
      </c>
      <c r="F21" s="1">
        <v>18983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2953</v>
      </c>
      <c r="C23" s="1">
        <v>2953</v>
      </c>
      <c r="D23" s="2">
        <v>400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 t="s">
        <v>27</v>
      </c>
      <c r="C26" s="1" t="s">
        <v>27</v>
      </c>
      <c r="D26" s="2" t="s">
        <v>27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85722</v>
      </c>
      <c r="C27" s="1">
        <v>57591</v>
      </c>
      <c r="D27" s="2">
        <v>269.06</v>
      </c>
      <c r="E27" s="1" t="s">
        <v>27</v>
      </c>
      <c r="F27" s="1">
        <v>28131</v>
      </c>
      <c r="I27" s="1" t="s">
        <v>27</v>
      </c>
    </row>
    <row r="28" spans="1:9" x14ac:dyDescent="0.35">
      <c r="A28" s="8" t="s">
        <v>33</v>
      </c>
      <c r="B28" s="1">
        <v>4430</v>
      </c>
      <c r="C28" s="1">
        <v>4430</v>
      </c>
      <c r="D28" s="2">
        <v>205.16</v>
      </c>
      <c r="E28" s="1" t="s">
        <v>27</v>
      </c>
      <c r="F28" s="1" t="s">
        <v>27</v>
      </c>
      <c r="I28" s="1" t="s">
        <v>27</v>
      </c>
    </row>
    <row r="29" spans="1:9" x14ac:dyDescent="0.35">
      <c r="A29" s="8" t="s">
        <v>34</v>
      </c>
      <c r="B29" s="1">
        <v>3553</v>
      </c>
      <c r="C29" s="1">
        <v>2953</v>
      </c>
      <c r="D29" s="2">
        <v>400</v>
      </c>
      <c r="E29" s="1" t="s">
        <v>27</v>
      </c>
      <c r="F29" s="1">
        <v>600</v>
      </c>
      <c r="I29" s="1" t="s">
        <v>27</v>
      </c>
    </row>
    <row r="30" spans="1:9" x14ac:dyDescent="0.35">
      <c r="A30" s="8" t="s">
        <v>35</v>
      </c>
      <c r="B30" s="1">
        <v>499</v>
      </c>
      <c r="C30" s="1">
        <v>499</v>
      </c>
      <c r="D30" s="2" t="s">
        <v>27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4430</v>
      </c>
      <c r="C33" s="1">
        <v>4430</v>
      </c>
      <c r="D33" s="2">
        <v>205.16</v>
      </c>
      <c r="E33" s="1" t="s">
        <v>27</v>
      </c>
      <c r="F33" s="1" t="s">
        <v>27</v>
      </c>
      <c r="I33" s="1" t="s">
        <v>27</v>
      </c>
    </row>
    <row r="34" spans="1:9" x14ac:dyDescent="0.35">
      <c r="A34" s="8" t="s">
        <v>38</v>
      </c>
      <c r="B34" s="1">
        <v>85722</v>
      </c>
      <c r="C34" s="1">
        <v>57591</v>
      </c>
      <c r="D34" s="2">
        <v>269.06</v>
      </c>
      <c r="E34" s="1" t="s">
        <v>27</v>
      </c>
      <c r="F34" s="1">
        <v>28131</v>
      </c>
      <c r="I34" s="1" t="s">
        <v>27</v>
      </c>
    </row>
    <row r="35" spans="1:9" x14ac:dyDescent="0.35">
      <c r="A35" s="8" t="s">
        <v>39</v>
      </c>
      <c r="B35" s="1">
        <v>4052</v>
      </c>
      <c r="C35" s="1">
        <v>3452</v>
      </c>
      <c r="D35" s="2">
        <v>400</v>
      </c>
      <c r="E35" s="1" t="s">
        <v>27</v>
      </c>
      <c r="F35" s="1">
        <v>600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11983</v>
      </c>
      <c r="C38" s="1">
        <v>8222</v>
      </c>
      <c r="D38" s="2">
        <v>230.75</v>
      </c>
      <c r="E38" s="1" t="s">
        <v>27</v>
      </c>
      <c r="F38" s="1">
        <v>3761</v>
      </c>
      <c r="I38" s="1" t="s">
        <v>27</v>
      </c>
    </row>
    <row r="39" spans="1:9" x14ac:dyDescent="0.35">
      <c r="A39" s="8" t="s">
        <v>42</v>
      </c>
      <c r="B39" s="1">
        <v>69451</v>
      </c>
      <c r="C39" s="1">
        <v>50298</v>
      </c>
      <c r="D39" s="2">
        <v>263.62</v>
      </c>
      <c r="E39" s="1" t="s">
        <v>27</v>
      </c>
      <c r="F39" s="1">
        <v>19152</v>
      </c>
      <c r="I39" s="1" t="s">
        <v>27</v>
      </c>
    </row>
    <row r="40" spans="1:9" x14ac:dyDescent="0.35">
      <c r="A40" s="8" t="s">
        <v>43</v>
      </c>
      <c r="B40" s="1">
        <v>2953</v>
      </c>
      <c r="C40" s="1">
        <v>2953</v>
      </c>
      <c r="D40" s="2">
        <v>400</v>
      </c>
      <c r="E40" s="1" t="s">
        <v>27</v>
      </c>
      <c r="F40" s="1" t="s">
        <v>27</v>
      </c>
      <c r="I40" s="1" t="s">
        <v>27</v>
      </c>
    </row>
    <row r="41" spans="1:9" x14ac:dyDescent="0.35">
      <c r="A41" s="8" t="s">
        <v>44</v>
      </c>
      <c r="B41" s="1">
        <v>1058</v>
      </c>
      <c r="C41" s="1">
        <v>1058</v>
      </c>
      <c r="D41" s="2">
        <v>1000</v>
      </c>
      <c r="E41" s="1" t="s">
        <v>27</v>
      </c>
      <c r="F41" s="1" t="s">
        <v>27</v>
      </c>
      <c r="I41" s="1" t="s">
        <v>27</v>
      </c>
    </row>
    <row r="42" spans="1:9" x14ac:dyDescent="0.35">
      <c r="A42" s="8" t="s">
        <v>45</v>
      </c>
      <c r="B42" s="1">
        <v>8760</v>
      </c>
      <c r="C42" s="1">
        <v>2941</v>
      </c>
      <c r="D42" s="2">
        <v>106.6</v>
      </c>
      <c r="E42" s="1" t="s">
        <v>27</v>
      </c>
      <c r="F42" s="1">
        <v>5819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1823</v>
      </c>
      <c r="C44" s="1" t="s">
        <v>27</v>
      </c>
      <c r="D44" s="2" t="s">
        <v>27</v>
      </c>
      <c r="E44" s="1" t="s">
        <v>27</v>
      </c>
      <c r="F44" s="1">
        <v>1823</v>
      </c>
      <c r="I44" s="1" t="s">
        <v>27</v>
      </c>
    </row>
    <row r="45" spans="1:9" x14ac:dyDescent="0.35">
      <c r="A45" s="8" t="s">
        <v>48</v>
      </c>
      <c r="B45" s="1">
        <v>32582</v>
      </c>
      <c r="C45" s="1">
        <v>20601</v>
      </c>
      <c r="D45" s="2">
        <v>193.2</v>
      </c>
      <c r="E45" s="1" t="s">
        <v>27</v>
      </c>
      <c r="F45" s="1">
        <v>11981</v>
      </c>
      <c r="I45" s="1" t="s">
        <v>27</v>
      </c>
    </row>
    <row r="46" spans="1:9" x14ac:dyDescent="0.35">
      <c r="A46" s="8" t="s">
        <v>49</v>
      </c>
      <c r="B46" s="1">
        <v>25590</v>
      </c>
      <c r="C46" s="1">
        <v>18232</v>
      </c>
      <c r="D46" s="2">
        <v>239.01</v>
      </c>
      <c r="E46" s="1" t="s">
        <v>27</v>
      </c>
      <c r="F46" s="1">
        <v>7358</v>
      </c>
      <c r="I46" s="1" t="s">
        <v>27</v>
      </c>
    </row>
    <row r="47" spans="1:9" x14ac:dyDescent="0.35">
      <c r="A47" s="8" t="s">
        <v>50</v>
      </c>
      <c r="B47" s="1">
        <v>34209</v>
      </c>
      <c r="C47" s="1">
        <v>26640</v>
      </c>
      <c r="D47" s="2">
        <v>355</v>
      </c>
      <c r="E47" s="1" t="s">
        <v>27</v>
      </c>
      <c r="F47" s="1">
        <v>7569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60639</v>
      </c>
      <c r="C49" s="1">
        <v>48525</v>
      </c>
      <c r="D49" s="2">
        <v>286.79000000000002</v>
      </c>
      <c r="E49" s="1" t="s">
        <v>27</v>
      </c>
      <c r="F49" s="1">
        <v>12114</v>
      </c>
      <c r="I49" s="1" t="s">
        <v>27</v>
      </c>
    </row>
    <row r="50" spans="1:9" x14ac:dyDescent="0.35">
      <c r="A50" s="8" t="s">
        <v>53</v>
      </c>
      <c r="B50" s="1" t="s">
        <v>27</v>
      </c>
      <c r="C50" s="1" t="s">
        <v>27</v>
      </c>
      <c r="D50" s="2" t="s">
        <v>27</v>
      </c>
      <c r="E50" s="1" t="s">
        <v>27</v>
      </c>
      <c r="F50" s="1" t="s">
        <v>27</v>
      </c>
      <c r="I50" s="1" t="s">
        <v>27</v>
      </c>
    </row>
    <row r="51" spans="1:9" x14ac:dyDescent="0.35">
      <c r="A51" s="8" t="s">
        <v>54</v>
      </c>
      <c r="B51" s="1">
        <v>12229</v>
      </c>
      <c r="C51" s="1">
        <v>5577</v>
      </c>
      <c r="D51" s="2">
        <v>290.69</v>
      </c>
      <c r="E51" s="1" t="s">
        <v>27</v>
      </c>
      <c r="F51" s="1">
        <v>6652</v>
      </c>
      <c r="I51" s="1" t="s">
        <v>27</v>
      </c>
    </row>
    <row r="52" spans="1:9" x14ac:dyDescent="0.35">
      <c r="A52" s="8" t="s">
        <v>55</v>
      </c>
      <c r="B52" s="1">
        <v>21337</v>
      </c>
      <c r="C52" s="1">
        <v>11372</v>
      </c>
      <c r="D52" s="2">
        <v>188.4</v>
      </c>
      <c r="E52" s="1" t="s">
        <v>27</v>
      </c>
      <c r="F52" s="1">
        <v>9965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1761</v>
      </c>
      <c r="C56" s="1">
        <v>1407</v>
      </c>
      <c r="D56" s="2">
        <v>70.59</v>
      </c>
      <c r="E56" s="1" t="s">
        <v>27</v>
      </c>
      <c r="F56" s="1">
        <v>354</v>
      </c>
      <c r="I56" s="1" t="s">
        <v>27</v>
      </c>
    </row>
    <row r="57" spans="1:9" x14ac:dyDescent="0.35">
      <c r="A57" s="8" t="s">
        <v>59</v>
      </c>
      <c r="B57" s="1">
        <v>27397</v>
      </c>
      <c r="C57" s="1">
        <v>23618</v>
      </c>
      <c r="D57" s="2">
        <v>284.48</v>
      </c>
      <c r="E57" s="1" t="s">
        <v>27</v>
      </c>
      <c r="F57" s="1">
        <v>3779</v>
      </c>
      <c r="I57" s="1" t="s">
        <v>27</v>
      </c>
    </row>
    <row r="58" spans="1:9" x14ac:dyDescent="0.35">
      <c r="A58" s="8" t="s">
        <v>60</v>
      </c>
      <c r="B58" s="1">
        <v>37977</v>
      </c>
      <c r="C58" s="1">
        <v>23736</v>
      </c>
      <c r="D58" s="2">
        <v>268.39999999999998</v>
      </c>
      <c r="E58" s="1" t="s">
        <v>27</v>
      </c>
      <c r="F58" s="1">
        <v>14241</v>
      </c>
      <c r="I58" s="1" t="s">
        <v>27</v>
      </c>
    </row>
    <row r="59" spans="1:9" x14ac:dyDescent="0.35">
      <c r="A59" s="8" t="s">
        <v>61</v>
      </c>
      <c r="B59" s="1">
        <v>17533</v>
      </c>
      <c r="C59" s="1">
        <v>13010</v>
      </c>
      <c r="D59" s="2">
        <v>235.19</v>
      </c>
      <c r="E59" s="1" t="s">
        <v>27</v>
      </c>
      <c r="F59" s="1">
        <v>4523</v>
      </c>
      <c r="I59" s="1" t="s">
        <v>27</v>
      </c>
    </row>
    <row r="60" spans="1:9" x14ac:dyDescent="0.35">
      <c r="A60" s="8" t="s">
        <v>62</v>
      </c>
      <c r="B60" s="1">
        <v>7787</v>
      </c>
      <c r="C60" s="1">
        <v>3703</v>
      </c>
      <c r="D60" s="2">
        <v>395.35</v>
      </c>
      <c r="E60" s="1" t="s">
        <v>27</v>
      </c>
      <c r="F60" s="1">
        <v>4085</v>
      </c>
      <c r="I60" s="1" t="s">
        <v>27</v>
      </c>
    </row>
    <row r="61" spans="1:9" x14ac:dyDescent="0.35">
      <c r="A61" s="8" t="s">
        <v>63</v>
      </c>
      <c r="B61" s="1">
        <v>1749</v>
      </c>
      <c r="C61" s="1" t="s">
        <v>27</v>
      </c>
      <c r="D61" s="2" t="s">
        <v>27</v>
      </c>
      <c r="E61" s="1" t="s">
        <v>27</v>
      </c>
      <c r="F61" s="1">
        <v>1749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8882</v>
      </c>
      <c r="C63" s="1">
        <v>6023</v>
      </c>
      <c r="D63" s="2">
        <v>269.14</v>
      </c>
      <c r="E63" s="1" t="s">
        <v>27</v>
      </c>
      <c r="F63" s="1">
        <v>2860</v>
      </c>
      <c r="I63" s="1" t="s">
        <v>27</v>
      </c>
    </row>
    <row r="64" spans="1:9" x14ac:dyDescent="0.35">
      <c r="A64" s="8" t="s">
        <v>38</v>
      </c>
      <c r="B64" s="1">
        <v>85323</v>
      </c>
      <c r="C64" s="1">
        <v>59451</v>
      </c>
      <c r="D64" s="2">
        <v>270.85000000000002</v>
      </c>
      <c r="E64" s="1" t="s">
        <v>27</v>
      </c>
      <c r="F64" s="1">
        <v>25872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83899</v>
      </c>
      <c r="C67" s="1">
        <v>56279</v>
      </c>
      <c r="D67" s="2">
        <v>282.08999999999997</v>
      </c>
      <c r="E67" s="1" t="s">
        <v>27</v>
      </c>
      <c r="F67" s="1">
        <v>27621</v>
      </c>
      <c r="I67" s="1" t="s">
        <v>27</v>
      </c>
    </row>
    <row r="68" spans="1:9" x14ac:dyDescent="0.35">
      <c r="A68" s="8" t="s">
        <v>38</v>
      </c>
      <c r="B68" s="1">
        <v>10306</v>
      </c>
      <c r="C68" s="1">
        <v>9195</v>
      </c>
      <c r="D68" s="2">
        <v>203.25</v>
      </c>
      <c r="E68" s="1" t="s">
        <v>27</v>
      </c>
      <c r="F68" s="1">
        <v>1111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5440</v>
      </c>
      <c r="C71" s="1">
        <v>3541</v>
      </c>
      <c r="D71" s="2">
        <v>345.68</v>
      </c>
      <c r="E71" s="1" t="s">
        <v>27</v>
      </c>
      <c r="F71" s="1">
        <v>1899</v>
      </c>
      <c r="G71" s="1">
        <f>C71+F71</f>
        <v>5440</v>
      </c>
      <c r="H71" s="9">
        <f>C71/G71</f>
        <v>0.65091911764705879</v>
      </c>
      <c r="I71" s="1" t="s">
        <v>27</v>
      </c>
    </row>
    <row r="72" spans="1:9" x14ac:dyDescent="0.35">
      <c r="A72" s="8" t="s">
        <v>68</v>
      </c>
      <c r="B72" s="1">
        <v>7713</v>
      </c>
      <c r="C72" s="1">
        <v>3684</v>
      </c>
      <c r="D72" s="2">
        <v>122.36</v>
      </c>
      <c r="E72" s="1" t="s">
        <v>27</v>
      </c>
      <c r="F72" s="1">
        <v>4029</v>
      </c>
      <c r="I72" s="1" t="s">
        <v>27</v>
      </c>
    </row>
    <row r="73" spans="1:9" x14ac:dyDescent="0.35">
      <c r="A73" s="8" t="s">
        <v>69</v>
      </c>
      <c r="C73" s="1">
        <f>SUM(C71:C72)</f>
        <v>7225</v>
      </c>
      <c r="D73" s="2">
        <f>AVERAGE(D71:D72)</f>
        <v>234.02</v>
      </c>
      <c r="F73" s="1">
        <f>SUM(F71:F72)</f>
        <v>5928</v>
      </c>
      <c r="G73" s="1">
        <f>C73+F73</f>
        <v>13153</v>
      </c>
      <c r="H73" s="9">
        <f>C73/G73</f>
        <v>0.54930434121493199</v>
      </c>
    </row>
    <row r="74" spans="1:9" x14ac:dyDescent="0.35">
      <c r="A74" s="8" t="s">
        <v>70</v>
      </c>
      <c r="B74" s="1">
        <v>8372</v>
      </c>
      <c r="C74" s="1">
        <v>2495</v>
      </c>
      <c r="D74" s="2">
        <v>294.95</v>
      </c>
      <c r="E74" s="1" t="s">
        <v>27</v>
      </c>
      <c r="F74" s="1">
        <v>5877</v>
      </c>
      <c r="I74" s="1" t="s">
        <v>27</v>
      </c>
    </row>
    <row r="75" spans="1:9" x14ac:dyDescent="0.35">
      <c r="A75" s="8" t="s">
        <v>71</v>
      </c>
      <c r="B75" s="1">
        <v>9138</v>
      </c>
      <c r="C75" s="1">
        <v>5666</v>
      </c>
      <c r="D75" s="2">
        <v>144.36000000000001</v>
      </c>
      <c r="E75" s="1" t="s">
        <v>27</v>
      </c>
      <c r="F75" s="1">
        <v>3471</v>
      </c>
      <c r="I75" s="1" t="s">
        <v>27</v>
      </c>
    </row>
    <row r="76" spans="1:9" x14ac:dyDescent="0.35">
      <c r="A76" s="8" t="s">
        <v>72</v>
      </c>
      <c r="B76" s="1">
        <v>11537</v>
      </c>
      <c r="C76" s="1">
        <v>7122</v>
      </c>
      <c r="D76" s="2">
        <v>258.01</v>
      </c>
      <c r="E76" s="1" t="s">
        <v>27</v>
      </c>
      <c r="F76" s="1">
        <v>4415</v>
      </c>
      <c r="I76" s="1" t="s">
        <v>27</v>
      </c>
    </row>
    <row r="77" spans="1:9" x14ac:dyDescent="0.35">
      <c r="A77" s="8" t="s">
        <v>73</v>
      </c>
      <c r="B77" s="1">
        <v>15683</v>
      </c>
      <c r="C77" s="1">
        <v>15683</v>
      </c>
      <c r="D77" s="2">
        <v>233.71</v>
      </c>
      <c r="E77" s="1" t="s">
        <v>27</v>
      </c>
      <c r="F77" s="1" t="s">
        <v>27</v>
      </c>
      <c r="I77" s="1" t="s">
        <v>27</v>
      </c>
    </row>
    <row r="78" spans="1:9" x14ac:dyDescent="0.35">
      <c r="A78" s="8" t="s">
        <v>74</v>
      </c>
      <c r="B78" s="1">
        <v>6703</v>
      </c>
      <c r="C78" s="1">
        <v>5524</v>
      </c>
      <c r="D78" s="2">
        <v>442.51</v>
      </c>
      <c r="E78" s="1" t="s">
        <v>27</v>
      </c>
      <c r="F78" s="1">
        <v>1179</v>
      </c>
      <c r="I78" s="1" t="s">
        <v>27</v>
      </c>
    </row>
    <row r="79" spans="1:9" x14ac:dyDescent="0.35">
      <c r="A79" s="8" t="s">
        <v>75</v>
      </c>
      <c r="B79" s="1">
        <v>6537</v>
      </c>
      <c r="C79" s="1">
        <v>5948</v>
      </c>
      <c r="D79" s="2">
        <v>329.53</v>
      </c>
      <c r="E79" s="1" t="s">
        <v>27</v>
      </c>
      <c r="F79" s="1">
        <v>589</v>
      </c>
      <c r="G79" s="1">
        <f>C79+F79</f>
        <v>6537</v>
      </c>
      <c r="H79" s="9">
        <f>C79/G79</f>
        <v>0.90989750650145329</v>
      </c>
      <c r="I79" s="1" t="s">
        <v>27</v>
      </c>
    </row>
    <row r="80" spans="1:9" x14ac:dyDescent="0.35">
      <c r="A80" s="8" t="s">
        <v>29</v>
      </c>
      <c r="B80" s="1">
        <v>23081</v>
      </c>
      <c r="C80" s="1">
        <v>15810</v>
      </c>
      <c r="D80" s="2">
        <v>280.45999999999998</v>
      </c>
      <c r="E80" s="1" t="s">
        <v>27</v>
      </c>
      <c r="F80" s="1">
        <v>7271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80187</v>
      </c>
      <c r="C82" s="1">
        <v>54288</v>
      </c>
      <c r="D82" s="2">
        <v>281.06</v>
      </c>
      <c r="E82" s="1" t="s">
        <v>27</v>
      </c>
      <c r="F82" s="1">
        <v>25899</v>
      </c>
      <c r="I82" s="1" t="s">
        <v>27</v>
      </c>
    </row>
    <row r="83" spans="1:9" x14ac:dyDescent="0.35">
      <c r="A83" s="8" t="s">
        <v>78</v>
      </c>
      <c r="B83" s="1">
        <v>35105</v>
      </c>
      <c r="C83" s="1">
        <v>26815</v>
      </c>
      <c r="D83" s="2">
        <v>273.27999999999997</v>
      </c>
      <c r="E83" s="1" t="s">
        <v>27</v>
      </c>
      <c r="F83" s="1">
        <v>8290</v>
      </c>
      <c r="I83" s="1" t="s">
        <v>27</v>
      </c>
    </row>
    <row r="84" spans="1:9" ht="43.5" x14ac:dyDescent="0.35">
      <c r="A84" s="8" t="s">
        <v>79</v>
      </c>
      <c r="B84" s="1">
        <v>19547</v>
      </c>
      <c r="C84" s="1">
        <v>11510</v>
      </c>
      <c r="D84" s="2">
        <v>247.05</v>
      </c>
      <c r="E84" s="1" t="s">
        <v>27</v>
      </c>
      <c r="F84" s="1">
        <v>8037</v>
      </c>
      <c r="I84" s="1" t="s">
        <v>27</v>
      </c>
    </row>
    <row r="85" spans="1:9" x14ac:dyDescent="0.35">
      <c r="A85" s="8" t="s">
        <v>80</v>
      </c>
      <c r="B85" s="1">
        <v>5874</v>
      </c>
      <c r="C85" s="1">
        <v>2630</v>
      </c>
      <c r="D85" s="2">
        <v>221.49</v>
      </c>
      <c r="E85" s="1" t="s">
        <v>27</v>
      </c>
      <c r="F85" s="1">
        <v>3244</v>
      </c>
      <c r="I85" s="1" t="s">
        <v>27</v>
      </c>
    </row>
    <row r="86" spans="1:9" x14ac:dyDescent="0.35">
      <c r="A86" s="8" t="s">
        <v>81</v>
      </c>
      <c r="B86" s="1">
        <v>749</v>
      </c>
      <c r="C86" s="1" t="s">
        <v>27</v>
      </c>
      <c r="D86" s="2" t="s">
        <v>27</v>
      </c>
      <c r="E86" s="1" t="s">
        <v>27</v>
      </c>
      <c r="F86" s="1">
        <v>749</v>
      </c>
      <c r="I86" s="1" t="s">
        <v>27</v>
      </c>
    </row>
    <row r="87" spans="1:9" ht="29" x14ac:dyDescent="0.35">
      <c r="A87" s="8" t="s">
        <v>82</v>
      </c>
      <c r="B87" s="1" t="s">
        <v>27</v>
      </c>
      <c r="C87" s="1" t="s">
        <v>27</v>
      </c>
      <c r="D87" s="2" t="s">
        <v>27</v>
      </c>
      <c r="E87" s="1" t="s">
        <v>27</v>
      </c>
      <c r="F87" s="1" t="s">
        <v>27</v>
      </c>
      <c r="I87" s="1" t="s">
        <v>27</v>
      </c>
    </row>
    <row r="88" spans="1:9" x14ac:dyDescent="0.35">
      <c r="A88" s="8" t="s">
        <v>83</v>
      </c>
      <c r="B88" s="1">
        <v>2199</v>
      </c>
      <c r="C88" s="1">
        <v>1088</v>
      </c>
      <c r="D88" s="2">
        <v>498.83</v>
      </c>
      <c r="E88" s="1" t="s">
        <v>27</v>
      </c>
      <c r="F88" s="1">
        <v>1111</v>
      </c>
      <c r="I88" s="1" t="s">
        <v>27</v>
      </c>
    </row>
    <row r="89" spans="1:9" ht="29" x14ac:dyDescent="0.35">
      <c r="A89" s="8" t="s">
        <v>84</v>
      </c>
      <c r="B89" s="1">
        <v>4340</v>
      </c>
      <c r="C89" s="1">
        <v>2507</v>
      </c>
      <c r="D89" s="2">
        <v>100</v>
      </c>
      <c r="E89" s="1" t="s">
        <v>27</v>
      </c>
      <c r="F89" s="1">
        <v>1833</v>
      </c>
      <c r="I89" s="1" t="s">
        <v>27</v>
      </c>
    </row>
    <row r="90" spans="1:9" x14ac:dyDescent="0.35">
      <c r="A90" s="8" t="s">
        <v>85</v>
      </c>
      <c r="B90" s="1">
        <v>4093</v>
      </c>
      <c r="C90" s="1">
        <v>999</v>
      </c>
      <c r="D90" s="2">
        <v>1000</v>
      </c>
      <c r="E90" s="1" t="s">
        <v>27</v>
      </c>
      <c r="F90" s="1">
        <v>3094</v>
      </c>
      <c r="I90" s="1" t="s">
        <v>27</v>
      </c>
    </row>
    <row r="91" spans="1:9" x14ac:dyDescent="0.35">
      <c r="A91" s="8" t="s">
        <v>86</v>
      </c>
      <c r="B91" s="1">
        <v>1699</v>
      </c>
      <c r="C91" s="1">
        <v>588</v>
      </c>
      <c r="D91" s="2">
        <v>73</v>
      </c>
      <c r="E91" s="1" t="s">
        <v>27</v>
      </c>
      <c r="F91" s="1">
        <v>1111</v>
      </c>
      <c r="I91" s="1" t="s">
        <v>27</v>
      </c>
    </row>
    <row r="92" spans="1:9" x14ac:dyDescent="0.35">
      <c r="A92" s="8" t="s">
        <v>87</v>
      </c>
      <c r="B92" s="1">
        <v>5385</v>
      </c>
      <c r="C92" s="1">
        <v>5385</v>
      </c>
      <c r="D92" s="2">
        <v>363.51</v>
      </c>
      <c r="E92" s="1" t="s">
        <v>27</v>
      </c>
      <c r="F92" s="1" t="s">
        <v>27</v>
      </c>
      <c r="I92" s="1" t="s">
        <v>27</v>
      </c>
    </row>
    <row r="93" spans="1:9" x14ac:dyDescent="0.35">
      <c r="A93" s="8" t="s">
        <v>29</v>
      </c>
      <c r="B93" s="1">
        <v>6971</v>
      </c>
      <c r="C93" s="1">
        <v>6334</v>
      </c>
      <c r="D93" s="2">
        <v>166.37</v>
      </c>
      <c r="E93" s="1" t="s">
        <v>27</v>
      </c>
      <c r="F93" s="1">
        <v>637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3553</v>
      </c>
      <c r="C95" s="1">
        <v>3553</v>
      </c>
      <c r="D95" s="2">
        <v>501.37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637</v>
      </c>
      <c r="C97" s="1">
        <v>637</v>
      </c>
      <c r="D97" s="2">
        <v>190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637</v>
      </c>
      <c r="C98" s="1">
        <v>637</v>
      </c>
      <c r="D98" s="2">
        <v>170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89377</v>
      </c>
      <c r="C99" s="1">
        <v>60645</v>
      </c>
      <c r="D99" s="2">
        <v>258.70999999999998</v>
      </c>
      <c r="E99" s="1" t="s">
        <v>27</v>
      </c>
      <c r="F99" s="1">
        <v>28731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54899</v>
      </c>
      <c r="C102" s="1">
        <v>35366</v>
      </c>
      <c r="D102" s="2">
        <v>309.99</v>
      </c>
      <c r="E102" s="1" t="s">
        <v>27</v>
      </c>
      <c r="F102" s="1">
        <v>19532</v>
      </c>
      <c r="I102" s="1" t="s">
        <v>27</v>
      </c>
    </row>
    <row r="103" spans="1:9" x14ac:dyDescent="0.35">
      <c r="A103" s="8" t="s">
        <v>96</v>
      </c>
      <c r="B103" s="1">
        <v>14967</v>
      </c>
      <c r="C103" s="1">
        <v>13039</v>
      </c>
      <c r="D103" s="2">
        <v>174.4</v>
      </c>
      <c r="E103" s="1" t="s">
        <v>27</v>
      </c>
      <c r="F103" s="1">
        <v>1928</v>
      </c>
      <c r="I103" s="1" t="s">
        <v>27</v>
      </c>
    </row>
    <row r="104" spans="1:9" x14ac:dyDescent="0.35">
      <c r="A104" s="8" t="s">
        <v>97</v>
      </c>
      <c r="B104" s="1">
        <v>3702</v>
      </c>
      <c r="C104" s="1">
        <v>3702</v>
      </c>
      <c r="D104" s="2">
        <v>371.67</v>
      </c>
      <c r="E104" s="1" t="s">
        <v>27</v>
      </c>
      <c r="F104" s="1" t="s">
        <v>27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20636</v>
      </c>
      <c r="C106" s="1">
        <v>13366</v>
      </c>
      <c r="D106" s="2">
        <v>226.7</v>
      </c>
      <c r="E106" s="1" t="s">
        <v>27</v>
      </c>
      <c r="F106" s="1">
        <v>7271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58431</v>
      </c>
      <c r="C108" s="1">
        <v>39229</v>
      </c>
      <c r="D108" s="2">
        <v>255.54</v>
      </c>
      <c r="E108" s="1" t="s">
        <v>27</v>
      </c>
      <c r="F108" s="1">
        <v>19201</v>
      </c>
      <c r="I108" s="1" t="s">
        <v>27</v>
      </c>
    </row>
    <row r="109" spans="1:9" x14ac:dyDescent="0.35">
      <c r="A109" s="8" t="s">
        <v>96</v>
      </c>
      <c r="B109" s="1">
        <v>9622</v>
      </c>
      <c r="C109" s="1">
        <v>8112</v>
      </c>
      <c r="D109" s="2">
        <v>345.72</v>
      </c>
      <c r="E109" s="1" t="s">
        <v>27</v>
      </c>
      <c r="F109" s="1">
        <v>1510</v>
      </c>
      <c r="I109" s="1" t="s">
        <v>27</v>
      </c>
    </row>
    <row r="110" spans="1:9" x14ac:dyDescent="0.35">
      <c r="A110" s="8" t="s">
        <v>97</v>
      </c>
      <c r="B110" s="1">
        <v>5516</v>
      </c>
      <c r="C110" s="1">
        <v>4767</v>
      </c>
      <c r="D110" s="2">
        <v>399.2</v>
      </c>
      <c r="E110" s="1" t="s">
        <v>27</v>
      </c>
      <c r="F110" s="1">
        <v>749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20636</v>
      </c>
      <c r="C112" s="1">
        <v>13366</v>
      </c>
      <c r="D112" s="2">
        <v>226.7</v>
      </c>
      <c r="E112" s="1" t="s">
        <v>27</v>
      </c>
      <c r="F112" s="1">
        <v>7271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47258</v>
      </c>
      <c r="C114" s="1">
        <v>34093</v>
      </c>
      <c r="D114" s="2">
        <v>329.08</v>
      </c>
      <c r="E114" s="1" t="s">
        <v>27</v>
      </c>
      <c r="F114" s="1">
        <v>13165</v>
      </c>
      <c r="I114" s="1" t="s">
        <v>27</v>
      </c>
    </row>
    <row r="115" spans="1:9" x14ac:dyDescent="0.35">
      <c r="A115" s="8" t="s">
        <v>96</v>
      </c>
      <c r="B115" s="1">
        <v>24425</v>
      </c>
      <c r="C115" s="1">
        <v>16130</v>
      </c>
      <c r="D115" s="2">
        <v>180.01</v>
      </c>
      <c r="E115" s="1" t="s">
        <v>27</v>
      </c>
      <c r="F115" s="1">
        <v>8296</v>
      </c>
      <c r="I115" s="1" t="s">
        <v>27</v>
      </c>
    </row>
    <row r="116" spans="1:9" x14ac:dyDescent="0.35">
      <c r="A116" s="8" t="s">
        <v>97</v>
      </c>
      <c r="B116" s="1">
        <v>1136</v>
      </c>
      <c r="C116" s="1">
        <v>1136</v>
      </c>
      <c r="D116" s="2" t="s">
        <v>27</v>
      </c>
      <c r="E116" s="1" t="s">
        <v>27</v>
      </c>
      <c r="F116" s="1" t="s">
        <v>27</v>
      </c>
      <c r="I116" s="1" t="s">
        <v>27</v>
      </c>
    </row>
    <row r="117" spans="1:9" x14ac:dyDescent="0.35">
      <c r="A117" s="8" t="s">
        <v>98</v>
      </c>
      <c r="B117" s="1">
        <v>749</v>
      </c>
      <c r="C117" s="1">
        <v>749</v>
      </c>
      <c r="D117" s="2">
        <v>260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20636</v>
      </c>
      <c r="C118" s="1">
        <v>13366</v>
      </c>
      <c r="D118" s="2">
        <v>226.7</v>
      </c>
      <c r="E118" s="1" t="s">
        <v>27</v>
      </c>
      <c r="F118" s="1">
        <v>7271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66334</v>
      </c>
      <c r="C120" s="1">
        <v>46861</v>
      </c>
      <c r="D120" s="2">
        <v>279.69</v>
      </c>
      <c r="E120" s="1" t="s">
        <v>27</v>
      </c>
      <c r="F120" s="1">
        <v>19473</v>
      </c>
      <c r="I120" s="1" t="s">
        <v>27</v>
      </c>
    </row>
    <row r="121" spans="1:9" x14ac:dyDescent="0.35">
      <c r="A121" s="8" t="s">
        <v>96</v>
      </c>
      <c r="B121" s="1">
        <v>6167</v>
      </c>
      <c r="C121" s="1">
        <v>4179</v>
      </c>
      <c r="D121" s="2">
        <v>345.68</v>
      </c>
      <c r="E121" s="1" t="s">
        <v>27</v>
      </c>
      <c r="F121" s="1">
        <v>1988</v>
      </c>
      <c r="I121" s="1" t="s">
        <v>27</v>
      </c>
    </row>
    <row r="122" spans="1:9" x14ac:dyDescent="0.35">
      <c r="A122" s="8" t="s">
        <v>97</v>
      </c>
      <c r="B122" s="1">
        <v>319</v>
      </c>
      <c r="C122" s="1">
        <v>319</v>
      </c>
      <c r="D122" s="2">
        <v>20</v>
      </c>
      <c r="E122" s="1" t="s">
        <v>27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>
        <v>749</v>
      </c>
      <c r="C123" s="1">
        <v>749</v>
      </c>
      <c r="D123" s="2">
        <v>260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20636</v>
      </c>
      <c r="C124" s="1">
        <v>13366</v>
      </c>
      <c r="D124" s="2">
        <v>226.7</v>
      </c>
      <c r="E124" s="1" t="s">
        <v>27</v>
      </c>
      <c r="F124" s="1">
        <v>7271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73568</v>
      </c>
      <c r="C126" s="1">
        <v>52108</v>
      </c>
      <c r="D126" s="2">
        <v>282.39999999999998</v>
      </c>
      <c r="E126" s="1" t="s">
        <v>27</v>
      </c>
      <c r="F126" s="1">
        <v>21460</v>
      </c>
      <c r="I126" s="1" t="s">
        <v>27</v>
      </c>
    </row>
    <row r="127" spans="1:9" x14ac:dyDescent="0.35">
      <c r="A127" s="8" t="s">
        <v>96</v>
      </c>
      <c r="B127" s="1" t="s">
        <v>27</v>
      </c>
      <c r="C127" s="1" t="s">
        <v>27</v>
      </c>
      <c r="D127" s="2" t="s">
        <v>27</v>
      </c>
      <c r="E127" s="1" t="s">
        <v>27</v>
      </c>
      <c r="F127" s="1" t="s">
        <v>27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20636</v>
      </c>
      <c r="C130" s="1">
        <v>13366</v>
      </c>
      <c r="D130" s="2">
        <v>226.7</v>
      </c>
      <c r="E130" s="1" t="s">
        <v>27</v>
      </c>
      <c r="F130" s="1">
        <v>7271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69118</v>
      </c>
      <c r="C132" s="1">
        <v>47657</v>
      </c>
      <c r="D132" s="2">
        <v>295.61</v>
      </c>
      <c r="E132" s="1" t="s">
        <v>27</v>
      </c>
      <c r="F132" s="1">
        <v>21460</v>
      </c>
      <c r="I132" s="1" t="s">
        <v>27</v>
      </c>
    </row>
    <row r="133" spans="1:9" x14ac:dyDescent="0.35">
      <c r="A133" s="8" t="s">
        <v>96</v>
      </c>
      <c r="B133" s="1">
        <v>4451</v>
      </c>
      <c r="C133" s="1">
        <v>4451</v>
      </c>
      <c r="D133" s="2">
        <v>146.55000000000001</v>
      </c>
      <c r="E133" s="1" t="s">
        <v>27</v>
      </c>
      <c r="F133" s="1" t="s">
        <v>27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20636</v>
      </c>
      <c r="C136" s="1">
        <v>13366</v>
      </c>
      <c r="D136" s="2">
        <v>226.7</v>
      </c>
      <c r="E136" s="1" t="s">
        <v>27</v>
      </c>
      <c r="F136" s="1">
        <v>7271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59799</v>
      </c>
      <c r="C138" s="1">
        <v>51014</v>
      </c>
      <c r="D138" s="2">
        <v>266.37</v>
      </c>
      <c r="E138" s="1" t="s">
        <v>27</v>
      </c>
      <c r="F138" s="1">
        <v>8785</v>
      </c>
      <c r="I138" s="1" t="s">
        <v>27</v>
      </c>
    </row>
    <row r="139" spans="1:9" x14ac:dyDescent="0.35">
      <c r="A139" s="8" t="s">
        <v>106</v>
      </c>
      <c r="B139" s="1">
        <v>41352</v>
      </c>
      <c r="C139" s="1">
        <v>22437</v>
      </c>
      <c r="D139" s="2">
        <v>265.88</v>
      </c>
      <c r="E139" s="1" t="s">
        <v>27</v>
      </c>
      <c r="F139" s="1">
        <v>18915</v>
      </c>
      <c r="I139" s="1" t="s">
        <v>27</v>
      </c>
    </row>
    <row r="140" spans="1:9" x14ac:dyDescent="0.35">
      <c r="A140" s="8" t="s">
        <v>107</v>
      </c>
      <c r="B140" s="1">
        <v>30713</v>
      </c>
      <c r="C140" s="1">
        <v>9099</v>
      </c>
      <c r="D140" s="2">
        <v>302.01</v>
      </c>
      <c r="E140" s="1" t="s">
        <v>27</v>
      </c>
      <c r="F140" s="1">
        <v>21614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152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742614</v>
      </c>
      <c r="C9" s="1">
        <v>422410</v>
      </c>
      <c r="D9" s="2">
        <v>247.82</v>
      </c>
      <c r="E9" s="1">
        <v>55496</v>
      </c>
      <c r="F9" s="1">
        <v>320204</v>
      </c>
      <c r="G9" s="1">
        <f>C9+F9</f>
        <v>742614</v>
      </c>
      <c r="H9" s="9">
        <f>C9/G9</f>
        <v>0.56881502368659898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16412</v>
      </c>
      <c r="C11" s="1" t="s">
        <v>27</v>
      </c>
      <c r="D11" s="2" t="s">
        <v>27</v>
      </c>
      <c r="E11" s="1" t="s">
        <v>27</v>
      </c>
      <c r="F11" s="1">
        <v>16412</v>
      </c>
      <c r="I11" s="1" t="s">
        <v>27</v>
      </c>
    </row>
    <row r="12" spans="1:9" x14ac:dyDescent="0.35">
      <c r="A12" s="8" t="s">
        <v>16</v>
      </c>
      <c r="B12" s="1">
        <v>426298</v>
      </c>
      <c r="C12" s="1">
        <v>279508</v>
      </c>
      <c r="D12" s="2">
        <v>246.52</v>
      </c>
      <c r="E12" s="1">
        <v>28780</v>
      </c>
      <c r="F12" s="1">
        <v>146790</v>
      </c>
      <c r="I12" s="1" t="s">
        <v>27</v>
      </c>
    </row>
    <row r="13" spans="1:9" x14ac:dyDescent="0.35">
      <c r="A13" s="8" t="s">
        <v>17</v>
      </c>
      <c r="B13" s="1">
        <v>182544</v>
      </c>
      <c r="C13" s="1">
        <v>110358</v>
      </c>
      <c r="D13" s="2">
        <v>259.3</v>
      </c>
      <c r="E13" s="1">
        <v>3669</v>
      </c>
      <c r="F13" s="1">
        <v>72185</v>
      </c>
      <c r="I13" s="1" t="s">
        <v>27</v>
      </c>
    </row>
    <row r="14" spans="1:9" x14ac:dyDescent="0.35">
      <c r="A14" s="8" t="s">
        <v>18</v>
      </c>
      <c r="B14" s="1">
        <v>85480</v>
      </c>
      <c r="C14" s="1">
        <v>21150</v>
      </c>
      <c r="D14" s="2">
        <v>152.81</v>
      </c>
      <c r="E14" s="1">
        <v>11654</v>
      </c>
      <c r="F14" s="1">
        <v>64331</v>
      </c>
      <c r="I14" s="1" t="s">
        <v>27</v>
      </c>
    </row>
    <row r="15" spans="1:9" x14ac:dyDescent="0.35">
      <c r="A15" s="8" t="s">
        <v>19</v>
      </c>
      <c r="B15" s="1">
        <v>31880</v>
      </c>
      <c r="C15" s="1">
        <v>11394</v>
      </c>
      <c r="D15" s="2" t="s">
        <v>27</v>
      </c>
      <c r="E15" s="1">
        <v>11394</v>
      </c>
      <c r="F15" s="1">
        <v>20486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339019</v>
      </c>
      <c r="C17" s="1">
        <v>210590</v>
      </c>
      <c r="D17" s="2">
        <v>229.18</v>
      </c>
      <c r="E17" s="1">
        <v>32449</v>
      </c>
      <c r="F17" s="1">
        <v>128429</v>
      </c>
      <c r="I17" s="1" t="s">
        <v>27</v>
      </c>
    </row>
    <row r="18" spans="1:9" x14ac:dyDescent="0.35">
      <c r="A18" s="8" t="s">
        <v>22</v>
      </c>
      <c r="B18" s="1">
        <v>403595</v>
      </c>
      <c r="C18" s="1">
        <v>211820</v>
      </c>
      <c r="D18" s="2">
        <v>265.75</v>
      </c>
      <c r="E18" s="1">
        <v>23047</v>
      </c>
      <c r="F18" s="1">
        <v>191775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339019</v>
      </c>
      <c r="C20" s="1">
        <v>210590</v>
      </c>
      <c r="D20" s="2">
        <v>229.18</v>
      </c>
      <c r="E20" s="1">
        <v>32449</v>
      </c>
      <c r="F20" s="1">
        <v>128429</v>
      </c>
      <c r="I20" s="1" t="s">
        <v>27</v>
      </c>
    </row>
    <row r="21" spans="1:9" x14ac:dyDescent="0.35">
      <c r="A21" s="8" t="s">
        <v>25</v>
      </c>
      <c r="B21" s="1">
        <v>403595</v>
      </c>
      <c r="C21" s="1">
        <v>211820</v>
      </c>
      <c r="D21" s="2">
        <v>265.75</v>
      </c>
      <c r="E21" s="1">
        <v>23047</v>
      </c>
      <c r="F21" s="1">
        <v>191775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3528</v>
      </c>
      <c r="C26" s="1">
        <v>3528</v>
      </c>
      <c r="D26" s="2">
        <v>300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687763</v>
      </c>
      <c r="C27" s="1">
        <v>392396</v>
      </c>
      <c r="D27" s="2">
        <v>242.12</v>
      </c>
      <c r="E27" s="1">
        <v>55496</v>
      </c>
      <c r="F27" s="1">
        <v>295368</v>
      </c>
      <c r="I27" s="1" t="s">
        <v>27</v>
      </c>
    </row>
    <row r="28" spans="1:9" x14ac:dyDescent="0.35">
      <c r="A28" s="8" t="s">
        <v>33</v>
      </c>
      <c r="B28" s="1">
        <v>33024</v>
      </c>
      <c r="C28" s="1">
        <v>13180</v>
      </c>
      <c r="D28" s="2">
        <v>185.6</v>
      </c>
      <c r="E28" s="1" t="s">
        <v>27</v>
      </c>
      <c r="F28" s="1">
        <v>19843</v>
      </c>
      <c r="I28" s="1" t="s">
        <v>27</v>
      </c>
    </row>
    <row r="29" spans="1:9" x14ac:dyDescent="0.35">
      <c r="A29" s="8" t="s">
        <v>34</v>
      </c>
      <c r="B29" s="1">
        <v>12164</v>
      </c>
      <c r="C29" s="1">
        <v>7171</v>
      </c>
      <c r="D29" s="2">
        <v>677.02</v>
      </c>
      <c r="E29" s="1" t="s">
        <v>27</v>
      </c>
      <c r="F29" s="1">
        <v>4993</v>
      </c>
      <c r="I29" s="1" t="s">
        <v>27</v>
      </c>
    </row>
    <row r="30" spans="1:9" x14ac:dyDescent="0.35">
      <c r="A30" s="8" t="s">
        <v>35</v>
      </c>
      <c r="B30" s="1" t="s">
        <v>27</v>
      </c>
      <c r="C30" s="1" t="s">
        <v>27</v>
      </c>
      <c r="D30" s="2" t="s">
        <v>27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>
        <v>6135</v>
      </c>
      <c r="C31" s="1">
        <v>6135</v>
      </c>
      <c r="D31" s="2">
        <v>160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36551</v>
      </c>
      <c r="C33" s="1">
        <v>16708</v>
      </c>
      <c r="D33" s="2">
        <v>209.76</v>
      </c>
      <c r="E33" s="1" t="s">
        <v>27</v>
      </c>
      <c r="F33" s="1">
        <v>19843</v>
      </c>
      <c r="I33" s="1" t="s">
        <v>27</v>
      </c>
    </row>
    <row r="34" spans="1:9" x14ac:dyDescent="0.35">
      <c r="A34" s="8" t="s">
        <v>38</v>
      </c>
      <c r="B34" s="1">
        <v>687763</v>
      </c>
      <c r="C34" s="1">
        <v>392396</v>
      </c>
      <c r="D34" s="2">
        <v>242.12</v>
      </c>
      <c r="E34" s="1">
        <v>55496</v>
      </c>
      <c r="F34" s="1">
        <v>295368</v>
      </c>
      <c r="I34" s="1" t="s">
        <v>27</v>
      </c>
    </row>
    <row r="35" spans="1:9" x14ac:dyDescent="0.35">
      <c r="A35" s="8" t="s">
        <v>39</v>
      </c>
      <c r="B35" s="1">
        <v>12164</v>
      </c>
      <c r="C35" s="1">
        <v>7171</v>
      </c>
      <c r="D35" s="2">
        <v>677.02</v>
      </c>
      <c r="E35" s="1" t="s">
        <v>27</v>
      </c>
      <c r="F35" s="1">
        <v>4993</v>
      </c>
      <c r="I35" s="1" t="s">
        <v>27</v>
      </c>
    </row>
    <row r="36" spans="1:9" x14ac:dyDescent="0.35">
      <c r="A36" s="8" t="s">
        <v>29</v>
      </c>
      <c r="B36" s="1">
        <v>6135</v>
      </c>
      <c r="C36" s="1">
        <v>6135</v>
      </c>
      <c r="D36" s="2">
        <v>160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25862</v>
      </c>
      <c r="C38" s="1">
        <v>2493</v>
      </c>
      <c r="D38" s="2">
        <v>175</v>
      </c>
      <c r="E38" s="1" t="s">
        <v>27</v>
      </c>
      <c r="F38" s="1">
        <v>23369</v>
      </c>
      <c r="I38" s="1" t="s">
        <v>27</v>
      </c>
    </row>
    <row r="39" spans="1:9" x14ac:dyDescent="0.35">
      <c r="A39" s="8" t="s">
        <v>42</v>
      </c>
      <c r="B39" s="1">
        <v>595031</v>
      </c>
      <c r="C39" s="1">
        <v>336370</v>
      </c>
      <c r="D39" s="2">
        <v>248.48</v>
      </c>
      <c r="E39" s="1">
        <v>26716</v>
      </c>
      <c r="F39" s="1">
        <v>258661</v>
      </c>
      <c r="I39" s="1" t="s">
        <v>27</v>
      </c>
    </row>
    <row r="40" spans="1:9" x14ac:dyDescent="0.35">
      <c r="A40" s="8" t="s">
        <v>43</v>
      </c>
      <c r="B40" s="1">
        <v>61262</v>
      </c>
      <c r="C40" s="1">
        <v>42248</v>
      </c>
      <c r="D40" s="2">
        <v>274.42</v>
      </c>
      <c r="E40" s="1" t="s">
        <v>27</v>
      </c>
      <c r="F40" s="1">
        <v>19014</v>
      </c>
      <c r="I40" s="1" t="s">
        <v>27</v>
      </c>
    </row>
    <row r="41" spans="1:9" x14ac:dyDescent="0.35">
      <c r="A41" s="8" t="s">
        <v>44</v>
      </c>
      <c r="B41" s="1">
        <v>45830</v>
      </c>
      <c r="C41" s="1">
        <v>35692</v>
      </c>
      <c r="D41" s="2">
        <v>210</v>
      </c>
      <c r="E41" s="1">
        <v>28780</v>
      </c>
      <c r="F41" s="1">
        <v>10138</v>
      </c>
      <c r="I41" s="1" t="s">
        <v>27</v>
      </c>
    </row>
    <row r="42" spans="1:9" x14ac:dyDescent="0.35">
      <c r="A42" s="8" t="s">
        <v>45</v>
      </c>
      <c r="B42" s="1">
        <v>14629</v>
      </c>
      <c r="C42" s="1">
        <v>5606</v>
      </c>
      <c r="D42" s="2">
        <v>90.47</v>
      </c>
      <c r="E42" s="1" t="s">
        <v>27</v>
      </c>
      <c r="F42" s="1">
        <v>9023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45946</v>
      </c>
      <c r="C44" s="1">
        <v>35652</v>
      </c>
      <c r="D44" s="2">
        <v>145</v>
      </c>
      <c r="E44" s="1">
        <v>28780</v>
      </c>
      <c r="F44" s="1">
        <v>10294</v>
      </c>
      <c r="I44" s="1" t="s">
        <v>27</v>
      </c>
    </row>
    <row r="45" spans="1:9" x14ac:dyDescent="0.35">
      <c r="A45" s="8" t="s">
        <v>48</v>
      </c>
      <c r="B45" s="1">
        <v>269686</v>
      </c>
      <c r="C45" s="1">
        <v>121357</v>
      </c>
      <c r="D45" s="2">
        <v>163.02000000000001</v>
      </c>
      <c r="E45" s="1">
        <v>11394</v>
      </c>
      <c r="F45" s="1">
        <v>148329</v>
      </c>
      <c r="I45" s="1" t="s">
        <v>27</v>
      </c>
    </row>
    <row r="46" spans="1:9" x14ac:dyDescent="0.35">
      <c r="A46" s="8" t="s">
        <v>49</v>
      </c>
      <c r="B46" s="1">
        <v>194186</v>
      </c>
      <c r="C46" s="1">
        <v>104844</v>
      </c>
      <c r="D46" s="2">
        <v>255.07</v>
      </c>
      <c r="E46" s="1">
        <v>11654</v>
      </c>
      <c r="F46" s="1">
        <v>89343</v>
      </c>
      <c r="I46" s="1" t="s">
        <v>27</v>
      </c>
    </row>
    <row r="47" spans="1:9" x14ac:dyDescent="0.35">
      <c r="A47" s="8" t="s">
        <v>50</v>
      </c>
      <c r="B47" s="1">
        <v>232795</v>
      </c>
      <c r="C47" s="1">
        <v>160558</v>
      </c>
      <c r="D47" s="2">
        <v>308.83999999999997</v>
      </c>
      <c r="E47" s="1">
        <v>3669</v>
      </c>
      <c r="F47" s="1">
        <v>72238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520507</v>
      </c>
      <c r="C49" s="1">
        <v>295694</v>
      </c>
      <c r="D49" s="2">
        <v>260.79000000000002</v>
      </c>
      <c r="E49" s="1">
        <v>10328</v>
      </c>
      <c r="F49" s="1">
        <v>224814</v>
      </c>
      <c r="I49" s="1" t="s">
        <v>27</v>
      </c>
    </row>
    <row r="50" spans="1:9" x14ac:dyDescent="0.35">
      <c r="A50" s="8" t="s">
        <v>53</v>
      </c>
      <c r="B50" s="1">
        <v>12084</v>
      </c>
      <c r="C50" s="1">
        <v>2564</v>
      </c>
      <c r="D50" s="2">
        <v>100</v>
      </c>
      <c r="E50" s="1" t="s">
        <v>27</v>
      </c>
      <c r="F50" s="1">
        <v>9520</v>
      </c>
      <c r="I50" s="1" t="s">
        <v>27</v>
      </c>
    </row>
    <row r="51" spans="1:9" x14ac:dyDescent="0.35">
      <c r="A51" s="8" t="s">
        <v>54</v>
      </c>
      <c r="B51" s="1">
        <v>88889</v>
      </c>
      <c r="C51" s="1">
        <v>53345</v>
      </c>
      <c r="D51" s="2">
        <v>182.27</v>
      </c>
      <c r="E51" s="1">
        <v>16388</v>
      </c>
      <c r="F51" s="1">
        <v>35544</v>
      </c>
      <c r="I51" s="1" t="s">
        <v>27</v>
      </c>
    </row>
    <row r="52" spans="1:9" x14ac:dyDescent="0.35">
      <c r="A52" s="8" t="s">
        <v>55</v>
      </c>
      <c r="B52" s="1">
        <v>121134</v>
      </c>
      <c r="C52" s="1">
        <v>70808</v>
      </c>
      <c r="D52" s="2">
        <v>227.51</v>
      </c>
      <c r="E52" s="1">
        <v>28780</v>
      </c>
      <c r="F52" s="1">
        <v>50326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40812</v>
      </c>
      <c r="C56" s="1">
        <v>35317</v>
      </c>
      <c r="D56" s="2">
        <v>168.9</v>
      </c>
      <c r="E56" s="1" t="s">
        <v>27</v>
      </c>
      <c r="F56" s="1">
        <v>5495</v>
      </c>
      <c r="I56" s="1" t="s">
        <v>27</v>
      </c>
    </row>
    <row r="57" spans="1:9" x14ac:dyDescent="0.35">
      <c r="A57" s="8" t="s">
        <v>59</v>
      </c>
      <c r="B57" s="1">
        <v>87115</v>
      </c>
      <c r="C57" s="1">
        <v>44264</v>
      </c>
      <c r="D57" s="2">
        <v>279.20999999999998</v>
      </c>
      <c r="E57" s="1" t="s">
        <v>27</v>
      </c>
      <c r="F57" s="1">
        <v>42851</v>
      </c>
      <c r="I57" s="1" t="s">
        <v>27</v>
      </c>
    </row>
    <row r="58" spans="1:9" x14ac:dyDescent="0.35">
      <c r="A58" s="8" t="s">
        <v>60</v>
      </c>
      <c r="B58" s="1">
        <v>318013</v>
      </c>
      <c r="C58" s="1">
        <v>211253</v>
      </c>
      <c r="D58" s="2">
        <v>226.28</v>
      </c>
      <c r="E58" s="1">
        <v>32449</v>
      </c>
      <c r="F58" s="1">
        <v>106760</v>
      </c>
      <c r="I58" s="1" t="s">
        <v>27</v>
      </c>
    </row>
    <row r="59" spans="1:9" x14ac:dyDescent="0.35">
      <c r="A59" s="8" t="s">
        <v>61</v>
      </c>
      <c r="B59" s="1">
        <v>160254</v>
      </c>
      <c r="C59" s="1">
        <v>88451</v>
      </c>
      <c r="D59" s="2">
        <v>346.45</v>
      </c>
      <c r="E59" s="1">
        <v>11394</v>
      </c>
      <c r="F59" s="1">
        <v>71803</v>
      </c>
      <c r="I59" s="1" t="s">
        <v>27</v>
      </c>
    </row>
    <row r="60" spans="1:9" x14ac:dyDescent="0.35">
      <c r="A60" s="8" t="s">
        <v>62</v>
      </c>
      <c r="B60" s="1">
        <v>74117</v>
      </c>
      <c r="C60" s="1">
        <v>37622</v>
      </c>
      <c r="D60" s="2">
        <v>138.47999999999999</v>
      </c>
      <c r="E60" s="1">
        <v>11654</v>
      </c>
      <c r="F60" s="1">
        <v>36495</v>
      </c>
      <c r="I60" s="1" t="s">
        <v>27</v>
      </c>
    </row>
    <row r="61" spans="1:9" x14ac:dyDescent="0.35">
      <c r="A61" s="8" t="s">
        <v>63</v>
      </c>
      <c r="B61" s="1">
        <v>62303</v>
      </c>
      <c r="C61" s="1">
        <v>5503</v>
      </c>
      <c r="D61" s="2">
        <v>400</v>
      </c>
      <c r="E61" s="1" t="s">
        <v>27</v>
      </c>
      <c r="F61" s="1">
        <v>56800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101232</v>
      </c>
      <c r="C63" s="1">
        <v>79401</v>
      </c>
      <c r="D63" s="2">
        <v>292.92</v>
      </c>
      <c r="E63" s="1">
        <v>33775</v>
      </c>
      <c r="F63" s="1">
        <v>21830</v>
      </c>
      <c r="I63" s="1" t="s">
        <v>27</v>
      </c>
    </row>
    <row r="64" spans="1:9" x14ac:dyDescent="0.35">
      <c r="A64" s="8" t="s">
        <v>38</v>
      </c>
      <c r="B64" s="1">
        <v>641382</v>
      </c>
      <c r="C64" s="1">
        <v>343008</v>
      </c>
      <c r="D64" s="2">
        <v>241.35</v>
      </c>
      <c r="E64" s="1">
        <v>21722</v>
      </c>
      <c r="F64" s="1">
        <v>298374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561350</v>
      </c>
      <c r="C67" s="1">
        <v>333236</v>
      </c>
      <c r="D67" s="2">
        <v>247.28</v>
      </c>
      <c r="E67" s="1">
        <v>20057</v>
      </c>
      <c r="F67" s="1">
        <v>228114</v>
      </c>
      <c r="I67" s="1" t="s">
        <v>27</v>
      </c>
    </row>
    <row r="68" spans="1:9" x14ac:dyDescent="0.35">
      <c r="A68" s="8" t="s">
        <v>38</v>
      </c>
      <c r="B68" s="1">
        <v>181264</v>
      </c>
      <c r="C68" s="1">
        <v>89174</v>
      </c>
      <c r="D68" s="2">
        <v>250.96</v>
      </c>
      <c r="E68" s="1">
        <v>35439</v>
      </c>
      <c r="F68" s="1">
        <v>92090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58121</v>
      </c>
      <c r="C71" s="1">
        <v>22156</v>
      </c>
      <c r="D71" s="2">
        <v>293.23</v>
      </c>
      <c r="E71" s="1" t="s">
        <v>27</v>
      </c>
      <c r="F71" s="1">
        <v>35964</v>
      </c>
      <c r="G71" s="1">
        <f>C71+F71</f>
        <v>58120</v>
      </c>
      <c r="H71" s="9">
        <f>C71/G71</f>
        <v>0.38121128699242945</v>
      </c>
      <c r="I71" s="1" t="s">
        <v>27</v>
      </c>
    </row>
    <row r="72" spans="1:9" x14ac:dyDescent="0.35">
      <c r="A72" s="8" t="s">
        <v>68</v>
      </c>
      <c r="B72" s="1">
        <v>38387</v>
      </c>
      <c r="C72" s="1">
        <v>9890</v>
      </c>
      <c r="D72" s="2">
        <v>85.16</v>
      </c>
      <c r="E72" s="1" t="s">
        <v>27</v>
      </c>
      <c r="F72" s="1">
        <v>28496</v>
      </c>
      <c r="I72" s="1" t="s">
        <v>27</v>
      </c>
    </row>
    <row r="73" spans="1:9" x14ac:dyDescent="0.35">
      <c r="A73" s="8" t="s">
        <v>69</v>
      </c>
      <c r="C73" s="1">
        <f>SUM(C71:C72)</f>
        <v>32046</v>
      </c>
      <c r="D73" s="2">
        <f>AVERAGE(D71:D72)</f>
        <v>189.19499999999999</v>
      </c>
      <c r="F73" s="1">
        <f>SUM(F71:F72)</f>
        <v>64460</v>
      </c>
      <c r="G73" s="1">
        <f>C73+F73</f>
        <v>96506</v>
      </c>
      <c r="H73" s="9">
        <f>C73/G73</f>
        <v>0.33206225519656807</v>
      </c>
    </row>
    <row r="74" spans="1:9" x14ac:dyDescent="0.35">
      <c r="A74" s="8" t="s">
        <v>70</v>
      </c>
      <c r="B74" s="1">
        <v>57198</v>
      </c>
      <c r="C74" s="1">
        <v>22614</v>
      </c>
      <c r="D74" s="2">
        <v>116.49</v>
      </c>
      <c r="E74" s="1" t="s">
        <v>27</v>
      </c>
      <c r="F74" s="1">
        <v>34584</v>
      </c>
      <c r="I74" s="1" t="s">
        <v>27</v>
      </c>
    </row>
    <row r="75" spans="1:9" x14ac:dyDescent="0.35">
      <c r="A75" s="8" t="s">
        <v>71</v>
      </c>
      <c r="B75" s="1">
        <v>73303</v>
      </c>
      <c r="C75" s="1">
        <v>58550</v>
      </c>
      <c r="D75" s="2">
        <v>166.05</v>
      </c>
      <c r="E75" s="1" t="s">
        <v>27</v>
      </c>
      <c r="F75" s="1">
        <v>14753</v>
      </c>
      <c r="I75" s="1" t="s">
        <v>27</v>
      </c>
    </row>
    <row r="76" spans="1:9" x14ac:dyDescent="0.35">
      <c r="A76" s="8" t="s">
        <v>72</v>
      </c>
      <c r="B76" s="1">
        <v>192254</v>
      </c>
      <c r="C76" s="1">
        <v>118106</v>
      </c>
      <c r="D76" s="2">
        <v>242.42</v>
      </c>
      <c r="E76" s="1" t="s">
        <v>27</v>
      </c>
      <c r="F76" s="1">
        <v>74149</v>
      </c>
      <c r="I76" s="1" t="s">
        <v>27</v>
      </c>
    </row>
    <row r="77" spans="1:9" x14ac:dyDescent="0.35">
      <c r="A77" s="8" t="s">
        <v>73</v>
      </c>
      <c r="B77" s="1">
        <v>100846</v>
      </c>
      <c r="C77" s="1">
        <v>42526</v>
      </c>
      <c r="D77" s="2">
        <v>237.78</v>
      </c>
      <c r="E77" s="1" t="s">
        <v>27</v>
      </c>
      <c r="F77" s="1">
        <v>58321</v>
      </c>
      <c r="I77" s="1" t="s">
        <v>27</v>
      </c>
    </row>
    <row r="78" spans="1:9" x14ac:dyDescent="0.35">
      <c r="A78" s="8" t="s">
        <v>74</v>
      </c>
      <c r="B78" s="1">
        <v>50683</v>
      </c>
      <c r="C78" s="1">
        <v>21097</v>
      </c>
      <c r="D78" s="2">
        <v>335.47</v>
      </c>
      <c r="E78" s="1" t="s">
        <v>27</v>
      </c>
      <c r="F78" s="1">
        <v>29587</v>
      </c>
      <c r="I78" s="1" t="s">
        <v>27</v>
      </c>
    </row>
    <row r="79" spans="1:9" x14ac:dyDescent="0.35">
      <c r="A79" s="8" t="s">
        <v>75</v>
      </c>
      <c r="B79" s="1">
        <v>46349</v>
      </c>
      <c r="C79" s="1">
        <v>43126</v>
      </c>
      <c r="D79" s="2">
        <v>469.98</v>
      </c>
      <c r="E79" s="1">
        <v>3669</v>
      </c>
      <c r="F79" s="1">
        <v>3222</v>
      </c>
      <c r="G79" s="1">
        <f>C79+F79</f>
        <v>46348</v>
      </c>
      <c r="H79" s="9">
        <f>C79/G79</f>
        <v>0.93048243721411927</v>
      </c>
      <c r="I79" s="1" t="s">
        <v>27</v>
      </c>
    </row>
    <row r="80" spans="1:9" x14ac:dyDescent="0.35">
      <c r="A80" s="8" t="s">
        <v>29</v>
      </c>
      <c r="B80" s="1">
        <v>125473</v>
      </c>
      <c r="C80" s="1">
        <v>84345</v>
      </c>
      <c r="D80" s="2">
        <v>210.17</v>
      </c>
      <c r="E80" s="1">
        <v>51827</v>
      </c>
      <c r="F80" s="1">
        <v>41128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678167</v>
      </c>
      <c r="C82" s="1">
        <v>394067</v>
      </c>
      <c r="D82" s="2">
        <v>251.29</v>
      </c>
      <c r="E82" s="1">
        <v>39108</v>
      </c>
      <c r="F82" s="1">
        <v>284100</v>
      </c>
      <c r="I82" s="1" t="s">
        <v>27</v>
      </c>
    </row>
    <row r="83" spans="1:9" x14ac:dyDescent="0.35">
      <c r="A83" s="8" t="s">
        <v>78</v>
      </c>
      <c r="B83" s="1">
        <v>233798</v>
      </c>
      <c r="C83" s="1">
        <v>160879</v>
      </c>
      <c r="D83" s="2">
        <v>253.23</v>
      </c>
      <c r="E83" s="1" t="s">
        <v>27</v>
      </c>
      <c r="F83" s="1">
        <v>72919</v>
      </c>
      <c r="I83" s="1" t="s">
        <v>27</v>
      </c>
    </row>
    <row r="84" spans="1:9" ht="43.5" x14ac:dyDescent="0.35">
      <c r="A84" s="8" t="s">
        <v>79</v>
      </c>
      <c r="B84" s="1">
        <v>231630</v>
      </c>
      <c r="C84" s="1">
        <v>154187</v>
      </c>
      <c r="D84" s="2">
        <v>225.08</v>
      </c>
      <c r="E84" s="1" t="s">
        <v>27</v>
      </c>
      <c r="F84" s="1">
        <v>77442</v>
      </c>
      <c r="I84" s="1" t="s">
        <v>27</v>
      </c>
    </row>
    <row r="85" spans="1:9" x14ac:dyDescent="0.35">
      <c r="A85" s="8" t="s">
        <v>80</v>
      </c>
      <c r="B85" s="1">
        <v>79214</v>
      </c>
      <c r="C85" s="1">
        <v>59319</v>
      </c>
      <c r="D85" s="2">
        <v>275.17</v>
      </c>
      <c r="E85" s="1" t="s">
        <v>27</v>
      </c>
      <c r="F85" s="1">
        <v>19895</v>
      </c>
      <c r="I85" s="1" t="s">
        <v>27</v>
      </c>
    </row>
    <row r="86" spans="1:9" x14ac:dyDescent="0.35">
      <c r="A86" s="8" t="s">
        <v>81</v>
      </c>
      <c r="B86" s="1">
        <v>19006</v>
      </c>
      <c r="C86" s="1">
        <v>19006</v>
      </c>
      <c r="D86" s="2">
        <v>300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11001</v>
      </c>
      <c r="C87" s="1">
        <v>11001</v>
      </c>
      <c r="D87" s="2">
        <v>223.04</v>
      </c>
      <c r="E87" s="1" t="s">
        <v>27</v>
      </c>
      <c r="F87" s="1" t="s">
        <v>27</v>
      </c>
      <c r="I87" s="1" t="s">
        <v>27</v>
      </c>
    </row>
    <row r="88" spans="1:9" x14ac:dyDescent="0.35">
      <c r="A88" s="8" t="s">
        <v>83</v>
      </c>
      <c r="B88" s="1">
        <v>71673</v>
      </c>
      <c r="C88" s="1">
        <v>40592</v>
      </c>
      <c r="D88" s="2">
        <v>271.76</v>
      </c>
      <c r="E88" s="1" t="s">
        <v>27</v>
      </c>
      <c r="F88" s="1">
        <v>31080</v>
      </c>
      <c r="I88" s="1" t="s">
        <v>27</v>
      </c>
    </row>
    <row r="89" spans="1:9" ht="29" x14ac:dyDescent="0.35">
      <c r="A89" s="8" t="s">
        <v>84</v>
      </c>
      <c r="B89" s="1">
        <v>63112</v>
      </c>
      <c r="C89" s="1">
        <v>30820</v>
      </c>
      <c r="D89" s="2">
        <v>227.55</v>
      </c>
      <c r="E89" s="1" t="s">
        <v>27</v>
      </c>
      <c r="F89" s="1">
        <v>32293</v>
      </c>
      <c r="I89" s="1" t="s">
        <v>27</v>
      </c>
    </row>
    <row r="90" spans="1:9" x14ac:dyDescent="0.35">
      <c r="A90" s="8" t="s">
        <v>85</v>
      </c>
      <c r="B90" s="1">
        <v>40651</v>
      </c>
      <c r="C90" s="1">
        <v>39691</v>
      </c>
      <c r="D90" s="2">
        <v>598.24</v>
      </c>
      <c r="E90" s="1">
        <v>28780</v>
      </c>
      <c r="F90" s="1">
        <v>961</v>
      </c>
      <c r="I90" s="1" t="s">
        <v>27</v>
      </c>
    </row>
    <row r="91" spans="1:9" x14ac:dyDescent="0.35">
      <c r="A91" s="8" t="s">
        <v>86</v>
      </c>
      <c r="B91" s="1">
        <v>12279</v>
      </c>
      <c r="C91" s="1">
        <v>12279</v>
      </c>
      <c r="D91" s="2">
        <v>433.45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27750</v>
      </c>
      <c r="C92" s="1">
        <v>16346</v>
      </c>
      <c r="D92" s="2">
        <v>193.86</v>
      </c>
      <c r="E92" s="1" t="s">
        <v>27</v>
      </c>
      <c r="F92" s="1">
        <v>11404</v>
      </c>
      <c r="I92" s="1" t="s">
        <v>27</v>
      </c>
    </row>
    <row r="93" spans="1:9" x14ac:dyDescent="0.35">
      <c r="A93" s="8" t="s">
        <v>29</v>
      </c>
      <c r="B93" s="1">
        <v>27134</v>
      </c>
      <c r="C93" s="1">
        <v>21944</v>
      </c>
      <c r="D93" s="2">
        <v>112.25</v>
      </c>
      <c r="E93" s="1">
        <v>16388</v>
      </c>
      <c r="F93" s="1">
        <v>5189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3456</v>
      </c>
      <c r="C97" s="1">
        <v>3456</v>
      </c>
      <c r="D97" s="2">
        <v>500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4821</v>
      </c>
      <c r="C98" s="1">
        <v>4821</v>
      </c>
      <c r="D98" s="2">
        <v>50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734337</v>
      </c>
      <c r="C99" s="1">
        <v>414133</v>
      </c>
      <c r="D99" s="2">
        <v>248.06</v>
      </c>
      <c r="E99" s="1">
        <v>55496</v>
      </c>
      <c r="F99" s="1">
        <v>320204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436007</v>
      </c>
      <c r="C102" s="1">
        <v>273433</v>
      </c>
      <c r="D102" s="2">
        <v>249.83</v>
      </c>
      <c r="E102" s="1" t="s">
        <v>27</v>
      </c>
      <c r="F102" s="1">
        <v>162574</v>
      </c>
      <c r="I102" s="1" t="s">
        <v>27</v>
      </c>
    </row>
    <row r="103" spans="1:9" x14ac:dyDescent="0.35">
      <c r="A103" s="8" t="s">
        <v>96</v>
      </c>
      <c r="B103" s="1">
        <v>199833</v>
      </c>
      <c r="C103" s="1">
        <v>90164</v>
      </c>
      <c r="D103" s="2">
        <v>194</v>
      </c>
      <c r="E103" s="1">
        <v>32449</v>
      </c>
      <c r="F103" s="1">
        <v>109669</v>
      </c>
      <c r="I103" s="1" t="s">
        <v>27</v>
      </c>
    </row>
    <row r="104" spans="1:9" x14ac:dyDescent="0.35">
      <c r="A104" s="8" t="s">
        <v>97</v>
      </c>
      <c r="B104" s="1">
        <v>8201</v>
      </c>
      <c r="C104" s="1">
        <v>1368</v>
      </c>
      <c r="D104" s="2">
        <v>1000</v>
      </c>
      <c r="E104" s="1" t="s">
        <v>27</v>
      </c>
      <c r="F104" s="1">
        <v>6833</v>
      </c>
      <c r="I104" s="1" t="s">
        <v>27</v>
      </c>
    </row>
    <row r="105" spans="1:9" x14ac:dyDescent="0.35">
      <c r="A105" s="8" t="s">
        <v>98</v>
      </c>
      <c r="B105" s="1">
        <v>5407</v>
      </c>
      <c r="C105" s="1">
        <v>5407</v>
      </c>
      <c r="D105" s="2">
        <v>800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93166</v>
      </c>
      <c r="C106" s="1">
        <v>52037</v>
      </c>
      <c r="D106" s="2">
        <v>197.78</v>
      </c>
      <c r="E106" s="1">
        <v>23047</v>
      </c>
      <c r="F106" s="1">
        <v>41128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559871</v>
      </c>
      <c r="C108" s="1">
        <v>354592</v>
      </c>
      <c r="D108" s="2">
        <v>254.5</v>
      </c>
      <c r="E108" s="1">
        <v>32449</v>
      </c>
      <c r="F108" s="1">
        <v>205279</v>
      </c>
      <c r="I108" s="1" t="s">
        <v>27</v>
      </c>
    </row>
    <row r="109" spans="1:9" x14ac:dyDescent="0.35">
      <c r="A109" s="8" t="s">
        <v>96</v>
      </c>
      <c r="B109" s="1">
        <v>85138</v>
      </c>
      <c r="C109" s="1">
        <v>11341</v>
      </c>
      <c r="D109" s="2">
        <v>214.85</v>
      </c>
      <c r="E109" s="1" t="s">
        <v>27</v>
      </c>
      <c r="F109" s="1">
        <v>73797</v>
      </c>
      <c r="I109" s="1" t="s">
        <v>27</v>
      </c>
    </row>
    <row r="110" spans="1:9" x14ac:dyDescent="0.35">
      <c r="A110" s="8" t="s">
        <v>97</v>
      </c>
      <c r="B110" s="1">
        <v>4439</v>
      </c>
      <c r="C110" s="1">
        <v>4439</v>
      </c>
      <c r="D110" s="2">
        <v>180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93166</v>
      </c>
      <c r="C112" s="1">
        <v>52037</v>
      </c>
      <c r="D112" s="2">
        <v>197.78</v>
      </c>
      <c r="E112" s="1">
        <v>23047</v>
      </c>
      <c r="F112" s="1">
        <v>41128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493019</v>
      </c>
      <c r="C114" s="1">
        <v>296529</v>
      </c>
      <c r="D114" s="2">
        <v>261.11</v>
      </c>
      <c r="E114" s="1">
        <v>28780</v>
      </c>
      <c r="F114" s="1">
        <v>196490</v>
      </c>
      <c r="I114" s="1" t="s">
        <v>27</v>
      </c>
    </row>
    <row r="115" spans="1:9" x14ac:dyDescent="0.35">
      <c r="A115" s="8" t="s">
        <v>96</v>
      </c>
      <c r="B115" s="1">
        <v>139778</v>
      </c>
      <c r="C115" s="1">
        <v>72991</v>
      </c>
      <c r="D115" s="2">
        <v>220.38</v>
      </c>
      <c r="E115" s="1">
        <v>3669</v>
      </c>
      <c r="F115" s="1">
        <v>66787</v>
      </c>
      <c r="I115" s="1" t="s">
        <v>27</v>
      </c>
    </row>
    <row r="116" spans="1:9" x14ac:dyDescent="0.35">
      <c r="A116" s="8" t="s">
        <v>97</v>
      </c>
      <c r="B116" s="1">
        <v>16651</v>
      </c>
      <c r="C116" s="1">
        <v>853</v>
      </c>
      <c r="D116" s="2">
        <v>64</v>
      </c>
      <c r="E116" s="1" t="s">
        <v>27</v>
      </c>
      <c r="F116" s="1">
        <v>15798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93166</v>
      </c>
      <c r="C118" s="1">
        <v>52037</v>
      </c>
      <c r="D118" s="2">
        <v>197.78</v>
      </c>
      <c r="E118" s="1">
        <v>23047</v>
      </c>
      <c r="F118" s="1">
        <v>41128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529907</v>
      </c>
      <c r="C120" s="1">
        <v>349440</v>
      </c>
      <c r="D120" s="2">
        <v>246.31</v>
      </c>
      <c r="E120" s="1">
        <v>32449</v>
      </c>
      <c r="F120" s="1">
        <v>180467</v>
      </c>
      <c r="I120" s="1" t="s">
        <v>27</v>
      </c>
    </row>
    <row r="121" spans="1:9" x14ac:dyDescent="0.35">
      <c r="A121" s="8" t="s">
        <v>96</v>
      </c>
      <c r="B121" s="1">
        <v>66750</v>
      </c>
      <c r="C121" s="1">
        <v>11910</v>
      </c>
      <c r="D121" s="2">
        <v>173.24</v>
      </c>
      <c r="E121" s="1" t="s">
        <v>27</v>
      </c>
      <c r="F121" s="1">
        <v>54839</v>
      </c>
      <c r="I121" s="1" t="s">
        <v>27</v>
      </c>
    </row>
    <row r="122" spans="1:9" x14ac:dyDescent="0.35">
      <c r="A122" s="8" t="s">
        <v>97</v>
      </c>
      <c r="B122" s="1">
        <v>49176</v>
      </c>
      <c r="C122" s="1">
        <v>5407</v>
      </c>
      <c r="D122" s="2">
        <v>800</v>
      </c>
      <c r="E122" s="1" t="s">
        <v>27</v>
      </c>
      <c r="F122" s="1">
        <v>43769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96781</v>
      </c>
      <c r="C124" s="1">
        <v>55652</v>
      </c>
      <c r="D124" s="2">
        <v>198.02</v>
      </c>
      <c r="E124" s="1">
        <v>23047</v>
      </c>
      <c r="F124" s="1">
        <v>41128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635400</v>
      </c>
      <c r="C126" s="1">
        <v>365933</v>
      </c>
      <c r="D126" s="2">
        <v>253.13</v>
      </c>
      <c r="E126" s="1">
        <v>32449</v>
      </c>
      <c r="F126" s="1">
        <v>269467</v>
      </c>
      <c r="I126" s="1" t="s">
        <v>27</v>
      </c>
    </row>
    <row r="127" spans="1:9" x14ac:dyDescent="0.35">
      <c r="A127" s="8" t="s">
        <v>96</v>
      </c>
      <c r="B127" s="1">
        <v>14048</v>
      </c>
      <c r="C127" s="1">
        <v>4439</v>
      </c>
      <c r="D127" s="2">
        <v>180</v>
      </c>
      <c r="E127" s="1" t="s">
        <v>27</v>
      </c>
      <c r="F127" s="1">
        <v>9609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93166</v>
      </c>
      <c r="C130" s="1">
        <v>52037</v>
      </c>
      <c r="D130" s="2">
        <v>197.78</v>
      </c>
      <c r="E130" s="1">
        <v>23047</v>
      </c>
      <c r="F130" s="1">
        <v>41128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623410</v>
      </c>
      <c r="C132" s="1">
        <v>370373</v>
      </c>
      <c r="D132" s="2">
        <v>252.16</v>
      </c>
      <c r="E132" s="1">
        <v>32449</v>
      </c>
      <c r="F132" s="1">
        <v>253037</v>
      </c>
      <c r="I132" s="1" t="s">
        <v>27</v>
      </c>
    </row>
    <row r="133" spans="1:9" x14ac:dyDescent="0.35">
      <c r="A133" s="8" t="s">
        <v>96</v>
      </c>
      <c r="B133" s="1">
        <v>26038</v>
      </c>
      <c r="C133" s="1" t="s">
        <v>27</v>
      </c>
      <c r="D133" s="2" t="s">
        <v>27</v>
      </c>
      <c r="E133" s="1" t="s">
        <v>27</v>
      </c>
      <c r="F133" s="1">
        <v>26038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93166</v>
      </c>
      <c r="C136" s="1">
        <v>52037</v>
      </c>
      <c r="D136" s="2">
        <v>197.78</v>
      </c>
      <c r="E136" s="1">
        <v>23047</v>
      </c>
      <c r="F136" s="1">
        <v>41128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424300</v>
      </c>
      <c r="C138" s="1">
        <v>270281</v>
      </c>
      <c r="D138" s="2">
        <v>272.36</v>
      </c>
      <c r="E138" s="1">
        <v>15323</v>
      </c>
      <c r="F138" s="1">
        <v>154019</v>
      </c>
      <c r="I138" s="1" t="s">
        <v>27</v>
      </c>
    </row>
    <row r="139" spans="1:9" x14ac:dyDescent="0.35">
      <c r="A139" s="8" t="s">
        <v>106</v>
      </c>
      <c r="B139" s="1">
        <v>407402</v>
      </c>
      <c r="C139" s="1">
        <v>210643</v>
      </c>
      <c r="D139" s="2">
        <v>207.91</v>
      </c>
      <c r="E139" s="1">
        <v>21722</v>
      </c>
      <c r="F139" s="1">
        <v>196758</v>
      </c>
      <c r="I139" s="1" t="s">
        <v>27</v>
      </c>
    </row>
    <row r="140" spans="1:9" x14ac:dyDescent="0.35">
      <c r="A140" s="8" t="s">
        <v>107</v>
      </c>
      <c r="B140" s="1">
        <v>185068</v>
      </c>
      <c r="C140" s="1">
        <v>87158</v>
      </c>
      <c r="D140" s="2">
        <v>172.06</v>
      </c>
      <c r="E140" s="1">
        <v>28780</v>
      </c>
      <c r="F140" s="1">
        <v>97911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153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3202250</v>
      </c>
      <c r="C9" s="1">
        <v>1603464</v>
      </c>
      <c r="D9" s="2">
        <v>340.72</v>
      </c>
      <c r="E9" s="1">
        <v>71158</v>
      </c>
      <c r="F9" s="1">
        <v>1598786</v>
      </c>
      <c r="G9" s="1">
        <f>C9+F9</f>
        <v>3202250</v>
      </c>
      <c r="H9" s="9">
        <f>C9/G9</f>
        <v>0.50073042392068079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132394</v>
      </c>
      <c r="C11" s="1">
        <v>34502</v>
      </c>
      <c r="D11" s="2">
        <v>309.93</v>
      </c>
      <c r="E11" s="1" t="s">
        <v>27</v>
      </c>
      <c r="F11" s="1">
        <v>97892</v>
      </c>
      <c r="I11" s="1" t="s">
        <v>27</v>
      </c>
    </row>
    <row r="12" spans="1:9" x14ac:dyDescent="0.35">
      <c r="A12" s="8" t="s">
        <v>16</v>
      </c>
      <c r="B12" s="1">
        <v>1818352</v>
      </c>
      <c r="C12" s="1">
        <v>1000871</v>
      </c>
      <c r="D12" s="2">
        <v>346.7</v>
      </c>
      <c r="E12" s="1">
        <v>51056</v>
      </c>
      <c r="F12" s="1">
        <v>817481</v>
      </c>
      <c r="I12" s="1" t="s">
        <v>27</v>
      </c>
    </row>
    <row r="13" spans="1:9" x14ac:dyDescent="0.35">
      <c r="A13" s="8" t="s">
        <v>17</v>
      </c>
      <c r="B13" s="1">
        <v>1011566</v>
      </c>
      <c r="C13" s="1">
        <v>477177</v>
      </c>
      <c r="D13" s="2">
        <v>354.44</v>
      </c>
      <c r="E13" s="1">
        <v>20102</v>
      </c>
      <c r="F13" s="1">
        <v>534389</v>
      </c>
      <c r="I13" s="1" t="s">
        <v>27</v>
      </c>
    </row>
    <row r="14" spans="1:9" x14ac:dyDescent="0.35">
      <c r="A14" s="8" t="s">
        <v>18</v>
      </c>
      <c r="B14" s="1">
        <v>145930</v>
      </c>
      <c r="C14" s="1">
        <v>77112</v>
      </c>
      <c r="D14" s="2">
        <v>226.83</v>
      </c>
      <c r="E14" s="1" t="s">
        <v>27</v>
      </c>
      <c r="F14" s="1">
        <v>68819</v>
      </c>
      <c r="I14" s="1" t="s">
        <v>27</v>
      </c>
    </row>
    <row r="15" spans="1:9" x14ac:dyDescent="0.35">
      <c r="A15" s="8" t="s">
        <v>19</v>
      </c>
      <c r="B15" s="1">
        <v>94009</v>
      </c>
      <c r="C15" s="1">
        <v>13803</v>
      </c>
      <c r="D15" s="2">
        <v>188.04</v>
      </c>
      <c r="E15" s="1" t="s">
        <v>27</v>
      </c>
      <c r="F15" s="1">
        <v>80206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1392277</v>
      </c>
      <c r="C17" s="1">
        <v>548539</v>
      </c>
      <c r="D17" s="2">
        <v>447.93</v>
      </c>
      <c r="E17" s="1" t="s">
        <v>27</v>
      </c>
      <c r="F17" s="1">
        <v>843737</v>
      </c>
      <c r="I17" s="1" t="s">
        <v>27</v>
      </c>
    </row>
    <row r="18" spans="1:9" x14ac:dyDescent="0.35">
      <c r="A18" s="8" t="s">
        <v>22</v>
      </c>
      <c r="B18" s="1">
        <v>1809974</v>
      </c>
      <c r="C18" s="1">
        <v>1054925</v>
      </c>
      <c r="D18" s="2">
        <v>280.94</v>
      </c>
      <c r="E18" s="1">
        <v>71158</v>
      </c>
      <c r="F18" s="1">
        <v>755049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1367113</v>
      </c>
      <c r="C20" s="1">
        <v>526143</v>
      </c>
      <c r="D20" s="2">
        <v>424.43</v>
      </c>
      <c r="E20" s="1" t="s">
        <v>27</v>
      </c>
      <c r="F20" s="1">
        <v>840971</v>
      </c>
      <c r="I20" s="1" t="s">
        <v>27</v>
      </c>
    </row>
    <row r="21" spans="1:9" x14ac:dyDescent="0.35">
      <c r="A21" s="8" t="s">
        <v>25</v>
      </c>
      <c r="B21" s="1">
        <v>1799972</v>
      </c>
      <c r="C21" s="1">
        <v>1046208</v>
      </c>
      <c r="D21" s="2">
        <v>274.51</v>
      </c>
      <c r="E21" s="1">
        <v>71158</v>
      </c>
      <c r="F21" s="1">
        <v>753764</v>
      </c>
      <c r="I21" s="1" t="s">
        <v>27</v>
      </c>
    </row>
    <row r="22" spans="1:9" x14ac:dyDescent="0.35">
      <c r="A22" s="8" t="s">
        <v>26</v>
      </c>
      <c r="B22" s="1">
        <v>22396</v>
      </c>
      <c r="C22" s="1">
        <v>22396</v>
      </c>
      <c r="D22" s="2">
        <v>1000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>
        <v>12768</v>
      </c>
      <c r="C24" s="1">
        <v>8717</v>
      </c>
      <c r="D24" s="2">
        <v>1000</v>
      </c>
      <c r="E24" s="1" t="s">
        <v>27</v>
      </c>
      <c r="F24" s="1">
        <v>4052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48205</v>
      </c>
      <c r="C26" s="1">
        <v>44892</v>
      </c>
      <c r="D26" s="2">
        <v>596.35</v>
      </c>
      <c r="E26" s="1" t="s">
        <v>27</v>
      </c>
      <c r="F26" s="1">
        <v>3313</v>
      </c>
      <c r="I26" s="1" t="s">
        <v>27</v>
      </c>
    </row>
    <row r="27" spans="1:9" x14ac:dyDescent="0.35">
      <c r="A27" s="8" t="s">
        <v>32</v>
      </c>
      <c r="B27" s="1">
        <v>2881870</v>
      </c>
      <c r="C27" s="1">
        <v>1459189</v>
      </c>
      <c r="D27" s="2">
        <v>342.4</v>
      </c>
      <c r="E27" s="1">
        <v>71158</v>
      </c>
      <c r="F27" s="1">
        <v>1422681</v>
      </c>
      <c r="I27" s="1" t="s">
        <v>27</v>
      </c>
    </row>
    <row r="28" spans="1:9" x14ac:dyDescent="0.35">
      <c r="A28" s="8" t="s">
        <v>33</v>
      </c>
      <c r="B28" s="1">
        <v>188786</v>
      </c>
      <c r="C28" s="1">
        <v>79972</v>
      </c>
      <c r="D28" s="2">
        <v>205.07</v>
      </c>
      <c r="E28" s="1" t="s">
        <v>27</v>
      </c>
      <c r="F28" s="1">
        <v>108814</v>
      </c>
      <c r="I28" s="1" t="s">
        <v>27</v>
      </c>
    </row>
    <row r="29" spans="1:9" x14ac:dyDescent="0.35">
      <c r="A29" s="8" t="s">
        <v>34</v>
      </c>
      <c r="B29" s="1">
        <v>69960</v>
      </c>
      <c r="C29" s="1">
        <v>5983</v>
      </c>
      <c r="D29" s="2">
        <v>50</v>
      </c>
      <c r="E29" s="1" t="s">
        <v>27</v>
      </c>
      <c r="F29" s="1">
        <v>63978</v>
      </c>
      <c r="I29" s="1" t="s">
        <v>27</v>
      </c>
    </row>
    <row r="30" spans="1:9" x14ac:dyDescent="0.35">
      <c r="A30" s="8" t="s">
        <v>35</v>
      </c>
      <c r="B30" s="1" t="s">
        <v>27</v>
      </c>
      <c r="C30" s="1" t="s">
        <v>27</v>
      </c>
      <c r="D30" s="2" t="s">
        <v>27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>
        <v>13428</v>
      </c>
      <c r="C31" s="1">
        <v>13428</v>
      </c>
      <c r="D31" s="2">
        <v>249.48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236991</v>
      </c>
      <c r="C33" s="1">
        <v>124864</v>
      </c>
      <c r="D33" s="2">
        <v>345.74</v>
      </c>
      <c r="E33" s="1" t="s">
        <v>27</v>
      </c>
      <c r="F33" s="1">
        <v>112128</v>
      </c>
      <c r="I33" s="1" t="s">
        <v>27</v>
      </c>
    </row>
    <row r="34" spans="1:9" x14ac:dyDescent="0.35">
      <c r="A34" s="8" t="s">
        <v>38</v>
      </c>
      <c r="B34" s="1">
        <v>2871869</v>
      </c>
      <c r="C34" s="1">
        <v>1450473</v>
      </c>
      <c r="D34" s="2">
        <v>338.25</v>
      </c>
      <c r="E34" s="1">
        <v>71158</v>
      </c>
      <c r="F34" s="1">
        <v>1421396</v>
      </c>
      <c r="I34" s="1" t="s">
        <v>27</v>
      </c>
    </row>
    <row r="35" spans="1:9" x14ac:dyDescent="0.35">
      <c r="A35" s="8" t="s">
        <v>39</v>
      </c>
      <c r="B35" s="1">
        <v>67193</v>
      </c>
      <c r="C35" s="1">
        <v>5983</v>
      </c>
      <c r="D35" s="2">
        <v>50</v>
      </c>
      <c r="E35" s="1" t="s">
        <v>27</v>
      </c>
      <c r="F35" s="1">
        <v>61211</v>
      </c>
      <c r="I35" s="1" t="s">
        <v>27</v>
      </c>
    </row>
    <row r="36" spans="1:9" x14ac:dyDescent="0.35">
      <c r="A36" s="8" t="s">
        <v>29</v>
      </c>
      <c r="B36" s="1">
        <v>26197</v>
      </c>
      <c r="C36" s="1">
        <v>22145</v>
      </c>
      <c r="D36" s="2">
        <v>544.91</v>
      </c>
      <c r="E36" s="1" t="s">
        <v>27</v>
      </c>
      <c r="F36" s="1">
        <v>4052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1456683</v>
      </c>
      <c r="C38" s="1">
        <v>651750</v>
      </c>
      <c r="D38" s="2">
        <v>337.53</v>
      </c>
      <c r="E38" s="1">
        <v>49850</v>
      </c>
      <c r="F38" s="1">
        <v>804933</v>
      </c>
      <c r="I38" s="1" t="s">
        <v>27</v>
      </c>
    </row>
    <row r="39" spans="1:9" x14ac:dyDescent="0.35">
      <c r="A39" s="8" t="s">
        <v>42</v>
      </c>
      <c r="B39" s="1">
        <v>1121039</v>
      </c>
      <c r="C39" s="1">
        <v>646084</v>
      </c>
      <c r="D39" s="2">
        <v>340.23</v>
      </c>
      <c r="E39" s="1">
        <v>21309</v>
      </c>
      <c r="F39" s="1">
        <v>474955</v>
      </c>
      <c r="I39" s="1" t="s">
        <v>27</v>
      </c>
    </row>
    <row r="40" spans="1:9" x14ac:dyDescent="0.35">
      <c r="A40" s="8" t="s">
        <v>43</v>
      </c>
      <c r="B40" s="1">
        <v>486270</v>
      </c>
      <c r="C40" s="1">
        <v>216244</v>
      </c>
      <c r="D40" s="2">
        <v>383.95</v>
      </c>
      <c r="E40" s="1" t="s">
        <v>27</v>
      </c>
      <c r="F40" s="1">
        <v>270026</v>
      </c>
      <c r="I40" s="1" t="s">
        <v>27</v>
      </c>
    </row>
    <row r="41" spans="1:9" x14ac:dyDescent="0.35">
      <c r="A41" s="8" t="s">
        <v>44</v>
      </c>
      <c r="B41" s="1">
        <v>59210</v>
      </c>
      <c r="C41" s="1">
        <v>25069</v>
      </c>
      <c r="D41" s="2">
        <v>336.14</v>
      </c>
      <c r="E41" s="1" t="s">
        <v>27</v>
      </c>
      <c r="F41" s="1">
        <v>34141</v>
      </c>
      <c r="I41" s="1" t="s">
        <v>27</v>
      </c>
    </row>
    <row r="42" spans="1:9" x14ac:dyDescent="0.35">
      <c r="A42" s="8" t="s">
        <v>45</v>
      </c>
      <c r="B42" s="1">
        <v>79049</v>
      </c>
      <c r="C42" s="1">
        <v>64318</v>
      </c>
      <c r="D42" s="2">
        <v>231.8</v>
      </c>
      <c r="E42" s="1" t="s">
        <v>27</v>
      </c>
      <c r="F42" s="1">
        <v>14732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309381</v>
      </c>
      <c r="C44" s="1">
        <v>102388</v>
      </c>
      <c r="D44" s="2">
        <v>152.31</v>
      </c>
      <c r="E44" s="1" t="s">
        <v>27</v>
      </c>
      <c r="F44" s="1">
        <v>206993</v>
      </c>
      <c r="I44" s="1" t="s">
        <v>27</v>
      </c>
    </row>
    <row r="45" spans="1:9" x14ac:dyDescent="0.35">
      <c r="A45" s="8" t="s">
        <v>48</v>
      </c>
      <c r="B45" s="1">
        <v>1044758</v>
      </c>
      <c r="C45" s="1">
        <v>356015</v>
      </c>
      <c r="D45" s="2">
        <v>448.74</v>
      </c>
      <c r="E45" s="1">
        <v>8717</v>
      </c>
      <c r="F45" s="1">
        <v>688743</v>
      </c>
      <c r="I45" s="1" t="s">
        <v>27</v>
      </c>
    </row>
    <row r="46" spans="1:9" x14ac:dyDescent="0.35">
      <c r="A46" s="8" t="s">
        <v>49</v>
      </c>
      <c r="B46" s="1">
        <v>814628</v>
      </c>
      <c r="C46" s="1">
        <v>431322</v>
      </c>
      <c r="D46" s="2">
        <v>223.03</v>
      </c>
      <c r="E46" s="1">
        <v>15199</v>
      </c>
      <c r="F46" s="1">
        <v>383306</v>
      </c>
      <c r="I46" s="1" t="s">
        <v>27</v>
      </c>
    </row>
    <row r="47" spans="1:9" x14ac:dyDescent="0.35">
      <c r="A47" s="8" t="s">
        <v>50</v>
      </c>
      <c r="B47" s="1">
        <v>1033483</v>
      </c>
      <c r="C47" s="1">
        <v>713739</v>
      </c>
      <c r="D47" s="2">
        <v>386.85</v>
      </c>
      <c r="E47" s="1">
        <v>47242</v>
      </c>
      <c r="F47" s="1">
        <v>319744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1637987</v>
      </c>
      <c r="C49" s="1">
        <v>1087053</v>
      </c>
      <c r="D49" s="2">
        <v>384.79</v>
      </c>
      <c r="E49" s="1">
        <v>30026</v>
      </c>
      <c r="F49" s="1">
        <v>550934</v>
      </c>
      <c r="I49" s="1" t="s">
        <v>27</v>
      </c>
    </row>
    <row r="50" spans="1:9" x14ac:dyDescent="0.35">
      <c r="A50" s="8" t="s">
        <v>53</v>
      </c>
      <c r="B50" s="1">
        <v>99847</v>
      </c>
      <c r="C50" s="1">
        <v>46053</v>
      </c>
      <c r="D50" s="2">
        <v>210.03</v>
      </c>
      <c r="E50" s="1" t="s">
        <v>27</v>
      </c>
      <c r="F50" s="1">
        <v>53794</v>
      </c>
      <c r="I50" s="1" t="s">
        <v>27</v>
      </c>
    </row>
    <row r="51" spans="1:9" x14ac:dyDescent="0.35">
      <c r="A51" s="8" t="s">
        <v>54</v>
      </c>
      <c r="B51" s="1">
        <v>366853</v>
      </c>
      <c r="C51" s="1">
        <v>140529</v>
      </c>
      <c r="D51" s="2">
        <v>191.94</v>
      </c>
      <c r="E51" s="1" t="s">
        <v>27</v>
      </c>
      <c r="F51" s="1">
        <v>226324</v>
      </c>
      <c r="I51" s="1" t="s">
        <v>27</v>
      </c>
    </row>
    <row r="52" spans="1:9" x14ac:dyDescent="0.35">
      <c r="A52" s="8" t="s">
        <v>55</v>
      </c>
      <c r="B52" s="1">
        <v>1093270</v>
      </c>
      <c r="C52" s="1">
        <v>325536</v>
      </c>
      <c r="D52" s="2">
        <v>272.98</v>
      </c>
      <c r="E52" s="1">
        <v>41133</v>
      </c>
      <c r="F52" s="1">
        <v>767734</v>
      </c>
      <c r="I52" s="1" t="s">
        <v>27</v>
      </c>
    </row>
    <row r="53" spans="1:9" x14ac:dyDescent="0.35">
      <c r="A53" s="8" t="s">
        <v>29</v>
      </c>
      <c r="B53" s="1">
        <v>4293</v>
      </c>
      <c r="C53" s="1">
        <v>4293</v>
      </c>
      <c r="D53" s="2">
        <v>250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47906</v>
      </c>
      <c r="C56" s="1">
        <v>33524</v>
      </c>
      <c r="D56" s="2">
        <v>189.78</v>
      </c>
      <c r="E56" s="1" t="s">
        <v>27</v>
      </c>
      <c r="F56" s="1">
        <v>14383</v>
      </c>
      <c r="I56" s="1" t="s">
        <v>27</v>
      </c>
    </row>
    <row r="57" spans="1:9" x14ac:dyDescent="0.35">
      <c r="A57" s="8" t="s">
        <v>59</v>
      </c>
      <c r="B57" s="1">
        <v>624380</v>
      </c>
      <c r="C57" s="1">
        <v>400025</v>
      </c>
      <c r="D57" s="2">
        <v>321.08999999999997</v>
      </c>
      <c r="E57" s="1">
        <v>19919</v>
      </c>
      <c r="F57" s="1">
        <v>224355</v>
      </c>
      <c r="I57" s="1" t="s">
        <v>27</v>
      </c>
    </row>
    <row r="58" spans="1:9" x14ac:dyDescent="0.35">
      <c r="A58" s="8" t="s">
        <v>60</v>
      </c>
      <c r="B58" s="1">
        <v>1021359</v>
      </c>
      <c r="C58" s="1">
        <v>519041</v>
      </c>
      <c r="D58" s="2">
        <v>365.35</v>
      </c>
      <c r="E58" s="1" t="s">
        <v>27</v>
      </c>
      <c r="F58" s="1">
        <v>502318</v>
      </c>
      <c r="I58" s="1" t="s">
        <v>27</v>
      </c>
    </row>
    <row r="59" spans="1:9" x14ac:dyDescent="0.35">
      <c r="A59" s="8" t="s">
        <v>61</v>
      </c>
      <c r="B59" s="1">
        <v>525978</v>
      </c>
      <c r="C59" s="1">
        <v>331713</v>
      </c>
      <c r="D59" s="2">
        <v>326.42</v>
      </c>
      <c r="E59" s="1">
        <v>15604</v>
      </c>
      <c r="F59" s="1">
        <v>194265</v>
      </c>
      <c r="I59" s="1" t="s">
        <v>27</v>
      </c>
    </row>
    <row r="60" spans="1:9" x14ac:dyDescent="0.35">
      <c r="A60" s="8" t="s">
        <v>62</v>
      </c>
      <c r="B60" s="1">
        <v>497757</v>
      </c>
      <c r="C60" s="1">
        <v>180312</v>
      </c>
      <c r="D60" s="2">
        <v>303.62</v>
      </c>
      <c r="E60" s="1">
        <v>35635</v>
      </c>
      <c r="F60" s="1">
        <v>317444</v>
      </c>
      <c r="I60" s="1" t="s">
        <v>27</v>
      </c>
    </row>
    <row r="61" spans="1:9" x14ac:dyDescent="0.35">
      <c r="A61" s="8" t="s">
        <v>63</v>
      </c>
      <c r="B61" s="1">
        <v>484869</v>
      </c>
      <c r="C61" s="1">
        <v>138849</v>
      </c>
      <c r="D61" s="2">
        <v>410.05</v>
      </c>
      <c r="E61" s="1" t="s">
        <v>27</v>
      </c>
      <c r="F61" s="1">
        <v>346021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353344</v>
      </c>
      <c r="C63" s="1">
        <v>241445</v>
      </c>
      <c r="D63" s="2">
        <v>445.58</v>
      </c>
      <c r="E63" s="1" t="s">
        <v>27</v>
      </c>
      <c r="F63" s="1">
        <v>111899</v>
      </c>
      <c r="I63" s="1" t="s">
        <v>27</v>
      </c>
    </row>
    <row r="64" spans="1:9" x14ac:dyDescent="0.35">
      <c r="A64" s="8" t="s">
        <v>38</v>
      </c>
      <c r="B64" s="1">
        <v>2848906</v>
      </c>
      <c r="C64" s="1">
        <v>1362019</v>
      </c>
      <c r="D64" s="2">
        <v>321.11</v>
      </c>
      <c r="E64" s="1">
        <v>71158</v>
      </c>
      <c r="F64" s="1">
        <v>1486887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2613436</v>
      </c>
      <c r="C67" s="1">
        <v>1417974</v>
      </c>
      <c r="D67" s="2">
        <v>338.82</v>
      </c>
      <c r="E67" s="1">
        <v>64271</v>
      </c>
      <c r="F67" s="1">
        <v>1195462</v>
      </c>
      <c r="I67" s="1" t="s">
        <v>27</v>
      </c>
    </row>
    <row r="68" spans="1:9" x14ac:dyDescent="0.35">
      <c r="A68" s="8" t="s">
        <v>38</v>
      </c>
      <c r="B68" s="1">
        <v>588815</v>
      </c>
      <c r="C68" s="1">
        <v>185491</v>
      </c>
      <c r="D68" s="2">
        <v>355.16</v>
      </c>
      <c r="E68" s="1">
        <v>6887</v>
      </c>
      <c r="F68" s="1">
        <v>403324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203807</v>
      </c>
      <c r="C71" s="1">
        <v>85983</v>
      </c>
      <c r="D71" s="2">
        <v>198.04</v>
      </c>
      <c r="E71" s="1" t="s">
        <v>27</v>
      </c>
      <c r="F71" s="1">
        <v>117824</v>
      </c>
      <c r="G71" s="1">
        <f>C71+F71</f>
        <v>203807</v>
      </c>
      <c r="H71" s="9">
        <f>C71/G71</f>
        <v>0.42188442987728586</v>
      </c>
      <c r="I71" s="1" t="s">
        <v>27</v>
      </c>
    </row>
    <row r="72" spans="1:9" x14ac:dyDescent="0.35">
      <c r="A72" s="8" t="s">
        <v>68</v>
      </c>
      <c r="B72" s="1">
        <v>215629</v>
      </c>
      <c r="C72" s="1">
        <v>78412</v>
      </c>
      <c r="D72" s="2">
        <v>234.19</v>
      </c>
      <c r="E72" s="1" t="s">
        <v>27</v>
      </c>
      <c r="F72" s="1">
        <v>137217</v>
      </c>
      <c r="I72" s="1" t="s">
        <v>27</v>
      </c>
    </row>
    <row r="73" spans="1:9" x14ac:dyDescent="0.35">
      <c r="A73" s="8" t="s">
        <v>69</v>
      </c>
      <c r="C73" s="1">
        <f>SUM(C71:C72)</f>
        <v>164395</v>
      </c>
      <c r="D73" s="2">
        <f>AVERAGE(D71:D72)</f>
        <v>216.11500000000001</v>
      </c>
      <c r="F73" s="1">
        <f>SUM(F71:F72)</f>
        <v>255041</v>
      </c>
      <c r="G73" s="1">
        <f>C73+F73</f>
        <v>419436</v>
      </c>
      <c r="H73" s="9">
        <f>C73/G73</f>
        <v>0.39194299011052935</v>
      </c>
    </row>
    <row r="74" spans="1:9" x14ac:dyDescent="0.35">
      <c r="A74" s="8" t="s">
        <v>70</v>
      </c>
      <c r="B74" s="1">
        <v>202179</v>
      </c>
      <c r="C74" s="1">
        <v>64686</v>
      </c>
      <c r="D74" s="2">
        <v>281.54000000000002</v>
      </c>
      <c r="E74" s="1" t="s">
        <v>27</v>
      </c>
      <c r="F74" s="1">
        <v>137493</v>
      </c>
      <c r="I74" s="1" t="s">
        <v>27</v>
      </c>
    </row>
    <row r="75" spans="1:9" x14ac:dyDescent="0.35">
      <c r="A75" s="8" t="s">
        <v>71</v>
      </c>
      <c r="B75" s="1">
        <v>731423</v>
      </c>
      <c r="C75" s="1">
        <v>267595</v>
      </c>
      <c r="D75" s="2">
        <v>276.49</v>
      </c>
      <c r="E75" s="1" t="s">
        <v>27</v>
      </c>
      <c r="F75" s="1">
        <v>463828</v>
      </c>
      <c r="I75" s="1" t="s">
        <v>27</v>
      </c>
    </row>
    <row r="76" spans="1:9" x14ac:dyDescent="0.35">
      <c r="A76" s="8" t="s">
        <v>72</v>
      </c>
      <c r="B76" s="1">
        <v>193842</v>
      </c>
      <c r="C76" s="1">
        <v>91169</v>
      </c>
      <c r="D76" s="2">
        <v>417</v>
      </c>
      <c r="E76" s="1" t="s">
        <v>27</v>
      </c>
      <c r="F76" s="1">
        <v>102672</v>
      </c>
      <c r="I76" s="1" t="s">
        <v>27</v>
      </c>
    </row>
    <row r="77" spans="1:9" x14ac:dyDescent="0.35">
      <c r="A77" s="8" t="s">
        <v>73</v>
      </c>
      <c r="B77" s="1">
        <v>367544</v>
      </c>
      <c r="C77" s="1">
        <v>235877</v>
      </c>
      <c r="D77" s="2">
        <v>333.94</v>
      </c>
      <c r="E77" s="1">
        <v>3555</v>
      </c>
      <c r="F77" s="1">
        <v>131667</v>
      </c>
      <c r="I77" s="1" t="s">
        <v>27</v>
      </c>
    </row>
    <row r="78" spans="1:9" x14ac:dyDescent="0.35">
      <c r="A78" s="8" t="s">
        <v>74</v>
      </c>
      <c r="B78" s="1">
        <v>295986</v>
      </c>
      <c r="C78" s="1">
        <v>247888</v>
      </c>
      <c r="D78" s="2">
        <v>295.05</v>
      </c>
      <c r="E78" s="1" t="s">
        <v>27</v>
      </c>
      <c r="F78" s="1">
        <v>48098</v>
      </c>
      <c r="I78" s="1" t="s">
        <v>27</v>
      </c>
    </row>
    <row r="79" spans="1:9" x14ac:dyDescent="0.35">
      <c r="A79" s="8" t="s">
        <v>75</v>
      </c>
      <c r="B79" s="1">
        <v>231267</v>
      </c>
      <c r="C79" s="1">
        <v>152914</v>
      </c>
      <c r="D79" s="2">
        <v>508.31</v>
      </c>
      <c r="E79" s="1" t="s">
        <v>27</v>
      </c>
      <c r="F79" s="1">
        <v>78353</v>
      </c>
      <c r="G79" s="1">
        <f>C79+F79</f>
        <v>231267</v>
      </c>
      <c r="H79" s="9">
        <f>C79/G79</f>
        <v>0.66120112251207475</v>
      </c>
      <c r="I79" s="1" t="s">
        <v>27</v>
      </c>
    </row>
    <row r="80" spans="1:9" x14ac:dyDescent="0.35">
      <c r="A80" s="8" t="s">
        <v>29</v>
      </c>
      <c r="B80" s="1">
        <v>760573</v>
      </c>
      <c r="C80" s="1">
        <v>378940</v>
      </c>
      <c r="D80" s="2">
        <v>411.23</v>
      </c>
      <c r="E80" s="1">
        <v>67604</v>
      </c>
      <c r="F80" s="1">
        <v>381634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2732971</v>
      </c>
      <c r="C82" s="1">
        <v>1390357</v>
      </c>
      <c r="D82" s="2">
        <v>339.07</v>
      </c>
      <c r="E82" s="1">
        <v>53611</v>
      </c>
      <c r="F82" s="1">
        <v>1342614</v>
      </c>
      <c r="I82" s="1" t="s">
        <v>27</v>
      </c>
    </row>
    <row r="83" spans="1:9" x14ac:dyDescent="0.35">
      <c r="A83" s="8" t="s">
        <v>78</v>
      </c>
      <c r="B83" s="1">
        <v>1706497</v>
      </c>
      <c r="C83" s="1">
        <v>728964</v>
      </c>
      <c r="D83" s="2">
        <v>339.71</v>
      </c>
      <c r="E83" s="1">
        <v>47502</v>
      </c>
      <c r="F83" s="1">
        <v>977533</v>
      </c>
      <c r="I83" s="1" t="s">
        <v>27</v>
      </c>
    </row>
    <row r="84" spans="1:9" ht="43.5" x14ac:dyDescent="0.35">
      <c r="A84" s="8" t="s">
        <v>79</v>
      </c>
      <c r="B84" s="1">
        <v>943063</v>
      </c>
      <c r="C84" s="1">
        <v>549280</v>
      </c>
      <c r="D84" s="2">
        <v>322.87</v>
      </c>
      <c r="E84" s="1">
        <v>3555</v>
      </c>
      <c r="F84" s="1">
        <v>393783</v>
      </c>
      <c r="I84" s="1" t="s">
        <v>27</v>
      </c>
    </row>
    <row r="85" spans="1:9" x14ac:dyDescent="0.35">
      <c r="A85" s="8" t="s">
        <v>80</v>
      </c>
      <c r="B85" s="1">
        <v>508250</v>
      </c>
      <c r="C85" s="1">
        <v>237238</v>
      </c>
      <c r="D85" s="2">
        <v>296.02999999999997</v>
      </c>
      <c r="E85" s="1" t="s">
        <v>27</v>
      </c>
      <c r="F85" s="1">
        <v>271012</v>
      </c>
      <c r="I85" s="1" t="s">
        <v>27</v>
      </c>
    </row>
    <row r="86" spans="1:9" x14ac:dyDescent="0.35">
      <c r="A86" s="8" t="s">
        <v>81</v>
      </c>
      <c r="B86" s="1">
        <v>36591</v>
      </c>
      <c r="C86" s="1">
        <v>16535</v>
      </c>
      <c r="D86" s="2">
        <v>272.37</v>
      </c>
      <c r="E86" s="1" t="s">
        <v>27</v>
      </c>
      <c r="F86" s="1">
        <v>20056</v>
      </c>
      <c r="I86" s="1" t="s">
        <v>27</v>
      </c>
    </row>
    <row r="87" spans="1:9" ht="29" x14ac:dyDescent="0.35">
      <c r="A87" s="8" t="s">
        <v>82</v>
      </c>
      <c r="B87" s="1">
        <v>122267</v>
      </c>
      <c r="C87" s="1">
        <v>75152</v>
      </c>
      <c r="D87" s="2">
        <v>247.16</v>
      </c>
      <c r="E87" s="1" t="s">
        <v>27</v>
      </c>
      <c r="F87" s="1">
        <v>47114</v>
      </c>
      <c r="I87" s="1" t="s">
        <v>27</v>
      </c>
    </row>
    <row r="88" spans="1:9" x14ac:dyDescent="0.35">
      <c r="A88" s="8" t="s">
        <v>83</v>
      </c>
      <c r="B88" s="1">
        <v>296802</v>
      </c>
      <c r="C88" s="1">
        <v>33951</v>
      </c>
      <c r="D88" s="2">
        <v>220.6</v>
      </c>
      <c r="E88" s="1" t="s">
        <v>27</v>
      </c>
      <c r="F88" s="1">
        <v>262851</v>
      </c>
      <c r="I88" s="1" t="s">
        <v>27</v>
      </c>
    </row>
    <row r="89" spans="1:9" ht="29" x14ac:dyDescent="0.35">
      <c r="A89" s="8" t="s">
        <v>84</v>
      </c>
      <c r="B89" s="1">
        <v>213816</v>
      </c>
      <c r="C89" s="1">
        <v>46692</v>
      </c>
      <c r="D89" s="2">
        <v>347.53</v>
      </c>
      <c r="E89" s="1" t="s">
        <v>27</v>
      </c>
      <c r="F89" s="1">
        <v>167124</v>
      </c>
      <c r="I89" s="1" t="s">
        <v>27</v>
      </c>
    </row>
    <row r="90" spans="1:9" x14ac:dyDescent="0.35">
      <c r="A90" s="8" t="s">
        <v>85</v>
      </c>
      <c r="B90" s="1">
        <v>251689</v>
      </c>
      <c r="C90" s="1">
        <v>36165</v>
      </c>
      <c r="D90" s="2">
        <v>350.11</v>
      </c>
      <c r="E90" s="1" t="s">
        <v>27</v>
      </c>
      <c r="F90" s="1">
        <v>215524</v>
      </c>
      <c r="I90" s="1" t="s">
        <v>27</v>
      </c>
    </row>
    <row r="91" spans="1:9" x14ac:dyDescent="0.35">
      <c r="A91" s="8" t="s">
        <v>86</v>
      </c>
      <c r="B91" s="1">
        <v>133270</v>
      </c>
      <c r="C91" s="1">
        <v>429</v>
      </c>
      <c r="D91" s="2">
        <v>500</v>
      </c>
      <c r="E91" s="1" t="s">
        <v>27</v>
      </c>
      <c r="F91" s="1">
        <v>132841</v>
      </c>
      <c r="I91" s="1" t="s">
        <v>27</v>
      </c>
    </row>
    <row r="92" spans="1:9" x14ac:dyDescent="0.35">
      <c r="A92" s="8" t="s">
        <v>87</v>
      </c>
      <c r="B92" s="1">
        <v>76822</v>
      </c>
      <c r="C92" s="1">
        <v>63740</v>
      </c>
      <c r="D92" s="2">
        <v>493.34</v>
      </c>
      <c r="E92" s="1" t="s">
        <v>27</v>
      </c>
      <c r="F92" s="1">
        <v>13082</v>
      </c>
      <c r="I92" s="1" t="s">
        <v>27</v>
      </c>
    </row>
    <row r="93" spans="1:9" x14ac:dyDescent="0.35">
      <c r="A93" s="8" t="s">
        <v>29</v>
      </c>
      <c r="B93" s="1">
        <v>70645</v>
      </c>
      <c r="C93" s="1">
        <v>46921</v>
      </c>
      <c r="D93" s="2">
        <v>389.63</v>
      </c>
      <c r="E93" s="1">
        <v>17547</v>
      </c>
      <c r="F93" s="1">
        <v>23723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1569</v>
      </c>
      <c r="C95" s="1" t="s">
        <v>27</v>
      </c>
      <c r="D95" s="2" t="s">
        <v>27</v>
      </c>
      <c r="E95" s="1" t="s">
        <v>27</v>
      </c>
      <c r="F95" s="1">
        <v>1569</v>
      </c>
      <c r="I95" s="1" t="s">
        <v>27</v>
      </c>
    </row>
    <row r="96" spans="1:9" x14ac:dyDescent="0.35">
      <c r="A96" s="8" t="s">
        <v>90</v>
      </c>
      <c r="B96" s="1">
        <v>16099</v>
      </c>
      <c r="C96" s="1">
        <v>16099</v>
      </c>
      <c r="D96" s="2">
        <v>474.32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10794</v>
      </c>
      <c r="C97" s="1">
        <v>2988</v>
      </c>
      <c r="D97" s="2">
        <v>905.78</v>
      </c>
      <c r="E97" s="1" t="s">
        <v>27</v>
      </c>
      <c r="F97" s="1">
        <v>7806</v>
      </c>
      <c r="I97" s="1" t="s">
        <v>27</v>
      </c>
    </row>
    <row r="98" spans="1:9" x14ac:dyDescent="0.35">
      <c r="A98" s="8" t="s">
        <v>92</v>
      </c>
      <c r="B98" s="1">
        <v>13242</v>
      </c>
      <c r="C98" s="1" t="s">
        <v>27</v>
      </c>
      <c r="D98" s="2" t="s">
        <v>27</v>
      </c>
      <c r="E98" s="1" t="s">
        <v>27</v>
      </c>
      <c r="F98" s="1">
        <v>13242</v>
      </c>
      <c r="I98" s="1" t="s">
        <v>27</v>
      </c>
    </row>
    <row r="99" spans="1:9" x14ac:dyDescent="0.35">
      <c r="A99" s="8" t="s">
        <v>93</v>
      </c>
      <c r="B99" s="1">
        <v>3160293</v>
      </c>
      <c r="C99" s="1">
        <v>1582556</v>
      </c>
      <c r="D99" s="2">
        <v>337.81</v>
      </c>
      <c r="E99" s="1">
        <v>71158</v>
      </c>
      <c r="F99" s="1">
        <v>1577738</v>
      </c>
      <c r="I99" s="1" t="s">
        <v>27</v>
      </c>
    </row>
    <row r="100" spans="1:9" x14ac:dyDescent="0.35">
      <c r="A100" s="8" t="s">
        <v>29</v>
      </c>
      <c r="B100" s="1">
        <v>1822</v>
      </c>
      <c r="C100" s="1">
        <v>1822</v>
      </c>
      <c r="D100" s="2">
        <v>650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1892329</v>
      </c>
      <c r="C102" s="1">
        <v>955533</v>
      </c>
      <c r="D102" s="2">
        <v>349.91</v>
      </c>
      <c r="E102" s="1">
        <v>6110</v>
      </c>
      <c r="F102" s="1">
        <v>936797</v>
      </c>
      <c r="I102" s="1" t="s">
        <v>27</v>
      </c>
    </row>
    <row r="103" spans="1:9" x14ac:dyDescent="0.35">
      <c r="A103" s="8" t="s">
        <v>96</v>
      </c>
      <c r="B103" s="1">
        <v>728111</v>
      </c>
      <c r="C103" s="1">
        <v>368821</v>
      </c>
      <c r="D103" s="2">
        <v>308.56</v>
      </c>
      <c r="E103" s="1">
        <v>35635</v>
      </c>
      <c r="F103" s="1">
        <v>359290</v>
      </c>
      <c r="I103" s="1" t="s">
        <v>27</v>
      </c>
    </row>
    <row r="104" spans="1:9" x14ac:dyDescent="0.35">
      <c r="A104" s="8" t="s">
        <v>97</v>
      </c>
      <c r="B104" s="1">
        <v>68354</v>
      </c>
      <c r="C104" s="1">
        <v>41073</v>
      </c>
      <c r="D104" s="2">
        <v>151.38999999999999</v>
      </c>
      <c r="E104" s="1" t="s">
        <v>27</v>
      </c>
      <c r="F104" s="1">
        <v>27281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513455</v>
      </c>
      <c r="C106" s="1">
        <v>238037</v>
      </c>
      <c r="D106" s="2">
        <v>387.55</v>
      </c>
      <c r="E106" s="1">
        <v>29414</v>
      </c>
      <c r="F106" s="1">
        <v>275418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2342656</v>
      </c>
      <c r="C108" s="1">
        <v>1156410</v>
      </c>
      <c r="D108" s="2">
        <v>345.16</v>
      </c>
      <c r="E108" s="1">
        <v>41745</v>
      </c>
      <c r="F108" s="1">
        <v>1186247</v>
      </c>
      <c r="I108" s="1" t="s">
        <v>27</v>
      </c>
    </row>
    <row r="109" spans="1:9" x14ac:dyDescent="0.35">
      <c r="A109" s="8" t="s">
        <v>96</v>
      </c>
      <c r="B109" s="1">
        <v>251433</v>
      </c>
      <c r="C109" s="1">
        <v>169827</v>
      </c>
      <c r="D109" s="2">
        <v>297.77999999999997</v>
      </c>
      <c r="E109" s="1" t="s">
        <v>27</v>
      </c>
      <c r="F109" s="1">
        <v>81605</v>
      </c>
      <c r="I109" s="1" t="s">
        <v>27</v>
      </c>
    </row>
    <row r="110" spans="1:9" x14ac:dyDescent="0.35">
      <c r="A110" s="8" t="s">
        <v>97</v>
      </c>
      <c r="B110" s="1">
        <v>88034</v>
      </c>
      <c r="C110" s="1">
        <v>39190</v>
      </c>
      <c r="D110" s="2">
        <v>151.24</v>
      </c>
      <c r="E110" s="1" t="s">
        <v>27</v>
      </c>
      <c r="F110" s="1">
        <v>48844</v>
      </c>
      <c r="I110" s="1" t="s">
        <v>27</v>
      </c>
    </row>
    <row r="111" spans="1:9" x14ac:dyDescent="0.35">
      <c r="A111" s="8" t="s">
        <v>98</v>
      </c>
      <c r="B111" s="1">
        <v>1801</v>
      </c>
      <c r="C111" s="1" t="s">
        <v>27</v>
      </c>
      <c r="D111" s="2" t="s">
        <v>27</v>
      </c>
      <c r="E111" s="1" t="s">
        <v>27</v>
      </c>
      <c r="F111" s="1">
        <v>1801</v>
      </c>
      <c r="I111" s="1" t="s">
        <v>27</v>
      </c>
    </row>
    <row r="112" spans="1:9" x14ac:dyDescent="0.35">
      <c r="A112" s="8" t="s">
        <v>29</v>
      </c>
      <c r="B112" s="1">
        <v>518326</v>
      </c>
      <c r="C112" s="1">
        <v>238037</v>
      </c>
      <c r="D112" s="2">
        <v>387.55</v>
      </c>
      <c r="E112" s="1">
        <v>29414</v>
      </c>
      <c r="F112" s="1">
        <v>280289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1504381</v>
      </c>
      <c r="C114" s="1">
        <v>703461</v>
      </c>
      <c r="D114" s="2">
        <v>319.14</v>
      </c>
      <c r="E114" s="1">
        <v>6110</v>
      </c>
      <c r="F114" s="1">
        <v>800920</v>
      </c>
      <c r="I114" s="1" t="s">
        <v>27</v>
      </c>
    </row>
    <row r="115" spans="1:9" x14ac:dyDescent="0.35">
      <c r="A115" s="8" t="s">
        <v>96</v>
      </c>
      <c r="B115" s="1">
        <v>953333</v>
      </c>
      <c r="C115" s="1">
        <v>541908</v>
      </c>
      <c r="D115" s="2">
        <v>346.68</v>
      </c>
      <c r="E115" s="1">
        <v>35635</v>
      </c>
      <c r="F115" s="1">
        <v>411425</v>
      </c>
      <c r="I115" s="1" t="s">
        <v>27</v>
      </c>
    </row>
    <row r="116" spans="1:9" x14ac:dyDescent="0.35">
      <c r="A116" s="8" t="s">
        <v>97</v>
      </c>
      <c r="B116" s="1">
        <v>228286</v>
      </c>
      <c r="C116" s="1">
        <v>117263</v>
      </c>
      <c r="D116" s="2">
        <v>346.13</v>
      </c>
      <c r="E116" s="1" t="s">
        <v>27</v>
      </c>
      <c r="F116" s="1">
        <v>111023</v>
      </c>
      <c r="I116" s="1" t="s">
        <v>27</v>
      </c>
    </row>
    <row r="117" spans="1:9" x14ac:dyDescent="0.35">
      <c r="A117" s="8" t="s">
        <v>98</v>
      </c>
      <c r="B117" s="1">
        <v>429</v>
      </c>
      <c r="C117" s="1">
        <v>429</v>
      </c>
      <c r="D117" s="2">
        <v>500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515821</v>
      </c>
      <c r="C118" s="1">
        <v>240403</v>
      </c>
      <c r="D118" s="2">
        <v>394.42</v>
      </c>
      <c r="E118" s="1">
        <v>29414</v>
      </c>
      <c r="F118" s="1">
        <v>275418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2277942</v>
      </c>
      <c r="C120" s="1">
        <v>1191111</v>
      </c>
      <c r="D120" s="2">
        <v>349.91</v>
      </c>
      <c r="E120" s="1">
        <v>41745</v>
      </c>
      <c r="F120" s="1">
        <v>1086831</v>
      </c>
      <c r="I120" s="1" t="s">
        <v>27</v>
      </c>
    </row>
    <row r="121" spans="1:9" x14ac:dyDescent="0.35">
      <c r="A121" s="8" t="s">
        <v>96</v>
      </c>
      <c r="B121" s="1">
        <v>287592</v>
      </c>
      <c r="C121" s="1">
        <v>111527</v>
      </c>
      <c r="D121" s="2">
        <v>241.5</v>
      </c>
      <c r="E121" s="1" t="s">
        <v>27</v>
      </c>
      <c r="F121" s="1">
        <v>176064</v>
      </c>
      <c r="I121" s="1" t="s">
        <v>27</v>
      </c>
    </row>
    <row r="122" spans="1:9" x14ac:dyDescent="0.35">
      <c r="A122" s="8" t="s">
        <v>97</v>
      </c>
      <c r="B122" s="1">
        <v>120895</v>
      </c>
      <c r="C122" s="1">
        <v>60423</v>
      </c>
      <c r="D122" s="2">
        <v>161.62</v>
      </c>
      <c r="E122" s="1" t="s">
        <v>27</v>
      </c>
      <c r="F122" s="1">
        <v>60472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515821</v>
      </c>
      <c r="C124" s="1">
        <v>240403</v>
      </c>
      <c r="D124" s="2">
        <v>394.42</v>
      </c>
      <c r="E124" s="1">
        <v>29414</v>
      </c>
      <c r="F124" s="1">
        <v>275418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2556924</v>
      </c>
      <c r="C126" s="1">
        <v>1289455</v>
      </c>
      <c r="D126" s="2">
        <v>338.17</v>
      </c>
      <c r="E126" s="1">
        <v>41745</v>
      </c>
      <c r="F126" s="1">
        <v>1267469</v>
      </c>
      <c r="I126" s="1" t="s">
        <v>27</v>
      </c>
    </row>
    <row r="127" spans="1:9" x14ac:dyDescent="0.35">
      <c r="A127" s="8" t="s">
        <v>96</v>
      </c>
      <c r="B127" s="1">
        <v>104630</v>
      </c>
      <c r="C127" s="1">
        <v>71960</v>
      </c>
      <c r="D127" s="2">
        <v>228.4</v>
      </c>
      <c r="E127" s="1" t="s">
        <v>27</v>
      </c>
      <c r="F127" s="1">
        <v>32670</v>
      </c>
      <c r="I127" s="1" t="s">
        <v>27</v>
      </c>
    </row>
    <row r="128" spans="1:9" x14ac:dyDescent="0.35">
      <c r="A128" s="8" t="s">
        <v>97</v>
      </c>
      <c r="B128" s="1">
        <v>24875</v>
      </c>
      <c r="C128" s="1">
        <v>1646</v>
      </c>
      <c r="D128" s="2">
        <v>300</v>
      </c>
      <c r="E128" s="1" t="s">
        <v>27</v>
      </c>
      <c r="F128" s="1">
        <v>23229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515821</v>
      </c>
      <c r="C130" s="1">
        <v>240403</v>
      </c>
      <c r="D130" s="2">
        <v>394.42</v>
      </c>
      <c r="E130" s="1">
        <v>29414</v>
      </c>
      <c r="F130" s="1">
        <v>275418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2479688</v>
      </c>
      <c r="C132" s="1">
        <v>1309024</v>
      </c>
      <c r="D132" s="2">
        <v>324.12</v>
      </c>
      <c r="E132" s="1">
        <v>41745</v>
      </c>
      <c r="F132" s="1">
        <v>1170664</v>
      </c>
      <c r="I132" s="1" t="s">
        <v>27</v>
      </c>
    </row>
    <row r="133" spans="1:9" x14ac:dyDescent="0.35">
      <c r="A133" s="8" t="s">
        <v>96</v>
      </c>
      <c r="B133" s="1">
        <v>183511</v>
      </c>
      <c r="C133" s="1">
        <v>54037</v>
      </c>
      <c r="D133" s="2">
        <v>520.47</v>
      </c>
      <c r="E133" s="1" t="s">
        <v>27</v>
      </c>
      <c r="F133" s="1">
        <v>129475</v>
      </c>
      <c r="I133" s="1" t="s">
        <v>27</v>
      </c>
    </row>
    <row r="134" spans="1:9" x14ac:dyDescent="0.35">
      <c r="A134" s="8" t="s">
        <v>97</v>
      </c>
      <c r="B134" s="1">
        <v>23229</v>
      </c>
      <c r="C134" s="1" t="s">
        <v>27</v>
      </c>
      <c r="D134" s="2" t="s">
        <v>27</v>
      </c>
      <c r="E134" s="1" t="s">
        <v>27</v>
      </c>
      <c r="F134" s="1">
        <v>23229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515821</v>
      </c>
      <c r="C136" s="1">
        <v>240403</v>
      </c>
      <c r="D136" s="2">
        <v>394.42</v>
      </c>
      <c r="E136" s="1">
        <v>29414</v>
      </c>
      <c r="F136" s="1">
        <v>275418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1586373</v>
      </c>
      <c r="C138" s="1">
        <v>1012763</v>
      </c>
      <c r="D138" s="2">
        <v>383.3</v>
      </c>
      <c r="E138" s="1">
        <v>41745</v>
      </c>
      <c r="F138" s="1">
        <v>573610</v>
      </c>
      <c r="I138" s="1" t="s">
        <v>27</v>
      </c>
    </row>
    <row r="139" spans="1:9" x14ac:dyDescent="0.35">
      <c r="A139" s="8" t="s">
        <v>106</v>
      </c>
      <c r="B139" s="1">
        <v>1930182</v>
      </c>
      <c r="C139" s="1">
        <v>966247</v>
      </c>
      <c r="D139" s="2">
        <v>291.14999999999998</v>
      </c>
      <c r="E139" s="1">
        <v>68603</v>
      </c>
      <c r="F139" s="1">
        <v>963935</v>
      </c>
      <c r="I139" s="1" t="s">
        <v>27</v>
      </c>
    </row>
    <row r="140" spans="1:9" x14ac:dyDescent="0.35">
      <c r="A140" s="8" t="s">
        <v>107</v>
      </c>
      <c r="B140" s="1">
        <v>1157469</v>
      </c>
      <c r="C140" s="1">
        <v>494233</v>
      </c>
      <c r="D140" s="2">
        <v>368.9</v>
      </c>
      <c r="E140" s="1">
        <v>8717</v>
      </c>
      <c r="F140" s="1">
        <v>663236</v>
      </c>
      <c r="I140" s="1" t="s">
        <v>27</v>
      </c>
    </row>
    <row r="141" spans="1:9" x14ac:dyDescent="0.35">
      <c r="A141" s="8" t="s">
        <v>29</v>
      </c>
      <c r="B141" s="1">
        <v>41320</v>
      </c>
      <c r="C141" s="1" t="s">
        <v>27</v>
      </c>
      <c r="D141" s="2" t="s">
        <v>27</v>
      </c>
      <c r="E141" s="1" t="s">
        <v>27</v>
      </c>
      <c r="F141" s="1">
        <v>41320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154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411245</v>
      </c>
      <c r="C9" s="1">
        <v>168595</v>
      </c>
      <c r="D9" s="2">
        <v>270.76</v>
      </c>
      <c r="E9" s="1">
        <v>14609</v>
      </c>
      <c r="F9" s="1">
        <v>240803</v>
      </c>
      <c r="G9" s="1">
        <f>C9+F9</f>
        <v>409398</v>
      </c>
      <c r="H9" s="9">
        <f>C9/G9</f>
        <v>0.41181197758660276</v>
      </c>
      <c r="I9" s="1">
        <v>1847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44755</v>
      </c>
      <c r="C11" s="1">
        <v>30440</v>
      </c>
      <c r="D11" s="2">
        <v>174.49</v>
      </c>
      <c r="E11" s="1">
        <v>7816</v>
      </c>
      <c r="F11" s="1">
        <v>14315</v>
      </c>
      <c r="I11" s="1" t="s">
        <v>27</v>
      </c>
    </row>
    <row r="12" spans="1:9" x14ac:dyDescent="0.35">
      <c r="A12" s="8" t="s">
        <v>16</v>
      </c>
      <c r="B12" s="1">
        <v>211709</v>
      </c>
      <c r="C12" s="1">
        <v>85751</v>
      </c>
      <c r="D12" s="2">
        <v>320.72000000000003</v>
      </c>
      <c r="E12" s="1">
        <v>2753</v>
      </c>
      <c r="F12" s="1">
        <v>125958</v>
      </c>
      <c r="I12" s="1" t="s">
        <v>27</v>
      </c>
    </row>
    <row r="13" spans="1:9" x14ac:dyDescent="0.35">
      <c r="A13" s="8" t="s">
        <v>17</v>
      </c>
      <c r="B13" s="1">
        <v>119774</v>
      </c>
      <c r="C13" s="1">
        <v>44497</v>
      </c>
      <c r="D13" s="2">
        <v>229.15</v>
      </c>
      <c r="E13" s="1">
        <v>315</v>
      </c>
      <c r="F13" s="1">
        <v>75277</v>
      </c>
      <c r="I13" s="1" t="s">
        <v>27</v>
      </c>
    </row>
    <row r="14" spans="1:9" x14ac:dyDescent="0.35">
      <c r="A14" s="8" t="s">
        <v>18</v>
      </c>
      <c r="B14" s="1">
        <v>17257</v>
      </c>
      <c r="C14" s="1">
        <v>4717</v>
      </c>
      <c r="D14" s="2">
        <v>145.96</v>
      </c>
      <c r="E14" s="1">
        <v>2529</v>
      </c>
      <c r="F14" s="1">
        <v>10692</v>
      </c>
      <c r="I14" s="1">
        <v>1847</v>
      </c>
    </row>
    <row r="15" spans="1:9" x14ac:dyDescent="0.35">
      <c r="A15" s="8" t="s">
        <v>19</v>
      </c>
      <c r="B15" s="1">
        <v>17750</v>
      </c>
      <c r="C15" s="1">
        <v>3189</v>
      </c>
      <c r="D15" s="2">
        <v>400</v>
      </c>
      <c r="E15" s="1">
        <v>1196</v>
      </c>
      <c r="F15" s="1">
        <v>14561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161907</v>
      </c>
      <c r="C17" s="1">
        <v>77334</v>
      </c>
      <c r="D17" s="2">
        <v>309.76</v>
      </c>
      <c r="E17" s="1">
        <v>9899</v>
      </c>
      <c r="F17" s="1">
        <v>82726</v>
      </c>
      <c r="I17" s="1">
        <v>1847</v>
      </c>
    </row>
    <row r="18" spans="1:9" x14ac:dyDescent="0.35">
      <c r="A18" s="8" t="s">
        <v>22</v>
      </c>
      <c r="B18" s="1">
        <v>249338</v>
      </c>
      <c r="C18" s="1">
        <v>91261</v>
      </c>
      <c r="D18" s="2">
        <v>241.34</v>
      </c>
      <c r="E18" s="1">
        <v>4710</v>
      </c>
      <c r="F18" s="1">
        <v>158077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161907</v>
      </c>
      <c r="C20" s="1">
        <v>77334</v>
      </c>
      <c r="D20" s="2">
        <v>309.76</v>
      </c>
      <c r="E20" s="1">
        <v>9899</v>
      </c>
      <c r="F20" s="1">
        <v>82726</v>
      </c>
      <c r="I20" s="1">
        <v>1847</v>
      </c>
    </row>
    <row r="21" spans="1:9" x14ac:dyDescent="0.35">
      <c r="A21" s="8" t="s">
        <v>25</v>
      </c>
      <c r="B21" s="1">
        <v>245204</v>
      </c>
      <c r="C21" s="1">
        <v>87939</v>
      </c>
      <c r="D21" s="2">
        <v>243.21</v>
      </c>
      <c r="E21" s="1">
        <v>4710</v>
      </c>
      <c r="F21" s="1">
        <v>157265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2570</v>
      </c>
      <c r="C23" s="1">
        <v>1758</v>
      </c>
      <c r="D23" s="2">
        <v>278.33</v>
      </c>
      <c r="E23" s="1" t="s">
        <v>27</v>
      </c>
      <c r="F23" s="1">
        <v>812</v>
      </c>
      <c r="I23" s="1" t="s">
        <v>27</v>
      </c>
    </row>
    <row r="24" spans="1:9" x14ac:dyDescent="0.35">
      <c r="A24" s="8" t="s">
        <v>29</v>
      </c>
      <c r="B24" s="1">
        <v>1564</v>
      </c>
      <c r="C24" s="1">
        <v>1564</v>
      </c>
      <c r="D24" s="2">
        <v>100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9086</v>
      </c>
      <c r="C26" s="1" t="s">
        <v>27</v>
      </c>
      <c r="D26" s="2" t="s">
        <v>27</v>
      </c>
      <c r="E26" s="1" t="s">
        <v>27</v>
      </c>
      <c r="F26" s="1">
        <v>9086</v>
      </c>
      <c r="I26" s="1" t="s">
        <v>27</v>
      </c>
    </row>
    <row r="27" spans="1:9" x14ac:dyDescent="0.35">
      <c r="A27" s="8" t="s">
        <v>32</v>
      </c>
      <c r="B27" s="1">
        <v>380320</v>
      </c>
      <c r="C27" s="1">
        <v>161301</v>
      </c>
      <c r="D27" s="2">
        <v>272.06</v>
      </c>
      <c r="E27" s="1">
        <v>14609</v>
      </c>
      <c r="F27" s="1">
        <v>219019</v>
      </c>
      <c r="I27" s="1" t="s">
        <v>27</v>
      </c>
    </row>
    <row r="28" spans="1:9" x14ac:dyDescent="0.35">
      <c r="A28" s="8" t="s">
        <v>33</v>
      </c>
      <c r="B28" s="1">
        <v>12700</v>
      </c>
      <c r="C28" s="1">
        <v>5593</v>
      </c>
      <c r="D28" s="2">
        <v>197.34</v>
      </c>
      <c r="E28" s="1" t="s">
        <v>27</v>
      </c>
      <c r="F28" s="1">
        <v>7107</v>
      </c>
      <c r="I28" s="1" t="s">
        <v>27</v>
      </c>
    </row>
    <row r="29" spans="1:9" x14ac:dyDescent="0.35">
      <c r="A29" s="8" t="s">
        <v>34</v>
      </c>
      <c r="B29" s="1">
        <v>6270</v>
      </c>
      <c r="C29" s="1">
        <v>679</v>
      </c>
      <c r="D29" s="2">
        <v>88</v>
      </c>
      <c r="E29" s="1" t="s">
        <v>27</v>
      </c>
      <c r="F29" s="1">
        <v>5591</v>
      </c>
      <c r="I29" s="1" t="s">
        <v>27</v>
      </c>
    </row>
    <row r="30" spans="1:9" x14ac:dyDescent="0.35">
      <c r="A30" s="8" t="s">
        <v>35</v>
      </c>
      <c r="B30" s="1">
        <v>1022</v>
      </c>
      <c r="C30" s="1">
        <v>1022</v>
      </c>
      <c r="D30" s="2">
        <v>610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>
        <v>1847</v>
      </c>
      <c r="C31" s="1" t="s">
        <v>27</v>
      </c>
      <c r="D31" s="2" t="s">
        <v>27</v>
      </c>
      <c r="E31" s="1" t="s">
        <v>27</v>
      </c>
      <c r="F31" s="1" t="s">
        <v>27</v>
      </c>
      <c r="I31" s="1">
        <v>1847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21786</v>
      </c>
      <c r="C33" s="1">
        <v>5593</v>
      </c>
      <c r="D33" s="2">
        <v>197.34</v>
      </c>
      <c r="E33" s="1" t="s">
        <v>27</v>
      </c>
      <c r="F33" s="1">
        <v>16193</v>
      </c>
      <c r="I33" s="1" t="s">
        <v>27</v>
      </c>
    </row>
    <row r="34" spans="1:9" x14ac:dyDescent="0.35">
      <c r="A34" s="8" t="s">
        <v>38</v>
      </c>
      <c r="B34" s="1">
        <v>377584</v>
      </c>
      <c r="C34" s="1">
        <v>158565</v>
      </c>
      <c r="D34" s="2">
        <v>273.07</v>
      </c>
      <c r="E34" s="1">
        <v>14609</v>
      </c>
      <c r="F34" s="1">
        <v>219019</v>
      </c>
      <c r="I34" s="1" t="s">
        <v>27</v>
      </c>
    </row>
    <row r="35" spans="1:9" x14ac:dyDescent="0.35">
      <c r="A35" s="8" t="s">
        <v>39</v>
      </c>
      <c r="B35" s="1">
        <v>8464</v>
      </c>
      <c r="C35" s="1">
        <v>2872</v>
      </c>
      <c r="D35" s="2">
        <v>392.84</v>
      </c>
      <c r="E35" s="1" t="s">
        <v>27</v>
      </c>
      <c r="F35" s="1">
        <v>5591</v>
      </c>
      <c r="I35" s="1" t="s">
        <v>27</v>
      </c>
    </row>
    <row r="36" spans="1:9" x14ac:dyDescent="0.35">
      <c r="A36" s="8" t="s">
        <v>29</v>
      </c>
      <c r="B36" s="1">
        <v>3411</v>
      </c>
      <c r="C36" s="1">
        <v>1564</v>
      </c>
      <c r="D36" s="2">
        <v>100</v>
      </c>
      <c r="E36" s="1" t="s">
        <v>27</v>
      </c>
      <c r="F36" s="1" t="s">
        <v>27</v>
      </c>
      <c r="I36" s="1">
        <v>1847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45816</v>
      </c>
      <c r="C38" s="1">
        <v>29118</v>
      </c>
      <c r="D38" s="2">
        <v>295.83999999999997</v>
      </c>
      <c r="E38" s="1" t="s">
        <v>27</v>
      </c>
      <c r="F38" s="1">
        <v>16698</v>
      </c>
      <c r="I38" s="1" t="s">
        <v>27</v>
      </c>
    </row>
    <row r="39" spans="1:9" x14ac:dyDescent="0.35">
      <c r="A39" s="8" t="s">
        <v>42</v>
      </c>
      <c r="B39" s="1">
        <v>321070</v>
      </c>
      <c r="C39" s="1">
        <v>125127</v>
      </c>
      <c r="D39" s="2">
        <v>252.64</v>
      </c>
      <c r="E39" s="1">
        <v>14609</v>
      </c>
      <c r="F39" s="1">
        <v>194096</v>
      </c>
      <c r="I39" s="1">
        <v>1847</v>
      </c>
    </row>
    <row r="40" spans="1:9" x14ac:dyDescent="0.35">
      <c r="A40" s="8" t="s">
        <v>43</v>
      </c>
      <c r="B40" s="1">
        <v>5564</v>
      </c>
      <c r="C40" s="1">
        <v>5564</v>
      </c>
      <c r="D40" s="2">
        <v>350</v>
      </c>
      <c r="E40" s="1" t="s">
        <v>27</v>
      </c>
      <c r="F40" s="1" t="s">
        <v>27</v>
      </c>
      <c r="I40" s="1" t="s">
        <v>27</v>
      </c>
    </row>
    <row r="41" spans="1:9" x14ac:dyDescent="0.35">
      <c r="A41" s="8" t="s">
        <v>44</v>
      </c>
      <c r="B41" s="1">
        <v>3500</v>
      </c>
      <c r="C41" s="1">
        <v>2613</v>
      </c>
      <c r="D41" s="2">
        <v>700</v>
      </c>
      <c r="E41" s="1" t="s">
        <v>27</v>
      </c>
      <c r="F41" s="1">
        <v>887</v>
      </c>
      <c r="I41" s="1" t="s">
        <v>27</v>
      </c>
    </row>
    <row r="42" spans="1:9" x14ac:dyDescent="0.35">
      <c r="A42" s="8" t="s">
        <v>45</v>
      </c>
      <c r="B42" s="1">
        <v>35295</v>
      </c>
      <c r="C42" s="1">
        <v>6173</v>
      </c>
      <c r="D42" s="2">
        <v>217.37</v>
      </c>
      <c r="E42" s="1" t="s">
        <v>27</v>
      </c>
      <c r="F42" s="1">
        <v>29122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16253</v>
      </c>
      <c r="C44" s="1">
        <v>9773</v>
      </c>
      <c r="D44" s="2">
        <v>266.88</v>
      </c>
      <c r="E44" s="1" t="s">
        <v>27</v>
      </c>
      <c r="F44" s="1">
        <v>6480</v>
      </c>
      <c r="I44" s="1" t="s">
        <v>27</v>
      </c>
    </row>
    <row r="45" spans="1:9" x14ac:dyDescent="0.35">
      <c r="A45" s="8" t="s">
        <v>48</v>
      </c>
      <c r="B45" s="1">
        <v>135163</v>
      </c>
      <c r="C45" s="1">
        <v>52438</v>
      </c>
      <c r="D45" s="2">
        <v>284.52</v>
      </c>
      <c r="E45" s="1" t="s">
        <v>27</v>
      </c>
      <c r="F45" s="1">
        <v>82725</v>
      </c>
      <c r="I45" s="1" t="s">
        <v>27</v>
      </c>
    </row>
    <row r="46" spans="1:9" x14ac:dyDescent="0.35">
      <c r="A46" s="8" t="s">
        <v>49</v>
      </c>
      <c r="B46" s="1">
        <v>130312</v>
      </c>
      <c r="C46" s="1">
        <v>53463</v>
      </c>
      <c r="D46" s="2">
        <v>260.42</v>
      </c>
      <c r="E46" s="1">
        <v>12210</v>
      </c>
      <c r="F46" s="1">
        <v>75002</v>
      </c>
      <c r="I46" s="1">
        <v>1847</v>
      </c>
    </row>
    <row r="47" spans="1:9" x14ac:dyDescent="0.35">
      <c r="A47" s="8" t="s">
        <v>50</v>
      </c>
      <c r="B47" s="1">
        <v>129516</v>
      </c>
      <c r="C47" s="1">
        <v>52921</v>
      </c>
      <c r="D47" s="2">
        <v>265.35000000000002</v>
      </c>
      <c r="E47" s="1">
        <v>2399</v>
      </c>
      <c r="F47" s="1">
        <v>76596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327729</v>
      </c>
      <c r="C49" s="1">
        <v>117363</v>
      </c>
      <c r="D49" s="2">
        <v>295.19</v>
      </c>
      <c r="E49" s="1">
        <v>6478</v>
      </c>
      <c r="F49" s="1">
        <v>208519</v>
      </c>
      <c r="I49" s="1">
        <v>1847</v>
      </c>
    </row>
    <row r="50" spans="1:9" x14ac:dyDescent="0.35">
      <c r="A50" s="8" t="s">
        <v>53</v>
      </c>
      <c r="B50" s="1">
        <v>5284</v>
      </c>
      <c r="C50" s="1">
        <v>5284</v>
      </c>
      <c r="D50" s="2">
        <v>400</v>
      </c>
      <c r="E50" s="1" t="s">
        <v>27</v>
      </c>
      <c r="F50" s="1" t="s">
        <v>27</v>
      </c>
      <c r="I50" s="1" t="s">
        <v>27</v>
      </c>
    </row>
    <row r="51" spans="1:9" x14ac:dyDescent="0.35">
      <c r="A51" s="8" t="s">
        <v>54</v>
      </c>
      <c r="B51" s="1">
        <v>39571</v>
      </c>
      <c r="C51" s="1">
        <v>13506</v>
      </c>
      <c r="D51" s="2">
        <v>249.98</v>
      </c>
      <c r="E51" s="1" t="s">
        <v>27</v>
      </c>
      <c r="F51" s="1">
        <v>26065</v>
      </c>
      <c r="I51" s="1" t="s">
        <v>27</v>
      </c>
    </row>
    <row r="52" spans="1:9" x14ac:dyDescent="0.35">
      <c r="A52" s="8" t="s">
        <v>55</v>
      </c>
      <c r="B52" s="1">
        <v>38661</v>
      </c>
      <c r="C52" s="1">
        <v>32441</v>
      </c>
      <c r="D52" s="2">
        <v>144.94999999999999</v>
      </c>
      <c r="E52" s="1">
        <v>8131</v>
      </c>
      <c r="F52" s="1">
        <v>6219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6732</v>
      </c>
      <c r="C56" s="1">
        <v>5200</v>
      </c>
      <c r="D56" s="2">
        <v>227.29</v>
      </c>
      <c r="E56" s="1" t="s">
        <v>27</v>
      </c>
      <c r="F56" s="1">
        <v>1532</v>
      </c>
      <c r="I56" s="1" t="s">
        <v>27</v>
      </c>
    </row>
    <row r="57" spans="1:9" x14ac:dyDescent="0.35">
      <c r="A57" s="8" t="s">
        <v>59</v>
      </c>
      <c r="B57" s="1">
        <v>53617</v>
      </c>
      <c r="C57" s="1">
        <v>21977</v>
      </c>
      <c r="D57" s="2">
        <v>270.58999999999997</v>
      </c>
      <c r="E57" s="1">
        <v>1865</v>
      </c>
      <c r="F57" s="1">
        <v>31640</v>
      </c>
      <c r="I57" s="1" t="s">
        <v>27</v>
      </c>
    </row>
    <row r="58" spans="1:9" x14ac:dyDescent="0.35">
      <c r="A58" s="8" t="s">
        <v>60</v>
      </c>
      <c r="B58" s="1">
        <v>106836</v>
      </c>
      <c r="C58" s="1">
        <v>34349</v>
      </c>
      <c r="D58" s="2">
        <v>306.93</v>
      </c>
      <c r="E58" s="1">
        <v>887</v>
      </c>
      <c r="F58" s="1">
        <v>72487</v>
      </c>
      <c r="I58" s="1" t="s">
        <v>27</v>
      </c>
    </row>
    <row r="59" spans="1:9" x14ac:dyDescent="0.35">
      <c r="A59" s="8" t="s">
        <v>61</v>
      </c>
      <c r="B59" s="1">
        <v>79158</v>
      </c>
      <c r="C59" s="1">
        <v>31932</v>
      </c>
      <c r="D59" s="2">
        <v>345.3</v>
      </c>
      <c r="E59" s="1" t="s">
        <v>27</v>
      </c>
      <c r="F59" s="1">
        <v>47226</v>
      </c>
      <c r="I59" s="1" t="s">
        <v>27</v>
      </c>
    </row>
    <row r="60" spans="1:9" x14ac:dyDescent="0.35">
      <c r="A60" s="8" t="s">
        <v>62</v>
      </c>
      <c r="B60" s="1">
        <v>68351</v>
      </c>
      <c r="C60" s="1">
        <v>35737</v>
      </c>
      <c r="D60" s="2">
        <v>274.08999999999997</v>
      </c>
      <c r="E60" s="1">
        <v>2845</v>
      </c>
      <c r="F60" s="1">
        <v>32615</v>
      </c>
      <c r="I60" s="1" t="s">
        <v>27</v>
      </c>
    </row>
    <row r="61" spans="1:9" x14ac:dyDescent="0.35">
      <c r="A61" s="8" t="s">
        <v>63</v>
      </c>
      <c r="B61" s="1">
        <v>96550</v>
      </c>
      <c r="C61" s="1">
        <v>39400</v>
      </c>
      <c r="D61" s="2">
        <v>160.62</v>
      </c>
      <c r="E61" s="1">
        <v>9012</v>
      </c>
      <c r="F61" s="1">
        <v>55303</v>
      </c>
      <c r="I61" s="1">
        <v>1847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60933</v>
      </c>
      <c r="C63" s="1">
        <v>32826</v>
      </c>
      <c r="D63" s="2">
        <v>374.09</v>
      </c>
      <c r="E63" s="1">
        <v>9012</v>
      </c>
      <c r="F63" s="1">
        <v>28107</v>
      </c>
      <c r="I63" s="1" t="s">
        <v>27</v>
      </c>
    </row>
    <row r="64" spans="1:9" x14ac:dyDescent="0.35">
      <c r="A64" s="8" t="s">
        <v>38</v>
      </c>
      <c r="B64" s="1">
        <v>350312</v>
      </c>
      <c r="C64" s="1">
        <v>135769</v>
      </c>
      <c r="D64" s="2">
        <v>251.54</v>
      </c>
      <c r="E64" s="1">
        <v>5597</v>
      </c>
      <c r="F64" s="1">
        <v>212697</v>
      </c>
      <c r="I64" s="1">
        <v>1847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313860</v>
      </c>
      <c r="C67" s="1">
        <v>144934</v>
      </c>
      <c r="D67" s="2">
        <v>271.39</v>
      </c>
      <c r="E67" s="1">
        <v>10884</v>
      </c>
      <c r="F67" s="1">
        <v>167079</v>
      </c>
      <c r="I67" s="1">
        <v>1847</v>
      </c>
    </row>
    <row r="68" spans="1:9" x14ac:dyDescent="0.35">
      <c r="A68" s="8" t="s">
        <v>38</v>
      </c>
      <c r="B68" s="1">
        <v>96010</v>
      </c>
      <c r="C68" s="1">
        <v>23661</v>
      </c>
      <c r="D68" s="2">
        <v>266.36</v>
      </c>
      <c r="E68" s="1">
        <v>3725</v>
      </c>
      <c r="F68" s="1">
        <v>72350</v>
      </c>
      <c r="I68" s="1" t="s">
        <v>27</v>
      </c>
    </row>
    <row r="69" spans="1:9" x14ac:dyDescent="0.35">
      <c r="A69" s="8" t="s">
        <v>29</v>
      </c>
      <c r="B69" s="1">
        <v>1374</v>
      </c>
      <c r="C69" s="1" t="s">
        <v>27</v>
      </c>
      <c r="D69" s="2" t="s">
        <v>27</v>
      </c>
      <c r="E69" s="1" t="s">
        <v>27</v>
      </c>
      <c r="F69" s="1">
        <v>1374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16260</v>
      </c>
      <c r="C71" s="1">
        <v>11469</v>
      </c>
      <c r="D71" s="2">
        <v>323.77999999999997</v>
      </c>
      <c r="E71" s="1" t="s">
        <v>27</v>
      </c>
      <c r="F71" s="1">
        <v>4791</v>
      </c>
      <c r="G71" s="1">
        <f>C71+F71</f>
        <v>16260</v>
      </c>
      <c r="H71" s="9">
        <f>C71/G71</f>
        <v>0.70535055350553511</v>
      </c>
      <c r="I71" s="1" t="s">
        <v>27</v>
      </c>
    </row>
    <row r="72" spans="1:9" x14ac:dyDescent="0.35">
      <c r="A72" s="8" t="s">
        <v>68</v>
      </c>
      <c r="B72" s="1">
        <v>28440</v>
      </c>
      <c r="C72" s="1">
        <v>1508</v>
      </c>
      <c r="D72" s="2">
        <v>226.73</v>
      </c>
      <c r="E72" s="1" t="s">
        <v>27</v>
      </c>
      <c r="F72" s="1">
        <v>26932</v>
      </c>
      <c r="I72" s="1" t="s">
        <v>27</v>
      </c>
    </row>
    <row r="73" spans="1:9" x14ac:dyDescent="0.35">
      <c r="A73" s="8" t="s">
        <v>69</v>
      </c>
      <c r="C73" s="1">
        <f>SUM(C71:C72)</f>
        <v>12977</v>
      </c>
      <c r="D73" s="2">
        <f>AVERAGE(D71:D72)</f>
        <v>275.255</v>
      </c>
      <c r="F73" s="1">
        <f>SUM(F71:F72)</f>
        <v>31723</v>
      </c>
      <c r="G73" s="1">
        <f>C73+F73</f>
        <v>44700</v>
      </c>
      <c r="H73" s="9">
        <f>C73/G73</f>
        <v>0.29031319910514541</v>
      </c>
    </row>
    <row r="74" spans="1:9" x14ac:dyDescent="0.35">
      <c r="A74" s="8" t="s">
        <v>70</v>
      </c>
      <c r="B74" s="1">
        <v>29117</v>
      </c>
      <c r="C74" s="1">
        <v>14277</v>
      </c>
      <c r="D74" s="2">
        <v>180.04</v>
      </c>
      <c r="E74" s="1" t="s">
        <v>27</v>
      </c>
      <c r="F74" s="1">
        <v>14840</v>
      </c>
      <c r="I74" s="1" t="s">
        <v>27</v>
      </c>
    </row>
    <row r="75" spans="1:9" x14ac:dyDescent="0.35">
      <c r="A75" s="8" t="s">
        <v>71</v>
      </c>
      <c r="B75" s="1">
        <v>92566</v>
      </c>
      <c r="C75" s="1">
        <v>27407</v>
      </c>
      <c r="D75" s="2">
        <v>351.79</v>
      </c>
      <c r="E75" s="1">
        <v>1512</v>
      </c>
      <c r="F75" s="1">
        <v>65160</v>
      </c>
      <c r="I75" s="1" t="s">
        <v>27</v>
      </c>
    </row>
    <row r="76" spans="1:9" x14ac:dyDescent="0.35">
      <c r="A76" s="8" t="s">
        <v>72</v>
      </c>
      <c r="B76" s="1">
        <v>59837</v>
      </c>
      <c r="C76" s="1">
        <v>22707</v>
      </c>
      <c r="D76" s="2">
        <v>232</v>
      </c>
      <c r="E76" s="1">
        <v>2529</v>
      </c>
      <c r="F76" s="1">
        <v>37130</v>
      </c>
      <c r="I76" s="1" t="s">
        <v>27</v>
      </c>
    </row>
    <row r="77" spans="1:9" x14ac:dyDescent="0.35">
      <c r="A77" s="8" t="s">
        <v>73</v>
      </c>
      <c r="B77" s="1">
        <v>68645</v>
      </c>
      <c r="C77" s="1">
        <v>29448</v>
      </c>
      <c r="D77" s="2">
        <v>260.98</v>
      </c>
      <c r="E77" s="1" t="s">
        <v>27</v>
      </c>
      <c r="F77" s="1">
        <v>39196</v>
      </c>
      <c r="I77" s="1" t="s">
        <v>27</v>
      </c>
    </row>
    <row r="78" spans="1:9" x14ac:dyDescent="0.35">
      <c r="A78" s="8" t="s">
        <v>74</v>
      </c>
      <c r="B78" s="1">
        <v>35267</v>
      </c>
      <c r="C78" s="1">
        <v>15957</v>
      </c>
      <c r="D78" s="2">
        <v>361.01</v>
      </c>
      <c r="E78" s="1" t="s">
        <v>27</v>
      </c>
      <c r="F78" s="1">
        <v>19309</v>
      </c>
      <c r="I78" s="1" t="s">
        <v>27</v>
      </c>
    </row>
    <row r="79" spans="1:9" x14ac:dyDescent="0.35">
      <c r="A79" s="8" t="s">
        <v>75</v>
      </c>
      <c r="B79" s="1">
        <v>34770</v>
      </c>
      <c r="C79" s="1">
        <v>19495</v>
      </c>
      <c r="D79" s="2">
        <v>349.62</v>
      </c>
      <c r="E79" s="1">
        <v>7816</v>
      </c>
      <c r="F79" s="1">
        <v>15274</v>
      </c>
      <c r="G79" s="1">
        <f>C79+F79</f>
        <v>34769</v>
      </c>
      <c r="H79" s="9">
        <f>C79/G79</f>
        <v>0.56070062411918664</v>
      </c>
      <c r="I79" s="1" t="s">
        <v>27</v>
      </c>
    </row>
    <row r="80" spans="1:9" x14ac:dyDescent="0.35">
      <c r="A80" s="8" t="s">
        <v>29</v>
      </c>
      <c r="B80" s="1">
        <v>46343</v>
      </c>
      <c r="C80" s="1">
        <v>26326</v>
      </c>
      <c r="D80" s="2">
        <v>166.7</v>
      </c>
      <c r="E80" s="1">
        <v>2753</v>
      </c>
      <c r="F80" s="1">
        <v>18170</v>
      </c>
      <c r="I80" s="1">
        <v>1847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345519</v>
      </c>
      <c r="C82" s="1">
        <v>145786</v>
      </c>
      <c r="D82" s="2">
        <v>267.33</v>
      </c>
      <c r="E82" s="1">
        <v>11548</v>
      </c>
      <c r="F82" s="1">
        <v>199733</v>
      </c>
      <c r="I82" s="1" t="s">
        <v>27</v>
      </c>
    </row>
    <row r="83" spans="1:9" x14ac:dyDescent="0.35">
      <c r="A83" s="8" t="s">
        <v>78</v>
      </c>
      <c r="B83" s="1">
        <v>211262</v>
      </c>
      <c r="C83" s="1">
        <v>70291</v>
      </c>
      <c r="D83" s="2">
        <v>248.38</v>
      </c>
      <c r="E83" s="1">
        <v>10214</v>
      </c>
      <c r="F83" s="1">
        <v>140971</v>
      </c>
      <c r="I83" s="1" t="s">
        <v>27</v>
      </c>
    </row>
    <row r="84" spans="1:9" ht="43.5" x14ac:dyDescent="0.35">
      <c r="A84" s="8" t="s">
        <v>79</v>
      </c>
      <c r="B84" s="1">
        <v>144525</v>
      </c>
      <c r="C84" s="1">
        <v>58351</v>
      </c>
      <c r="D84" s="2">
        <v>327.94</v>
      </c>
      <c r="E84" s="1">
        <v>2083</v>
      </c>
      <c r="F84" s="1">
        <v>86174</v>
      </c>
      <c r="I84" s="1" t="s">
        <v>27</v>
      </c>
    </row>
    <row r="85" spans="1:9" x14ac:dyDescent="0.35">
      <c r="A85" s="8" t="s">
        <v>80</v>
      </c>
      <c r="B85" s="1">
        <v>85458</v>
      </c>
      <c r="C85" s="1">
        <v>38256</v>
      </c>
      <c r="D85" s="2">
        <v>183.69</v>
      </c>
      <c r="E85" s="1" t="s">
        <v>27</v>
      </c>
      <c r="F85" s="1">
        <v>47202</v>
      </c>
      <c r="I85" s="1" t="s">
        <v>27</v>
      </c>
    </row>
    <row r="86" spans="1:9" x14ac:dyDescent="0.35">
      <c r="A86" s="8" t="s">
        <v>81</v>
      </c>
      <c r="B86" s="1">
        <v>5583</v>
      </c>
      <c r="C86" s="1">
        <v>4735</v>
      </c>
      <c r="D86" s="2">
        <v>70.45</v>
      </c>
      <c r="E86" s="1" t="s">
        <v>27</v>
      </c>
      <c r="F86" s="1">
        <v>848</v>
      </c>
      <c r="I86" s="1" t="s">
        <v>27</v>
      </c>
    </row>
    <row r="87" spans="1:9" ht="29" x14ac:dyDescent="0.35">
      <c r="A87" s="8" t="s">
        <v>82</v>
      </c>
      <c r="B87" s="1">
        <v>7678</v>
      </c>
      <c r="C87" s="1">
        <v>3997</v>
      </c>
      <c r="D87" s="2">
        <v>648.22</v>
      </c>
      <c r="E87" s="1" t="s">
        <v>27</v>
      </c>
      <c r="F87" s="1">
        <v>3682</v>
      </c>
      <c r="I87" s="1" t="s">
        <v>27</v>
      </c>
    </row>
    <row r="88" spans="1:9" x14ac:dyDescent="0.35">
      <c r="A88" s="8" t="s">
        <v>83</v>
      </c>
      <c r="B88" s="1">
        <v>19113</v>
      </c>
      <c r="C88" s="1">
        <v>10241</v>
      </c>
      <c r="D88" s="2">
        <v>182.94</v>
      </c>
      <c r="E88" s="1" t="s">
        <v>27</v>
      </c>
      <c r="F88" s="1">
        <v>8873</v>
      </c>
      <c r="I88" s="1" t="s">
        <v>27</v>
      </c>
    </row>
    <row r="89" spans="1:9" ht="29" x14ac:dyDescent="0.35">
      <c r="A89" s="8" t="s">
        <v>84</v>
      </c>
      <c r="B89" s="1">
        <v>14355</v>
      </c>
      <c r="C89" s="1">
        <v>7099</v>
      </c>
      <c r="D89" s="2">
        <v>373.8</v>
      </c>
      <c r="E89" s="1" t="s">
        <v>27</v>
      </c>
      <c r="F89" s="1">
        <v>7256</v>
      </c>
      <c r="I89" s="1" t="s">
        <v>27</v>
      </c>
    </row>
    <row r="90" spans="1:9" x14ac:dyDescent="0.35">
      <c r="A90" s="8" t="s">
        <v>85</v>
      </c>
      <c r="B90" s="1">
        <v>11381</v>
      </c>
      <c r="C90" s="1">
        <v>2401</v>
      </c>
      <c r="D90" s="2">
        <v>113.51</v>
      </c>
      <c r="E90" s="1">
        <v>1196</v>
      </c>
      <c r="F90" s="1">
        <v>8981</v>
      </c>
      <c r="I90" s="1" t="s">
        <v>27</v>
      </c>
    </row>
    <row r="91" spans="1:9" x14ac:dyDescent="0.35">
      <c r="A91" s="8" t="s">
        <v>86</v>
      </c>
      <c r="B91" s="1">
        <v>1591</v>
      </c>
      <c r="C91" s="1">
        <v>619</v>
      </c>
      <c r="D91" s="2">
        <v>150</v>
      </c>
      <c r="E91" s="1" t="s">
        <v>27</v>
      </c>
      <c r="F91" s="1">
        <v>973</v>
      </c>
      <c r="I91" s="1" t="s">
        <v>27</v>
      </c>
    </row>
    <row r="92" spans="1:9" x14ac:dyDescent="0.35">
      <c r="A92" s="8" t="s">
        <v>87</v>
      </c>
      <c r="B92" s="1">
        <v>11563</v>
      </c>
      <c r="C92" s="1">
        <v>1203</v>
      </c>
      <c r="D92" s="2">
        <v>467.47</v>
      </c>
      <c r="E92" s="1" t="s">
        <v>27</v>
      </c>
      <c r="F92" s="1">
        <v>10359</v>
      </c>
      <c r="I92" s="1" t="s">
        <v>27</v>
      </c>
    </row>
    <row r="93" spans="1:9" x14ac:dyDescent="0.35">
      <c r="A93" s="8" t="s">
        <v>29</v>
      </c>
      <c r="B93" s="1">
        <v>8875</v>
      </c>
      <c r="C93" s="1">
        <v>4209</v>
      </c>
      <c r="D93" s="2">
        <v>175</v>
      </c>
      <c r="E93" s="1">
        <v>1865</v>
      </c>
      <c r="F93" s="1">
        <v>2818</v>
      </c>
      <c r="I93" s="1">
        <v>1847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555</v>
      </c>
      <c r="C97" s="1">
        <v>555</v>
      </c>
      <c r="D97" s="2">
        <v>30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812</v>
      </c>
      <c r="C98" s="1">
        <v>812</v>
      </c>
      <c r="D98" s="2">
        <v>155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409878</v>
      </c>
      <c r="C99" s="1">
        <v>167228</v>
      </c>
      <c r="D99" s="2">
        <v>272.27</v>
      </c>
      <c r="E99" s="1">
        <v>14609</v>
      </c>
      <c r="F99" s="1">
        <v>240803</v>
      </c>
      <c r="I99" s="1">
        <v>1847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280248</v>
      </c>
      <c r="C102" s="1">
        <v>125045</v>
      </c>
      <c r="D102" s="2">
        <v>289.31</v>
      </c>
      <c r="E102" s="1">
        <v>11548</v>
      </c>
      <c r="F102" s="1">
        <v>155204</v>
      </c>
      <c r="I102" s="1" t="s">
        <v>27</v>
      </c>
    </row>
    <row r="103" spans="1:9" x14ac:dyDescent="0.35">
      <c r="A103" s="8" t="s">
        <v>96</v>
      </c>
      <c r="B103" s="1">
        <v>84186</v>
      </c>
      <c r="C103" s="1">
        <v>26164</v>
      </c>
      <c r="D103" s="2">
        <v>279.41000000000003</v>
      </c>
      <c r="E103" s="1">
        <v>1196</v>
      </c>
      <c r="F103" s="1">
        <v>58023</v>
      </c>
      <c r="I103" s="1" t="s">
        <v>27</v>
      </c>
    </row>
    <row r="104" spans="1:9" x14ac:dyDescent="0.35">
      <c r="A104" s="8" t="s">
        <v>97</v>
      </c>
      <c r="B104" s="1">
        <v>14296</v>
      </c>
      <c r="C104" s="1">
        <v>797</v>
      </c>
      <c r="D104" s="2">
        <v>400</v>
      </c>
      <c r="E104" s="1" t="s">
        <v>27</v>
      </c>
      <c r="F104" s="1">
        <v>13499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32515</v>
      </c>
      <c r="C106" s="1">
        <v>16589</v>
      </c>
      <c r="D106" s="2">
        <v>108.77</v>
      </c>
      <c r="E106" s="1">
        <v>1865</v>
      </c>
      <c r="F106" s="1">
        <v>14079</v>
      </c>
      <c r="I106" s="1">
        <v>1847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308595</v>
      </c>
      <c r="C108" s="1">
        <v>112814</v>
      </c>
      <c r="D108" s="2">
        <v>242.76</v>
      </c>
      <c r="E108" s="1">
        <v>11232</v>
      </c>
      <c r="F108" s="1">
        <v>195782</v>
      </c>
      <c r="I108" s="1" t="s">
        <v>27</v>
      </c>
    </row>
    <row r="109" spans="1:9" x14ac:dyDescent="0.35">
      <c r="A109" s="8" t="s">
        <v>96</v>
      </c>
      <c r="B109" s="1">
        <v>60579</v>
      </c>
      <c r="C109" s="1">
        <v>36800</v>
      </c>
      <c r="D109" s="2">
        <v>413.37</v>
      </c>
      <c r="E109" s="1">
        <v>315</v>
      </c>
      <c r="F109" s="1">
        <v>23779</v>
      </c>
      <c r="I109" s="1" t="s">
        <v>27</v>
      </c>
    </row>
    <row r="110" spans="1:9" x14ac:dyDescent="0.35">
      <c r="A110" s="8" t="s">
        <v>97</v>
      </c>
      <c r="B110" s="1">
        <v>9556</v>
      </c>
      <c r="C110" s="1">
        <v>2392</v>
      </c>
      <c r="D110" s="2" t="s">
        <v>27</v>
      </c>
      <c r="E110" s="1">
        <v>1196</v>
      </c>
      <c r="F110" s="1">
        <v>7164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32515</v>
      </c>
      <c r="C112" s="1">
        <v>16589</v>
      </c>
      <c r="D112" s="2">
        <v>108.77</v>
      </c>
      <c r="E112" s="1">
        <v>1865</v>
      </c>
      <c r="F112" s="1">
        <v>14079</v>
      </c>
      <c r="I112" s="1">
        <v>1847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161340</v>
      </c>
      <c r="C114" s="1">
        <v>58011</v>
      </c>
      <c r="D114" s="2">
        <v>293.85000000000002</v>
      </c>
      <c r="E114" s="1">
        <v>3732</v>
      </c>
      <c r="F114" s="1">
        <v>103329</v>
      </c>
      <c r="I114" s="1" t="s">
        <v>27</v>
      </c>
    </row>
    <row r="115" spans="1:9" x14ac:dyDescent="0.35">
      <c r="A115" s="8" t="s">
        <v>96</v>
      </c>
      <c r="B115" s="1">
        <v>163982</v>
      </c>
      <c r="C115" s="1">
        <v>81405</v>
      </c>
      <c r="D115" s="2">
        <v>298.25</v>
      </c>
      <c r="E115" s="1">
        <v>9012</v>
      </c>
      <c r="F115" s="1">
        <v>82577</v>
      </c>
      <c r="I115" s="1" t="s">
        <v>27</v>
      </c>
    </row>
    <row r="116" spans="1:9" x14ac:dyDescent="0.35">
      <c r="A116" s="8" t="s">
        <v>97</v>
      </c>
      <c r="B116" s="1">
        <v>53408</v>
      </c>
      <c r="C116" s="1">
        <v>12589</v>
      </c>
      <c r="D116" s="2">
        <v>206.85</v>
      </c>
      <c r="E116" s="1" t="s">
        <v>27</v>
      </c>
      <c r="F116" s="1">
        <v>40819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32515</v>
      </c>
      <c r="C118" s="1">
        <v>16589</v>
      </c>
      <c r="D118" s="2">
        <v>108.77</v>
      </c>
      <c r="E118" s="1">
        <v>1865</v>
      </c>
      <c r="F118" s="1">
        <v>14079</v>
      </c>
      <c r="I118" s="1">
        <v>1847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339213</v>
      </c>
      <c r="C120" s="1">
        <v>134106</v>
      </c>
      <c r="D120" s="2">
        <v>291.06</v>
      </c>
      <c r="E120" s="1">
        <v>11548</v>
      </c>
      <c r="F120" s="1">
        <v>205107</v>
      </c>
      <c r="I120" s="1" t="s">
        <v>27</v>
      </c>
    </row>
    <row r="121" spans="1:9" x14ac:dyDescent="0.35">
      <c r="A121" s="8" t="s">
        <v>96</v>
      </c>
      <c r="B121" s="1">
        <v>37125</v>
      </c>
      <c r="C121" s="1">
        <v>17281</v>
      </c>
      <c r="D121" s="2">
        <v>271.72000000000003</v>
      </c>
      <c r="E121" s="1">
        <v>1196</v>
      </c>
      <c r="F121" s="1">
        <v>19844</v>
      </c>
      <c r="I121" s="1" t="s">
        <v>27</v>
      </c>
    </row>
    <row r="122" spans="1:9" x14ac:dyDescent="0.35">
      <c r="A122" s="8" t="s">
        <v>97</v>
      </c>
      <c r="B122" s="1">
        <v>2392</v>
      </c>
      <c r="C122" s="1">
        <v>619</v>
      </c>
      <c r="D122" s="2">
        <v>150</v>
      </c>
      <c r="E122" s="1" t="s">
        <v>27</v>
      </c>
      <c r="F122" s="1">
        <v>1773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32515</v>
      </c>
      <c r="C124" s="1">
        <v>16589</v>
      </c>
      <c r="D124" s="2">
        <v>108.77</v>
      </c>
      <c r="E124" s="1">
        <v>1865</v>
      </c>
      <c r="F124" s="1">
        <v>14079</v>
      </c>
      <c r="I124" s="1">
        <v>1847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331196</v>
      </c>
      <c r="C126" s="1">
        <v>142409</v>
      </c>
      <c r="D126" s="2">
        <v>287.58999999999997</v>
      </c>
      <c r="E126" s="1">
        <v>12744</v>
      </c>
      <c r="F126" s="1">
        <v>188788</v>
      </c>
      <c r="I126" s="1" t="s">
        <v>27</v>
      </c>
    </row>
    <row r="127" spans="1:9" x14ac:dyDescent="0.35">
      <c r="A127" s="8" t="s">
        <v>96</v>
      </c>
      <c r="B127" s="1">
        <v>46903</v>
      </c>
      <c r="C127" s="1">
        <v>9597</v>
      </c>
      <c r="D127" s="2">
        <v>296.56</v>
      </c>
      <c r="E127" s="1" t="s">
        <v>27</v>
      </c>
      <c r="F127" s="1">
        <v>37306</v>
      </c>
      <c r="I127" s="1" t="s">
        <v>27</v>
      </c>
    </row>
    <row r="128" spans="1:9" x14ac:dyDescent="0.35">
      <c r="A128" s="8" t="s">
        <v>97</v>
      </c>
      <c r="B128" s="1">
        <v>631</v>
      </c>
      <c r="C128" s="1" t="s">
        <v>27</v>
      </c>
      <c r="D128" s="2" t="s">
        <v>27</v>
      </c>
      <c r="E128" s="1" t="s">
        <v>27</v>
      </c>
      <c r="F128" s="1">
        <v>631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32515</v>
      </c>
      <c r="C130" s="1">
        <v>16589</v>
      </c>
      <c r="D130" s="2">
        <v>108.77</v>
      </c>
      <c r="E130" s="1">
        <v>1865</v>
      </c>
      <c r="F130" s="1">
        <v>14079</v>
      </c>
      <c r="I130" s="1">
        <v>1847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305100</v>
      </c>
      <c r="C132" s="1">
        <v>129418</v>
      </c>
      <c r="D132" s="2">
        <v>289.93</v>
      </c>
      <c r="E132" s="1">
        <v>11548</v>
      </c>
      <c r="F132" s="1">
        <v>175683</v>
      </c>
      <c r="I132" s="1" t="s">
        <v>27</v>
      </c>
    </row>
    <row r="133" spans="1:9" x14ac:dyDescent="0.35">
      <c r="A133" s="8" t="s">
        <v>96</v>
      </c>
      <c r="B133" s="1">
        <v>73630</v>
      </c>
      <c r="C133" s="1">
        <v>22588</v>
      </c>
      <c r="D133" s="2">
        <v>278.54000000000002</v>
      </c>
      <c r="E133" s="1">
        <v>1196</v>
      </c>
      <c r="F133" s="1">
        <v>51042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32515</v>
      </c>
      <c r="C136" s="1">
        <v>16589</v>
      </c>
      <c r="D136" s="2">
        <v>108.77</v>
      </c>
      <c r="E136" s="1">
        <v>1865</v>
      </c>
      <c r="F136" s="1">
        <v>14079</v>
      </c>
      <c r="I136" s="1">
        <v>1847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277841</v>
      </c>
      <c r="C138" s="1">
        <v>129744</v>
      </c>
      <c r="D138" s="2">
        <v>272.89999999999998</v>
      </c>
      <c r="E138" s="1">
        <v>6793</v>
      </c>
      <c r="F138" s="1">
        <v>146251</v>
      </c>
      <c r="I138" s="1">
        <v>1847</v>
      </c>
    </row>
    <row r="139" spans="1:9" x14ac:dyDescent="0.35">
      <c r="A139" s="8" t="s">
        <v>106</v>
      </c>
      <c r="B139" s="1">
        <v>226209</v>
      </c>
      <c r="C139" s="1">
        <v>99588</v>
      </c>
      <c r="D139" s="2">
        <v>241.91</v>
      </c>
      <c r="E139" s="1">
        <v>9327</v>
      </c>
      <c r="F139" s="1">
        <v>126621</v>
      </c>
      <c r="I139" s="1" t="s">
        <v>27</v>
      </c>
    </row>
    <row r="140" spans="1:9" x14ac:dyDescent="0.35">
      <c r="A140" s="8" t="s">
        <v>107</v>
      </c>
      <c r="B140" s="1">
        <v>142444</v>
      </c>
      <c r="C140" s="1">
        <v>50165</v>
      </c>
      <c r="D140" s="2">
        <v>227.86</v>
      </c>
      <c r="E140" s="1">
        <v>1512</v>
      </c>
      <c r="F140" s="1">
        <v>92278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155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78548</v>
      </c>
      <c r="C9" s="1">
        <v>43657</v>
      </c>
      <c r="D9" s="2">
        <v>269.42</v>
      </c>
      <c r="E9" s="1">
        <v>2975</v>
      </c>
      <c r="F9" s="1">
        <v>34891</v>
      </c>
      <c r="G9" s="1">
        <f>C9+F9</f>
        <v>78548</v>
      </c>
      <c r="H9" s="9">
        <f>C9/G9</f>
        <v>0.55580027499108831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3049</v>
      </c>
      <c r="C11" s="1" t="s">
        <v>27</v>
      </c>
      <c r="D11" s="2" t="s">
        <v>27</v>
      </c>
      <c r="E11" s="1" t="s">
        <v>27</v>
      </c>
      <c r="F11" s="1">
        <v>3049</v>
      </c>
      <c r="I11" s="1" t="s">
        <v>27</v>
      </c>
    </row>
    <row r="12" spans="1:9" x14ac:dyDescent="0.35">
      <c r="A12" s="8" t="s">
        <v>16</v>
      </c>
      <c r="B12" s="1">
        <v>40361</v>
      </c>
      <c r="C12" s="1">
        <v>28084</v>
      </c>
      <c r="D12" s="2">
        <v>284.22000000000003</v>
      </c>
      <c r="E12" s="1">
        <v>2214</v>
      </c>
      <c r="F12" s="1">
        <v>12277</v>
      </c>
      <c r="I12" s="1" t="s">
        <v>27</v>
      </c>
    </row>
    <row r="13" spans="1:9" x14ac:dyDescent="0.35">
      <c r="A13" s="8" t="s">
        <v>17</v>
      </c>
      <c r="B13" s="1">
        <v>24994</v>
      </c>
      <c r="C13" s="1">
        <v>14973</v>
      </c>
      <c r="D13" s="2">
        <v>232.74</v>
      </c>
      <c r="E13" s="1">
        <v>762</v>
      </c>
      <c r="F13" s="1">
        <v>10021</v>
      </c>
      <c r="I13" s="1" t="s">
        <v>27</v>
      </c>
    </row>
    <row r="14" spans="1:9" x14ac:dyDescent="0.35">
      <c r="A14" s="8" t="s">
        <v>18</v>
      </c>
      <c r="B14" s="1">
        <v>10145</v>
      </c>
      <c r="C14" s="1">
        <v>600</v>
      </c>
      <c r="D14" s="2">
        <v>500</v>
      </c>
      <c r="E14" s="1" t="s">
        <v>27</v>
      </c>
      <c r="F14" s="1">
        <v>9545</v>
      </c>
      <c r="I14" s="1" t="s">
        <v>27</v>
      </c>
    </row>
    <row r="15" spans="1:9" x14ac:dyDescent="0.35">
      <c r="A15" s="8" t="s">
        <v>19</v>
      </c>
      <c r="B15" s="1" t="s">
        <v>27</v>
      </c>
      <c r="C15" s="1" t="s">
        <v>27</v>
      </c>
      <c r="D15" s="2" t="s">
        <v>27</v>
      </c>
      <c r="E15" s="1" t="s">
        <v>27</v>
      </c>
      <c r="F15" s="1" t="s">
        <v>27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29355</v>
      </c>
      <c r="C17" s="1">
        <v>16471</v>
      </c>
      <c r="D17" s="2">
        <v>277.38</v>
      </c>
      <c r="E17" s="1" t="s">
        <v>27</v>
      </c>
      <c r="F17" s="1">
        <v>12883</v>
      </c>
      <c r="I17" s="1" t="s">
        <v>27</v>
      </c>
    </row>
    <row r="18" spans="1:9" x14ac:dyDescent="0.35">
      <c r="A18" s="8" t="s">
        <v>22</v>
      </c>
      <c r="B18" s="1">
        <v>49193</v>
      </c>
      <c r="C18" s="1">
        <v>27185</v>
      </c>
      <c r="D18" s="2">
        <v>264</v>
      </c>
      <c r="E18" s="1">
        <v>2975</v>
      </c>
      <c r="F18" s="1">
        <v>22008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29355</v>
      </c>
      <c r="C20" s="1">
        <v>16471</v>
      </c>
      <c r="D20" s="2">
        <v>277.38</v>
      </c>
      <c r="E20" s="1" t="s">
        <v>27</v>
      </c>
      <c r="F20" s="1">
        <v>12883</v>
      </c>
      <c r="I20" s="1" t="s">
        <v>27</v>
      </c>
    </row>
    <row r="21" spans="1:9" x14ac:dyDescent="0.35">
      <c r="A21" s="8" t="s">
        <v>25</v>
      </c>
      <c r="B21" s="1">
        <v>49193</v>
      </c>
      <c r="C21" s="1">
        <v>27185</v>
      </c>
      <c r="D21" s="2">
        <v>264</v>
      </c>
      <c r="E21" s="1">
        <v>2975</v>
      </c>
      <c r="F21" s="1">
        <v>22008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600</v>
      </c>
      <c r="C26" s="1">
        <v>600</v>
      </c>
      <c r="D26" s="2">
        <v>500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70044</v>
      </c>
      <c r="C27" s="1">
        <v>40078</v>
      </c>
      <c r="D27" s="2">
        <v>255</v>
      </c>
      <c r="E27" s="1">
        <v>2975</v>
      </c>
      <c r="F27" s="1">
        <v>29966</v>
      </c>
      <c r="I27" s="1" t="s">
        <v>27</v>
      </c>
    </row>
    <row r="28" spans="1:9" x14ac:dyDescent="0.35">
      <c r="A28" s="8" t="s">
        <v>33</v>
      </c>
      <c r="B28" s="1">
        <v>5038</v>
      </c>
      <c r="C28" s="1">
        <v>1555</v>
      </c>
      <c r="D28" s="2">
        <v>276.44</v>
      </c>
      <c r="E28" s="1" t="s">
        <v>27</v>
      </c>
      <c r="F28" s="1">
        <v>3483</v>
      </c>
      <c r="I28" s="1" t="s">
        <v>27</v>
      </c>
    </row>
    <row r="29" spans="1:9" x14ac:dyDescent="0.35">
      <c r="A29" s="8" t="s">
        <v>34</v>
      </c>
      <c r="B29" s="1">
        <v>1375</v>
      </c>
      <c r="C29" s="1">
        <v>1009</v>
      </c>
      <c r="D29" s="2">
        <v>350.96</v>
      </c>
      <c r="E29" s="1" t="s">
        <v>27</v>
      </c>
      <c r="F29" s="1">
        <v>366</v>
      </c>
      <c r="I29" s="1" t="s">
        <v>27</v>
      </c>
    </row>
    <row r="30" spans="1:9" x14ac:dyDescent="0.35">
      <c r="A30" s="8" t="s">
        <v>35</v>
      </c>
      <c r="B30" s="1">
        <v>1492</v>
      </c>
      <c r="C30" s="1">
        <v>415</v>
      </c>
      <c r="D30" s="2">
        <v>1000</v>
      </c>
      <c r="E30" s="1" t="s">
        <v>27</v>
      </c>
      <c r="F30" s="1">
        <v>1076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5638</v>
      </c>
      <c r="C33" s="1">
        <v>2155</v>
      </c>
      <c r="D33" s="2">
        <v>338.68</v>
      </c>
      <c r="E33" s="1" t="s">
        <v>27</v>
      </c>
      <c r="F33" s="1">
        <v>3483</v>
      </c>
      <c r="I33" s="1" t="s">
        <v>27</v>
      </c>
    </row>
    <row r="34" spans="1:9" x14ac:dyDescent="0.35">
      <c r="A34" s="8" t="s">
        <v>38</v>
      </c>
      <c r="B34" s="1">
        <v>70044</v>
      </c>
      <c r="C34" s="1">
        <v>40078</v>
      </c>
      <c r="D34" s="2">
        <v>255</v>
      </c>
      <c r="E34" s="1">
        <v>2975</v>
      </c>
      <c r="F34" s="1">
        <v>29966</v>
      </c>
      <c r="I34" s="1" t="s">
        <v>27</v>
      </c>
    </row>
    <row r="35" spans="1:9" x14ac:dyDescent="0.35">
      <c r="A35" s="8" t="s">
        <v>39</v>
      </c>
      <c r="B35" s="1">
        <v>2866</v>
      </c>
      <c r="C35" s="1">
        <v>1424</v>
      </c>
      <c r="D35" s="2">
        <v>540.29</v>
      </c>
      <c r="E35" s="1" t="s">
        <v>27</v>
      </c>
      <c r="F35" s="1">
        <v>1443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3000</v>
      </c>
      <c r="C38" s="1">
        <v>3000</v>
      </c>
      <c r="D38" s="2">
        <v>499.98</v>
      </c>
      <c r="E38" s="1" t="s">
        <v>27</v>
      </c>
      <c r="F38" s="1" t="s">
        <v>27</v>
      </c>
      <c r="I38" s="1" t="s">
        <v>27</v>
      </c>
    </row>
    <row r="39" spans="1:9" x14ac:dyDescent="0.35">
      <c r="A39" s="8" t="s">
        <v>42</v>
      </c>
      <c r="B39" s="1">
        <v>59985</v>
      </c>
      <c r="C39" s="1">
        <v>36557</v>
      </c>
      <c r="D39" s="2">
        <v>243.37</v>
      </c>
      <c r="E39" s="1">
        <v>762</v>
      </c>
      <c r="F39" s="1">
        <v>23428</v>
      </c>
      <c r="I39" s="1" t="s">
        <v>27</v>
      </c>
    </row>
    <row r="40" spans="1:9" x14ac:dyDescent="0.35">
      <c r="A40" s="8" t="s">
        <v>43</v>
      </c>
      <c r="B40" s="1">
        <v>5141</v>
      </c>
      <c r="C40" s="1" t="s">
        <v>27</v>
      </c>
      <c r="D40" s="2" t="s">
        <v>27</v>
      </c>
      <c r="E40" s="1" t="s">
        <v>27</v>
      </c>
      <c r="F40" s="1">
        <v>5141</v>
      </c>
      <c r="I40" s="1" t="s">
        <v>27</v>
      </c>
    </row>
    <row r="41" spans="1:9" x14ac:dyDescent="0.35">
      <c r="A41" s="8" t="s">
        <v>44</v>
      </c>
      <c r="B41" s="1">
        <v>2922</v>
      </c>
      <c r="C41" s="1">
        <v>2922</v>
      </c>
      <c r="D41" s="2">
        <v>750</v>
      </c>
      <c r="E41" s="1">
        <v>2214</v>
      </c>
      <c r="F41" s="1" t="s">
        <v>27</v>
      </c>
      <c r="I41" s="1" t="s">
        <v>27</v>
      </c>
    </row>
    <row r="42" spans="1:9" x14ac:dyDescent="0.35">
      <c r="A42" s="8" t="s">
        <v>45</v>
      </c>
      <c r="B42" s="1">
        <v>7500</v>
      </c>
      <c r="C42" s="1">
        <v>1178</v>
      </c>
      <c r="D42" s="2">
        <v>185</v>
      </c>
      <c r="E42" s="1" t="s">
        <v>27</v>
      </c>
      <c r="F42" s="1">
        <v>6322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762</v>
      </c>
      <c r="C44" s="1" t="s">
        <v>27</v>
      </c>
      <c r="D44" s="2" t="s">
        <v>27</v>
      </c>
      <c r="E44" s="1" t="s">
        <v>27</v>
      </c>
      <c r="F44" s="1">
        <v>762</v>
      </c>
      <c r="I44" s="1" t="s">
        <v>27</v>
      </c>
    </row>
    <row r="45" spans="1:9" x14ac:dyDescent="0.35">
      <c r="A45" s="8" t="s">
        <v>48</v>
      </c>
      <c r="B45" s="1">
        <v>23552</v>
      </c>
      <c r="C45" s="1">
        <v>5425</v>
      </c>
      <c r="D45" s="2">
        <v>282.11</v>
      </c>
      <c r="E45" s="1" t="s">
        <v>27</v>
      </c>
      <c r="F45" s="1">
        <v>18127</v>
      </c>
      <c r="I45" s="1" t="s">
        <v>27</v>
      </c>
    </row>
    <row r="46" spans="1:9" x14ac:dyDescent="0.35">
      <c r="A46" s="8" t="s">
        <v>49</v>
      </c>
      <c r="B46" s="1">
        <v>19695</v>
      </c>
      <c r="C46" s="1">
        <v>16106</v>
      </c>
      <c r="D46" s="2">
        <v>223.81</v>
      </c>
      <c r="E46" s="1">
        <v>2214</v>
      </c>
      <c r="F46" s="1">
        <v>3589</v>
      </c>
      <c r="I46" s="1" t="s">
        <v>27</v>
      </c>
    </row>
    <row r="47" spans="1:9" x14ac:dyDescent="0.35">
      <c r="A47" s="8" t="s">
        <v>50</v>
      </c>
      <c r="B47" s="1">
        <v>34538</v>
      </c>
      <c r="C47" s="1">
        <v>22126</v>
      </c>
      <c r="D47" s="2">
        <v>295.85000000000002</v>
      </c>
      <c r="E47" s="1">
        <v>762</v>
      </c>
      <c r="F47" s="1">
        <v>12412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49199</v>
      </c>
      <c r="C49" s="1">
        <v>30598</v>
      </c>
      <c r="D49" s="2">
        <v>272.45</v>
      </c>
      <c r="E49" s="1">
        <v>366</v>
      </c>
      <c r="F49" s="1">
        <v>18601</v>
      </c>
      <c r="I49" s="1" t="s">
        <v>27</v>
      </c>
    </row>
    <row r="50" spans="1:9" x14ac:dyDescent="0.35">
      <c r="A50" s="8" t="s">
        <v>53</v>
      </c>
      <c r="B50" s="1">
        <v>1305</v>
      </c>
      <c r="C50" s="1">
        <v>395</v>
      </c>
      <c r="D50" s="2" t="s">
        <v>27</v>
      </c>
      <c r="E50" s="1">
        <v>395</v>
      </c>
      <c r="F50" s="1">
        <v>910</v>
      </c>
      <c r="I50" s="1" t="s">
        <v>27</v>
      </c>
    </row>
    <row r="51" spans="1:9" x14ac:dyDescent="0.35">
      <c r="A51" s="8" t="s">
        <v>54</v>
      </c>
      <c r="B51" s="1">
        <v>5902</v>
      </c>
      <c r="C51" s="1">
        <v>1947</v>
      </c>
      <c r="D51" s="2">
        <v>149.91</v>
      </c>
      <c r="E51" s="1" t="s">
        <v>27</v>
      </c>
      <c r="F51" s="1">
        <v>3954</v>
      </c>
      <c r="I51" s="1" t="s">
        <v>27</v>
      </c>
    </row>
    <row r="52" spans="1:9" x14ac:dyDescent="0.35">
      <c r="A52" s="8" t="s">
        <v>55</v>
      </c>
      <c r="B52" s="1">
        <v>22142</v>
      </c>
      <c r="C52" s="1">
        <v>10716</v>
      </c>
      <c r="D52" s="2">
        <v>285.99</v>
      </c>
      <c r="E52" s="1">
        <v>2214</v>
      </c>
      <c r="F52" s="1">
        <v>11426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1807</v>
      </c>
      <c r="C56" s="1" t="s">
        <v>27</v>
      </c>
      <c r="D56" s="2" t="s">
        <v>27</v>
      </c>
      <c r="E56" s="1" t="s">
        <v>27</v>
      </c>
      <c r="F56" s="1">
        <v>1807</v>
      </c>
      <c r="I56" s="1" t="s">
        <v>27</v>
      </c>
    </row>
    <row r="57" spans="1:9" x14ac:dyDescent="0.35">
      <c r="A57" s="8" t="s">
        <v>59</v>
      </c>
      <c r="B57" s="1">
        <v>20940</v>
      </c>
      <c r="C57" s="1">
        <v>15019</v>
      </c>
      <c r="D57" s="2">
        <v>316</v>
      </c>
      <c r="E57" s="1">
        <v>366</v>
      </c>
      <c r="F57" s="1">
        <v>5922</v>
      </c>
      <c r="I57" s="1" t="s">
        <v>27</v>
      </c>
    </row>
    <row r="58" spans="1:9" x14ac:dyDescent="0.35">
      <c r="A58" s="8" t="s">
        <v>60</v>
      </c>
      <c r="B58" s="1">
        <v>19486</v>
      </c>
      <c r="C58" s="1">
        <v>12291</v>
      </c>
      <c r="D58" s="2">
        <v>249.1</v>
      </c>
      <c r="E58" s="1">
        <v>395</v>
      </c>
      <c r="F58" s="1">
        <v>7195</v>
      </c>
      <c r="I58" s="1" t="s">
        <v>27</v>
      </c>
    </row>
    <row r="59" spans="1:9" x14ac:dyDescent="0.35">
      <c r="A59" s="8" t="s">
        <v>61</v>
      </c>
      <c r="B59" s="1">
        <v>25011</v>
      </c>
      <c r="C59" s="1">
        <v>10192</v>
      </c>
      <c r="D59" s="2">
        <v>257.97000000000003</v>
      </c>
      <c r="E59" s="1" t="s">
        <v>27</v>
      </c>
      <c r="F59" s="1">
        <v>14819</v>
      </c>
      <c r="I59" s="1" t="s">
        <v>27</v>
      </c>
    </row>
    <row r="60" spans="1:9" x14ac:dyDescent="0.35">
      <c r="A60" s="8" t="s">
        <v>62</v>
      </c>
      <c r="B60" s="1">
        <v>6116</v>
      </c>
      <c r="C60" s="1">
        <v>3698</v>
      </c>
      <c r="D60" s="2">
        <v>112.71</v>
      </c>
      <c r="E60" s="1">
        <v>2214</v>
      </c>
      <c r="F60" s="1">
        <v>2418</v>
      </c>
      <c r="I60" s="1" t="s">
        <v>27</v>
      </c>
    </row>
    <row r="61" spans="1:9" x14ac:dyDescent="0.35">
      <c r="A61" s="8" t="s">
        <v>63</v>
      </c>
      <c r="B61" s="1">
        <v>5188</v>
      </c>
      <c r="C61" s="1">
        <v>2457</v>
      </c>
      <c r="D61" s="2">
        <v>232.1</v>
      </c>
      <c r="E61" s="1" t="s">
        <v>27</v>
      </c>
      <c r="F61" s="1">
        <v>2731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4336</v>
      </c>
      <c r="C63" s="1">
        <v>4336</v>
      </c>
      <c r="D63" s="2">
        <v>178.97</v>
      </c>
      <c r="E63" s="1" t="s">
        <v>27</v>
      </c>
      <c r="F63" s="1" t="s">
        <v>27</v>
      </c>
      <c r="I63" s="1" t="s">
        <v>27</v>
      </c>
    </row>
    <row r="64" spans="1:9" x14ac:dyDescent="0.35">
      <c r="A64" s="8" t="s">
        <v>38</v>
      </c>
      <c r="B64" s="1">
        <v>74212</v>
      </c>
      <c r="C64" s="1">
        <v>39320</v>
      </c>
      <c r="D64" s="2">
        <v>280.20999999999998</v>
      </c>
      <c r="E64" s="1">
        <v>2975</v>
      </c>
      <c r="F64" s="1">
        <v>34891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65555</v>
      </c>
      <c r="C67" s="1">
        <v>40275</v>
      </c>
      <c r="D67" s="2">
        <v>272.02999999999997</v>
      </c>
      <c r="E67" s="1">
        <v>2580</v>
      </c>
      <c r="F67" s="1">
        <v>25280</v>
      </c>
      <c r="I67" s="1" t="s">
        <v>27</v>
      </c>
    </row>
    <row r="68" spans="1:9" x14ac:dyDescent="0.35">
      <c r="A68" s="8" t="s">
        <v>38</v>
      </c>
      <c r="B68" s="1">
        <v>12993</v>
      </c>
      <c r="C68" s="1">
        <v>3381</v>
      </c>
      <c r="D68" s="2">
        <v>236.43</v>
      </c>
      <c r="E68" s="1">
        <v>395</v>
      </c>
      <c r="F68" s="1">
        <v>9612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2813</v>
      </c>
      <c r="C71" s="1">
        <v>1407</v>
      </c>
      <c r="D71" s="2">
        <v>300</v>
      </c>
      <c r="E71" s="1" t="s">
        <v>27</v>
      </c>
      <c r="F71" s="1">
        <v>1406</v>
      </c>
      <c r="G71" s="1">
        <f>C71+F71</f>
        <v>2813</v>
      </c>
      <c r="H71" s="9">
        <f>C71/G71</f>
        <v>0.50017774617845712</v>
      </c>
      <c r="I71" s="1" t="s">
        <v>27</v>
      </c>
    </row>
    <row r="72" spans="1:9" x14ac:dyDescent="0.35">
      <c r="A72" s="8" t="s">
        <v>68</v>
      </c>
      <c r="B72" s="1">
        <v>3704</v>
      </c>
      <c r="C72" s="1">
        <v>903</v>
      </c>
      <c r="D72" s="2">
        <v>152.69999999999999</v>
      </c>
      <c r="E72" s="1" t="s">
        <v>27</v>
      </c>
      <c r="F72" s="1">
        <v>2801</v>
      </c>
      <c r="I72" s="1" t="s">
        <v>27</v>
      </c>
    </row>
    <row r="73" spans="1:9" x14ac:dyDescent="0.35">
      <c r="A73" s="8" t="s">
        <v>69</v>
      </c>
      <c r="C73" s="1">
        <f>SUM(C71:C72)</f>
        <v>2310</v>
      </c>
      <c r="D73" s="2">
        <f>AVERAGE(D71:D72)</f>
        <v>226.35</v>
      </c>
      <c r="F73" s="1">
        <f>SUM(F71:F72)</f>
        <v>4207</v>
      </c>
      <c r="G73" s="1">
        <f>C73+F73</f>
        <v>6517</v>
      </c>
      <c r="H73" s="9">
        <f>C73/G73</f>
        <v>0.35445757250268528</v>
      </c>
    </row>
    <row r="74" spans="1:9" x14ac:dyDescent="0.35">
      <c r="A74" s="8" t="s">
        <v>70</v>
      </c>
      <c r="B74" s="1">
        <v>4804</v>
      </c>
      <c r="C74" s="1">
        <v>1058</v>
      </c>
      <c r="D74" s="2">
        <v>400</v>
      </c>
      <c r="E74" s="1" t="s">
        <v>27</v>
      </c>
      <c r="F74" s="1">
        <v>3747</v>
      </c>
      <c r="I74" s="1" t="s">
        <v>27</v>
      </c>
    </row>
    <row r="75" spans="1:9" x14ac:dyDescent="0.35">
      <c r="A75" s="8" t="s">
        <v>71</v>
      </c>
      <c r="B75" s="1">
        <v>10707</v>
      </c>
      <c r="C75" s="1">
        <v>6997</v>
      </c>
      <c r="D75" s="2">
        <v>214.68</v>
      </c>
      <c r="E75" s="1" t="s">
        <v>27</v>
      </c>
      <c r="F75" s="1">
        <v>3710</v>
      </c>
      <c r="I75" s="1" t="s">
        <v>27</v>
      </c>
    </row>
    <row r="76" spans="1:9" x14ac:dyDescent="0.35">
      <c r="A76" s="8" t="s">
        <v>72</v>
      </c>
      <c r="B76" s="1">
        <v>15731</v>
      </c>
      <c r="C76" s="1">
        <v>8933</v>
      </c>
      <c r="D76" s="2">
        <v>220.86</v>
      </c>
      <c r="E76" s="1" t="s">
        <v>27</v>
      </c>
      <c r="F76" s="1">
        <v>6798</v>
      </c>
      <c r="I76" s="1" t="s">
        <v>27</v>
      </c>
    </row>
    <row r="77" spans="1:9" x14ac:dyDescent="0.35">
      <c r="A77" s="8" t="s">
        <v>73</v>
      </c>
      <c r="B77" s="1">
        <v>12249</v>
      </c>
      <c r="C77" s="1">
        <v>6329</v>
      </c>
      <c r="D77" s="2">
        <v>235.93</v>
      </c>
      <c r="E77" s="1" t="s">
        <v>27</v>
      </c>
      <c r="F77" s="1">
        <v>5920</v>
      </c>
      <c r="I77" s="1" t="s">
        <v>27</v>
      </c>
    </row>
    <row r="78" spans="1:9" x14ac:dyDescent="0.35">
      <c r="A78" s="8" t="s">
        <v>74</v>
      </c>
      <c r="B78" s="1">
        <v>7716</v>
      </c>
      <c r="C78" s="1">
        <v>4124</v>
      </c>
      <c r="D78" s="2">
        <v>228.7</v>
      </c>
      <c r="E78" s="1" t="s">
        <v>27</v>
      </c>
      <c r="F78" s="1">
        <v>3592</v>
      </c>
      <c r="I78" s="1" t="s">
        <v>27</v>
      </c>
    </row>
    <row r="79" spans="1:9" x14ac:dyDescent="0.35">
      <c r="A79" s="8" t="s">
        <v>75</v>
      </c>
      <c r="B79" s="1">
        <v>6406</v>
      </c>
      <c r="C79" s="1">
        <v>5460</v>
      </c>
      <c r="D79" s="2">
        <v>410.09</v>
      </c>
      <c r="E79" s="1" t="s">
        <v>27</v>
      </c>
      <c r="F79" s="1">
        <v>947</v>
      </c>
      <c r="G79" s="1">
        <f>C79+F79</f>
        <v>6407</v>
      </c>
      <c r="H79" s="9">
        <f>C79/G79</f>
        <v>0.85219291400031216</v>
      </c>
      <c r="I79" s="1" t="s">
        <v>27</v>
      </c>
    </row>
    <row r="80" spans="1:9" x14ac:dyDescent="0.35">
      <c r="A80" s="8" t="s">
        <v>29</v>
      </c>
      <c r="B80" s="1">
        <v>14418</v>
      </c>
      <c r="C80" s="1">
        <v>8448</v>
      </c>
      <c r="D80" s="2">
        <v>333.91</v>
      </c>
      <c r="E80" s="1">
        <v>2975</v>
      </c>
      <c r="F80" s="1">
        <v>5970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70061</v>
      </c>
      <c r="C82" s="1">
        <v>38599</v>
      </c>
      <c r="D82" s="2">
        <v>258.77999999999997</v>
      </c>
      <c r="E82" s="1">
        <v>395</v>
      </c>
      <c r="F82" s="1">
        <v>31463</v>
      </c>
      <c r="I82" s="1" t="s">
        <v>27</v>
      </c>
    </row>
    <row r="83" spans="1:9" x14ac:dyDescent="0.35">
      <c r="A83" s="8" t="s">
        <v>78</v>
      </c>
      <c r="B83" s="1">
        <v>39244</v>
      </c>
      <c r="C83" s="1">
        <v>23036</v>
      </c>
      <c r="D83" s="2">
        <v>263.77</v>
      </c>
      <c r="E83" s="1">
        <v>395</v>
      </c>
      <c r="F83" s="1">
        <v>16208</v>
      </c>
      <c r="I83" s="1" t="s">
        <v>27</v>
      </c>
    </row>
    <row r="84" spans="1:9" ht="43.5" x14ac:dyDescent="0.35">
      <c r="A84" s="8" t="s">
        <v>79</v>
      </c>
      <c r="B84" s="1">
        <v>30604</v>
      </c>
      <c r="C84" s="1">
        <v>13243</v>
      </c>
      <c r="D84" s="2">
        <v>222.13</v>
      </c>
      <c r="E84" s="1">
        <v>395</v>
      </c>
      <c r="F84" s="1">
        <v>17361</v>
      </c>
      <c r="I84" s="1" t="s">
        <v>27</v>
      </c>
    </row>
    <row r="85" spans="1:9" x14ac:dyDescent="0.35">
      <c r="A85" s="8" t="s">
        <v>80</v>
      </c>
      <c r="B85" s="1">
        <v>4758</v>
      </c>
      <c r="C85" s="1">
        <v>2741</v>
      </c>
      <c r="D85" s="2">
        <v>254.9</v>
      </c>
      <c r="E85" s="1">
        <v>366</v>
      </c>
      <c r="F85" s="1">
        <v>2017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1999</v>
      </c>
      <c r="C87" s="1">
        <v>1473</v>
      </c>
      <c r="D87" s="2">
        <v>316.43</v>
      </c>
      <c r="E87" s="1" t="s">
        <v>27</v>
      </c>
      <c r="F87" s="1">
        <v>526</v>
      </c>
      <c r="I87" s="1" t="s">
        <v>27</v>
      </c>
    </row>
    <row r="88" spans="1:9" x14ac:dyDescent="0.35">
      <c r="A88" s="8" t="s">
        <v>83</v>
      </c>
      <c r="B88" s="1">
        <v>4018</v>
      </c>
      <c r="C88" s="1">
        <v>2639</v>
      </c>
      <c r="D88" s="2">
        <v>248.16</v>
      </c>
      <c r="E88" s="1" t="s">
        <v>27</v>
      </c>
      <c r="F88" s="1">
        <v>1378</v>
      </c>
      <c r="I88" s="1" t="s">
        <v>27</v>
      </c>
    </row>
    <row r="89" spans="1:9" ht="29" x14ac:dyDescent="0.35">
      <c r="A89" s="8" t="s">
        <v>84</v>
      </c>
      <c r="B89" s="1">
        <v>5767</v>
      </c>
      <c r="C89" s="1">
        <v>3876</v>
      </c>
      <c r="D89" s="2">
        <v>228.62</v>
      </c>
      <c r="E89" s="1" t="s">
        <v>27</v>
      </c>
      <c r="F89" s="1">
        <v>1891</v>
      </c>
      <c r="I89" s="1" t="s">
        <v>27</v>
      </c>
    </row>
    <row r="90" spans="1:9" x14ac:dyDescent="0.35">
      <c r="A90" s="8" t="s">
        <v>85</v>
      </c>
      <c r="B90" s="1">
        <v>8533</v>
      </c>
      <c r="C90" s="1">
        <v>3830</v>
      </c>
      <c r="D90" s="2">
        <v>229.32</v>
      </c>
      <c r="E90" s="1">
        <v>395</v>
      </c>
      <c r="F90" s="1">
        <v>4703</v>
      </c>
      <c r="I90" s="1" t="s">
        <v>27</v>
      </c>
    </row>
    <row r="91" spans="1:9" x14ac:dyDescent="0.35">
      <c r="A91" s="8" t="s">
        <v>86</v>
      </c>
      <c r="B91" s="1" t="s">
        <v>27</v>
      </c>
      <c r="C91" s="1" t="s">
        <v>27</v>
      </c>
      <c r="D91" s="2" t="s">
        <v>27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772</v>
      </c>
      <c r="C92" s="1">
        <v>772</v>
      </c>
      <c r="D92" s="2">
        <v>350</v>
      </c>
      <c r="E92" s="1">
        <v>395</v>
      </c>
      <c r="F92" s="1" t="s">
        <v>27</v>
      </c>
      <c r="I92" s="1" t="s">
        <v>27</v>
      </c>
    </row>
    <row r="93" spans="1:9" x14ac:dyDescent="0.35">
      <c r="A93" s="8" t="s">
        <v>29</v>
      </c>
      <c r="B93" s="1">
        <v>4466</v>
      </c>
      <c r="C93" s="1">
        <v>2609</v>
      </c>
      <c r="D93" s="2">
        <v>1000</v>
      </c>
      <c r="E93" s="1">
        <v>2214</v>
      </c>
      <c r="F93" s="1">
        <v>1857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789</v>
      </c>
      <c r="C98" s="1">
        <v>789</v>
      </c>
      <c r="D98" s="2">
        <v>300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77759</v>
      </c>
      <c r="C99" s="1">
        <v>42868</v>
      </c>
      <c r="D99" s="2">
        <v>268.81</v>
      </c>
      <c r="E99" s="1">
        <v>2975</v>
      </c>
      <c r="F99" s="1">
        <v>34891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46424</v>
      </c>
      <c r="C102" s="1">
        <v>29470</v>
      </c>
      <c r="D102" s="2">
        <v>247.24</v>
      </c>
      <c r="E102" s="1">
        <v>395</v>
      </c>
      <c r="F102" s="1">
        <v>16954</v>
      </c>
      <c r="I102" s="1" t="s">
        <v>27</v>
      </c>
    </row>
    <row r="103" spans="1:9" x14ac:dyDescent="0.35">
      <c r="A103" s="8" t="s">
        <v>96</v>
      </c>
      <c r="B103" s="1">
        <v>16947</v>
      </c>
      <c r="C103" s="1">
        <v>5720</v>
      </c>
      <c r="D103" s="2">
        <v>350.2</v>
      </c>
      <c r="E103" s="1" t="s">
        <v>27</v>
      </c>
      <c r="F103" s="1">
        <v>11228</v>
      </c>
      <c r="I103" s="1" t="s">
        <v>27</v>
      </c>
    </row>
    <row r="104" spans="1:9" x14ac:dyDescent="0.35">
      <c r="A104" s="8" t="s">
        <v>97</v>
      </c>
      <c r="B104" s="1">
        <v>1790</v>
      </c>
      <c r="C104" s="1">
        <v>1051</v>
      </c>
      <c r="D104" s="2">
        <v>144.19999999999999</v>
      </c>
      <c r="E104" s="1" t="s">
        <v>27</v>
      </c>
      <c r="F104" s="1">
        <v>740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13387</v>
      </c>
      <c r="C106" s="1">
        <v>7417</v>
      </c>
      <c r="D106" s="2">
        <v>334.43</v>
      </c>
      <c r="E106" s="1">
        <v>2580</v>
      </c>
      <c r="F106" s="1">
        <v>5970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51942</v>
      </c>
      <c r="C108" s="1">
        <v>31478</v>
      </c>
      <c r="D108" s="2">
        <v>275.22000000000003</v>
      </c>
      <c r="E108" s="1" t="s">
        <v>27</v>
      </c>
      <c r="F108" s="1">
        <v>20465</v>
      </c>
      <c r="I108" s="1" t="s">
        <v>27</v>
      </c>
    </row>
    <row r="109" spans="1:9" x14ac:dyDescent="0.35">
      <c r="A109" s="8" t="s">
        <v>96</v>
      </c>
      <c r="B109" s="1">
        <v>12842</v>
      </c>
      <c r="C109" s="1">
        <v>4385</v>
      </c>
      <c r="D109" s="2">
        <v>164.83</v>
      </c>
      <c r="E109" s="1">
        <v>395</v>
      </c>
      <c r="F109" s="1">
        <v>8457</v>
      </c>
      <c r="I109" s="1" t="s">
        <v>27</v>
      </c>
    </row>
    <row r="110" spans="1:9" x14ac:dyDescent="0.35">
      <c r="A110" s="8" t="s">
        <v>97</v>
      </c>
      <c r="B110" s="1">
        <v>377</v>
      </c>
      <c r="C110" s="1">
        <v>377</v>
      </c>
      <c r="D110" s="2">
        <v>58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13387</v>
      </c>
      <c r="C112" s="1">
        <v>7417</v>
      </c>
      <c r="D112" s="2">
        <v>334.43</v>
      </c>
      <c r="E112" s="1">
        <v>2580</v>
      </c>
      <c r="F112" s="1">
        <v>5970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34008</v>
      </c>
      <c r="C114" s="1">
        <v>19938</v>
      </c>
      <c r="D114" s="2">
        <v>252.92</v>
      </c>
      <c r="E114" s="1" t="s">
        <v>27</v>
      </c>
      <c r="F114" s="1">
        <v>14070</v>
      </c>
      <c r="I114" s="1" t="s">
        <v>27</v>
      </c>
    </row>
    <row r="115" spans="1:9" x14ac:dyDescent="0.35">
      <c r="A115" s="8" t="s">
        <v>96</v>
      </c>
      <c r="B115" s="1">
        <v>24471</v>
      </c>
      <c r="C115" s="1">
        <v>11500</v>
      </c>
      <c r="D115" s="2">
        <v>279.64</v>
      </c>
      <c r="E115" s="1">
        <v>395</v>
      </c>
      <c r="F115" s="1">
        <v>12971</v>
      </c>
      <c r="I115" s="1" t="s">
        <v>27</v>
      </c>
    </row>
    <row r="116" spans="1:9" x14ac:dyDescent="0.35">
      <c r="A116" s="8" t="s">
        <v>97</v>
      </c>
      <c r="B116" s="1">
        <v>6682</v>
      </c>
      <c r="C116" s="1">
        <v>4802</v>
      </c>
      <c r="D116" s="2">
        <v>248.79</v>
      </c>
      <c r="E116" s="1" t="s">
        <v>27</v>
      </c>
      <c r="F116" s="1">
        <v>1880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13387</v>
      </c>
      <c r="C118" s="1">
        <v>7417</v>
      </c>
      <c r="D118" s="2">
        <v>334.43</v>
      </c>
      <c r="E118" s="1">
        <v>2580</v>
      </c>
      <c r="F118" s="1">
        <v>5970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56367</v>
      </c>
      <c r="C120" s="1">
        <v>33450</v>
      </c>
      <c r="D120" s="2">
        <v>262.12</v>
      </c>
      <c r="E120" s="1">
        <v>395</v>
      </c>
      <c r="F120" s="1">
        <v>22916</v>
      </c>
      <c r="I120" s="1" t="s">
        <v>27</v>
      </c>
    </row>
    <row r="121" spans="1:9" x14ac:dyDescent="0.35">
      <c r="A121" s="8" t="s">
        <v>96</v>
      </c>
      <c r="B121" s="1">
        <v>7782</v>
      </c>
      <c r="C121" s="1">
        <v>2789</v>
      </c>
      <c r="D121" s="2">
        <v>243.15</v>
      </c>
      <c r="E121" s="1" t="s">
        <v>27</v>
      </c>
      <c r="F121" s="1">
        <v>4993</v>
      </c>
      <c r="I121" s="1" t="s">
        <v>27</v>
      </c>
    </row>
    <row r="122" spans="1:9" x14ac:dyDescent="0.35">
      <c r="A122" s="8" t="s">
        <v>97</v>
      </c>
      <c r="B122" s="1">
        <v>1012</v>
      </c>
      <c r="C122" s="1" t="s">
        <v>27</v>
      </c>
      <c r="D122" s="2" t="s">
        <v>27</v>
      </c>
      <c r="E122" s="1" t="s">
        <v>27</v>
      </c>
      <c r="F122" s="1">
        <v>1012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13387</v>
      </c>
      <c r="C124" s="1">
        <v>7417</v>
      </c>
      <c r="D124" s="2">
        <v>334.43</v>
      </c>
      <c r="E124" s="1">
        <v>2580</v>
      </c>
      <c r="F124" s="1">
        <v>5970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61551</v>
      </c>
      <c r="C126" s="1">
        <v>34718</v>
      </c>
      <c r="D126" s="2">
        <v>262.74</v>
      </c>
      <c r="E126" s="1">
        <v>395</v>
      </c>
      <c r="F126" s="1">
        <v>26833</v>
      </c>
      <c r="I126" s="1" t="s">
        <v>27</v>
      </c>
    </row>
    <row r="127" spans="1:9" x14ac:dyDescent="0.35">
      <c r="A127" s="8" t="s">
        <v>96</v>
      </c>
      <c r="B127" s="1">
        <v>3610</v>
      </c>
      <c r="C127" s="1">
        <v>1522</v>
      </c>
      <c r="D127" s="2">
        <v>213.32</v>
      </c>
      <c r="E127" s="1" t="s">
        <v>27</v>
      </c>
      <c r="F127" s="1">
        <v>2088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13387</v>
      </c>
      <c r="C130" s="1">
        <v>7417</v>
      </c>
      <c r="D130" s="2">
        <v>334.43</v>
      </c>
      <c r="E130" s="1">
        <v>2580</v>
      </c>
      <c r="F130" s="1">
        <v>5970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61487</v>
      </c>
      <c r="C132" s="1">
        <v>34658</v>
      </c>
      <c r="D132" s="2">
        <v>257.07</v>
      </c>
      <c r="E132" s="1">
        <v>395</v>
      </c>
      <c r="F132" s="1">
        <v>26829</v>
      </c>
      <c r="I132" s="1" t="s">
        <v>27</v>
      </c>
    </row>
    <row r="133" spans="1:9" x14ac:dyDescent="0.35">
      <c r="A133" s="8" t="s">
        <v>96</v>
      </c>
      <c r="B133" s="1">
        <v>3674</v>
      </c>
      <c r="C133" s="1">
        <v>1581</v>
      </c>
      <c r="D133" s="2">
        <v>338.19</v>
      </c>
      <c r="E133" s="1" t="s">
        <v>27</v>
      </c>
      <c r="F133" s="1">
        <v>2093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13387</v>
      </c>
      <c r="C136" s="1">
        <v>7417</v>
      </c>
      <c r="D136" s="2">
        <v>334.43</v>
      </c>
      <c r="E136" s="1">
        <v>2580</v>
      </c>
      <c r="F136" s="1">
        <v>5970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43955</v>
      </c>
      <c r="C138" s="1">
        <v>28825</v>
      </c>
      <c r="D138" s="2">
        <v>301.54000000000002</v>
      </c>
      <c r="E138" s="1">
        <v>2214</v>
      </c>
      <c r="F138" s="1">
        <v>15130</v>
      </c>
      <c r="I138" s="1" t="s">
        <v>27</v>
      </c>
    </row>
    <row r="139" spans="1:9" x14ac:dyDescent="0.35">
      <c r="A139" s="8" t="s">
        <v>106</v>
      </c>
      <c r="B139" s="1">
        <v>42826</v>
      </c>
      <c r="C139" s="1">
        <v>27090</v>
      </c>
      <c r="D139" s="2">
        <v>206.91</v>
      </c>
      <c r="E139" s="1">
        <v>762</v>
      </c>
      <c r="F139" s="1">
        <v>15736</v>
      </c>
      <c r="I139" s="1" t="s">
        <v>27</v>
      </c>
    </row>
    <row r="140" spans="1:9" x14ac:dyDescent="0.35">
      <c r="A140" s="8" t="s">
        <v>107</v>
      </c>
      <c r="B140" s="1">
        <v>23431</v>
      </c>
      <c r="C140" s="1">
        <v>8286</v>
      </c>
      <c r="D140" s="2">
        <v>291.06</v>
      </c>
      <c r="E140" s="1">
        <v>2214</v>
      </c>
      <c r="F140" s="1">
        <v>15145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156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872740</v>
      </c>
      <c r="C9" s="1">
        <v>516566</v>
      </c>
      <c r="D9" s="2">
        <v>392.7</v>
      </c>
      <c r="E9" s="1">
        <v>13803</v>
      </c>
      <c r="F9" s="1">
        <v>356175</v>
      </c>
      <c r="G9" s="1">
        <f>C9+F9</f>
        <v>872741</v>
      </c>
      <c r="H9" s="9">
        <f>C9/G9</f>
        <v>0.59188923174229235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 t="s">
        <v>27</v>
      </c>
      <c r="C11" s="1" t="s">
        <v>27</v>
      </c>
      <c r="D11" s="2" t="s">
        <v>27</v>
      </c>
      <c r="E11" s="1" t="s">
        <v>27</v>
      </c>
      <c r="F11" s="1" t="s">
        <v>27</v>
      </c>
      <c r="I11" s="1" t="s">
        <v>27</v>
      </c>
    </row>
    <row r="12" spans="1:9" x14ac:dyDescent="0.35">
      <c r="A12" s="8" t="s">
        <v>16</v>
      </c>
      <c r="B12" s="1">
        <v>458521</v>
      </c>
      <c r="C12" s="1">
        <v>306887</v>
      </c>
      <c r="D12" s="2">
        <v>377.22</v>
      </c>
      <c r="E12" s="1">
        <v>2801</v>
      </c>
      <c r="F12" s="1">
        <v>151634</v>
      </c>
      <c r="I12" s="1" t="s">
        <v>27</v>
      </c>
    </row>
    <row r="13" spans="1:9" x14ac:dyDescent="0.35">
      <c r="A13" s="8" t="s">
        <v>17</v>
      </c>
      <c r="B13" s="1">
        <v>340934</v>
      </c>
      <c r="C13" s="1">
        <v>197897</v>
      </c>
      <c r="D13" s="2">
        <v>414.73</v>
      </c>
      <c r="E13" s="1">
        <v>6842</v>
      </c>
      <c r="F13" s="1">
        <v>143038</v>
      </c>
      <c r="I13" s="1" t="s">
        <v>27</v>
      </c>
    </row>
    <row r="14" spans="1:9" x14ac:dyDescent="0.35">
      <c r="A14" s="8" t="s">
        <v>18</v>
      </c>
      <c r="B14" s="1">
        <v>51167</v>
      </c>
      <c r="C14" s="1">
        <v>7622</v>
      </c>
      <c r="D14" s="2">
        <v>449.64</v>
      </c>
      <c r="E14" s="1" t="s">
        <v>27</v>
      </c>
      <c r="F14" s="1">
        <v>43545</v>
      </c>
      <c r="I14" s="1" t="s">
        <v>27</v>
      </c>
    </row>
    <row r="15" spans="1:9" x14ac:dyDescent="0.35">
      <c r="A15" s="8" t="s">
        <v>19</v>
      </c>
      <c r="B15" s="1">
        <v>22118</v>
      </c>
      <c r="C15" s="1">
        <v>4160</v>
      </c>
      <c r="D15" s="2" t="s">
        <v>27</v>
      </c>
      <c r="E15" s="1">
        <v>4160</v>
      </c>
      <c r="F15" s="1">
        <v>17958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486011</v>
      </c>
      <c r="C17" s="1">
        <v>281952</v>
      </c>
      <c r="D17" s="2">
        <v>436.79</v>
      </c>
      <c r="E17" s="1">
        <v>2260</v>
      </c>
      <c r="F17" s="1">
        <v>204059</v>
      </c>
      <c r="I17" s="1" t="s">
        <v>27</v>
      </c>
    </row>
    <row r="18" spans="1:9" x14ac:dyDescent="0.35">
      <c r="A18" s="8" t="s">
        <v>22</v>
      </c>
      <c r="B18" s="1">
        <v>386730</v>
      </c>
      <c r="C18" s="1">
        <v>234614</v>
      </c>
      <c r="D18" s="2">
        <v>337.69</v>
      </c>
      <c r="E18" s="1">
        <v>11543</v>
      </c>
      <c r="F18" s="1">
        <v>152116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459056</v>
      </c>
      <c r="C20" s="1">
        <v>281952</v>
      </c>
      <c r="D20" s="2">
        <v>436.79</v>
      </c>
      <c r="E20" s="1">
        <v>2260</v>
      </c>
      <c r="F20" s="1">
        <v>177104</v>
      </c>
      <c r="I20" s="1" t="s">
        <v>27</v>
      </c>
    </row>
    <row r="21" spans="1:9" x14ac:dyDescent="0.35">
      <c r="A21" s="8" t="s">
        <v>25</v>
      </c>
      <c r="B21" s="1">
        <v>381414</v>
      </c>
      <c r="C21" s="1">
        <v>232059</v>
      </c>
      <c r="D21" s="2">
        <v>329.98</v>
      </c>
      <c r="E21" s="1">
        <v>11543</v>
      </c>
      <c r="F21" s="1">
        <v>149355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32270</v>
      </c>
      <c r="C23" s="1">
        <v>2555</v>
      </c>
      <c r="D23" s="2">
        <v>1000</v>
      </c>
      <c r="E23" s="1" t="s">
        <v>27</v>
      </c>
      <c r="F23" s="1">
        <v>29716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10755</v>
      </c>
      <c r="C26" s="1">
        <v>5003</v>
      </c>
      <c r="D26" s="2">
        <v>671.08</v>
      </c>
      <c r="E26" s="1" t="s">
        <v>27</v>
      </c>
      <c r="F26" s="1">
        <v>5752</v>
      </c>
      <c r="I26" s="1" t="s">
        <v>27</v>
      </c>
    </row>
    <row r="27" spans="1:9" x14ac:dyDescent="0.35">
      <c r="A27" s="8" t="s">
        <v>32</v>
      </c>
      <c r="B27" s="1">
        <v>791500</v>
      </c>
      <c r="C27" s="1">
        <v>472906</v>
      </c>
      <c r="D27" s="2">
        <v>380.96</v>
      </c>
      <c r="E27" s="1">
        <v>13803</v>
      </c>
      <c r="F27" s="1">
        <v>318594</v>
      </c>
      <c r="I27" s="1" t="s">
        <v>27</v>
      </c>
    </row>
    <row r="28" spans="1:9" x14ac:dyDescent="0.35">
      <c r="A28" s="8" t="s">
        <v>33</v>
      </c>
      <c r="B28" s="1">
        <v>38749</v>
      </c>
      <c r="C28" s="1">
        <v>8925</v>
      </c>
      <c r="D28" s="2">
        <v>480.35</v>
      </c>
      <c r="E28" s="1" t="s">
        <v>27</v>
      </c>
      <c r="F28" s="1">
        <v>29824</v>
      </c>
      <c r="I28" s="1" t="s">
        <v>27</v>
      </c>
    </row>
    <row r="29" spans="1:9" x14ac:dyDescent="0.35">
      <c r="A29" s="8" t="s">
        <v>34</v>
      </c>
      <c r="B29" s="1">
        <v>20835</v>
      </c>
      <c r="C29" s="1">
        <v>20835</v>
      </c>
      <c r="D29" s="2">
        <v>669.55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10902</v>
      </c>
      <c r="C30" s="1">
        <v>8896</v>
      </c>
      <c r="D30" s="2">
        <v>100</v>
      </c>
      <c r="E30" s="1" t="s">
        <v>27</v>
      </c>
      <c r="F30" s="1">
        <v>2005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49503</v>
      </c>
      <c r="C33" s="1">
        <v>13928</v>
      </c>
      <c r="D33" s="2">
        <v>548.86</v>
      </c>
      <c r="E33" s="1" t="s">
        <v>27</v>
      </c>
      <c r="F33" s="1">
        <v>35575</v>
      </c>
      <c r="I33" s="1" t="s">
        <v>27</v>
      </c>
    </row>
    <row r="34" spans="1:9" x14ac:dyDescent="0.35">
      <c r="A34" s="8" t="s">
        <v>38</v>
      </c>
      <c r="B34" s="1">
        <v>786185</v>
      </c>
      <c r="C34" s="1">
        <v>470352</v>
      </c>
      <c r="D34" s="2">
        <v>377.47</v>
      </c>
      <c r="E34" s="1">
        <v>13803</v>
      </c>
      <c r="F34" s="1">
        <v>315833</v>
      </c>
      <c r="I34" s="1" t="s">
        <v>27</v>
      </c>
    </row>
    <row r="35" spans="1:9" x14ac:dyDescent="0.35">
      <c r="A35" s="8" t="s">
        <v>39</v>
      </c>
      <c r="B35" s="1">
        <v>37052</v>
      </c>
      <c r="C35" s="1">
        <v>32286</v>
      </c>
      <c r="D35" s="2">
        <v>538.76</v>
      </c>
      <c r="E35" s="1" t="s">
        <v>27</v>
      </c>
      <c r="F35" s="1">
        <v>4766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100516</v>
      </c>
      <c r="C38" s="1">
        <v>54530</v>
      </c>
      <c r="D38" s="2">
        <v>350</v>
      </c>
      <c r="E38" s="1">
        <v>2256</v>
      </c>
      <c r="F38" s="1">
        <v>45986</v>
      </c>
      <c r="I38" s="1" t="s">
        <v>27</v>
      </c>
    </row>
    <row r="39" spans="1:9" x14ac:dyDescent="0.35">
      <c r="A39" s="8" t="s">
        <v>42</v>
      </c>
      <c r="B39" s="1">
        <v>501271</v>
      </c>
      <c r="C39" s="1">
        <v>277876</v>
      </c>
      <c r="D39" s="2">
        <v>348.64</v>
      </c>
      <c r="E39" s="1">
        <v>4586</v>
      </c>
      <c r="F39" s="1">
        <v>223394</v>
      </c>
      <c r="I39" s="1" t="s">
        <v>27</v>
      </c>
    </row>
    <row r="40" spans="1:9" x14ac:dyDescent="0.35">
      <c r="A40" s="8" t="s">
        <v>43</v>
      </c>
      <c r="B40" s="1">
        <v>180332</v>
      </c>
      <c r="C40" s="1">
        <v>116659</v>
      </c>
      <c r="D40" s="2">
        <v>396.7</v>
      </c>
      <c r="E40" s="1">
        <v>6961</v>
      </c>
      <c r="F40" s="1">
        <v>63673</v>
      </c>
      <c r="I40" s="1" t="s">
        <v>27</v>
      </c>
    </row>
    <row r="41" spans="1:9" x14ac:dyDescent="0.35">
      <c r="A41" s="8" t="s">
        <v>44</v>
      </c>
      <c r="B41" s="1">
        <v>73521</v>
      </c>
      <c r="C41" s="1">
        <v>50703</v>
      </c>
      <c r="D41" s="2">
        <v>721.57</v>
      </c>
      <c r="E41" s="1" t="s">
        <v>27</v>
      </c>
      <c r="F41" s="1">
        <v>22818</v>
      </c>
      <c r="I41" s="1" t="s">
        <v>27</v>
      </c>
    </row>
    <row r="42" spans="1:9" x14ac:dyDescent="0.35">
      <c r="A42" s="8" t="s">
        <v>45</v>
      </c>
      <c r="B42" s="1">
        <v>17101</v>
      </c>
      <c r="C42" s="1">
        <v>16798</v>
      </c>
      <c r="D42" s="2">
        <v>212.47</v>
      </c>
      <c r="E42" s="1" t="s">
        <v>27</v>
      </c>
      <c r="F42" s="1">
        <v>303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 t="s">
        <v>27</v>
      </c>
      <c r="C44" s="1" t="s">
        <v>27</v>
      </c>
      <c r="D44" s="2" t="s">
        <v>27</v>
      </c>
      <c r="E44" s="1" t="s">
        <v>27</v>
      </c>
      <c r="F44" s="1" t="s">
        <v>27</v>
      </c>
      <c r="I44" s="1" t="s">
        <v>27</v>
      </c>
    </row>
    <row r="45" spans="1:9" x14ac:dyDescent="0.35">
      <c r="A45" s="8" t="s">
        <v>48</v>
      </c>
      <c r="B45" s="1">
        <v>327379</v>
      </c>
      <c r="C45" s="1">
        <v>119439</v>
      </c>
      <c r="D45" s="2">
        <v>361.91</v>
      </c>
      <c r="E45" s="1" t="s">
        <v>27</v>
      </c>
      <c r="F45" s="1">
        <v>207940</v>
      </c>
      <c r="I45" s="1" t="s">
        <v>27</v>
      </c>
    </row>
    <row r="46" spans="1:9" x14ac:dyDescent="0.35">
      <c r="A46" s="8" t="s">
        <v>49</v>
      </c>
      <c r="B46" s="1">
        <v>188497</v>
      </c>
      <c r="C46" s="1">
        <v>108458</v>
      </c>
      <c r="D46" s="2">
        <v>453.99</v>
      </c>
      <c r="E46" s="1">
        <v>6961</v>
      </c>
      <c r="F46" s="1">
        <v>80039</v>
      </c>
      <c r="I46" s="1" t="s">
        <v>27</v>
      </c>
    </row>
    <row r="47" spans="1:9" x14ac:dyDescent="0.35">
      <c r="A47" s="8" t="s">
        <v>50</v>
      </c>
      <c r="B47" s="1">
        <v>356864</v>
      </c>
      <c r="C47" s="1">
        <v>288669</v>
      </c>
      <c r="D47" s="2">
        <v>383.54</v>
      </c>
      <c r="E47" s="1">
        <v>6842</v>
      </c>
      <c r="F47" s="1">
        <v>68195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571891</v>
      </c>
      <c r="C49" s="1">
        <v>386456</v>
      </c>
      <c r="D49" s="2">
        <v>362.99</v>
      </c>
      <c r="E49" s="1">
        <v>11477</v>
      </c>
      <c r="F49" s="1">
        <v>185436</v>
      </c>
      <c r="I49" s="1" t="s">
        <v>27</v>
      </c>
    </row>
    <row r="50" spans="1:9" x14ac:dyDescent="0.35">
      <c r="A50" s="8" t="s">
        <v>53</v>
      </c>
      <c r="B50" s="1">
        <v>39186</v>
      </c>
      <c r="C50" s="1">
        <v>7951</v>
      </c>
      <c r="D50" s="2">
        <v>675.06</v>
      </c>
      <c r="E50" s="1" t="s">
        <v>27</v>
      </c>
      <c r="F50" s="1">
        <v>31234</v>
      </c>
      <c r="I50" s="1" t="s">
        <v>27</v>
      </c>
    </row>
    <row r="51" spans="1:9" x14ac:dyDescent="0.35">
      <c r="A51" s="8" t="s">
        <v>54</v>
      </c>
      <c r="B51" s="1">
        <v>111603</v>
      </c>
      <c r="C51" s="1">
        <v>25526</v>
      </c>
      <c r="D51" s="2">
        <v>225.03</v>
      </c>
      <c r="E51" s="1">
        <v>2326</v>
      </c>
      <c r="F51" s="1">
        <v>86076</v>
      </c>
      <c r="I51" s="1" t="s">
        <v>27</v>
      </c>
    </row>
    <row r="52" spans="1:9" x14ac:dyDescent="0.35">
      <c r="A52" s="8" t="s">
        <v>55</v>
      </c>
      <c r="B52" s="1">
        <v>124847</v>
      </c>
      <c r="C52" s="1">
        <v>96633</v>
      </c>
      <c r="D52" s="2">
        <v>523.71</v>
      </c>
      <c r="E52" s="1" t="s">
        <v>27</v>
      </c>
      <c r="F52" s="1">
        <v>28215</v>
      </c>
      <c r="I52" s="1" t="s">
        <v>27</v>
      </c>
    </row>
    <row r="53" spans="1:9" x14ac:dyDescent="0.35">
      <c r="A53" s="8" t="s">
        <v>29</v>
      </c>
      <c r="B53" s="1">
        <v>25213</v>
      </c>
      <c r="C53" s="1" t="s">
        <v>27</v>
      </c>
      <c r="D53" s="2" t="s">
        <v>27</v>
      </c>
      <c r="E53" s="1" t="s">
        <v>27</v>
      </c>
      <c r="F53" s="1">
        <v>25213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10958</v>
      </c>
      <c r="C56" s="1">
        <v>2298</v>
      </c>
      <c r="D56" s="2">
        <v>221.2</v>
      </c>
      <c r="E56" s="1" t="s">
        <v>27</v>
      </c>
      <c r="F56" s="1">
        <v>8660</v>
      </c>
      <c r="I56" s="1" t="s">
        <v>27</v>
      </c>
    </row>
    <row r="57" spans="1:9" x14ac:dyDescent="0.35">
      <c r="A57" s="8" t="s">
        <v>59</v>
      </c>
      <c r="B57" s="1">
        <v>193408</v>
      </c>
      <c r="C57" s="1">
        <v>119661</v>
      </c>
      <c r="D57" s="2">
        <v>358.89</v>
      </c>
      <c r="E57" s="1" t="s">
        <v>27</v>
      </c>
      <c r="F57" s="1">
        <v>73747</v>
      </c>
      <c r="I57" s="1" t="s">
        <v>27</v>
      </c>
    </row>
    <row r="58" spans="1:9" x14ac:dyDescent="0.35">
      <c r="A58" s="8" t="s">
        <v>60</v>
      </c>
      <c r="B58" s="1">
        <v>345537</v>
      </c>
      <c r="C58" s="1">
        <v>226163</v>
      </c>
      <c r="D58" s="2">
        <v>317.35000000000002</v>
      </c>
      <c r="E58" s="1">
        <v>4516</v>
      </c>
      <c r="F58" s="1">
        <v>119374</v>
      </c>
      <c r="I58" s="1" t="s">
        <v>27</v>
      </c>
    </row>
    <row r="59" spans="1:9" x14ac:dyDescent="0.35">
      <c r="A59" s="8" t="s">
        <v>61</v>
      </c>
      <c r="B59" s="1">
        <v>153001</v>
      </c>
      <c r="C59" s="1">
        <v>96701</v>
      </c>
      <c r="D59" s="2">
        <v>539.33000000000004</v>
      </c>
      <c r="E59" s="1">
        <v>6486</v>
      </c>
      <c r="F59" s="1">
        <v>56300</v>
      </c>
      <c r="I59" s="1" t="s">
        <v>27</v>
      </c>
    </row>
    <row r="60" spans="1:9" x14ac:dyDescent="0.35">
      <c r="A60" s="8" t="s">
        <v>62</v>
      </c>
      <c r="B60" s="1">
        <v>133552</v>
      </c>
      <c r="C60" s="1">
        <v>35458</v>
      </c>
      <c r="D60" s="2">
        <v>673.28</v>
      </c>
      <c r="E60" s="1">
        <v>2801</v>
      </c>
      <c r="F60" s="1">
        <v>98094</v>
      </c>
      <c r="I60" s="1" t="s">
        <v>27</v>
      </c>
    </row>
    <row r="61" spans="1:9" x14ac:dyDescent="0.35">
      <c r="A61" s="8" t="s">
        <v>63</v>
      </c>
      <c r="B61" s="1">
        <v>36285</v>
      </c>
      <c r="C61" s="1">
        <v>36285</v>
      </c>
      <c r="D61" s="2">
        <v>357.32</v>
      </c>
      <c r="E61" s="1" t="s">
        <v>27</v>
      </c>
      <c r="F61" s="1" t="s">
        <v>27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66710</v>
      </c>
      <c r="C63" s="1">
        <v>53783</v>
      </c>
      <c r="D63" s="2">
        <v>494.34</v>
      </c>
      <c r="E63" s="1" t="s">
        <v>27</v>
      </c>
      <c r="F63" s="1">
        <v>12927</v>
      </c>
      <c r="I63" s="1" t="s">
        <v>27</v>
      </c>
    </row>
    <row r="64" spans="1:9" x14ac:dyDescent="0.35">
      <c r="A64" s="8" t="s">
        <v>38</v>
      </c>
      <c r="B64" s="1">
        <v>806030</v>
      </c>
      <c r="C64" s="1">
        <v>462783</v>
      </c>
      <c r="D64" s="2">
        <v>380.41</v>
      </c>
      <c r="E64" s="1">
        <v>13803</v>
      </c>
      <c r="F64" s="1">
        <v>343247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701751</v>
      </c>
      <c r="C67" s="1">
        <v>458963</v>
      </c>
      <c r="D67" s="2">
        <v>399.83</v>
      </c>
      <c r="E67" s="1">
        <v>9643</v>
      </c>
      <c r="F67" s="1">
        <v>242789</v>
      </c>
      <c r="I67" s="1" t="s">
        <v>27</v>
      </c>
    </row>
    <row r="68" spans="1:9" x14ac:dyDescent="0.35">
      <c r="A68" s="8" t="s">
        <v>38</v>
      </c>
      <c r="B68" s="1">
        <v>170989</v>
      </c>
      <c r="C68" s="1">
        <v>57603</v>
      </c>
      <c r="D68" s="2">
        <v>333.35</v>
      </c>
      <c r="E68" s="1">
        <v>4160</v>
      </c>
      <c r="F68" s="1">
        <v>113386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22753</v>
      </c>
      <c r="C71" s="1">
        <v>16801</v>
      </c>
      <c r="D71" s="2">
        <v>748.46</v>
      </c>
      <c r="E71" s="1" t="s">
        <v>27</v>
      </c>
      <c r="F71" s="1">
        <v>5952</v>
      </c>
      <c r="G71" s="1">
        <f>C71+F71</f>
        <v>22753</v>
      </c>
      <c r="H71" s="9">
        <f>C71/G71</f>
        <v>0.73840812200588934</v>
      </c>
      <c r="I71" s="1" t="s">
        <v>27</v>
      </c>
    </row>
    <row r="72" spans="1:9" x14ac:dyDescent="0.35">
      <c r="A72" s="8" t="s">
        <v>68</v>
      </c>
      <c r="B72" s="1">
        <v>73658</v>
      </c>
      <c r="C72" s="1">
        <v>56994</v>
      </c>
      <c r="D72" s="2">
        <v>478</v>
      </c>
      <c r="E72" s="1" t="s">
        <v>27</v>
      </c>
      <c r="F72" s="1">
        <v>16664</v>
      </c>
      <c r="I72" s="1" t="s">
        <v>27</v>
      </c>
    </row>
    <row r="73" spans="1:9" x14ac:dyDescent="0.35">
      <c r="A73" s="8" t="s">
        <v>69</v>
      </c>
      <c r="C73" s="1">
        <f>SUM(C71:C72)</f>
        <v>73795</v>
      </c>
      <c r="D73" s="2">
        <f>AVERAGE(D71:D72)</f>
        <v>613.23</v>
      </c>
      <c r="F73" s="1">
        <f>SUM(F71:F72)</f>
        <v>22616</v>
      </c>
      <c r="G73" s="1">
        <f>C73+F73</f>
        <v>96411</v>
      </c>
      <c r="H73" s="9">
        <f>C73/G73</f>
        <v>0.76542095818941824</v>
      </c>
    </row>
    <row r="74" spans="1:9" x14ac:dyDescent="0.35">
      <c r="A74" s="8" t="s">
        <v>70</v>
      </c>
      <c r="B74" s="1">
        <v>105723</v>
      </c>
      <c r="C74" s="1">
        <v>41582</v>
      </c>
      <c r="D74" s="2">
        <v>219.26</v>
      </c>
      <c r="E74" s="1" t="s">
        <v>27</v>
      </c>
      <c r="F74" s="1">
        <v>64141</v>
      </c>
      <c r="I74" s="1" t="s">
        <v>27</v>
      </c>
    </row>
    <row r="75" spans="1:9" x14ac:dyDescent="0.35">
      <c r="A75" s="8" t="s">
        <v>71</v>
      </c>
      <c r="B75" s="1">
        <v>92708</v>
      </c>
      <c r="C75" s="1">
        <v>41228</v>
      </c>
      <c r="D75" s="2">
        <v>278.95</v>
      </c>
      <c r="E75" s="1" t="s">
        <v>27</v>
      </c>
      <c r="F75" s="1">
        <v>51479</v>
      </c>
      <c r="I75" s="1" t="s">
        <v>27</v>
      </c>
    </row>
    <row r="76" spans="1:9" x14ac:dyDescent="0.35">
      <c r="A76" s="8" t="s">
        <v>72</v>
      </c>
      <c r="B76" s="1">
        <v>134966</v>
      </c>
      <c r="C76" s="1">
        <v>58311</v>
      </c>
      <c r="D76" s="2">
        <v>587.29</v>
      </c>
      <c r="E76" s="1">
        <v>6961</v>
      </c>
      <c r="F76" s="1">
        <v>76655</v>
      </c>
      <c r="I76" s="1" t="s">
        <v>27</v>
      </c>
    </row>
    <row r="77" spans="1:9" x14ac:dyDescent="0.35">
      <c r="A77" s="8" t="s">
        <v>73</v>
      </c>
      <c r="B77" s="1">
        <v>129462</v>
      </c>
      <c r="C77" s="1">
        <v>97584</v>
      </c>
      <c r="D77" s="2">
        <v>205.27</v>
      </c>
      <c r="E77" s="1" t="s">
        <v>27</v>
      </c>
      <c r="F77" s="1">
        <v>31877</v>
      </c>
      <c r="I77" s="1" t="s">
        <v>27</v>
      </c>
    </row>
    <row r="78" spans="1:9" x14ac:dyDescent="0.35">
      <c r="A78" s="8" t="s">
        <v>74</v>
      </c>
      <c r="B78" s="1">
        <v>71166</v>
      </c>
      <c r="C78" s="1">
        <v>46889</v>
      </c>
      <c r="D78" s="2">
        <v>221.22</v>
      </c>
      <c r="E78" s="1" t="s">
        <v>27</v>
      </c>
      <c r="F78" s="1">
        <v>24277</v>
      </c>
      <c r="I78" s="1" t="s">
        <v>27</v>
      </c>
    </row>
    <row r="79" spans="1:9" x14ac:dyDescent="0.35">
      <c r="A79" s="8" t="s">
        <v>75</v>
      </c>
      <c r="B79" s="1">
        <v>133789</v>
      </c>
      <c r="C79" s="1">
        <v>113634</v>
      </c>
      <c r="D79" s="2">
        <v>480.07</v>
      </c>
      <c r="E79" s="1">
        <v>2256</v>
      </c>
      <c r="F79" s="1">
        <v>20155</v>
      </c>
      <c r="G79" s="1">
        <f>C79+F79</f>
        <v>133789</v>
      </c>
      <c r="H79" s="9">
        <f>C79/G79</f>
        <v>0.84935233838357416</v>
      </c>
      <c r="I79" s="1" t="s">
        <v>27</v>
      </c>
    </row>
    <row r="80" spans="1:9" x14ac:dyDescent="0.35">
      <c r="A80" s="8" t="s">
        <v>29</v>
      </c>
      <c r="B80" s="1">
        <v>108516</v>
      </c>
      <c r="C80" s="1">
        <v>43542</v>
      </c>
      <c r="D80" s="2">
        <v>583.86</v>
      </c>
      <c r="E80" s="1">
        <v>4586</v>
      </c>
      <c r="F80" s="1">
        <v>64974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695182</v>
      </c>
      <c r="C82" s="1">
        <v>459032</v>
      </c>
      <c r="D82" s="2">
        <v>397.46</v>
      </c>
      <c r="E82" s="1">
        <v>11543</v>
      </c>
      <c r="F82" s="1">
        <v>236150</v>
      </c>
      <c r="I82" s="1" t="s">
        <v>27</v>
      </c>
    </row>
    <row r="83" spans="1:9" x14ac:dyDescent="0.35">
      <c r="A83" s="8" t="s">
        <v>78</v>
      </c>
      <c r="B83" s="1">
        <v>418568</v>
      </c>
      <c r="C83" s="1">
        <v>207633</v>
      </c>
      <c r="D83" s="2">
        <v>373.35</v>
      </c>
      <c r="E83" s="1">
        <v>2801</v>
      </c>
      <c r="F83" s="1">
        <v>210935</v>
      </c>
      <c r="I83" s="1" t="s">
        <v>27</v>
      </c>
    </row>
    <row r="84" spans="1:9" ht="43.5" x14ac:dyDescent="0.35">
      <c r="A84" s="8" t="s">
        <v>79</v>
      </c>
      <c r="B84" s="1">
        <v>219691</v>
      </c>
      <c r="C84" s="1">
        <v>120698</v>
      </c>
      <c r="D84" s="2">
        <v>374.34</v>
      </c>
      <c r="E84" s="1">
        <v>4160</v>
      </c>
      <c r="F84" s="1">
        <v>98993</v>
      </c>
      <c r="I84" s="1" t="s">
        <v>27</v>
      </c>
    </row>
    <row r="85" spans="1:9" x14ac:dyDescent="0.35">
      <c r="A85" s="8" t="s">
        <v>80</v>
      </c>
      <c r="B85" s="1">
        <v>116147</v>
      </c>
      <c r="C85" s="1">
        <v>78538</v>
      </c>
      <c r="D85" s="2">
        <v>368.05</v>
      </c>
      <c r="E85" s="1" t="s">
        <v>27</v>
      </c>
      <c r="F85" s="1">
        <v>37609</v>
      </c>
      <c r="I85" s="1" t="s">
        <v>27</v>
      </c>
    </row>
    <row r="86" spans="1:9" x14ac:dyDescent="0.35">
      <c r="A86" s="8" t="s">
        <v>81</v>
      </c>
      <c r="B86" s="1">
        <v>452</v>
      </c>
      <c r="C86" s="1">
        <v>452</v>
      </c>
      <c r="D86" s="2">
        <v>1000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22959</v>
      </c>
      <c r="C87" s="1">
        <v>15969</v>
      </c>
      <c r="D87" s="2">
        <v>300.45</v>
      </c>
      <c r="E87" s="1">
        <v>4160</v>
      </c>
      <c r="F87" s="1">
        <v>6990</v>
      </c>
      <c r="I87" s="1" t="s">
        <v>27</v>
      </c>
    </row>
    <row r="88" spans="1:9" x14ac:dyDescent="0.35">
      <c r="A88" s="8" t="s">
        <v>83</v>
      </c>
      <c r="B88" s="1">
        <v>51387</v>
      </c>
      <c r="C88" s="1">
        <v>32200</v>
      </c>
      <c r="D88" s="2">
        <v>492.53</v>
      </c>
      <c r="E88" s="1" t="s">
        <v>27</v>
      </c>
      <c r="F88" s="1">
        <v>19187</v>
      </c>
      <c r="I88" s="1" t="s">
        <v>27</v>
      </c>
    </row>
    <row r="89" spans="1:9" ht="29" x14ac:dyDescent="0.35">
      <c r="A89" s="8" t="s">
        <v>84</v>
      </c>
      <c r="B89" s="1">
        <v>39770</v>
      </c>
      <c r="C89" s="1">
        <v>28555</v>
      </c>
      <c r="D89" s="2">
        <v>580.80999999999995</v>
      </c>
      <c r="E89" s="1" t="s">
        <v>27</v>
      </c>
      <c r="F89" s="1">
        <v>11215</v>
      </c>
      <c r="I89" s="1" t="s">
        <v>27</v>
      </c>
    </row>
    <row r="90" spans="1:9" x14ac:dyDescent="0.35">
      <c r="A90" s="8" t="s">
        <v>85</v>
      </c>
      <c r="B90" s="1">
        <v>27118</v>
      </c>
      <c r="C90" s="1">
        <v>7083</v>
      </c>
      <c r="D90" s="2">
        <v>123.77</v>
      </c>
      <c r="E90" s="1">
        <v>4160</v>
      </c>
      <c r="F90" s="1">
        <v>20035</v>
      </c>
      <c r="I90" s="1" t="s">
        <v>27</v>
      </c>
    </row>
    <row r="91" spans="1:9" x14ac:dyDescent="0.35">
      <c r="A91" s="8" t="s">
        <v>86</v>
      </c>
      <c r="B91" s="1">
        <v>5952</v>
      </c>
      <c r="C91" s="1" t="s">
        <v>27</v>
      </c>
      <c r="D91" s="2" t="s">
        <v>27</v>
      </c>
      <c r="E91" s="1" t="s">
        <v>27</v>
      </c>
      <c r="F91" s="1">
        <v>5952</v>
      </c>
      <c r="I91" s="1" t="s">
        <v>27</v>
      </c>
    </row>
    <row r="92" spans="1:9" x14ac:dyDescent="0.35">
      <c r="A92" s="8" t="s">
        <v>87</v>
      </c>
      <c r="B92" s="1">
        <v>52508</v>
      </c>
      <c r="C92" s="1">
        <v>24097</v>
      </c>
      <c r="D92" s="2">
        <v>396.19</v>
      </c>
      <c r="E92" s="1" t="s">
        <v>27</v>
      </c>
      <c r="F92" s="1">
        <v>28411</v>
      </c>
      <c r="I92" s="1" t="s">
        <v>27</v>
      </c>
    </row>
    <row r="93" spans="1:9" x14ac:dyDescent="0.35">
      <c r="A93" s="8" t="s">
        <v>29</v>
      </c>
      <c r="B93" s="1">
        <v>31029</v>
      </c>
      <c r="C93" s="1">
        <v>3811</v>
      </c>
      <c r="D93" s="2">
        <v>170</v>
      </c>
      <c r="E93" s="1">
        <v>2260</v>
      </c>
      <c r="F93" s="1">
        <v>27219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9727</v>
      </c>
      <c r="C95" s="1">
        <v>9727</v>
      </c>
      <c r="D95" s="2">
        <v>259.7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3224</v>
      </c>
      <c r="C96" s="1">
        <v>3224</v>
      </c>
      <c r="D96" s="2">
        <v>817.3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28084</v>
      </c>
      <c r="C97" s="1">
        <v>14804</v>
      </c>
      <c r="D97" s="2">
        <v>158.88</v>
      </c>
      <c r="E97" s="1" t="s">
        <v>27</v>
      </c>
      <c r="F97" s="1">
        <v>13280</v>
      </c>
      <c r="I97" s="1" t="s">
        <v>27</v>
      </c>
    </row>
    <row r="98" spans="1:9" x14ac:dyDescent="0.35">
      <c r="A98" s="8" t="s">
        <v>92</v>
      </c>
      <c r="B98" s="1">
        <v>40206</v>
      </c>
      <c r="C98" s="1">
        <v>14992</v>
      </c>
      <c r="D98" s="2">
        <v>879.67</v>
      </c>
      <c r="E98" s="1" t="s">
        <v>27</v>
      </c>
      <c r="F98" s="1">
        <v>25213</v>
      </c>
      <c r="I98" s="1" t="s">
        <v>27</v>
      </c>
    </row>
    <row r="99" spans="1:9" x14ac:dyDescent="0.35">
      <c r="A99" s="8" t="s">
        <v>93</v>
      </c>
      <c r="B99" s="1">
        <v>794241</v>
      </c>
      <c r="C99" s="1">
        <v>476560</v>
      </c>
      <c r="D99" s="2">
        <v>383.35</v>
      </c>
      <c r="E99" s="1">
        <v>13803</v>
      </c>
      <c r="F99" s="1">
        <v>317681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614592</v>
      </c>
      <c r="C102" s="1">
        <v>379817</v>
      </c>
      <c r="D102" s="2">
        <v>306</v>
      </c>
      <c r="E102" s="1">
        <v>6961</v>
      </c>
      <c r="F102" s="1">
        <v>234774</v>
      </c>
      <c r="I102" s="1" t="s">
        <v>27</v>
      </c>
    </row>
    <row r="103" spans="1:9" x14ac:dyDescent="0.35">
      <c r="A103" s="8" t="s">
        <v>96</v>
      </c>
      <c r="B103" s="1">
        <v>173379</v>
      </c>
      <c r="C103" s="1">
        <v>81691</v>
      </c>
      <c r="D103" s="2">
        <v>609.77</v>
      </c>
      <c r="E103" s="1">
        <v>2256</v>
      </c>
      <c r="F103" s="1">
        <v>91688</v>
      </c>
      <c r="I103" s="1" t="s">
        <v>27</v>
      </c>
    </row>
    <row r="104" spans="1:9" x14ac:dyDescent="0.35">
      <c r="A104" s="8" t="s">
        <v>97</v>
      </c>
      <c r="B104" s="1">
        <v>18857</v>
      </c>
      <c r="C104" s="1">
        <v>17914</v>
      </c>
      <c r="D104" s="2">
        <v>894.33</v>
      </c>
      <c r="E104" s="1" t="s">
        <v>27</v>
      </c>
      <c r="F104" s="1">
        <v>943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65913</v>
      </c>
      <c r="C106" s="1">
        <v>37144</v>
      </c>
      <c r="D106" s="2">
        <v>580.75</v>
      </c>
      <c r="E106" s="1">
        <v>4586</v>
      </c>
      <c r="F106" s="1">
        <v>28769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725570</v>
      </c>
      <c r="C108" s="1">
        <v>411426</v>
      </c>
      <c r="D108" s="2">
        <v>357.61</v>
      </c>
      <c r="E108" s="1">
        <v>5057</v>
      </c>
      <c r="F108" s="1">
        <v>314144</v>
      </c>
      <c r="I108" s="1" t="s">
        <v>27</v>
      </c>
    </row>
    <row r="109" spans="1:9" x14ac:dyDescent="0.35">
      <c r="A109" s="8" t="s">
        <v>96</v>
      </c>
      <c r="B109" s="1">
        <v>75529</v>
      </c>
      <c r="C109" s="1">
        <v>65441</v>
      </c>
      <c r="D109" s="2">
        <v>497.74</v>
      </c>
      <c r="E109" s="1">
        <v>4160</v>
      </c>
      <c r="F109" s="1">
        <v>10088</v>
      </c>
      <c r="I109" s="1" t="s">
        <v>27</v>
      </c>
    </row>
    <row r="110" spans="1:9" x14ac:dyDescent="0.35">
      <c r="A110" s="8" t="s">
        <v>97</v>
      </c>
      <c r="B110" s="1">
        <v>5728</v>
      </c>
      <c r="C110" s="1">
        <v>2555</v>
      </c>
      <c r="D110" s="2">
        <v>1000</v>
      </c>
      <c r="E110" s="1" t="s">
        <v>27</v>
      </c>
      <c r="F110" s="1">
        <v>3173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65913</v>
      </c>
      <c r="C112" s="1">
        <v>37144</v>
      </c>
      <c r="D112" s="2">
        <v>580.75</v>
      </c>
      <c r="E112" s="1">
        <v>4586</v>
      </c>
      <c r="F112" s="1">
        <v>28769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546369</v>
      </c>
      <c r="C114" s="1">
        <v>313793</v>
      </c>
      <c r="D114" s="2">
        <v>267.48</v>
      </c>
      <c r="E114" s="1">
        <v>6961</v>
      </c>
      <c r="F114" s="1">
        <v>232576</v>
      </c>
      <c r="I114" s="1" t="s">
        <v>27</v>
      </c>
    </row>
    <row r="115" spans="1:9" x14ac:dyDescent="0.35">
      <c r="A115" s="8" t="s">
        <v>96</v>
      </c>
      <c r="B115" s="1">
        <v>248332</v>
      </c>
      <c r="C115" s="1">
        <v>156711</v>
      </c>
      <c r="D115" s="2">
        <v>604.04</v>
      </c>
      <c r="E115" s="1">
        <v>2256</v>
      </c>
      <c r="F115" s="1">
        <v>91620</v>
      </c>
      <c r="I115" s="1" t="s">
        <v>27</v>
      </c>
    </row>
    <row r="116" spans="1:9" x14ac:dyDescent="0.35">
      <c r="A116" s="8" t="s">
        <v>97</v>
      </c>
      <c r="B116" s="1">
        <v>12127</v>
      </c>
      <c r="C116" s="1">
        <v>8917</v>
      </c>
      <c r="D116" s="2">
        <v>343.1</v>
      </c>
      <c r="E116" s="1" t="s">
        <v>27</v>
      </c>
      <c r="F116" s="1">
        <v>3209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65913</v>
      </c>
      <c r="C118" s="1">
        <v>37144</v>
      </c>
      <c r="D118" s="2">
        <v>580.75</v>
      </c>
      <c r="E118" s="1">
        <v>4586</v>
      </c>
      <c r="F118" s="1">
        <v>28769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718133</v>
      </c>
      <c r="C120" s="1">
        <v>437350</v>
      </c>
      <c r="D120" s="2">
        <v>347.86</v>
      </c>
      <c r="E120" s="1">
        <v>5057</v>
      </c>
      <c r="F120" s="1">
        <v>280783</v>
      </c>
      <c r="I120" s="1" t="s">
        <v>27</v>
      </c>
    </row>
    <row r="121" spans="1:9" x14ac:dyDescent="0.35">
      <c r="A121" s="8" t="s">
        <v>96</v>
      </c>
      <c r="B121" s="1">
        <v>78815</v>
      </c>
      <c r="C121" s="1">
        <v>39517</v>
      </c>
      <c r="D121" s="2">
        <v>718.57</v>
      </c>
      <c r="E121" s="1">
        <v>4160</v>
      </c>
      <c r="F121" s="1">
        <v>39298</v>
      </c>
      <c r="I121" s="1" t="s">
        <v>27</v>
      </c>
    </row>
    <row r="122" spans="1:9" x14ac:dyDescent="0.35">
      <c r="A122" s="8" t="s">
        <v>97</v>
      </c>
      <c r="B122" s="1">
        <v>9879</v>
      </c>
      <c r="C122" s="1">
        <v>2555</v>
      </c>
      <c r="D122" s="2">
        <v>1000</v>
      </c>
      <c r="E122" s="1" t="s">
        <v>27</v>
      </c>
      <c r="F122" s="1">
        <v>7324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65913</v>
      </c>
      <c r="C124" s="1">
        <v>37144</v>
      </c>
      <c r="D124" s="2">
        <v>580.75</v>
      </c>
      <c r="E124" s="1">
        <v>4586</v>
      </c>
      <c r="F124" s="1">
        <v>28769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777548</v>
      </c>
      <c r="C126" s="1">
        <v>457596</v>
      </c>
      <c r="D126" s="2">
        <v>363.41</v>
      </c>
      <c r="E126" s="1">
        <v>9217</v>
      </c>
      <c r="F126" s="1">
        <v>319953</v>
      </c>
      <c r="I126" s="1" t="s">
        <v>27</v>
      </c>
    </row>
    <row r="127" spans="1:9" x14ac:dyDescent="0.35">
      <c r="A127" s="8" t="s">
        <v>96</v>
      </c>
      <c r="B127" s="1">
        <v>29279</v>
      </c>
      <c r="C127" s="1">
        <v>21826</v>
      </c>
      <c r="D127" s="2">
        <v>729.96</v>
      </c>
      <c r="E127" s="1" t="s">
        <v>27</v>
      </c>
      <c r="F127" s="1">
        <v>7453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65913</v>
      </c>
      <c r="C130" s="1">
        <v>37144</v>
      </c>
      <c r="D130" s="2">
        <v>580.75</v>
      </c>
      <c r="E130" s="1">
        <v>4586</v>
      </c>
      <c r="F130" s="1">
        <v>28769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746538</v>
      </c>
      <c r="C132" s="1">
        <v>436027</v>
      </c>
      <c r="D132" s="2">
        <v>332.4</v>
      </c>
      <c r="E132" s="1">
        <v>9217</v>
      </c>
      <c r="F132" s="1">
        <v>310511</v>
      </c>
      <c r="I132" s="1" t="s">
        <v>27</v>
      </c>
    </row>
    <row r="133" spans="1:9" x14ac:dyDescent="0.35">
      <c r="A133" s="8" t="s">
        <v>96</v>
      </c>
      <c r="B133" s="1">
        <v>42407</v>
      </c>
      <c r="C133" s="1">
        <v>25512</v>
      </c>
      <c r="D133" s="2">
        <v>725.81</v>
      </c>
      <c r="E133" s="1" t="s">
        <v>27</v>
      </c>
      <c r="F133" s="1">
        <v>16894</v>
      </c>
      <c r="I133" s="1" t="s">
        <v>27</v>
      </c>
    </row>
    <row r="134" spans="1:9" x14ac:dyDescent="0.35">
      <c r="A134" s="8" t="s">
        <v>97</v>
      </c>
      <c r="B134" s="1">
        <v>17882</v>
      </c>
      <c r="C134" s="1">
        <v>17882</v>
      </c>
      <c r="D134" s="2">
        <v>1000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65913</v>
      </c>
      <c r="C136" s="1">
        <v>37144</v>
      </c>
      <c r="D136" s="2">
        <v>580.75</v>
      </c>
      <c r="E136" s="1">
        <v>4586</v>
      </c>
      <c r="F136" s="1">
        <v>28769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537769</v>
      </c>
      <c r="C138" s="1">
        <v>389652</v>
      </c>
      <c r="D138" s="2">
        <v>433.96</v>
      </c>
      <c r="E138" s="1">
        <v>9221</v>
      </c>
      <c r="F138" s="1">
        <v>148117</v>
      </c>
      <c r="I138" s="1" t="s">
        <v>27</v>
      </c>
    </row>
    <row r="139" spans="1:9" x14ac:dyDescent="0.35">
      <c r="A139" s="8" t="s">
        <v>106</v>
      </c>
      <c r="B139" s="1">
        <v>510864</v>
      </c>
      <c r="C139" s="1">
        <v>317619</v>
      </c>
      <c r="D139" s="2">
        <v>357.03</v>
      </c>
      <c r="E139" s="1">
        <v>9643</v>
      </c>
      <c r="F139" s="1">
        <v>193245</v>
      </c>
      <c r="I139" s="1" t="s">
        <v>27</v>
      </c>
    </row>
    <row r="140" spans="1:9" x14ac:dyDescent="0.35">
      <c r="A140" s="8" t="s">
        <v>107</v>
      </c>
      <c r="B140" s="1">
        <v>213065</v>
      </c>
      <c r="C140" s="1">
        <v>79746</v>
      </c>
      <c r="D140" s="2">
        <v>442.03</v>
      </c>
      <c r="E140" s="1" t="s">
        <v>27</v>
      </c>
      <c r="F140" s="1">
        <v>133319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157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860323</v>
      </c>
      <c r="C9" s="1">
        <v>411244</v>
      </c>
      <c r="D9" s="2">
        <v>408.67</v>
      </c>
      <c r="E9" s="1">
        <v>16403</v>
      </c>
      <c r="F9" s="1">
        <v>449079</v>
      </c>
      <c r="G9" s="1">
        <f>C9+F9</f>
        <v>860323</v>
      </c>
      <c r="H9" s="9">
        <f>C9/G9</f>
        <v>0.47801116557386003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55882</v>
      </c>
      <c r="C11" s="1">
        <v>14010</v>
      </c>
      <c r="D11" s="2">
        <v>280</v>
      </c>
      <c r="E11" s="1" t="s">
        <v>27</v>
      </c>
      <c r="F11" s="1">
        <v>41872</v>
      </c>
      <c r="I11" s="1" t="s">
        <v>27</v>
      </c>
    </row>
    <row r="12" spans="1:9" x14ac:dyDescent="0.35">
      <c r="A12" s="8" t="s">
        <v>16</v>
      </c>
      <c r="B12" s="1">
        <v>448064</v>
      </c>
      <c r="C12" s="1">
        <v>249349</v>
      </c>
      <c r="D12" s="2">
        <v>430.87</v>
      </c>
      <c r="E12" s="1">
        <v>7712</v>
      </c>
      <c r="F12" s="1">
        <v>198715</v>
      </c>
      <c r="I12" s="1" t="s">
        <v>27</v>
      </c>
    </row>
    <row r="13" spans="1:9" x14ac:dyDescent="0.35">
      <c r="A13" s="8" t="s">
        <v>17</v>
      </c>
      <c r="B13" s="1">
        <v>291379</v>
      </c>
      <c r="C13" s="1">
        <v>143836</v>
      </c>
      <c r="D13" s="2">
        <v>388.31</v>
      </c>
      <c r="E13" s="1">
        <v>8692</v>
      </c>
      <c r="F13" s="1">
        <v>147544</v>
      </c>
      <c r="I13" s="1" t="s">
        <v>27</v>
      </c>
    </row>
    <row r="14" spans="1:9" x14ac:dyDescent="0.35">
      <c r="A14" s="8" t="s">
        <v>18</v>
      </c>
      <c r="B14" s="1">
        <v>20422</v>
      </c>
      <c r="C14" s="1">
        <v>3212</v>
      </c>
      <c r="D14" s="2">
        <v>149.24</v>
      </c>
      <c r="E14" s="1" t="s">
        <v>27</v>
      </c>
      <c r="F14" s="1">
        <v>17210</v>
      </c>
      <c r="I14" s="1" t="s">
        <v>27</v>
      </c>
    </row>
    <row r="15" spans="1:9" x14ac:dyDescent="0.35">
      <c r="A15" s="8" t="s">
        <v>19</v>
      </c>
      <c r="B15" s="1">
        <v>44576</v>
      </c>
      <c r="C15" s="1">
        <v>838</v>
      </c>
      <c r="D15" s="2" t="s">
        <v>27</v>
      </c>
      <c r="E15" s="1" t="s">
        <v>27</v>
      </c>
      <c r="F15" s="1">
        <v>43738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420217</v>
      </c>
      <c r="C17" s="1">
        <v>188953</v>
      </c>
      <c r="D17" s="2">
        <v>413.39</v>
      </c>
      <c r="E17" s="1">
        <v>3973</v>
      </c>
      <c r="F17" s="1">
        <v>231264</v>
      </c>
      <c r="I17" s="1" t="s">
        <v>27</v>
      </c>
    </row>
    <row r="18" spans="1:9" x14ac:dyDescent="0.35">
      <c r="A18" s="8" t="s">
        <v>22</v>
      </c>
      <c r="B18" s="1">
        <v>440106</v>
      </c>
      <c r="C18" s="1">
        <v>222291</v>
      </c>
      <c r="D18" s="2">
        <v>404.51</v>
      </c>
      <c r="E18" s="1">
        <v>12430</v>
      </c>
      <c r="F18" s="1">
        <v>217815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415832</v>
      </c>
      <c r="C20" s="1">
        <v>185705</v>
      </c>
      <c r="D20" s="2">
        <v>410.57</v>
      </c>
      <c r="E20" s="1">
        <v>3973</v>
      </c>
      <c r="F20" s="1">
        <v>230128</v>
      </c>
      <c r="I20" s="1" t="s">
        <v>27</v>
      </c>
    </row>
    <row r="21" spans="1:9" x14ac:dyDescent="0.35">
      <c r="A21" s="8" t="s">
        <v>25</v>
      </c>
      <c r="B21" s="1">
        <v>435269</v>
      </c>
      <c r="C21" s="1">
        <v>219064</v>
      </c>
      <c r="D21" s="2">
        <v>407.06</v>
      </c>
      <c r="E21" s="1">
        <v>12430</v>
      </c>
      <c r="F21" s="1">
        <v>216205</v>
      </c>
      <c r="I21" s="1" t="s">
        <v>27</v>
      </c>
    </row>
    <row r="22" spans="1:9" x14ac:dyDescent="0.35">
      <c r="A22" s="8" t="s">
        <v>26</v>
      </c>
      <c r="B22" s="1">
        <v>4833</v>
      </c>
      <c r="C22" s="1">
        <v>4833</v>
      </c>
      <c r="D22" s="2">
        <v>493.78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4388</v>
      </c>
      <c r="C23" s="1">
        <v>1641</v>
      </c>
      <c r="D23" s="2">
        <v>150</v>
      </c>
      <c r="E23" s="1" t="s">
        <v>27</v>
      </c>
      <c r="F23" s="1">
        <v>2747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9960</v>
      </c>
      <c r="C26" s="1">
        <v>4401</v>
      </c>
      <c r="D26" s="2">
        <v>371.99</v>
      </c>
      <c r="E26" s="1" t="s">
        <v>27</v>
      </c>
      <c r="F26" s="1">
        <v>5559</v>
      </c>
      <c r="I26" s="1" t="s">
        <v>27</v>
      </c>
    </row>
    <row r="27" spans="1:9" x14ac:dyDescent="0.35">
      <c r="A27" s="8" t="s">
        <v>32</v>
      </c>
      <c r="B27" s="1">
        <v>768059</v>
      </c>
      <c r="C27" s="1">
        <v>366801</v>
      </c>
      <c r="D27" s="2">
        <v>409.06</v>
      </c>
      <c r="E27" s="1">
        <v>14722</v>
      </c>
      <c r="F27" s="1">
        <v>401258</v>
      </c>
      <c r="I27" s="1" t="s">
        <v>27</v>
      </c>
    </row>
    <row r="28" spans="1:9" x14ac:dyDescent="0.35">
      <c r="A28" s="8" t="s">
        <v>33</v>
      </c>
      <c r="B28" s="1">
        <v>30170</v>
      </c>
      <c r="C28" s="1">
        <v>16068</v>
      </c>
      <c r="D28" s="2">
        <v>371.24</v>
      </c>
      <c r="E28" s="1">
        <v>1682</v>
      </c>
      <c r="F28" s="1">
        <v>14102</v>
      </c>
      <c r="I28" s="1" t="s">
        <v>27</v>
      </c>
    </row>
    <row r="29" spans="1:9" x14ac:dyDescent="0.35">
      <c r="A29" s="8" t="s">
        <v>34</v>
      </c>
      <c r="B29" s="1">
        <v>12626</v>
      </c>
      <c r="C29" s="1">
        <v>4167</v>
      </c>
      <c r="D29" s="2">
        <v>526.04</v>
      </c>
      <c r="E29" s="1" t="s">
        <v>27</v>
      </c>
      <c r="F29" s="1">
        <v>8460</v>
      </c>
      <c r="I29" s="1" t="s">
        <v>27</v>
      </c>
    </row>
    <row r="30" spans="1:9" x14ac:dyDescent="0.35">
      <c r="A30" s="8" t="s">
        <v>35</v>
      </c>
      <c r="B30" s="1">
        <v>32959</v>
      </c>
      <c r="C30" s="1">
        <v>13259</v>
      </c>
      <c r="D30" s="2">
        <v>369.05</v>
      </c>
      <c r="E30" s="1" t="s">
        <v>27</v>
      </c>
      <c r="F30" s="1">
        <v>19700</v>
      </c>
      <c r="I30" s="1" t="s">
        <v>27</v>
      </c>
    </row>
    <row r="31" spans="1:9" x14ac:dyDescent="0.35">
      <c r="A31" s="8" t="s">
        <v>29</v>
      </c>
      <c r="B31" s="1">
        <v>6548</v>
      </c>
      <c r="C31" s="1">
        <v>6548</v>
      </c>
      <c r="D31" s="2">
        <v>500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42413</v>
      </c>
      <c r="C33" s="1">
        <v>22752</v>
      </c>
      <c r="D33" s="2">
        <v>345.8</v>
      </c>
      <c r="E33" s="1">
        <v>1682</v>
      </c>
      <c r="F33" s="1">
        <v>19662</v>
      </c>
      <c r="I33" s="1" t="s">
        <v>27</v>
      </c>
    </row>
    <row r="34" spans="1:9" x14ac:dyDescent="0.35">
      <c r="A34" s="8" t="s">
        <v>38</v>
      </c>
      <c r="B34" s="1">
        <v>766922</v>
      </c>
      <c r="C34" s="1">
        <v>366801</v>
      </c>
      <c r="D34" s="2">
        <v>409.06</v>
      </c>
      <c r="E34" s="1">
        <v>14722</v>
      </c>
      <c r="F34" s="1">
        <v>400122</v>
      </c>
      <c r="I34" s="1" t="s">
        <v>27</v>
      </c>
    </row>
    <row r="35" spans="1:9" x14ac:dyDescent="0.35">
      <c r="A35" s="8" t="s">
        <v>39</v>
      </c>
      <c r="B35" s="1">
        <v>44439</v>
      </c>
      <c r="C35" s="1">
        <v>15143</v>
      </c>
      <c r="D35" s="2">
        <v>447.53</v>
      </c>
      <c r="E35" s="1" t="s">
        <v>27</v>
      </c>
      <c r="F35" s="1">
        <v>29296</v>
      </c>
      <c r="I35" s="1" t="s">
        <v>27</v>
      </c>
    </row>
    <row r="36" spans="1:9" x14ac:dyDescent="0.35">
      <c r="A36" s="8" t="s">
        <v>29</v>
      </c>
      <c r="B36" s="1">
        <v>6548</v>
      </c>
      <c r="C36" s="1">
        <v>6548</v>
      </c>
      <c r="D36" s="2">
        <v>500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192240</v>
      </c>
      <c r="C38" s="1">
        <v>64320</v>
      </c>
      <c r="D38" s="2">
        <v>451.32</v>
      </c>
      <c r="E38" s="1">
        <v>1749</v>
      </c>
      <c r="F38" s="1">
        <v>127921</v>
      </c>
      <c r="I38" s="1" t="s">
        <v>27</v>
      </c>
    </row>
    <row r="39" spans="1:9" x14ac:dyDescent="0.35">
      <c r="A39" s="8" t="s">
        <v>42</v>
      </c>
      <c r="B39" s="1">
        <v>462466</v>
      </c>
      <c r="C39" s="1">
        <v>216687</v>
      </c>
      <c r="D39" s="2">
        <v>394.05</v>
      </c>
      <c r="E39" s="1">
        <v>12287</v>
      </c>
      <c r="F39" s="1">
        <v>245780</v>
      </c>
      <c r="I39" s="1" t="s">
        <v>27</v>
      </c>
    </row>
    <row r="40" spans="1:9" x14ac:dyDescent="0.35">
      <c r="A40" s="8" t="s">
        <v>43</v>
      </c>
      <c r="B40" s="1">
        <v>23021</v>
      </c>
      <c r="C40" s="1">
        <v>5320</v>
      </c>
      <c r="D40" s="2">
        <v>434.3</v>
      </c>
      <c r="E40" s="1" t="s">
        <v>27</v>
      </c>
      <c r="F40" s="1">
        <v>17701</v>
      </c>
      <c r="I40" s="1" t="s">
        <v>27</v>
      </c>
    </row>
    <row r="41" spans="1:9" x14ac:dyDescent="0.35">
      <c r="A41" s="8" t="s">
        <v>44</v>
      </c>
      <c r="B41" s="1">
        <v>120090</v>
      </c>
      <c r="C41" s="1">
        <v>77910</v>
      </c>
      <c r="D41" s="2">
        <v>437.09</v>
      </c>
      <c r="E41" s="1">
        <v>2367</v>
      </c>
      <c r="F41" s="1">
        <v>42179</v>
      </c>
      <c r="I41" s="1" t="s">
        <v>27</v>
      </c>
    </row>
    <row r="42" spans="1:9" x14ac:dyDescent="0.35">
      <c r="A42" s="8" t="s">
        <v>45</v>
      </c>
      <c r="B42" s="1">
        <v>62505</v>
      </c>
      <c r="C42" s="1">
        <v>47006</v>
      </c>
      <c r="D42" s="2">
        <v>366.26</v>
      </c>
      <c r="E42" s="1" t="s">
        <v>27</v>
      </c>
      <c r="F42" s="1">
        <v>15499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75948</v>
      </c>
      <c r="C44" s="1">
        <v>15861</v>
      </c>
      <c r="D44" s="2">
        <v>615.28</v>
      </c>
      <c r="E44" s="1">
        <v>3838</v>
      </c>
      <c r="F44" s="1">
        <v>60087</v>
      </c>
      <c r="I44" s="1" t="s">
        <v>27</v>
      </c>
    </row>
    <row r="45" spans="1:9" x14ac:dyDescent="0.35">
      <c r="A45" s="8" t="s">
        <v>48</v>
      </c>
      <c r="B45" s="1">
        <v>181963</v>
      </c>
      <c r="C45" s="1">
        <v>38831</v>
      </c>
      <c r="D45" s="2">
        <v>349.56</v>
      </c>
      <c r="E45" s="1" t="s">
        <v>27</v>
      </c>
      <c r="F45" s="1">
        <v>143132</v>
      </c>
      <c r="I45" s="1" t="s">
        <v>27</v>
      </c>
    </row>
    <row r="46" spans="1:9" x14ac:dyDescent="0.35">
      <c r="A46" s="8" t="s">
        <v>49</v>
      </c>
      <c r="B46" s="1">
        <v>273391</v>
      </c>
      <c r="C46" s="1">
        <v>142391</v>
      </c>
      <c r="D46" s="2">
        <v>359.6</v>
      </c>
      <c r="E46" s="1">
        <v>5162</v>
      </c>
      <c r="F46" s="1">
        <v>131000</v>
      </c>
      <c r="I46" s="1" t="s">
        <v>27</v>
      </c>
    </row>
    <row r="47" spans="1:9" x14ac:dyDescent="0.35">
      <c r="A47" s="8" t="s">
        <v>50</v>
      </c>
      <c r="B47" s="1">
        <v>329022</v>
      </c>
      <c r="C47" s="1">
        <v>214161</v>
      </c>
      <c r="D47" s="2">
        <v>440.28</v>
      </c>
      <c r="E47" s="1">
        <v>7404</v>
      </c>
      <c r="F47" s="1">
        <v>114861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572659</v>
      </c>
      <c r="C49" s="1">
        <v>319847</v>
      </c>
      <c r="D49" s="2">
        <v>416.66</v>
      </c>
      <c r="E49" s="1">
        <v>7099</v>
      </c>
      <c r="F49" s="1">
        <v>252812</v>
      </c>
      <c r="I49" s="1" t="s">
        <v>27</v>
      </c>
    </row>
    <row r="50" spans="1:9" x14ac:dyDescent="0.35">
      <c r="A50" s="8" t="s">
        <v>53</v>
      </c>
      <c r="B50" s="1">
        <v>9059</v>
      </c>
      <c r="C50" s="1">
        <v>1888</v>
      </c>
      <c r="D50" s="2">
        <v>575</v>
      </c>
      <c r="E50" s="1" t="s">
        <v>27</v>
      </c>
      <c r="F50" s="1">
        <v>7171</v>
      </c>
      <c r="I50" s="1" t="s">
        <v>27</v>
      </c>
    </row>
    <row r="51" spans="1:9" x14ac:dyDescent="0.35">
      <c r="A51" s="8" t="s">
        <v>54</v>
      </c>
      <c r="B51" s="1">
        <v>96806</v>
      </c>
      <c r="C51" s="1">
        <v>50206</v>
      </c>
      <c r="D51" s="2">
        <v>351.57</v>
      </c>
      <c r="E51" s="1">
        <v>3718</v>
      </c>
      <c r="F51" s="1">
        <v>46599</v>
      </c>
      <c r="I51" s="1" t="s">
        <v>27</v>
      </c>
    </row>
    <row r="52" spans="1:9" x14ac:dyDescent="0.35">
      <c r="A52" s="8" t="s">
        <v>55</v>
      </c>
      <c r="B52" s="1">
        <v>168855</v>
      </c>
      <c r="C52" s="1">
        <v>37586</v>
      </c>
      <c r="D52" s="2">
        <v>372.37</v>
      </c>
      <c r="E52" s="1">
        <v>5587</v>
      </c>
      <c r="F52" s="1">
        <v>131269</v>
      </c>
      <c r="I52" s="1" t="s">
        <v>27</v>
      </c>
    </row>
    <row r="53" spans="1:9" x14ac:dyDescent="0.35">
      <c r="A53" s="8" t="s">
        <v>29</v>
      </c>
      <c r="B53" s="1">
        <v>12944</v>
      </c>
      <c r="C53" s="1">
        <v>1717</v>
      </c>
      <c r="D53" s="2">
        <v>1000</v>
      </c>
      <c r="E53" s="1" t="s">
        <v>27</v>
      </c>
      <c r="F53" s="1">
        <v>11227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12589</v>
      </c>
      <c r="C56" s="1">
        <v>2746</v>
      </c>
      <c r="D56" s="2">
        <v>506.65</v>
      </c>
      <c r="E56" s="1" t="s">
        <v>27</v>
      </c>
      <c r="F56" s="1">
        <v>9844</v>
      </c>
      <c r="I56" s="1" t="s">
        <v>27</v>
      </c>
    </row>
    <row r="57" spans="1:9" x14ac:dyDescent="0.35">
      <c r="A57" s="8" t="s">
        <v>59</v>
      </c>
      <c r="B57" s="1">
        <v>193330</v>
      </c>
      <c r="C57" s="1">
        <v>98323</v>
      </c>
      <c r="D57" s="2">
        <v>453.06</v>
      </c>
      <c r="E57" s="1">
        <v>4661</v>
      </c>
      <c r="F57" s="1">
        <v>95007</v>
      </c>
      <c r="I57" s="1" t="s">
        <v>27</v>
      </c>
    </row>
    <row r="58" spans="1:9" x14ac:dyDescent="0.35">
      <c r="A58" s="8" t="s">
        <v>60</v>
      </c>
      <c r="B58" s="1">
        <v>310107</v>
      </c>
      <c r="C58" s="1">
        <v>157537</v>
      </c>
      <c r="D58" s="2">
        <v>456.07</v>
      </c>
      <c r="E58" s="1">
        <v>2743</v>
      </c>
      <c r="F58" s="1">
        <v>152570</v>
      </c>
      <c r="I58" s="1" t="s">
        <v>27</v>
      </c>
    </row>
    <row r="59" spans="1:9" x14ac:dyDescent="0.35">
      <c r="A59" s="8" t="s">
        <v>61</v>
      </c>
      <c r="B59" s="1">
        <v>213839</v>
      </c>
      <c r="C59" s="1">
        <v>98854</v>
      </c>
      <c r="D59" s="2">
        <v>321.87</v>
      </c>
      <c r="E59" s="1">
        <v>1444</v>
      </c>
      <c r="F59" s="1">
        <v>114985</v>
      </c>
      <c r="I59" s="1" t="s">
        <v>27</v>
      </c>
    </row>
    <row r="60" spans="1:9" x14ac:dyDescent="0.35">
      <c r="A60" s="8" t="s">
        <v>62</v>
      </c>
      <c r="B60" s="1">
        <v>79435</v>
      </c>
      <c r="C60" s="1">
        <v>27515</v>
      </c>
      <c r="D60" s="2">
        <v>257.99</v>
      </c>
      <c r="E60" s="1">
        <v>3838</v>
      </c>
      <c r="F60" s="1">
        <v>51921</v>
      </c>
      <c r="I60" s="1" t="s">
        <v>27</v>
      </c>
    </row>
    <row r="61" spans="1:9" x14ac:dyDescent="0.35">
      <c r="A61" s="8" t="s">
        <v>63</v>
      </c>
      <c r="B61" s="1">
        <v>51022</v>
      </c>
      <c r="C61" s="1">
        <v>26270</v>
      </c>
      <c r="D61" s="2">
        <v>424.01</v>
      </c>
      <c r="E61" s="1">
        <v>3718</v>
      </c>
      <c r="F61" s="1">
        <v>24753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124252</v>
      </c>
      <c r="C63" s="1">
        <v>59483</v>
      </c>
      <c r="D63" s="2">
        <v>403.3</v>
      </c>
      <c r="E63" s="1">
        <v>3718</v>
      </c>
      <c r="F63" s="1">
        <v>64769</v>
      </c>
      <c r="I63" s="1" t="s">
        <v>27</v>
      </c>
    </row>
    <row r="64" spans="1:9" x14ac:dyDescent="0.35">
      <c r="A64" s="8" t="s">
        <v>38</v>
      </c>
      <c r="B64" s="1">
        <v>736071</v>
      </c>
      <c r="C64" s="1">
        <v>351761</v>
      </c>
      <c r="D64" s="2">
        <v>409.53</v>
      </c>
      <c r="E64" s="1">
        <v>12686</v>
      </c>
      <c r="F64" s="1">
        <v>384310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649731</v>
      </c>
      <c r="C67" s="1">
        <v>330045</v>
      </c>
      <c r="D67" s="2">
        <v>429.89</v>
      </c>
      <c r="E67" s="1">
        <v>8848</v>
      </c>
      <c r="F67" s="1">
        <v>319686</v>
      </c>
      <c r="I67" s="1" t="s">
        <v>27</v>
      </c>
    </row>
    <row r="68" spans="1:9" x14ac:dyDescent="0.35">
      <c r="A68" s="8" t="s">
        <v>38</v>
      </c>
      <c r="B68" s="1">
        <v>210592</v>
      </c>
      <c r="C68" s="1">
        <v>81199</v>
      </c>
      <c r="D68" s="2">
        <v>316.64</v>
      </c>
      <c r="E68" s="1">
        <v>7555</v>
      </c>
      <c r="F68" s="1">
        <v>129393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25239</v>
      </c>
      <c r="C71" s="1">
        <v>1674</v>
      </c>
      <c r="D71" s="2">
        <v>231.49</v>
      </c>
      <c r="E71" s="1" t="s">
        <v>27</v>
      </c>
      <c r="F71" s="1">
        <v>23565</v>
      </c>
      <c r="G71" s="1">
        <f>C71+F71</f>
        <v>25239</v>
      </c>
      <c r="H71" s="9">
        <f>C71/G71</f>
        <v>6.6325924164982758E-2</v>
      </c>
      <c r="I71" s="1" t="s">
        <v>27</v>
      </c>
    </row>
    <row r="72" spans="1:9" x14ac:dyDescent="0.35">
      <c r="A72" s="8" t="s">
        <v>68</v>
      </c>
      <c r="B72" s="1">
        <v>18214</v>
      </c>
      <c r="C72" s="1">
        <v>2382</v>
      </c>
      <c r="D72" s="2">
        <v>300</v>
      </c>
      <c r="E72" s="1" t="s">
        <v>27</v>
      </c>
      <c r="F72" s="1">
        <v>15832</v>
      </c>
      <c r="I72" s="1" t="s">
        <v>27</v>
      </c>
    </row>
    <row r="73" spans="1:9" x14ac:dyDescent="0.35">
      <c r="A73" s="8" t="s">
        <v>69</v>
      </c>
      <c r="C73" s="1">
        <f>SUM(C71:C72)</f>
        <v>4056</v>
      </c>
      <c r="D73" s="2">
        <f>AVERAGE(D71:D72)</f>
        <v>265.745</v>
      </c>
      <c r="F73" s="1">
        <f>SUM(F71:F72)</f>
        <v>39397</v>
      </c>
      <c r="G73" s="1">
        <f>C73+F73</f>
        <v>43453</v>
      </c>
      <c r="H73" s="9">
        <f>C73/G73</f>
        <v>9.3342231836697126E-2</v>
      </c>
    </row>
    <row r="74" spans="1:9" x14ac:dyDescent="0.35">
      <c r="A74" s="8" t="s">
        <v>70</v>
      </c>
      <c r="B74" s="1">
        <v>78320</v>
      </c>
      <c r="C74" s="1">
        <v>32453</v>
      </c>
      <c r="D74" s="2">
        <v>354.59</v>
      </c>
      <c r="E74" s="1" t="s">
        <v>27</v>
      </c>
      <c r="F74" s="1">
        <v>45867</v>
      </c>
      <c r="I74" s="1" t="s">
        <v>27</v>
      </c>
    </row>
    <row r="75" spans="1:9" x14ac:dyDescent="0.35">
      <c r="A75" s="8" t="s">
        <v>71</v>
      </c>
      <c r="B75" s="1">
        <v>114111</v>
      </c>
      <c r="C75" s="1">
        <v>39748</v>
      </c>
      <c r="D75" s="2">
        <v>390.6</v>
      </c>
      <c r="E75" s="1" t="s">
        <v>27</v>
      </c>
      <c r="F75" s="1">
        <v>74363</v>
      </c>
      <c r="I75" s="1" t="s">
        <v>27</v>
      </c>
    </row>
    <row r="76" spans="1:9" x14ac:dyDescent="0.35">
      <c r="A76" s="8" t="s">
        <v>72</v>
      </c>
      <c r="B76" s="1">
        <v>114259</v>
      </c>
      <c r="C76" s="1">
        <v>43267</v>
      </c>
      <c r="D76" s="2">
        <v>477.45</v>
      </c>
      <c r="E76" s="1" t="s">
        <v>27</v>
      </c>
      <c r="F76" s="1">
        <v>70991</v>
      </c>
      <c r="I76" s="1" t="s">
        <v>27</v>
      </c>
    </row>
    <row r="77" spans="1:9" x14ac:dyDescent="0.35">
      <c r="A77" s="8" t="s">
        <v>73</v>
      </c>
      <c r="B77" s="1">
        <v>175664</v>
      </c>
      <c r="C77" s="1">
        <v>94019</v>
      </c>
      <c r="D77" s="2">
        <v>298.8</v>
      </c>
      <c r="E77" s="1">
        <v>5162</v>
      </c>
      <c r="F77" s="1">
        <v>81645</v>
      </c>
      <c r="I77" s="1" t="s">
        <v>27</v>
      </c>
    </row>
    <row r="78" spans="1:9" x14ac:dyDescent="0.35">
      <c r="A78" s="8" t="s">
        <v>74</v>
      </c>
      <c r="B78" s="1">
        <v>44697</v>
      </c>
      <c r="C78" s="1">
        <v>33948</v>
      </c>
      <c r="D78" s="2">
        <v>363.31</v>
      </c>
      <c r="E78" s="1" t="s">
        <v>27</v>
      </c>
      <c r="F78" s="1">
        <v>10750</v>
      </c>
      <c r="I78" s="1" t="s">
        <v>27</v>
      </c>
    </row>
    <row r="79" spans="1:9" x14ac:dyDescent="0.35">
      <c r="A79" s="8" t="s">
        <v>75</v>
      </c>
      <c r="B79" s="1">
        <v>143296</v>
      </c>
      <c r="C79" s="1">
        <v>104820</v>
      </c>
      <c r="D79" s="2">
        <v>528.32000000000005</v>
      </c>
      <c r="E79" s="1">
        <v>2367</v>
      </c>
      <c r="F79" s="1">
        <v>38476</v>
      </c>
      <c r="G79" s="1">
        <f>C79+F79</f>
        <v>143296</v>
      </c>
      <c r="H79" s="9">
        <f>C79/G79</f>
        <v>0.7314928539526574</v>
      </c>
      <c r="I79" s="1" t="s">
        <v>27</v>
      </c>
    </row>
    <row r="80" spans="1:9" x14ac:dyDescent="0.35">
      <c r="A80" s="8" t="s">
        <v>29</v>
      </c>
      <c r="B80" s="1">
        <v>146522</v>
      </c>
      <c r="C80" s="1">
        <v>58932</v>
      </c>
      <c r="D80" s="2">
        <v>394.31</v>
      </c>
      <c r="E80" s="1">
        <v>8875</v>
      </c>
      <c r="F80" s="1">
        <v>87591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718402</v>
      </c>
      <c r="C82" s="1">
        <v>339618</v>
      </c>
      <c r="D82" s="2">
        <v>402.52</v>
      </c>
      <c r="E82" s="1">
        <v>10937</v>
      </c>
      <c r="F82" s="1">
        <v>378785</v>
      </c>
      <c r="I82" s="1" t="s">
        <v>27</v>
      </c>
    </row>
    <row r="83" spans="1:9" x14ac:dyDescent="0.35">
      <c r="A83" s="8" t="s">
        <v>78</v>
      </c>
      <c r="B83" s="1">
        <v>291833</v>
      </c>
      <c r="C83" s="1">
        <v>143925</v>
      </c>
      <c r="D83" s="2">
        <v>369.19</v>
      </c>
      <c r="E83" s="1">
        <v>10230</v>
      </c>
      <c r="F83" s="1">
        <v>147908</v>
      </c>
      <c r="I83" s="1" t="s">
        <v>27</v>
      </c>
    </row>
    <row r="84" spans="1:9" ht="43.5" x14ac:dyDescent="0.35">
      <c r="A84" s="8" t="s">
        <v>79</v>
      </c>
      <c r="B84" s="1">
        <v>280312</v>
      </c>
      <c r="C84" s="1">
        <v>131762</v>
      </c>
      <c r="D84" s="2">
        <v>442.77</v>
      </c>
      <c r="E84" s="1">
        <v>5444</v>
      </c>
      <c r="F84" s="1">
        <v>148550</v>
      </c>
      <c r="I84" s="1" t="s">
        <v>27</v>
      </c>
    </row>
    <row r="85" spans="1:9" x14ac:dyDescent="0.35">
      <c r="A85" s="8" t="s">
        <v>80</v>
      </c>
      <c r="B85" s="1">
        <v>125642</v>
      </c>
      <c r="C85" s="1">
        <v>45342</v>
      </c>
      <c r="D85" s="2">
        <v>461.37</v>
      </c>
      <c r="E85" s="1" t="s">
        <v>27</v>
      </c>
      <c r="F85" s="1">
        <v>80300</v>
      </c>
      <c r="I85" s="1" t="s">
        <v>27</v>
      </c>
    </row>
    <row r="86" spans="1:9" x14ac:dyDescent="0.35">
      <c r="A86" s="8" t="s">
        <v>81</v>
      </c>
      <c r="B86" s="1">
        <v>2764</v>
      </c>
      <c r="C86" s="1">
        <v>1977</v>
      </c>
      <c r="D86" s="2">
        <v>440.85</v>
      </c>
      <c r="E86" s="1" t="s">
        <v>27</v>
      </c>
      <c r="F86" s="1">
        <v>787</v>
      </c>
      <c r="I86" s="1" t="s">
        <v>27</v>
      </c>
    </row>
    <row r="87" spans="1:9" ht="29" x14ac:dyDescent="0.35">
      <c r="A87" s="8" t="s">
        <v>82</v>
      </c>
      <c r="B87" s="1">
        <v>7871</v>
      </c>
      <c r="C87" s="1">
        <v>6690</v>
      </c>
      <c r="D87" s="2">
        <v>314.88</v>
      </c>
      <c r="E87" s="1">
        <v>1444</v>
      </c>
      <c r="F87" s="1">
        <v>1181</v>
      </c>
      <c r="I87" s="1" t="s">
        <v>27</v>
      </c>
    </row>
    <row r="88" spans="1:9" x14ac:dyDescent="0.35">
      <c r="A88" s="8" t="s">
        <v>83</v>
      </c>
      <c r="B88" s="1">
        <v>89648</v>
      </c>
      <c r="C88" s="1">
        <v>17569</v>
      </c>
      <c r="D88" s="2">
        <v>235.99</v>
      </c>
      <c r="E88" s="1" t="s">
        <v>27</v>
      </c>
      <c r="F88" s="1">
        <v>72080</v>
      </c>
      <c r="I88" s="1" t="s">
        <v>27</v>
      </c>
    </row>
    <row r="89" spans="1:9" ht="29" x14ac:dyDescent="0.35">
      <c r="A89" s="8" t="s">
        <v>84</v>
      </c>
      <c r="B89" s="1">
        <v>45921</v>
      </c>
      <c r="C89" s="1">
        <v>20054</v>
      </c>
      <c r="D89" s="2">
        <v>398.3</v>
      </c>
      <c r="E89" s="1" t="s">
        <v>27</v>
      </c>
      <c r="F89" s="1">
        <v>25867</v>
      </c>
      <c r="I89" s="1" t="s">
        <v>27</v>
      </c>
    </row>
    <row r="90" spans="1:9" x14ac:dyDescent="0.35">
      <c r="A90" s="8" t="s">
        <v>85</v>
      </c>
      <c r="B90" s="1">
        <v>32439</v>
      </c>
      <c r="C90" s="1">
        <v>7418</v>
      </c>
      <c r="D90" s="2">
        <v>217.56</v>
      </c>
      <c r="E90" s="1" t="s">
        <v>27</v>
      </c>
      <c r="F90" s="1">
        <v>25021</v>
      </c>
      <c r="I90" s="1" t="s">
        <v>27</v>
      </c>
    </row>
    <row r="91" spans="1:9" x14ac:dyDescent="0.35">
      <c r="A91" s="8" t="s">
        <v>86</v>
      </c>
      <c r="B91" s="1">
        <v>22356</v>
      </c>
      <c r="C91" s="1">
        <v>2158</v>
      </c>
      <c r="D91" s="2">
        <v>100</v>
      </c>
      <c r="E91" s="1" t="s">
        <v>27</v>
      </c>
      <c r="F91" s="1">
        <v>20198</v>
      </c>
      <c r="I91" s="1" t="s">
        <v>27</v>
      </c>
    </row>
    <row r="92" spans="1:9" x14ac:dyDescent="0.35">
      <c r="A92" s="8" t="s">
        <v>87</v>
      </c>
      <c r="B92" s="1">
        <v>37677</v>
      </c>
      <c r="C92" s="1">
        <v>4288</v>
      </c>
      <c r="D92" s="2">
        <v>203.66</v>
      </c>
      <c r="E92" s="1" t="s">
        <v>27</v>
      </c>
      <c r="F92" s="1">
        <v>33389</v>
      </c>
      <c r="I92" s="1" t="s">
        <v>27</v>
      </c>
    </row>
    <row r="93" spans="1:9" x14ac:dyDescent="0.35">
      <c r="A93" s="8" t="s">
        <v>29</v>
      </c>
      <c r="B93" s="1">
        <v>29938</v>
      </c>
      <c r="C93" s="1">
        <v>14294</v>
      </c>
      <c r="D93" s="2">
        <v>485</v>
      </c>
      <c r="E93" s="1">
        <v>1749</v>
      </c>
      <c r="F93" s="1">
        <v>15644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1325</v>
      </c>
      <c r="C95" s="1">
        <v>1325</v>
      </c>
      <c r="D95" s="2">
        <v>101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1606</v>
      </c>
      <c r="C96" s="1" t="s">
        <v>27</v>
      </c>
      <c r="D96" s="2" t="s">
        <v>27</v>
      </c>
      <c r="E96" s="1" t="s">
        <v>27</v>
      </c>
      <c r="F96" s="1">
        <v>1606</v>
      </c>
      <c r="I96" s="1" t="s">
        <v>27</v>
      </c>
    </row>
    <row r="97" spans="1:9" x14ac:dyDescent="0.35">
      <c r="A97" s="8" t="s">
        <v>91</v>
      </c>
      <c r="B97" s="1">
        <v>5646</v>
      </c>
      <c r="C97" s="1">
        <v>2535</v>
      </c>
      <c r="D97" s="2">
        <v>800</v>
      </c>
      <c r="E97" s="1" t="s">
        <v>27</v>
      </c>
      <c r="F97" s="1">
        <v>3111</v>
      </c>
      <c r="I97" s="1" t="s">
        <v>27</v>
      </c>
    </row>
    <row r="98" spans="1:9" x14ac:dyDescent="0.35">
      <c r="A98" s="8" t="s">
        <v>92</v>
      </c>
      <c r="B98" s="1">
        <v>1271</v>
      </c>
      <c r="C98" s="1">
        <v>1271</v>
      </c>
      <c r="D98" s="2">
        <v>490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850474</v>
      </c>
      <c r="C99" s="1">
        <v>406113</v>
      </c>
      <c r="D99" s="2">
        <v>406.89</v>
      </c>
      <c r="E99" s="1">
        <v>16403</v>
      </c>
      <c r="F99" s="1">
        <v>444361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534010</v>
      </c>
      <c r="C102" s="1">
        <v>264657</v>
      </c>
      <c r="D102" s="2">
        <v>431.55</v>
      </c>
      <c r="E102" s="1">
        <v>9210</v>
      </c>
      <c r="F102" s="1">
        <v>269353</v>
      </c>
      <c r="I102" s="1" t="s">
        <v>27</v>
      </c>
    </row>
    <row r="103" spans="1:9" x14ac:dyDescent="0.35">
      <c r="A103" s="8" t="s">
        <v>96</v>
      </c>
      <c r="B103" s="1">
        <v>179453</v>
      </c>
      <c r="C103" s="1">
        <v>81343</v>
      </c>
      <c r="D103" s="2">
        <v>340.38</v>
      </c>
      <c r="E103" s="1" t="s">
        <v>27</v>
      </c>
      <c r="F103" s="1">
        <v>98111</v>
      </c>
      <c r="I103" s="1" t="s">
        <v>27</v>
      </c>
    </row>
    <row r="104" spans="1:9" x14ac:dyDescent="0.35">
      <c r="A104" s="8" t="s">
        <v>97</v>
      </c>
      <c r="B104" s="1">
        <v>22440</v>
      </c>
      <c r="C104" s="1">
        <v>8930</v>
      </c>
      <c r="D104" s="2">
        <v>446.65</v>
      </c>
      <c r="E104" s="1" t="s">
        <v>27</v>
      </c>
      <c r="F104" s="1">
        <v>13510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124420</v>
      </c>
      <c r="C106" s="1">
        <v>56315</v>
      </c>
      <c r="D106" s="2">
        <v>395.16</v>
      </c>
      <c r="E106" s="1">
        <v>7193</v>
      </c>
      <c r="F106" s="1">
        <v>68105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607071</v>
      </c>
      <c r="C108" s="1">
        <v>307793</v>
      </c>
      <c r="D108" s="2">
        <v>420.81</v>
      </c>
      <c r="E108" s="1">
        <v>5493</v>
      </c>
      <c r="F108" s="1">
        <v>299277</v>
      </c>
      <c r="I108" s="1" t="s">
        <v>27</v>
      </c>
    </row>
    <row r="109" spans="1:9" x14ac:dyDescent="0.35">
      <c r="A109" s="8" t="s">
        <v>96</v>
      </c>
      <c r="B109" s="1">
        <v>124712</v>
      </c>
      <c r="C109" s="1">
        <v>45377</v>
      </c>
      <c r="D109" s="2">
        <v>346.26</v>
      </c>
      <c r="E109" s="1">
        <v>3718</v>
      </c>
      <c r="F109" s="1">
        <v>79335</v>
      </c>
      <c r="I109" s="1" t="s">
        <v>27</v>
      </c>
    </row>
    <row r="110" spans="1:9" x14ac:dyDescent="0.35">
      <c r="A110" s="8" t="s">
        <v>97</v>
      </c>
      <c r="B110" s="1">
        <v>3185</v>
      </c>
      <c r="C110" s="1">
        <v>824</v>
      </c>
      <c r="D110" s="2">
        <v>120</v>
      </c>
      <c r="E110" s="1" t="s">
        <v>27</v>
      </c>
      <c r="F110" s="1">
        <v>2362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125355</v>
      </c>
      <c r="C112" s="1">
        <v>57250</v>
      </c>
      <c r="D112" s="2">
        <v>392.45</v>
      </c>
      <c r="E112" s="1">
        <v>7193</v>
      </c>
      <c r="F112" s="1">
        <v>68105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383180</v>
      </c>
      <c r="C114" s="1">
        <v>198933</v>
      </c>
      <c r="D114" s="2">
        <v>437.41</v>
      </c>
      <c r="E114" s="1">
        <v>4048</v>
      </c>
      <c r="F114" s="1">
        <v>184247</v>
      </c>
      <c r="I114" s="1" t="s">
        <v>27</v>
      </c>
    </row>
    <row r="115" spans="1:9" x14ac:dyDescent="0.35">
      <c r="A115" s="8" t="s">
        <v>96</v>
      </c>
      <c r="B115" s="1">
        <v>267931</v>
      </c>
      <c r="C115" s="1">
        <v>134746</v>
      </c>
      <c r="D115" s="2">
        <v>362.47</v>
      </c>
      <c r="E115" s="1">
        <v>5162</v>
      </c>
      <c r="F115" s="1">
        <v>133185</v>
      </c>
      <c r="I115" s="1" t="s">
        <v>27</v>
      </c>
    </row>
    <row r="116" spans="1:9" x14ac:dyDescent="0.35">
      <c r="A116" s="8" t="s">
        <v>97</v>
      </c>
      <c r="B116" s="1">
        <v>83856</v>
      </c>
      <c r="C116" s="1">
        <v>20314</v>
      </c>
      <c r="D116" s="2">
        <v>467.57</v>
      </c>
      <c r="E116" s="1" t="s">
        <v>27</v>
      </c>
      <c r="F116" s="1">
        <v>63542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125355</v>
      </c>
      <c r="C118" s="1">
        <v>57250</v>
      </c>
      <c r="D118" s="2">
        <v>392.45</v>
      </c>
      <c r="E118" s="1">
        <v>7193</v>
      </c>
      <c r="F118" s="1">
        <v>68105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650862</v>
      </c>
      <c r="C120" s="1">
        <v>305309</v>
      </c>
      <c r="D120" s="2">
        <v>404.03</v>
      </c>
      <c r="E120" s="1">
        <v>5493</v>
      </c>
      <c r="F120" s="1">
        <v>345552</v>
      </c>
      <c r="I120" s="1" t="s">
        <v>27</v>
      </c>
    </row>
    <row r="121" spans="1:9" x14ac:dyDescent="0.35">
      <c r="A121" s="8" t="s">
        <v>96</v>
      </c>
      <c r="B121" s="1">
        <v>64374</v>
      </c>
      <c r="C121" s="1">
        <v>33042</v>
      </c>
      <c r="D121" s="2">
        <v>523.38</v>
      </c>
      <c r="E121" s="1" t="s">
        <v>27</v>
      </c>
      <c r="F121" s="1">
        <v>31332</v>
      </c>
      <c r="I121" s="1" t="s">
        <v>27</v>
      </c>
    </row>
    <row r="122" spans="1:9" x14ac:dyDescent="0.35">
      <c r="A122" s="8" t="s">
        <v>97</v>
      </c>
      <c r="B122" s="1">
        <v>17350</v>
      </c>
      <c r="C122" s="1">
        <v>13261</v>
      </c>
      <c r="D122" s="2">
        <v>278.94</v>
      </c>
      <c r="E122" s="1">
        <v>3718</v>
      </c>
      <c r="F122" s="1">
        <v>4090</v>
      </c>
      <c r="I122" s="1" t="s">
        <v>27</v>
      </c>
    </row>
    <row r="123" spans="1:9" x14ac:dyDescent="0.35">
      <c r="A123" s="8" t="s">
        <v>98</v>
      </c>
      <c r="B123" s="1">
        <v>2382</v>
      </c>
      <c r="C123" s="1">
        <v>2382</v>
      </c>
      <c r="D123" s="2">
        <v>300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125355</v>
      </c>
      <c r="C124" s="1">
        <v>57250</v>
      </c>
      <c r="D124" s="2">
        <v>392.45</v>
      </c>
      <c r="E124" s="1">
        <v>7193</v>
      </c>
      <c r="F124" s="1">
        <v>68105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674907</v>
      </c>
      <c r="C126" s="1">
        <v>326403</v>
      </c>
      <c r="D126" s="2">
        <v>417.54</v>
      </c>
      <c r="E126" s="1">
        <v>5493</v>
      </c>
      <c r="F126" s="1">
        <v>348505</v>
      </c>
      <c r="I126" s="1" t="s">
        <v>27</v>
      </c>
    </row>
    <row r="127" spans="1:9" x14ac:dyDescent="0.35">
      <c r="A127" s="8" t="s">
        <v>96</v>
      </c>
      <c r="B127" s="1">
        <v>55806</v>
      </c>
      <c r="C127" s="1">
        <v>23337</v>
      </c>
      <c r="D127" s="2">
        <v>325.39</v>
      </c>
      <c r="E127" s="1">
        <v>3718</v>
      </c>
      <c r="F127" s="1">
        <v>32469</v>
      </c>
      <c r="I127" s="1" t="s">
        <v>27</v>
      </c>
    </row>
    <row r="128" spans="1:9" x14ac:dyDescent="0.35">
      <c r="A128" s="8" t="s">
        <v>97</v>
      </c>
      <c r="B128" s="1">
        <v>4254</v>
      </c>
      <c r="C128" s="1">
        <v>4254</v>
      </c>
      <c r="D128" s="2">
        <v>300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125355</v>
      </c>
      <c r="C130" s="1">
        <v>57250</v>
      </c>
      <c r="D130" s="2">
        <v>392.45</v>
      </c>
      <c r="E130" s="1">
        <v>7193</v>
      </c>
      <c r="F130" s="1">
        <v>68105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627060</v>
      </c>
      <c r="C132" s="1">
        <v>333826</v>
      </c>
      <c r="D132" s="2">
        <v>417.68</v>
      </c>
      <c r="E132" s="1">
        <v>9210</v>
      </c>
      <c r="F132" s="1">
        <v>293234</v>
      </c>
      <c r="I132" s="1" t="s">
        <v>27</v>
      </c>
    </row>
    <row r="133" spans="1:9" x14ac:dyDescent="0.35">
      <c r="A133" s="8" t="s">
        <v>96</v>
      </c>
      <c r="B133" s="1">
        <v>89322</v>
      </c>
      <c r="C133" s="1">
        <v>20168</v>
      </c>
      <c r="D133" s="2">
        <v>304.69</v>
      </c>
      <c r="E133" s="1" t="s">
        <v>27</v>
      </c>
      <c r="F133" s="1">
        <v>69154</v>
      </c>
      <c r="I133" s="1" t="s">
        <v>27</v>
      </c>
    </row>
    <row r="134" spans="1:9" x14ac:dyDescent="0.35">
      <c r="A134" s="8" t="s">
        <v>97</v>
      </c>
      <c r="B134" s="1">
        <v>18586</v>
      </c>
      <c r="C134" s="1" t="s">
        <v>27</v>
      </c>
      <c r="D134" s="2" t="s">
        <v>27</v>
      </c>
      <c r="E134" s="1" t="s">
        <v>27</v>
      </c>
      <c r="F134" s="1">
        <v>18586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125355</v>
      </c>
      <c r="C136" s="1">
        <v>57250</v>
      </c>
      <c r="D136" s="2">
        <v>392.45</v>
      </c>
      <c r="E136" s="1">
        <v>7193</v>
      </c>
      <c r="F136" s="1">
        <v>68105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545187</v>
      </c>
      <c r="C138" s="1">
        <v>317888</v>
      </c>
      <c r="D138" s="2">
        <v>428.15</v>
      </c>
      <c r="E138" s="1">
        <v>11429</v>
      </c>
      <c r="F138" s="1">
        <v>227299</v>
      </c>
      <c r="I138" s="1" t="s">
        <v>27</v>
      </c>
    </row>
    <row r="139" spans="1:9" x14ac:dyDescent="0.35">
      <c r="A139" s="8" t="s">
        <v>106</v>
      </c>
      <c r="B139" s="1">
        <v>436553</v>
      </c>
      <c r="C139" s="1">
        <v>204420</v>
      </c>
      <c r="D139" s="2">
        <v>361.17</v>
      </c>
      <c r="E139" s="1">
        <v>6298</v>
      </c>
      <c r="F139" s="1">
        <v>232132</v>
      </c>
      <c r="I139" s="1" t="s">
        <v>27</v>
      </c>
    </row>
    <row r="140" spans="1:9" x14ac:dyDescent="0.35">
      <c r="A140" s="8" t="s">
        <v>107</v>
      </c>
      <c r="B140" s="1">
        <v>202773</v>
      </c>
      <c r="C140" s="1">
        <v>75620</v>
      </c>
      <c r="D140" s="2">
        <v>337.28</v>
      </c>
      <c r="E140" s="1">
        <v>3838</v>
      </c>
      <c r="F140" s="1">
        <v>127153</v>
      </c>
      <c r="I140" s="1" t="s">
        <v>27</v>
      </c>
    </row>
    <row r="141" spans="1:9" x14ac:dyDescent="0.35">
      <c r="A141" s="8" t="s">
        <v>29</v>
      </c>
      <c r="B141" s="1">
        <v>19486</v>
      </c>
      <c r="C141" s="1" t="s">
        <v>27</v>
      </c>
      <c r="D141" s="2" t="s">
        <v>27</v>
      </c>
      <c r="E141" s="1" t="s">
        <v>27</v>
      </c>
      <c r="F141" s="1">
        <v>19486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113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336230</v>
      </c>
      <c r="C9" s="1">
        <v>118808</v>
      </c>
      <c r="D9" s="2">
        <v>219.28</v>
      </c>
      <c r="E9" s="1">
        <v>3396</v>
      </c>
      <c r="F9" s="1">
        <v>209098</v>
      </c>
      <c r="G9" s="1">
        <f>C9+F9</f>
        <v>327906</v>
      </c>
      <c r="H9" s="9">
        <f>C9/G9</f>
        <v>0.362323348764585</v>
      </c>
      <c r="I9" s="1">
        <v>8323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6432</v>
      </c>
      <c r="C11" s="1" t="s">
        <v>27</v>
      </c>
      <c r="D11" s="2" t="s">
        <v>27</v>
      </c>
      <c r="E11" s="1" t="s">
        <v>27</v>
      </c>
      <c r="F11" s="1">
        <v>6432</v>
      </c>
      <c r="I11" s="1" t="s">
        <v>27</v>
      </c>
    </row>
    <row r="12" spans="1:9" x14ac:dyDescent="0.35">
      <c r="A12" s="8" t="s">
        <v>16</v>
      </c>
      <c r="B12" s="1">
        <v>195893</v>
      </c>
      <c r="C12" s="1">
        <v>86242</v>
      </c>
      <c r="D12" s="2">
        <v>222.52</v>
      </c>
      <c r="E12" s="1" t="s">
        <v>27</v>
      </c>
      <c r="F12" s="1">
        <v>109652</v>
      </c>
      <c r="I12" s="1" t="s">
        <v>27</v>
      </c>
    </row>
    <row r="13" spans="1:9" x14ac:dyDescent="0.35">
      <c r="A13" s="8" t="s">
        <v>17</v>
      </c>
      <c r="B13" s="1">
        <v>99837</v>
      </c>
      <c r="C13" s="1">
        <v>32567</v>
      </c>
      <c r="D13" s="2">
        <v>208.82</v>
      </c>
      <c r="E13" s="1">
        <v>3396</v>
      </c>
      <c r="F13" s="1">
        <v>58947</v>
      </c>
      <c r="I13" s="1">
        <v>8323</v>
      </c>
    </row>
    <row r="14" spans="1:9" x14ac:dyDescent="0.35">
      <c r="A14" s="8" t="s">
        <v>18</v>
      </c>
      <c r="B14" s="1">
        <v>19672</v>
      </c>
      <c r="C14" s="1" t="s">
        <v>27</v>
      </c>
      <c r="D14" s="2" t="s">
        <v>27</v>
      </c>
      <c r="E14" s="1" t="s">
        <v>27</v>
      </c>
      <c r="F14" s="1">
        <v>19672</v>
      </c>
      <c r="I14" s="1" t="s">
        <v>27</v>
      </c>
    </row>
    <row r="15" spans="1:9" x14ac:dyDescent="0.35">
      <c r="A15" s="8" t="s">
        <v>19</v>
      </c>
      <c r="B15" s="1">
        <v>14395</v>
      </c>
      <c r="C15" s="1" t="s">
        <v>27</v>
      </c>
      <c r="D15" s="2" t="s">
        <v>27</v>
      </c>
      <c r="E15" s="1" t="s">
        <v>27</v>
      </c>
      <c r="F15" s="1">
        <v>14395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146410</v>
      </c>
      <c r="C17" s="1">
        <v>42791</v>
      </c>
      <c r="D17" s="2">
        <v>224.63</v>
      </c>
      <c r="E17" s="1" t="s">
        <v>27</v>
      </c>
      <c r="F17" s="1">
        <v>95295</v>
      </c>
      <c r="I17" s="1">
        <v>8323</v>
      </c>
    </row>
    <row r="18" spans="1:9" x14ac:dyDescent="0.35">
      <c r="A18" s="8" t="s">
        <v>22</v>
      </c>
      <c r="B18" s="1">
        <v>189819</v>
      </c>
      <c r="C18" s="1">
        <v>76017</v>
      </c>
      <c r="D18" s="2">
        <v>216.01</v>
      </c>
      <c r="E18" s="1">
        <v>3396</v>
      </c>
      <c r="F18" s="1">
        <v>113803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125109</v>
      </c>
      <c r="C20" s="1">
        <v>34468</v>
      </c>
      <c r="D20" s="2">
        <v>266.8</v>
      </c>
      <c r="E20" s="1" t="s">
        <v>27</v>
      </c>
      <c r="F20" s="1">
        <v>82318</v>
      </c>
      <c r="I20" s="1">
        <v>8323</v>
      </c>
    </row>
    <row r="21" spans="1:9" x14ac:dyDescent="0.35">
      <c r="A21" s="8" t="s">
        <v>25</v>
      </c>
      <c r="B21" s="1">
        <v>185951</v>
      </c>
      <c r="C21" s="1">
        <v>72148</v>
      </c>
      <c r="D21" s="2">
        <v>218.7</v>
      </c>
      <c r="E21" s="1">
        <v>3396</v>
      </c>
      <c r="F21" s="1">
        <v>113803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16846</v>
      </c>
      <c r="C23" s="1">
        <v>3869</v>
      </c>
      <c r="D23" s="2">
        <v>170</v>
      </c>
      <c r="E23" s="1" t="s">
        <v>27</v>
      </c>
      <c r="F23" s="1">
        <v>12977</v>
      </c>
      <c r="I23" s="1" t="s">
        <v>27</v>
      </c>
    </row>
    <row r="24" spans="1:9" x14ac:dyDescent="0.35">
      <c r="A24" s="8" t="s">
        <v>29</v>
      </c>
      <c r="B24" s="1">
        <v>8323</v>
      </c>
      <c r="C24" s="1">
        <v>8323</v>
      </c>
      <c r="D24" s="2">
        <v>50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 t="s">
        <v>27</v>
      </c>
      <c r="C26" s="1" t="s">
        <v>27</v>
      </c>
      <c r="D26" s="2" t="s">
        <v>27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284309</v>
      </c>
      <c r="C27" s="1">
        <v>100184</v>
      </c>
      <c r="D27" s="2">
        <v>212.53</v>
      </c>
      <c r="E27" s="1">
        <v>3396</v>
      </c>
      <c r="F27" s="1">
        <v>175801</v>
      </c>
      <c r="I27" s="1">
        <v>8323</v>
      </c>
    </row>
    <row r="28" spans="1:9" x14ac:dyDescent="0.35">
      <c r="A28" s="8" t="s">
        <v>33</v>
      </c>
      <c r="B28" s="1">
        <v>44000</v>
      </c>
      <c r="C28" s="1">
        <v>17586</v>
      </c>
      <c r="D28" s="2">
        <v>238.91</v>
      </c>
      <c r="E28" s="1" t="s">
        <v>27</v>
      </c>
      <c r="F28" s="1">
        <v>26414</v>
      </c>
      <c r="I28" s="1" t="s">
        <v>27</v>
      </c>
    </row>
    <row r="29" spans="1:9" x14ac:dyDescent="0.35">
      <c r="A29" s="8" t="s">
        <v>34</v>
      </c>
      <c r="B29" s="1">
        <v>1038</v>
      </c>
      <c r="C29" s="1">
        <v>1038</v>
      </c>
      <c r="D29" s="2">
        <v>500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6226</v>
      </c>
      <c r="C30" s="1" t="s">
        <v>27</v>
      </c>
      <c r="D30" s="2" t="s">
        <v>27</v>
      </c>
      <c r="E30" s="1" t="s">
        <v>27</v>
      </c>
      <c r="F30" s="1">
        <v>6226</v>
      </c>
      <c r="I30" s="1" t="s">
        <v>27</v>
      </c>
    </row>
    <row r="31" spans="1:9" x14ac:dyDescent="0.35">
      <c r="A31" s="8" t="s">
        <v>29</v>
      </c>
      <c r="B31" s="1">
        <v>657</v>
      </c>
      <c r="C31" s="1" t="s">
        <v>27</v>
      </c>
      <c r="D31" s="2" t="s">
        <v>27</v>
      </c>
      <c r="E31" s="1" t="s">
        <v>27</v>
      </c>
      <c r="F31" s="1">
        <v>657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44000</v>
      </c>
      <c r="C33" s="1">
        <v>17586</v>
      </c>
      <c r="D33" s="2">
        <v>238.91</v>
      </c>
      <c r="E33" s="1" t="s">
        <v>27</v>
      </c>
      <c r="F33" s="1">
        <v>26414</v>
      </c>
      <c r="I33" s="1" t="s">
        <v>27</v>
      </c>
    </row>
    <row r="34" spans="1:9" x14ac:dyDescent="0.35">
      <c r="A34" s="8" t="s">
        <v>38</v>
      </c>
      <c r="B34" s="1">
        <v>272117</v>
      </c>
      <c r="C34" s="1">
        <v>87992</v>
      </c>
      <c r="D34" s="2">
        <v>230.99</v>
      </c>
      <c r="E34" s="1">
        <v>3396</v>
      </c>
      <c r="F34" s="1">
        <v>175801</v>
      </c>
      <c r="I34" s="1">
        <v>8323</v>
      </c>
    </row>
    <row r="35" spans="1:9" x14ac:dyDescent="0.35">
      <c r="A35" s="8" t="s">
        <v>39</v>
      </c>
      <c r="B35" s="1">
        <v>11132</v>
      </c>
      <c r="C35" s="1">
        <v>4906</v>
      </c>
      <c r="D35" s="2">
        <v>239.81</v>
      </c>
      <c r="E35" s="1" t="s">
        <v>27</v>
      </c>
      <c r="F35" s="1">
        <v>6226</v>
      </c>
      <c r="I35" s="1" t="s">
        <v>27</v>
      </c>
    </row>
    <row r="36" spans="1:9" x14ac:dyDescent="0.35">
      <c r="A36" s="8" t="s">
        <v>29</v>
      </c>
      <c r="B36" s="1">
        <v>8980</v>
      </c>
      <c r="C36" s="1">
        <v>8323</v>
      </c>
      <c r="D36" s="2">
        <v>50</v>
      </c>
      <c r="E36" s="1" t="s">
        <v>27</v>
      </c>
      <c r="F36" s="1">
        <v>657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43432</v>
      </c>
      <c r="C38" s="1">
        <v>8393</v>
      </c>
      <c r="D38" s="2">
        <v>140.51</v>
      </c>
      <c r="E38" s="1" t="s">
        <v>27</v>
      </c>
      <c r="F38" s="1">
        <v>35039</v>
      </c>
      <c r="I38" s="1" t="s">
        <v>27</v>
      </c>
    </row>
    <row r="39" spans="1:9" x14ac:dyDescent="0.35">
      <c r="A39" s="8" t="s">
        <v>42</v>
      </c>
      <c r="B39" s="1">
        <v>219320</v>
      </c>
      <c r="C39" s="1">
        <v>78786</v>
      </c>
      <c r="D39" s="2">
        <v>229.53</v>
      </c>
      <c r="E39" s="1">
        <v>3396</v>
      </c>
      <c r="F39" s="1">
        <v>132210</v>
      </c>
      <c r="I39" s="1">
        <v>8323</v>
      </c>
    </row>
    <row r="40" spans="1:9" x14ac:dyDescent="0.35">
      <c r="A40" s="8" t="s">
        <v>43</v>
      </c>
      <c r="B40" s="1">
        <v>47237</v>
      </c>
      <c r="C40" s="1">
        <v>20476</v>
      </c>
      <c r="D40" s="2">
        <v>226.48</v>
      </c>
      <c r="E40" s="1" t="s">
        <v>27</v>
      </c>
      <c r="F40" s="1">
        <v>26760</v>
      </c>
      <c r="I40" s="1" t="s">
        <v>27</v>
      </c>
    </row>
    <row r="41" spans="1:9" x14ac:dyDescent="0.35">
      <c r="A41" s="8" t="s">
        <v>44</v>
      </c>
      <c r="B41" s="1">
        <v>4705</v>
      </c>
      <c r="C41" s="1">
        <v>4705</v>
      </c>
      <c r="D41" s="2">
        <v>260</v>
      </c>
      <c r="E41" s="1" t="s">
        <v>27</v>
      </c>
      <c r="F41" s="1" t="s">
        <v>27</v>
      </c>
      <c r="I41" s="1" t="s">
        <v>27</v>
      </c>
    </row>
    <row r="42" spans="1:9" x14ac:dyDescent="0.35">
      <c r="A42" s="8" t="s">
        <v>45</v>
      </c>
      <c r="B42" s="1">
        <v>21536</v>
      </c>
      <c r="C42" s="1">
        <v>6448</v>
      </c>
      <c r="D42" s="2">
        <v>152</v>
      </c>
      <c r="E42" s="1" t="s">
        <v>27</v>
      </c>
      <c r="F42" s="1">
        <v>15088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18147</v>
      </c>
      <c r="C44" s="1">
        <v>18147</v>
      </c>
      <c r="D44" s="2">
        <v>233.96</v>
      </c>
      <c r="E44" s="1" t="s">
        <v>27</v>
      </c>
      <c r="F44" s="1" t="s">
        <v>27</v>
      </c>
      <c r="I44" s="1" t="s">
        <v>27</v>
      </c>
    </row>
    <row r="45" spans="1:9" x14ac:dyDescent="0.35">
      <c r="A45" s="8" t="s">
        <v>48</v>
      </c>
      <c r="B45" s="1">
        <v>138053</v>
      </c>
      <c r="C45" s="1">
        <v>12691</v>
      </c>
      <c r="D45" s="2">
        <v>77.53</v>
      </c>
      <c r="E45" s="1" t="s">
        <v>27</v>
      </c>
      <c r="F45" s="1">
        <v>117039</v>
      </c>
      <c r="I45" s="1">
        <v>8323</v>
      </c>
    </row>
    <row r="46" spans="1:9" x14ac:dyDescent="0.35">
      <c r="A46" s="8" t="s">
        <v>49</v>
      </c>
      <c r="B46" s="1">
        <v>91499</v>
      </c>
      <c r="C46" s="1">
        <v>34016</v>
      </c>
      <c r="D46" s="2">
        <v>186.68</v>
      </c>
      <c r="E46" s="1" t="s">
        <v>27</v>
      </c>
      <c r="F46" s="1">
        <v>57483</v>
      </c>
      <c r="I46" s="1" t="s">
        <v>27</v>
      </c>
    </row>
    <row r="47" spans="1:9" x14ac:dyDescent="0.35">
      <c r="A47" s="8" t="s">
        <v>50</v>
      </c>
      <c r="B47" s="1">
        <v>88530</v>
      </c>
      <c r="C47" s="1">
        <v>53954</v>
      </c>
      <c r="D47" s="2">
        <v>274.13</v>
      </c>
      <c r="E47" s="1">
        <v>3396</v>
      </c>
      <c r="F47" s="1">
        <v>34575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205653</v>
      </c>
      <c r="C49" s="1">
        <v>75427</v>
      </c>
      <c r="D49" s="2">
        <v>260.38</v>
      </c>
      <c r="E49" s="1">
        <v>3396</v>
      </c>
      <c r="F49" s="1">
        <v>130226</v>
      </c>
      <c r="I49" s="1" t="s">
        <v>27</v>
      </c>
    </row>
    <row r="50" spans="1:9" x14ac:dyDescent="0.35">
      <c r="A50" s="8" t="s">
        <v>53</v>
      </c>
      <c r="B50" s="1" t="s">
        <v>27</v>
      </c>
      <c r="C50" s="1" t="s">
        <v>27</v>
      </c>
      <c r="D50" s="2" t="s">
        <v>27</v>
      </c>
      <c r="E50" s="1" t="s">
        <v>27</v>
      </c>
      <c r="F50" s="1" t="s">
        <v>27</v>
      </c>
      <c r="I50" s="1" t="s">
        <v>27</v>
      </c>
    </row>
    <row r="51" spans="1:9" x14ac:dyDescent="0.35">
      <c r="A51" s="8" t="s">
        <v>54</v>
      </c>
      <c r="B51" s="1">
        <v>58138</v>
      </c>
      <c r="C51" s="1">
        <v>18435</v>
      </c>
      <c r="D51" s="2">
        <v>78.849999999999994</v>
      </c>
      <c r="E51" s="1" t="s">
        <v>27</v>
      </c>
      <c r="F51" s="1">
        <v>31379</v>
      </c>
      <c r="I51" s="1">
        <v>8323</v>
      </c>
    </row>
    <row r="52" spans="1:9" x14ac:dyDescent="0.35">
      <c r="A52" s="8" t="s">
        <v>55</v>
      </c>
      <c r="B52" s="1">
        <v>72438</v>
      </c>
      <c r="C52" s="1">
        <v>24946</v>
      </c>
      <c r="D52" s="2">
        <v>202.75</v>
      </c>
      <c r="E52" s="1" t="s">
        <v>27</v>
      </c>
      <c r="F52" s="1">
        <v>47493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11751</v>
      </c>
      <c r="C56" s="1">
        <v>3536</v>
      </c>
      <c r="D56" s="2">
        <v>103.03</v>
      </c>
      <c r="E56" s="1" t="s">
        <v>27</v>
      </c>
      <c r="F56" s="1">
        <v>8216</v>
      </c>
      <c r="I56" s="1" t="s">
        <v>27</v>
      </c>
    </row>
    <row r="57" spans="1:9" x14ac:dyDescent="0.35">
      <c r="A57" s="8" t="s">
        <v>59</v>
      </c>
      <c r="B57" s="1">
        <v>67685</v>
      </c>
      <c r="C57" s="1">
        <v>37528</v>
      </c>
      <c r="D57" s="2">
        <v>221.21</v>
      </c>
      <c r="E57" s="1">
        <v>2082</v>
      </c>
      <c r="F57" s="1">
        <v>30157</v>
      </c>
      <c r="I57" s="1" t="s">
        <v>27</v>
      </c>
    </row>
    <row r="58" spans="1:9" x14ac:dyDescent="0.35">
      <c r="A58" s="8" t="s">
        <v>60</v>
      </c>
      <c r="B58" s="1">
        <v>109798</v>
      </c>
      <c r="C58" s="1">
        <v>33734</v>
      </c>
      <c r="D58" s="2">
        <v>288.64999999999998</v>
      </c>
      <c r="E58" s="1">
        <v>1313</v>
      </c>
      <c r="F58" s="1">
        <v>67741</v>
      </c>
      <c r="I58" s="1">
        <v>8323</v>
      </c>
    </row>
    <row r="59" spans="1:9" x14ac:dyDescent="0.35">
      <c r="A59" s="8" t="s">
        <v>61</v>
      </c>
      <c r="B59" s="1">
        <v>100256</v>
      </c>
      <c r="C59" s="1">
        <v>27580</v>
      </c>
      <c r="D59" s="2">
        <v>215.85</v>
      </c>
      <c r="E59" s="1" t="s">
        <v>27</v>
      </c>
      <c r="F59" s="1">
        <v>72676</v>
      </c>
      <c r="I59" s="1" t="s">
        <v>27</v>
      </c>
    </row>
    <row r="60" spans="1:9" x14ac:dyDescent="0.35">
      <c r="A60" s="8" t="s">
        <v>62</v>
      </c>
      <c r="B60" s="1">
        <v>32998</v>
      </c>
      <c r="C60" s="1">
        <v>5398</v>
      </c>
      <c r="D60" s="2">
        <v>100</v>
      </c>
      <c r="E60" s="1" t="s">
        <v>27</v>
      </c>
      <c r="F60" s="1">
        <v>27600</v>
      </c>
      <c r="I60" s="1" t="s">
        <v>27</v>
      </c>
    </row>
    <row r="61" spans="1:9" x14ac:dyDescent="0.35">
      <c r="A61" s="8" t="s">
        <v>63</v>
      </c>
      <c r="B61" s="1">
        <v>13741</v>
      </c>
      <c r="C61" s="1">
        <v>11033</v>
      </c>
      <c r="D61" s="2">
        <v>128.51</v>
      </c>
      <c r="E61" s="1" t="s">
        <v>27</v>
      </c>
      <c r="F61" s="1">
        <v>2708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37737</v>
      </c>
      <c r="C63" s="1">
        <v>16476</v>
      </c>
      <c r="D63" s="2">
        <v>62.67</v>
      </c>
      <c r="E63" s="1" t="s">
        <v>27</v>
      </c>
      <c r="F63" s="1">
        <v>21260</v>
      </c>
      <c r="I63" s="1" t="s">
        <v>27</v>
      </c>
    </row>
    <row r="64" spans="1:9" x14ac:dyDescent="0.35">
      <c r="A64" s="8" t="s">
        <v>38</v>
      </c>
      <c r="B64" s="1">
        <v>298493</v>
      </c>
      <c r="C64" s="1">
        <v>102332</v>
      </c>
      <c r="D64" s="2">
        <v>246.01</v>
      </c>
      <c r="E64" s="1">
        <v>3396</v>
      </c>
      <c r="F64" s="1">
        <v>187838</v>
      </c>
      <c r="I64" s="1">
        <v>8323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277491</v>
      </c>
      <c r="C67" s="1">
        <v>103333</v>
      </c>
      <c r="D67" s="2">
        <v>232.55</v>
      </c>
      <c r="E67" s="1">
        <v>3396</v>
      </c>
      <c r="F67" s="1">
        <v>165834</v>
      </c>
      <c r="I67" s="1">
        <v>8323</v>
      </c>
    </row>
    <row r="68" spans="1:9" x14ac:dyDescent="0.35">
      <c r="A68" s="8" t="s">
        <v>38</v>
      </c>
      <c r="B68" s="1">
        <v>56590</v>
      </c>
      <c r="C68" s="1">
        <v>13326</v>
      </c>
      <c r="D68" s="2">
        <v>137.36000000000001</v>
      </c>
      <c r="E68" s="1" t="s">
        <v>27</v>
      </c>
      <c r="F68" s="1">
        <v>43264</v>
      </c>
      <c r="I68" s="1" t="s">
        <v>27</v>
      </c>
    </row>
    <row r="69" spans="1:9" x14ac:dyDescent="0.35">
      <c r="A69" s="8" t="s">
        <v>29</v>
      </c>
      <c r="B69" s="1">
        <v>2149</v>
      </c>
      <c r="C69" s="1">
        <v>2149</v>
      </c>
      <c r="D69" s="2">
        <v>125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48375</v>
      </c>
      <c r="C71" s="1">
        <v>16249</v>
      </c>
      <c r="D71" s="2">
        <v>244.65</v>
      </c>
      <c r="E71" s="1" t="s">
        <v>27</v>
      </c>
      <c r="F71" s="1">
        <v>32126</v>
      </c>
      <c r="G71" s="1">
        <f>C71+F71</f>
        <v>48375</v>
      </c>
      <c r="H71" s="9">
        <f>C71/G71</f>
        <v>0.33589664082687337</v>
      </c>
      <c r="I71" s="1" t="s">
        <v>27</v>
      </c>
    </row>
    <row r="72" spans="1:9" x14ac:dyDescent="0.35">
      <c r="A72" s="8" t="s">
        <v>68</v>
      </c>
      <c r="B72" s="1">
        <v>24542</v>
      </c>
      <c r="C72" s="1">
        <v>8374</v>
      </c>
      <c r="D72" s="2">
        <v>86.94</v>
      </c>
      <c r="E72" s="1" t="s">
        <v>27</v>
      </c>
      <c r="F72" s="1">
        <v>16168</v>
      </c>
      <c r="I72" s="1" t="s">
        <v>27</v>
      </c>
    </row>
    <row r="73" spans="1:9" x14ac:dyDescent="0.35">
      <c r="A73" s="8" t="s">
        <v>69</v>
      </c>
      <c r="C73" s="1">
        <f>SUM(C71:C72)</f>
        <v>24623</v>
      </c>
      <c r="D73" s="2">
        <f>AVERAGE(D71:D72)</f>
        <v>165.79500000000002</v>
      </c>
      <c r="F73" s="1">
        <f>SUM(F71:F72)</f>
        <v>48294</v>
      </c>
      <c r="G73" s="1">
        <f>C73+F73</f>
        <v>72917</v>
      </c>
      <c r="H73" s="9">
        <f>C73/G73</f>
        <v>0.33768531343856711</v>
      </c>
    </row>
    <row r="74" spans="1:9" x14ac:dyDescent="0.35">
      <c r="A74" s="8" t="s">
        <v>70</v>
      </c>
      <c r="B74" s="1">
        <v>35316</v>
      </c>
      <c r="C74" s="1">
        <v>2404</v>
      </c>
      <c r="D74" s="2">
        <v>183.47</v>
      </c>
      <c r="E74" s="1" t="s">
        <v>27</v>
      </c>
      <c r="F74" s="1">
        <v>32912</v>
      </c>
      <c r="I74" s="1" t="s">
        <v>27</v>
      </c>
    </row>
    <row r="75" spans="1:9" x14ac:dyDescent="0.35">
      <c r="A75" s="8" t="s">
        <v>71</v>
      </c>
      <c r="B75" s="1">
        <v>38351</v>
      </c>
      <c r="C75" s="1">
        <v>12325</v>
      </c>
      <c r="D75" s="2">
        <v>103.88</v>
      </c>
      <c r="E75" s="1" t="s">
        <v>27</v>
      </c>
      <c r="F75" s="1">
        <v>26026</v>
      </c>
      <c r="I75" s="1" t="s">
        <v>27</v>
      </c>
    </row>
    <row r="76" spans="1:9" x14ac:dyDescent="0.35">
      <c r="A76" s="8" t="s">
        <v>72</v>
      </c>
      <c r="B76" s="1">
        <v>63428</v>
      </c>
      <c r="C76" s="1">
        <v>20755</v>
      </c>
      <c r="D76" s="2">
        <v>160.18</v>
      </c>
      <c r="E76" s="1" t="s">
        <v>27</v>
      </c>
      <c r="F76" s="1">
        <v>42672</v>
      </c>
      <c r="I76" s="1" t="s">
        <v>27</v>
      </c>
    </row>
    <row r="77" spans="1:9" x14ac:dyDescent="0.35">
      <c r="A77" s="8" t="s">
        <v>73</v>
      </c>
      <c r="B77" s="1">
        <v>23425</v>
      </c>
      <c r="C77" s="1">
        <v>14002</v>
      </c>
      <c r="D77" s="2">
        <v>297.44</v>
      </c>
      <c r="E77" s="1" t="s">
        <v>27</v>
      </c>
      <c r="F77" s="1">
        <v>9423</v>
      </c>
      <c r="I77" s="1" t="s">
        <v>27</v>
      </c>
    </row>
    <row r="78" spans="1:9" x14ac:dyDescent="0.35">
      <c r="A78" s="8" t="s">
        <v>74</v>
      </c>
      <c r="B78" s="1">
        <v>14401</v>
      </c>
      <c r="C78" s="1">
        <v>11406</v>
      </c>
      <c r="D78" s="2">
        <v>434.33</v>
      </c>
      <c r="E78" s="1">
        <v>1313</v>
      </c>
      <c r="F78" s="1">
        <v>2995</v>
      </c>
      <c r="I78" s="1" t="s">
        <v>27</v>
      </c>
    </row>
    <row r="79" spans="1:9" x14ac:dyDescent="0.35">
      <c r="A79" s="8" t="s">
        <v>75</v>
      </c>
      <c r="B79" s="1">
        <v>15838</v>
      </c>
      <c r="C79" s="1">
        <v>13426</v>
      </c>
      <c r="D79" s="2">
        <v>240.6</v>
      </c>
      <c r="E79" s="1">
        <v>2082</v>
      </c>
      <c r="F79" s="1">
        <v>2412</v>
      </c>
      <c r="G79" s="1">
        <f>C79+F79</f>
        <v>15838</v>
      </c>
      <c r="H79" s="9">
        <f>C79/G79</f>
        <v>0.84770804394494259</v>
      </c>
      <c r="I79" s="1" t="s">
        <v>27</v>
      </c>
    </row>
    <row r="80" spans="1:9" x14ac:dyDescent="0.35">
      <c r="A80" s="8" t="s">
        <v>29</v>
      </c>
      <c r="B80" s="1">
        <v>72554</v>
      </c>
      <c r="C80" s="1">
        <v>19866</v>
      </c>
      <c r="D80" s="2">
        <v>201.46</v>
      </c>
      <c r="E80" s="1" t="s">
        <v>27</v>
      </c>
      <c r="F80" s="1">
        <v>44364</v>
      </c>
      <c r="I80" s="1">
        <v>8323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291848</v>
      </c>
      <c r="C82" s="1">
        <v>101238</v>
      </c>
      <c r="D82" s="2">
        <v>223.11</v>
      </c>
      <c r="E82" s="1">
        <v>3396</v>
      </c>
      <c r="F82" s="1">
        <v>190610</v>
      </c>
      <c r="I82" s="1" t="s">
        <v>27</v>
      </c>
    </row>
    <row r="83" spans="1:9" x14ac:dyDescent="0.35">
      <c r="A83" s="8" t="s">
        <v>78</v>
      </c>
      <c r="B83" s="1">
        <v>129930</v>
      </c>
      <c r="C83" s="1">
        <v>54932</v>
      </c>
      <c r="D83" s="2">
        <v>222.64</v>
      </c>
      <c r="E83" s="1">
        <v>1313</v>
      </c>
      <c r="F83" s="1">
        <v>74999</v>
      </c>
      <c r="I83" s="1" t="s">
        <v>27</v>
      </c>
    </row>
    <row r="84" spans="1:9" ht="43.5" x14ac:dyDescent="0.35">
      <c r="A84" s="8" t="s">
        <v>79</v>
      </c>
      <c r="B84" s="1">
        <v>65911</v>
      </c>
      <c r="C84" s="1">
        <v>33914</v>
      </c>
      <c r="D84" s="2">
        <v>271.5</v>
      </c>
      <c r="E84" s="1" t="s">
        <v>27</v>
      </c>
      <c r="F84" s="1">
        <v>31997</v>
      </c>
      <c r="I84" s="1" t="s">
        <v>27</v>
      </c>
    </row>
    <row r="85" spans="1:9" x14ac:dyDescent="0.35">
      <c r="A85" s="8" t="s">
        <v>80</v>
      </c>
      <c r="B85" s="1">
        <v>39254</v>
      </c>
      <c r="C85" s="1">
        <v>5463</v>
      </c>
      <c r="D85" s="2">
        <v>47.99</v>
      </c>
      <c r="E85" s="1" t="s">
        <v>27</v>
      </c>
      <c r="F85" s="1">
        <v>33792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16703</v>
      </c>
      <c r="C87" s="1">
        <v>6208</v>
      </c>
      <c r="D87" s="2">
        <v>341.39</v>
      </c>
      <c r="E87" s="1" t="s">
        <v>27</v>
      </c>
      <c r="F87" s="1">
        <v>10495</v>
      </c>
      <c r="I87" s="1" t="s">
        <v>27</v>
      </c>
    </row>
    <row r="88" spans="1:9" x14ac:dyDescent="0.35">
      <c r="A88" s="8" t="s">
        <v>83</v>
      </c>
      <c r="B88" s="1">
        <v>12478</v>
      </c>
      <c r="C88" s="1" t="s">
        <v>27</v>
      </c>
      <c r="D88" s="2" t="s">
        <v>27</v>
      </c>
      <c r="E88" s="1" t="s">
        <v>27</v>
      </c>
      <c r="F88" s="1">
        <v>12478</v>
      </c>
      <c r="I88" s="1" t="s">
        <v>27</v>
      </c>
    </row>
    <row r="89" spans="1:9" ht="29" x14ac:dyDescent="0.35">
      <c r="A89" s="8" t="s">
        <v>84</v>
      </c>
      <c r="B89" s="1">
        <v>11248</v>
      </c>
      <c r="C89" s="1">
        <v>1895</v>
      </c>
      <c r="D89" s="2">
        <v>250</v>
      </c>
      <c r="E89" s="1" t="s">
        <v>27</v>
      </c>
      <c r="F89" s="1">
        <v>9353</v>
      </c>
      <c r="I89" s="1" t="s">
        <v>27</v>
      </c>
    </row>
    <row r="90" spans="1:9" x14ac:dyDescent="0.35">
      <c r="A90" s="8" t="s">
        <v>85</v>
      </c>
      <c r="B90" s="1">
        <v>10771</v>
      </c>
      <c r="C90" s="1">
        <v>7723</v>
      </c>
      <c r="D90" s="2">
        <v>94.35</v>
      </c>
      <c r="E90" s="1" t="s">
        <v>27</v>
      </c>
      <c r="F90" s="1">
        <v>3047</v>
      </c>
      <c r="I90" s="1" t="s">
        <v>27</v>
      </c>
    </row>
    <row r="91" spans="1:9" x14ac:dyDescent="0.35">
      <c r="A91" s="8" t="s">
        <v>86</v>
      </c>
      <c r="B91" s="1" t="s">
        <v>27</v>
      </c>
      <c r="C91" s="1" t="s">
        <v>27</v>
      </c>
      <c r="D91" s="2" t="s">
        <v>27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17903</v>
      </c>
      <c r="C92" s="1">
        <v>6987</v>
      </c>
      <c r="D92" s="2">
        <v>151.54</v>
      </c>
      <c r="E92" s="1">
        <v>1313</v>
      </c>
      <c r="F92" s="1">
        <v>10916</v>
      </c>
      <c r="I92" s="1" t="s">
        <v>27</v>
      </c>
    </row>
    <row r="93" spans="1:9" x14ac:dyDescent="0.35">
      <c r="A93" s="8" t="s">
        <v>29</v>
      </c>
      <c r="B93" s="1">
        <v>24665</v>
      </c>
      <c r="C93" s="1">
        <v>2961</v>
      </c>
      <c r="D93" s="2">
        <v>325.42</v>
      </c>
      <c r="E93" s="1" t="s">
        <v>27</v>
      </c>
      <c r="F93" s="1">
        <v>13380</v>
      </c>
      <c r="I93" s="1">
        <v>8323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336230</v>
      </c>
      <c r="C99" s="1">
        <v>118808</v>
      </c>
      <c r="D99" s="2">
        <v>219.28</v>
      </c>
      <c r="E99" s="1">
        <v>3396</v>
      </c>
      <c r="F99" s="1">
        <v>209098</v>
      </c>
      <c r="I99" s="1">
        <v>8323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187906</v>
      </c>
      <c r="C102" s="1">
        <v>71643</v>
      </c>
      <c r="D102" s="2">
        <v>186.86</v>
      </c>
      <c r="E102" s="1">
        <v>2082</v>
      </c>
      <c r="F102" s="1">
        <v>116263</v>
      </c>
      <c r="I102" s="1" t="s">
        <v>27</v>
      </c>
    </row>
    <row r="103" spans="1:9" x14ac:dyDescent="0.35">
      <c r="A103" s="8" t="s">
        <v>96</v>
      </c>
      <c r="B103" s="1">
        <v>75142</v>
      </c>
      <c r="C103" s="1">
        <v>33747</v>
      </c>
      <c r="D103" s="2">
        <v>214.63</v>
      </c>
      <c r="E103" s="1">
        <v>1313</v>
      </c>
      <c r="F103" s="1">
        <v>41395</v>
      </c>
      <c r="I103" s="1" t="s">
        <v>27</v>
      </c>
    </row>
    <row r="104" spans="1:9" x14ac:dyDescent="0.35">
      <c r="A104" s="8" t="s">
        <v>97</v>
      </c>
      <c r="B104" s="1">
        <v>21228</v>
      </c>
      <c r="C104" s="1">
        <v>2745</v>
      </c>
      <c r="D104" s="2">
        <v>954.69</v>
      </c>
      <c r="E104" s="1" t="s">
        <v>27</v>
      </c>
      <c r="F104" s="1">
        <v>18483</v>
      </c>
      <c r="I104" s="1" t="s">
        <v>27</v>
      </c>
    </row>
    <row r="105" spans="1:9" x14ac:dyDescent="0.35">
      <c r="A105" s="8" t="s">
        <v>98</v>
      </c>
      <c r="B105" s="1">
        <v>3744</v>
      </c>
      <c r="C105" s="1" t="s">
        <v>27</v>
      </c>
      <c r="D105" s="2" t="s">
        <v>27</v>
      </c>
      <c r="E105" s="1" t="s">
        <v>27</v>
      </c>
      <c r="F105" s="1">
        <v>3744</v>
      </c>
      <c r="I105" s="1" t="s">
        <v>27</v>
      </c>
    </row>
    <row r="106" spans="1:9" x14ac:dyDescent="0.35">
      <c r="A106" s="8" t="s">
        <v>29</v>
      </c>
      <c r="B106" s="1">
        <v>48210</v>
      </c>
      <c r="C106" s="1">
        <v>10673</v>
      </c>
      <c r="D106" s="2">
        <v>254.5</v>
      </c>
      <c r="E106" s="1" t="s">
        <v>27</v>
      </c>
      <c r="F106" s="1">
        <v>29213</v>
      </c>
      <c r="I106" s="1">
        <v>8323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249569</v>
      </c>
      <c r="C108" s="1">
        <v>98626</v>
      </c>
      <c r="D108" s="2">
        <v>196.65</v>
      </c>
      <c r="E108" s="1">
        <v>3396</v>
      </c>
      <c r="F108" s="1">
        <v>150943</v>
      </c>
      <c r="I108" s="1" t="s">
        <v>27</v>
      </c>
    </row>
    <row r="109" spans="1:9" x14ac:dyDescent="0.35">
      <c r="A109" s="8" t="s">
        <v>96</v>
      </c>
      <c r="B109" s="1">
        <v>27740</v>
      </c>
      <c r="C109" s="1">
        <v>9509</v>
      </c>
      <c r="D109" s="2">
        <v>400.64</v>
      </c>
      <c r="E109" s="1" t="s">
        <v>27</v>
      </c>
      <c r="F109" s="1">
        <v>18231</v>
      </c>
      <c r="I109" s="1" t="s">
        <v>27</v>
      </c>
    </row>
    <row r="110" spans="1:9" x14ac:dyDescent="0.35">
      <c r="A110" s="8" t="s">
        <v>97</v>
      </c>
      <c r="B110" s="1">
        <v>6967</v>
      </c>
      <c r="C110" s="1" t="s">
        <v>27</v>
      </c>
      <c r="D110" s="2" t="s">
        <v>27</v>
      </c>
      <c r="E110" s="1" t="s">
        <v>27</v>
      </c>
      <c r="F110" s="1">
        <v>6967</v>
      </c>
      <c r="I110" s="1" t="s">
        <v>27</v>
      </c>
    </row>
    <row r="111" spans="1:9" x14ac:dyDescent="0.35">
      <c r="A111" s="8" t="s">
        <v>98</v>
      </c>
      <c r="B111" s="1">
        <v>3744</v>
      </c>
      <c r="C111" s="1" t="s">
        <v>27</v>
      </c>
      <c r="D111" s="2" t="s">
        <v>27</v>
      </c>
      <c r="E111" s="1" t="s">
        <v>27</v>
      </c>
      <c r="F111" s="1">
        <v>3744</v>
      </c>
      <c r="I111" s="1" t="s">
        <v>27</v>
      </c>
    </row>
    <row r="112" spans="1:9" x14ac:dyDescent="0.35">
      <c r="A112" s="8" t="s">
        <v>29</v>
      </c>
      <c r="B112" s="1">
        <v>48210</v>
      </c>
      <c r="C112" s="1">
        <v>10673</v>
      </c>
      <c r="D112" s="2">
        <v>254.5</v>
      </c>
      <c r="E112" s="1" t="s">
        <v>27</v>
      </c>
      <c r="F112" s="1">
        <v>29213</v>
      </c>
      <c r="I112" s="1">
        <v>8323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131331</v>
      </c>
      <c r="C114" s="1">
        <v>67950</v>
      </c>
      <c r="D114" s="2">
        <v>212.35</v>
      </c>
      <c r="E114" s="1">
        <v>2082</v>
      </c>
      <c r="F114" s="1">
        <v>63381</v>
      </c>
      <c r="I114" s="1" t="s">
        <v>27</v>
      </c>
    </row>
    <row r="115" spans="1:9" x14ac:dyDescent="0.35">
      <c r="A115" s="8" t="s">
        <v>96</v>
      </c>
      <c r="B115" s="1">
        <v>125265</v>
      </c>
      <c r="C115" s="1">
        <v>35330</v>
      </c>
      <c r="D115" s="2">
        <v>241.73</v>
      </c>
      <c r="E115" s="1">
        <v>1313</v>
      </c>
      <c r="F115" s="1">
        <v>89935</v>
      </c>
      <c r="I115" s="1" t="s">
        <v>27</v>
      </c>
    </row>
    <row r="116" spans="1:9" x14ac:dyDescent="0.35">
      <c r="A116" s="8" t="s">
        <v>97</v>
      </c>
      <c r="B116" s="1">
        <v>31427</v>
      </c>
      <c r="C116" s="1">
        <v>4854</v>
      </c>
      <c r="D116" s="2">
        <v>74.97</v>
      </c>
      <c r="E116" s="1" t="s">
        <v>27</v>
      </c>
      <c r="F116" s="1">
        <v>26573</v>
      </c>
      <c r="I116" s="1" t="s">
        <v>27</v>
      </c>
    </row>
    <row r="117" spans="1:9" x14ac:dyDescent="0.35">
      <c r="A117" s="8" t="s">
        <v>98</v>
      </c>
      <c r="B117" s="1">
        <v>3744</v>
      </c>
      <c r="C117" s="1" t="s">
        <v>27</v>
      </c>
      <c r="D117" s="2" t="s">
        <v>27</v>
      </c>
      <c r="E117" s="1" t="s">
        <v>27</v>
      </c>
      <c r="F117" s="1">
        <v>3744</v>
      </c>
      <c r="I117" s="1" t="s">
        <v>27</v>
      </c>
    </row>
    <row r="118" spans="1:9" x14ac:dyDescent="0.35">
      <c r="A118" s="8" t="s">
        <v>29</v>
      </c>
      <c r="B118" s="1">
        <v>44462</v>
      </c>
      <c r="C118" s="1">
        <v>10673</v>
      </c>
      <c r="D118" s="2">
        <v>254.5</v>
      </c>
      <c r="E118" s="1" t="s">
        <v>27</v>
      </c>
      <c r="F118" s="1">
        <v>25465</v>
      </c>
      <c r="I118" s="1">
        <v>8323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237775</v>
      </c>
      <c r="C120" s="1">
        <v>84845</v>
      </c>
      <c r="D120" s="2">
        <v>242.93</v>
      </c>
      <c r="E120" s="1">
        <v>1313</v>
      </c>
      <c r="F120" s="1">
        <v>152930</v>
      </c>
      <c r="I120" s="1" t="s">
        <v>27</v>
      </c>
    </row>
    <row r="121" spans="1:9" x14ac:dyDescent="0.35">
      <c r="A121" s="8" t="s">
        <v>96</v>
      </c>
      <c r="B121" s="1">
        <v>45194</v>
      </c>
      <c r="C121" s="1">
        <v>21834</v>
      </c>
      <c r="D121" s="2">
        <v>96.22</v>
      </c>
      <c r="E121" s="1">
        <v>2082</v>
      </c>
      <c r="F121" s="1">
        <v>23360</v>
      </c>
      <c r="I121" s="1" t="s">
        <v>27</v>
      </c>
    </row>
    <row r="122" spans="1:9" x14ac:dyDescent="0.35">
      <c r="A122" s="8" t="s">
        <v>97</v>
      </c>
      <c r="B122" s="1">
        <v>5054</v>
      </c>
      <c r="C122" s="1">
        <v>1456</v>
      </c>
      <c r="D122" s="2">
        <v>70</v>
      </c>
      <c r="E122" s="1" t="s">
        <v>27</v>
      </c>
      <c r="F122" s="1">
        <v>3599</v>
      </c>
      <c r="I122" s="1" t="s">
        <v>27</v>
      </c>
    </row>
    <row r="123" spans="1:9" x14ac:dyDescent="0.35">
      <c r="A123" s="8" t="s">
        <v>98</v>
      </c>
      <c r="B123" s="1">
        <v>3744</v>
      </c>
      <c r="C123" s="1" t="s">
        <v>27</v>
      </c>
      <c r="D123" s="2" t="s">
        <v>27</v>
      </c>
      <c r="E123" s="1" t="s">
        <v>27</v>
      </c>
      <c r="F123" s="1">
        <v>3744</v>
      </c>
      <c r="I123" s="1" t="s">
        <v>27</v>
      </c>
    </row>
    <row r="124" spans="1:9" x14ac:dyDescent="0.35">
      <c r="A124" s="8" t="s">
        <v>29</v>
      </c>
      <c r="B124" s="1">
        <v>44462</v>
      </c>
      <c r="C124" s="1">
        <v>10673</v>
      </c>
      <c r="D124" s="2">
        <v>254.5</v>
      </c>
      <c r="E124" s="1" t="s">
        <v>27</v>
      </c>
      <c r="F124" s="1">
        <v>25465</v>
      </c>
      <c r="I124" s="1">
        <v>8323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255244</v>
      </c>
      <c r="C126" s="1">
        <v>102743</v>
      </c>
      <c r="D126" s="2">
        <v>217.36</v>
      </c>
      <c r="E126" s="1">
        <v>3396</v>
      </c>
      <c r="F126" s="1">
        <v>152500</v>
      </c>
      <c r="I126" s="1" t="s">
        <v>27</v>
      </c>
    </row>
    <row r="127" spans="1:9" x14ac:dyDescent="0.35">
      <c r="A127" s="8" t="s">
        <v>96</v>
      </c>
      <c r="B127" s="1">
        <v>30938</v>
      </c>
      <c r="C127" s="1">
        <v>3550</v>
      </c>
      <c r="D127" s="2">
        <v>227.6</v>
      </c>
      <c r="E127" s="1" t="s">
        <v>27</v>
      </c>
      <c r="F127" s="1">
        <v>27388</v>
      </c>
      <c r="I127" s="1" t="s">
        <v>27</v>
      </c>
    </row>
    <row r="128" spans="1:9" x14ac:dyDescent="0.35">
      <c r="A128" s="8" t="s">
        <v>97</v>
      </c>
      <c r="B128" s="1">
        <v>1842</v>
      </c>
      <c r="C128" s="1">
        <v>1842</v>
      </c>
      <c r="D128" s="2">
        <v>100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>
        <v>3744</v>
      </c>
      <c r="C129" s="1" t="s">
        <v>27</v>
      </c>
      <c r="D129" s="2" t="s">
        <v>27</v>
      </c>
      <c r="E129" s="1" t="s">
        <v>27</v>
      </c>
      <c r="F129" s="1">
        <v>3744</v>
      </c>
      <c r="I129" s="1" t="s">
        <v>27</v>
      </c>
    </row>
    <row r="130" spans="1:9" x14ac:dyDescent="0.35">
      <c r="A130" s="8" t="s">
        <v>29</v>
      </c>
      <c r="B130" s="1">
        <v>44462</v>
      </c>
      <c r="C130" s="1">
        <v>10673</v>
      </c>
      <c r="D130" s="2">
        <v>254.5</v>
      </c>
      <c r="E130" s="1" t="s">
        <v>27</v>
      </c>
      <c r="F130" s="1">
        <v>25465</v>
      </c>
      <c r="I130" s="1">
        <v>8323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261147</v>
      </c>
      <c r="C132" s="1">
        <v>86524</v>
      </c>
      <c r="D132" s="2">
        <v>213.78</v>
      </c>
      <c r="E132" s="1">
        <v>1313</v>
      </c>
      <c r="F132" s="1">
        <v>174623</v>
      </c>
      <c r="I132" s="1" t="s">
        <v>27</v>
      </c>
    </row>
    <row r="133" spans="1:9" x14ac:dyDescent="0.35">
      <c r="A133" s="8" t="s">
        <v>96</v>
      </c>
      <c r="B133" s="1">
        <v>24794</v>
      </c>
      <c r="C133" s="1">
        <v>19529</v>
      </c>
      <c r="D133" s="2">
        <v>223.34</v>
      </c>
      <c r="E133" s="1" t="s">
        <v>27</v>
      </c>
      <c r="F133" s="1">
        <v>5266</v>
      </c>
      <c r="I133" s="1" t="s">
        <v>27</v>
      </c>
    </row>
    <row r="134" spans="1:9" x14ac:dyDescent="0.35">
      <c r="A134" s="8" t="s">
        <v>97</v>
      </c>
      <c r="B134" s="1">
        <v>3744</v>
      </c>
      <c r="C134" s="1" t="s">
        <v>27</v>
      </c>
      <c r="D134" s="2" t="s">
        <v>27</v>
      </c>
      <c r="E134" s="1" t="s">
        <v>27</v>
      </c>
      <c r="F134" s="1">
        <v>3744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46544</v>
      </c>
      <c r="C136" s="1">
        <v>12755</v>
      </c>
      <c r="D136" s="2">
        <v>254.5</v>
      </c>
      <c r="E136" s="1">
        <v>2082</v>
      </c>
      <c r="F136" s="1">
        <v>25465</v>
      </c>
      <c r="I136" s="1">
        <v>8323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179349</v>
      </c>
      <c r="C138" s="1">
        <v>74773</v>
      </c>
      <c r="D138" s="2">
        <v>237.72</v>
      </c>
      <c r="E138" s="1">
        <v>2082</v>
      </c>
      <c r="F138" s="1">
        <v>104576</v>
      </c>
      <c r="I138" s="1" t="s">
        <v>27</v>
      </c>
    </row>
    <row r="139" spans="1:9" x14ac:dyDescent="0.35">
      <c r="A139" s="8" t="s">
        <v>106</v>
      </c>
      <c r="B139" s="1">
        <v>201983</v>
      </c>
      <c r="C139" s="1">
        <v>87064</v>
      </c>
      <c r="D139" s="2">
        <v>207.97</v>
      </c>
      <c r="E139" s="1">
        <v>1313</v>
      </c>
      <c r="F139" s="1">
        <v>106596</v>
      </c>
      <c r="I139" s="1">
        <v>8323</v>
      </c>
    </row>
    <row r="140" spans="1:9" x14ac:dyDescent="0.35">
      <c r="A140" s="8" t="s">
        <v>107</v>
      </c>
      <c r="B140" s="1">
        <v>110542</v>
      </c>
      <c r="C140" s="1">
        <v>29819</v>
      </c>
      <c r="D140" s="2">
        <v>121.09</v>
      </c>
      <c r="E140" s="1">
        <v>1313</v>
      </c>
      <c r="F140" s="1">
        <v>80723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158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220730</v>
      </c>
      <c r="C9" s="1">
        <v>61611</v>
      </c>
      <c r="D9" s="2">
        <v>238.07</v>
      </c>
      <c r="E9" s="1">
        <v>8279</v>
      </c>
      <c r="F9" s="1">
        <v>159119</v>
      </c>
      <c r="G9" s="1">
        <f>C9+F9</f>
        <v>220730</v>
      </c>
      <c r="H9" s="9">
        <f>C9/G9</f>
        <v>0.27912381642730938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11475</v>
      </c>
      <c r="C11" s="1">
        <v>5123</v>
      </c>
      <c r="D11" s="2">
        <v>142.07</v>
      </c>
      <c r="E11" s="1" t="s">
        <v>27</v>
      </c>
      <c r="F11" s="1">
        <v>6352</v>
      </c>
      <c r="I11" s="1" t="s">
        <v>27</v>
      </c>
    </row>
    <row r="12" spans="1:9" x14ac:dyDescent="0.35">
      <c r="A12" s="8" t="s">
        <v>16</v>
      </c>
      <c r="B12" s="1">
        <v>72316</v>
      </c>
      <c r="C12" s="1">
        <v>30968</v>
      </c>
      <c r="D12" s="2">
        <v>258.92</v>
      </c>
      <c r="E12" s="1">
        <v>7593</v>
      </c>
      <c r="F12" s="1">
        <v>41347</v>
      </c>
      <c r="I12" s="1" t="s">
        <v>27</v>
      </c>
    </row>
    <row r="13" spans="1:9" x14ac:dyDescent="0.35">
      <c r="A13" s="8" t="s">
        <v>17</v>
      </c>
      <c r="B13" s="1">
        <v>89592</v>
      </c>
      <c r="C13" s="1">
        <v>22448</v>
      </c>
      <c r="D13" s="2">
        <v>243.64</v>
      </c>
      <c r="E13" s="1">
        <v>685</v>
      </c>
      <c r="F13" s="1">
        <v>67143</v>
      </c>
      <c r="I13" s="1" t="s">
        <v>27</v>
      </c>
    </row>
    <row r="14" spans="1:9" x14ac:dyDescent="0.35">
      <c r="A14" s="8" t="s">
        <v>18</v>
      </c>
      <c r="B14" s="1">
        <v>27195</v>
      </c>
      <c r="C14" s="1">
        <v>3071</v>
      </c>
      <c r="D14" s="2">
        <v>200</v>
      </c>
      <c r="E14" s="1" t="s">
        <v>27</v>
      </c>
      <c r="F14" s="1">
        <v>24124</v>
      </c>
      <c r="I14" s="1" t="s">
        <v>27</v>
      </c>
    </row>
    <row r="15" spans="1:9" x14ac:dyDescent="0.35">
      <c r="A15" s="8" t="s">
        <v>19</v>
      </c>
      <c r="B15" s="1">
        <v>20152</v>
      </c>
      <c r="C15" s="1" t="s">
        <v>27</v>
      </c>
      <c r="D15" s="2" t="s">
        <v>27</v>
      </c>
      <c r="E15" s="1" t="s">
        <v>27</v>
      </c>
      <c r="F15" s="1">
        <v>20152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117057</v>
      </c>
      <c r="C17" s="1">
        <v>30827</v>
      </c>
      <c r="D17" s="2">
        <v>315.73</v>
      </c>
      <c r="E17" s="1">
        <v>8279</v>
      </c>
      <c r="F17" s="1">
        <v>86229</v>
      </c>
      <c r="I17" s="1" t="s">
        <v>27</v>
      </c>
    </row>
    <row r="18" spans="1:9" x14ac:dyDescent="0.35">
      <c r="A18" s="8" t="s">
        <v>22</v>
      </c>
      <c r="B18" s="1">
        <v>103673</v>
      </c>
      <c r="C18" s="1">
        <v>30784</v>
      </c>
      <c r="D18" s="2">
        <v>181.19</v>
      </c>
      <c r="E18" s="1" t="s">
        <v>27</v>
      </c>
      <c r="F18" s="1">
        <v>72890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117057</v>
      </c>
      <c r="C20" s="1">
        <v>30827</v>
      </c>
      <c r="D20" s="2">
        <v>315.73</v>
      </c>
      <c r="E20" s="1">
        <v>8279</v>
      </c>
      <c r="F20" s="1">
        <v>86229</v>
      </c>
      <c r="I20" s="1" t="s">
        <v>27</v>
      </c>
    </row>
    <row r="21" spans="1:9" x14ac:dyDescent="0.35">
      <c r="A21" s="8" t="s">
        <v>25</v>
      </c>
      <c r="B21" s="1">
        <v>103673</v>
      </c>
      <c r="C21" s="1">
        <v>30784</v>
      </c>
      <c r="D21" s="2">
        <v>181.19</v>
      </c>
      <c r="E21" s="1" t="s">
        <v>27</v>
      </c>
      <c r="F21" s="1">
        <v>72890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 t="s">
        <v>27</v>
      </c>
      <c r="C26" s="1" t="s">
        <v>27</v>
      </c>
      <c r="D26" s="2" t="s">
        <v>27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213173</v>
      </c>
      <c r="C27" s="1">
        <v>58459</v>
      </c>
      <c r="D27" s="2">
        <v>239.52</v>
      </c>
      <c r="E27" s="1">
        <v>8279</v>
      </c>
      <c r="F27" s="1">
        <v>154714</v>
      </c>
      <c r="I27" s="1" t="s">
        <v>27</v>
      </c>
    </row>
    <row r="28" spans="1:9" x14ac:dyDescent="0.35">
      <c r="A28" s="8" t="s">
        <v>33</v>
      </c>
      <c r="B28" s="1">
        <v>4875</v>
      </c>
      <c r="C28" s="1">
        <v>3152</v>
      </c>
      <c r="D28" s="2">
        <v>214.91</v>
      </c>
      <c r="E28" s="1" t="s">
        <v>27</v>
      </c>
      <c r="F28" s="1">
        <v>1723</v>
      </c>
      <c r="I28" s="1" t="s">
        <v>27</v>
      </c>
    </row>
    <row r="29" spans="1:9" x14ac:dyDescent="0.35">
      <c r="A29" s="8" t="s">
        <v>34</v>
      </c>
      <c r="B29" s="1">
        <v>2682</v>
      </c>
      <c r="C29" s="1" t="s">
        <v>27</v>
      </c>
      <c r="D29" s="2" t="s">
        <v>27</v>
      </c>
      <c r="E29" s="1" t="s">
        <v>27</v>
      </c>
      <c r="F29" s="1">
        <v>2682</v>
      </c>
      <c r="I29" s="1" t="s">
        <v>27</v>
      </c>
    </row>
    <row r="30" spans="1:9" x14ac:dyDescent="0.35">
      <c r="A30" s="8" t="s">
        <v>35</v>
      </c>
      <c r="B30" s="1" t="s">
        <v>27</v>
      </c>
      <c r="C30" s="1" t="s">
        <v>27</v>
      </c>
      <c r="D30" s="2" t="s">
        <v>27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4875</v>
      </c>
      <c r="C33" s="1">
        <v>3152</v>
      </c>
      <c r="D33" s="2">
        <v>214.91</v>
      </c>
      <c r="E33" s="1" t="s">
        <v>27</v>
      </c>
      <c r="F33" s="1">
        <v>1723</v>
      </c>
      <c r="I33" s="1" t="s">
        <v>27</v>
      </c>
    </row>
    <row r="34" spans="1:9" x14ac:dyDescent="0.35">
      <c r="A34" s="8" t="s">
        <v>38</v>
      </c>
      <c r="B34" s="1">
        <v>213173</v>
      </c>
      <c r="C34" s="1">
        <v>58459</v>
      </c>
      <c r="D34" s="2">
        <v>239.52</v>
      </c>
      <c r="E34" s="1">
        <v>8279</v>
      </c>
      <c r="F34" s="1">
        <v>154714</v>
      </c>
      <c r="I34" s="1" t="s">
        <v>27</v>
      </c>
    </row>
    <row r="35" spans="1:9" x14ac:dyDescent="0.35">
      <c r="A35" s="8" t="s">
        <v>39</v>
      </c>
      <c r="B35" s="1">
        <v>2682</v>
      </c>
      <c r="C35" s="1" t="s">
        <v>27</v>
      </c>
      <c r="D35" s="2" t="s">
        <v>27</v>
      </c>
      <c r="E35" s="1" t="s">
        <v>27</v>
      </c>
      <c r="F35" s="1">
        <v>2682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1976</v>
      </c>
      <c r="C38" s="1" t="s">
        <v>27</v>
      </c>
      <c r="D38" s="2" t="s">
        <v>27</v>
      </c>
      <c r="E38" s="1" t="s">
        <v>27</v>
      </c>
      <c r="F38" s="1">
        <v>1976</v>
      </c>
      <c r="I38" s="1" t="s">
        <v>27</v>
      </c>
    </row>
    <row r="39" spans="1:9" x14ac:dyDescent="0.35">
      <c r="A39" s="8" t="s">
        <v>42</v>
      </c>
      <c r="B39" s="1">
        <v>218754</v>
      </c>
      <c r="C39" s="1">
        <v>61611</v>
      </c>
      <c r="D39" s="2">
        <v>238.07</v>
      </c>
      <c r="E39" s="1">
        <v>8279</v>
      </c>
      <c r="F39" s="1">
        <v>157143</v>
      </c>
      <c r="I39" s="1" t="s">
        <v>27</v>
      </c>
    </row>
    <row r="40" spans="1:9" x14ac:dyDescent="0.35">
      <c r="A40" s="8" t="s">
        <v>43</v>
      </c>
      <c r="B40" s="1" t="s">
        <v>27</v>
      </c>
      <c r="C40" s="1" t="s">
        <v>27</v>
      </c>
      <c r="D40" s="2" t="s">
        <v>27</v>
      </c>
      <c r="E40" s="1" t="s">
        <v>27</v>
      </c>
      <c r="F40" s="1" t="s">
        <v>27</v>
      </c>
      <c r="I40" s="1" t="s">
        <v>27</v>
      </c>
    </row>
    <row r="41" spans="1:9" x14ac:dyDescent="0.35">
      <c r="A41" s="8" t="s">
        <v>44</v>
      </c>
      <c r="B41" s="1" t="s">
        <v>27</v>
      </c>
      <c r="C41" s="1" t="s">
        <v>27</v>
      </c>
      <c r="D41" s="2" t="s">
        <v>27</v>
      </c>
      <c r="E41" s="1" t="s">
        <v>27</v>
      </c>
      <c r="F41" s="1" t="s">
        <v>27</v>
      </c>
      <c r="I41" s="1" t="s">
        <v>27</v>
      </c>
    </row>
    <row r="42" spans="1:9" x14ac:dyDescent="0.35">
      <c r="A42" s="8" t="s">
        <v>45</v>
      </c>
      <c r="B42" s="1" t="s">
        <v>27</v>
      </c>
      <c r="C42" s="1" t="s">
        <v>27</v>
      </c>
      <c r="D42" s="2" t="s">
        <v>27</v>
      </c>
      <c r="E42" s="1" t="s">
        <v>27</v>
      </c>
      <c r="F42" s="1" t="s">
        <v>27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12963</v>
      </c>
      <c r="C44" s="1" t="s">
        <v>27</v>
      </c>
      <c r="D44" s="2" t="s">
        <v>27</v>
      </c>
      <c r="E44" s="1" t="s">
        <v>27</v>
      </c>
      <c r="F44" s="1">
        <v>12963</v>
      </c>
      <c r="I44" s="1" t="s">
        <v>27</v>
      </c>
    </row>
    <row r="45" spans="1:9" x14ac:dyDescent="0.35">
      <c r="A45" s="8" t="s">
        <v>48</v>
      </c>
      <c r="B45" s="1">
        <v>109742</v>
      </c>
      <c r="C45" s="1">
        <v>13694</v>
      </c>
      <c r="D45" s="2">
        <v>126.18</v>
      </c>
      <c r="E45" s="1">
        <v>7593</v>
      </c>
      <c r="F45" s="1">
        <v>96048</v>
      </c>
      <c r="I45" s="1" t="s">
        <v>27</v>
      </c>
    </row>
    <row r="46" spans="1:9" x14ac:dyDescent="0.35">
      <c r="A46" s="8" t="s">
        <v>49</v>
      </c>
      <c r="B46" s="1">
        <v>59758</v>
      </c>
      <c r="C46" s="1">
        <v>29440</v>
      </c>
      <c r="D46" s="2">
        <v>262.2</v>
      </c>
      <c r="E46" s="1" t="s">
        <v>27</v>
      </c>
      <c r="F46" s="1">
        <v>30318</v>
      </c>
      <c r="I46" s="1" t="s">
        <v>27</v>
      </c>
    </row>
    <row r="47" spans="1:9" x14ac:dyDescent="0.35">
      <c r="A47" s="8" t="s">
        <v>50</v>
      </c>
      <c r="B47" s="1">
        <v>38267</v>
      </c>
      <c r="C47" s="1">
        <v>18477</v>
      </c>
      <c r="D47" s="2">
        <v>236.51</v>
      </c>
      <c r="E47" s="1">
        <v>685</v>
      </c>
      <c r="F47" s="1">
        <v>19790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147132</v>
      </c>
      <c r="C49" s="1">
        <v>46204</v>
      </c>
      <c r="D49" s="2">
        <v>286.55</v>
      </c>
      <c r="E49" s="1">
        <v>8279</v>
      </c>
      <c r="F49" s="1">
        <v>100928</v>
      </c>
      <c r="I49" s="1" t="s">
        <v>27</v>
      </c>
    </row>
    <row r="50" spans="1:9" x14ac:dyDescent="0.35">
      <c r="A50" s="8" t="s">
        <v>53</v>
      </c>
      <c r="B50" s="1">
        <v>9367</v>
      </c>
      <c r="C50" s="1" t="s">
        <v>27</v>
      </c>
      <c r="D50" s="2" t="s">
        <v>27</v>
      </c>
      <c r="E50" s="1" t="s">
        <v>27</v>
      </c>
      <c r="F50" s="1">
        <v>9367</v>
      </c>
      <c r="I50" s="1" t="s">
        <v>27</v>
      </c>
    </row>
    <row r="51" spans="1:9" x14ac:dyDescent="0.35">
      <c r="A51" s="8" t="s">
        <v>54</v>
      </c>
      <c r="B51" s="1">
        <v>38066</v>
      </c>
      <c r="C51" s="1">
        <v>5132</v>
      </c>
      <c r="D51" s="2">
        <v>164.54</v>
      </c>
      <c r="E51" s="1" t="s">
        <v>27</v>
      </c>
      <c r="F51" s="1">
        <v>32934</v>
      </c>
      <c r="I51" s="1" t="s">
        <v>27</v>
      </c>
    </row>
    <row r="52" spans="1:9" x14ac:dyDescent="0.35">
      <c r="A52" s="8" t="s">
        <v>55</v>
      </c>
      <c r="B52" s="1">
        <v>26165</v>
      </c>
      <c r="C52" s="1">
        <v>10275</v>
      </c>
      <c r="D52" s="2">
        <v>95.84</v>
      </c>
      <c r="E52" s="1" t="s">
        <v>27</v>
      </c>
      <c r="F52" s="1">
        <v>15890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3357</v>
      </c>
      <c r="C56" s="1">
        <v>2294</v>
      </c>
      <c r="D56" s="2">
        <v>96.53</v>
      </c>
      <c r="E56" s="1" t="s">
        <v>27</v>
      </c>
      <c r="F56" s="1">
        <v>1063</v>
      </c>
      <c r="I56" s="1" t="s">
        <v>27</v>
      </c>
    </row>
    <row r="57" spans="1:9" x14ac:dyDescent="0.35">
      <c r="A57" s="8" t="s">
        <v>59</v>
      </c>
      <c r="B57" s="1">
        <v>45520</v>
      </c>
      <c r="C57" s="1">
        <v>17784</v>
      </c>
      <c r="D57" s="2">
        <v>176.69</v>
      </c>
      <c r="E57" s="1">
        <v>7593</v>
      </c>
      <c r="F57" s="1">
        <v>27735</v>
      </c>
      <c r="I57" s="1" t="s">
        <v>27</v>
      </c>
    </row>
    <row r="58" spans="1:9" x14ac:dyDescent="0.35">
      <c r="A58" s="8" t="s">
        <v>60</v>
      </c>
      <c r="B58" s="1">
        <v>50108</v>
      </c>
      <c r="C58" s="1">
        <v>21549</v>
      </c>
      <c r="D58" s="2">
        <v>271.22000000000003</v>
      </c>
      <c r="E58" s="1">
        <v>685</v>
      </c>
      <c r="F58" s="1">
        <v>28558</v>
      </c>
      <c r="I58" s="1" t="s">
        <v>27</v>
      </c>
    </row>
    <row r="59" spans="1:9" x14ac:dyDescent="0.35">
      <c r="A59" s="8" t="s">
        <v>61</v>
      </c>
      <c r="B59" s="1">
        <v>35609</v>
      </c>
      <c r="C59" s="1">
        <v>11738</v>
      </c>
      <c r="D59" s="2">
        <v>163.66999999999999</v>
      </c>
      <c r="E59" s="1" t="s">
        <v>27</v>
      </c>
      <c r="F59" s="1">
        <v>23871</v>
      </c>
      <c r="I59" s="1" t="s">
        <v>27</v>
      </c>
    </row>
    <row r="60" spans="1:9" x14ac:dyDescent="0.35">
      <c r="A60" s="8" t="s">
        <v>62</v>
      </c>
      <c r="B60" s="1">
        <v>6928</v>
      </c>
      <c r="C60" s="1">
        <v>4631</v>
      </c>
      <c r="D60" s="2">
        <v>200</v>
      </c>
      <c r="E60" s="1" t="s">
        <v>27</v>
      </c>
      <c r="F60" s="1">
        <v>2297</v>
      </c>
      <c r="I60" s="1" t="s">
        <v>27</v>
      </c>
    </row>
    <row r="61" spans="1:9" x14ac:dyDescent="0.35">
      <c r="A61" s="8" t="s">
        <v>63</v>
      </c>
      <c r="B61" s="1">
        <v>79208</v>
      </c>
      <c r="C61" s="1">
        <v>3614</v>
      </c>
      <c r="D61" s="2">
        <v>600</v>
      </c>
      <c r="E61" s="1" t="s">
        <v>27</v>
      </c>
      <c r="F61" s="1">
        <v>75594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21078</v>
      </c>
      <c r="C63" s="1">
        <v>7593</v>
      </c>
      <c r="D63" s="2" t="s">
        <v>27</v>
      </c>
      <c r="E63" s="1">
        <v>7593</v>
      </c>
      <c r="F63" s="1">
        <v>13484</v>
      </c>
      <c r="I63" s="1" t="s">
        <v>27</v>
      </c>
    </row>
    <row r="64" spans="1:9" x14ac:dyDescent="0.35">
      <c r="A64" s="8" t="s">
        <v>38</v>
      </c>
      <c r="B64" s="1">
        <v>199652</v>
      </c>
      <c r="C64" s="1">
        <v>54017</v>
      </c>
      <c r="D64" s="2">
        <v>238.07</v>
      </c>
      <c r="E64" s="1">
        <v>685</v>
      </c>
      <c r="F64" s="1">
        <v>145635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151924</v>
      </c>
      <c r="C67" s="1">
        <v>52869</v>
      </c>
      <c r="D67" s="2">
        <v>230.1</v>
      </c>
      <c r="E67" s="1">
        <v>685</v>
      </c>
      <c r="F67" s="1">
        <v>99055</v>
      </c>
      <c r="I67" s="1" t="s">
        <v>27</v>
      </c>
    </row>
    <row r="68" spans="1:9" x14ac:dyDescent="0.35">
      <c r="A68" s="8" t="s">
        <v>38</v>
      </c>
      <c r="B68" s="1">
        <v>68806</v>
      </c>
      <c r="C68" s="1">
        <v>8742</v>
      </c>
      <c r="D68" s="2">
        <v>600</v>
      </c>
      <c r="E68" s="1">
        <v>7593</v>
      </c>
      <c r="F68" s="1">
        <v>60064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5358</v>
      </c>
      <c r="C71" s="1">
        <v>2217</v>
      </c>
      <c r="D71" s="2">
        <v>6</v>
      </c>
      <c r="E71" s="1" t="s">
        <v>27</v>
      </c>
      <c r="F71" s="1">
        <v>3141</v>
      </c>
      <c r="G71" s="1">
        <f>C71+F71</f>
        <v>5358</v>
      </c>
      <c r="H71" s="9">
        <f>C71/G71</f>
        <v>0.41377379619260918</v>
      </c>
      <c r="I71" s="1" t="s">
        <v>27</v>
      </c>
    </row>
    <row r="72" spans="1:9" x14ac:dyDescent="0.35">
      <c r="A72" s="8" t="s">
        <v>68</v>
      </c>
      <c r="B72" s="1">
        <v>20484</v>
      </c>
      <c r="C72" s="1">
        <v>1847</v>
      </c>
      <c r="D72" s="2">
        <v>107.78</v>
      </c>
      <c r="E72" s="1" t="s">
        <v>27</v>
      </c>
      <c r="F72" s="1">
        <v>18637</v>
      </c>
      <c r="I72" s="1" t="s">
        <v>27</v>
      </c>
    </row>
    <row r="73" spans="1:9" x14ac:dyDescent="0.35">
      <c r="A73" s="8" t="s">
        <v>69</v>
      </c>
      <c r="C73" s="1">
        <f>SUM(C71:C72)</f>
        <v>4064</v>
      </c>
      <c r="D73" s="2">
        <f>AVERAGE(D71:D72)</f>
        <v>56.89</v>
      </c>
      <c r="F73" s="1">
        <f>SUM(F71:F72)</f>
        <v>21778</v>
      </c>
      <c r="G73" s="1">
        <f>C73+F73</f>
        <v>25842</v>
      </c>
      <c r="H73" s="9">
        <f>C73/G73</f>
        <v>0.15726336970822691</v>
      </c>
    </row>
    <row r="74" spans="1:9" x14ac:dyDescent="0.35">
      <c r="A74" s="8" t="s">
        <v>70</v>
      </c>
      <c r="B74" s="1">
        <v>26831</v>
      </c>
      <c r="C74" s="1">
        <v>6185</v>
      </c>
      <c r="D74" s="2">
        <v>129.80000000000001</v>
      </c>
      <c r="E74" s="1" t="s">
        <v>27</v>
      </c>
      <c r="F74" s="1">
        <v>20645</v>
      </c>
      <c r="I74" s="1" t="s">
        <v>27</v>
      </c>
    </row>
    <row r="75" spans="1:9" x14ac:dyDescent="0.35">
      <c r="A75" s="8" t="s">
        <v>71</v>
      </c>
      <c r="B75" s="1">
        <v>26563</v>
      </c>
      <c r="C75" s="1">
        <v>3613</v>
      </c>
      <c r="D75" s="2">
        <v>311.17</v>
      </c>
      <c r="E75" s="1" t="s">
        <v>27</v>
      </c>
      <c r="F75" s="1">
        <v>22950</v>
      </c>
      <c r="I75" s="1" t="s">
        <v>27</v>
      </c>
    </row>
    <row r="76" spans="1:9" x14ac:dyDescent="0.35">
      <c r="A76" s="8" t="s">
        <v>72</v>
      </c>
      <c r="B76" s="1">
        <v>33081</v>
      </c>
      <c r="C76" s="1">
        <v>13146</v>
      </c>
      <c r="D76" s="2">
        <v>290.54000000000002</v>
      </c>
      <c r="E76" s="1" t="s">
        <v>27</v>
      </c>
      <c r="F76" s="1">
        <v>19935</v>
      </c>
      <c r="I76" s="1" t="s">
        <v>27</v>
      </c>
    </row>
    <row r="77" spans="1:9" x14ac:dyDescent="0.35">
      <c r="A77" s="8" t="s">
        <v>73</v>
      </c>
      <c r="B77" s="1">
        <v>66127</v>
      </c>
      <c r="C77" s="1">
        <v>8028</v>
      </c>
      <c r="D77" s="2">
        <v>161.59</v>
      </c>
      <c r="E77" s="1" t="s">
        <v>27</v>
      </c>
      <c r="F77" s="1">
        <v>58099</v>
      </c>
      <c r="I77" s="1" t="s">
        <v>27</v>
      </c>
    </row>
    <row r="78" spans="1:9" x14ac:dyDescent="0.35">
      <c r="A78" s="8" t="s">
        <v>74</v>
      </c>
      <c r="B78" s="1">
        <v>7601</v>
      </c>
      <c r="C78" s="1">
        <v>6801</v>
      </c>
      <c r="D78" s="2">
        <v>255.64</v>
      </c>
      <c r="E78" s="1" t="s">
        <v>27</v>
      </c>
      <c r="F78" s="1">
        <v>799</v>
      </c>
      <c r="I78" s="1" t="s">
        <v>27</v>
      </c>
    </row>
    <row r="79" spans="1:9" x14ac:dyDescent="0.35">
      <c r="A79" s="8" t="s">
        <v>75</v>
      </c>
      <c r="B79" s="1">
        <v>946</v>
      </c>
      <c r="C79" s="1" t="s">
        <v>27</v>
      </c>
      <c r="D79" s="2" t="s">
        <v>27</v>
      </c>
      <c r="E79" s="1" t="s">
        <v>27</v>
      </c>
      <c r="F79" s="1">
        <v>946</v>
      </c>
      <c r="G79" s="1" t="e">
        <f>C79+F79</f>
        <v>#VALUE!</v>
      </c>
      <c r="H79" s="9" t="e">
        <f>C79/G79</f>
        <v>#VALUE!</v>
      </c>
      <c r="I79" s="1" t="s">
        <v>27</v>
      </c>
    </row>
    <row r="80" spans="1:9" x14ac:dyDescent="0.35">
      <c r="A80" s="8" t="s">
        <v>29</v>
      </c>
      <c r="B80" s="1">
        <v>33739</v>
      </c>
      <c r="C80" s="1">
        <v>19773</v>
      </c>
      <c r="D80" s="2">
        <v>322.06</v>
      </c>
      <c r="E80" s="1">
        <v>8279</v>
      </c>
      <c r="F80" s="1">
        <v>13966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191248</v>
      </c>
      <c r="C82" s="1">
        <v>44662</v>
      </c>
      <c r="D82" s="2">
        <v>255.08</v>
      </c>
      <c r="E82" s="1" t="s">
        <v>27</v>
      </c>
      <c r="F82" s="1">
        <v>146586</v>
      </c>
      <c r="I82" s="1" t="s">
        <v>27</v>
      </c>
    </row>
    <row r="83" spans="1:9" x14ac:dyDescent="0.35">
      <c r="A83" s="8" t="s">
        <v>78</v>
      </c>
      <c r="B83" s="1">
        <v>108476</v>
      </c>
      <c r="C83" s="1">
        <v>31259</v>
      </c>
      <c r="D83" s="2">
        <v>256.86</v>
      </c>
      <c r="E83" s="1" t="s">
        <v>27</v>
      </c>
      <c r="F83" s="1">
        <v>77216</v>
      </c>
      <c r="I83" s="1" t="s">
        <v>27</v>
      </c>
    </row>
    <row r="84" spans="1:9" ht="43.5" x14ac:dyDescent="0.35">
      <c r="A84" s="8" t="s">
        <v>79</v>
      </c>
      <c r="B84" s="1">
        <v>69886</v>
      </c>
      <c r="C84" s="1">
        <v>29082</v>
      </c>
      <c r="D84" s="2">
        <v>301.62</v>
      </c>
      <c r="E84" s="1">
        <v>7593</v>
      </c>
      <c r="F84" s="1">
        <v>40803</v>
      </c>
      <c r="I84" s="1" t="s">
        <v>27</v>
      </c>
    </row>
    <row r="85" spans="1:9" x14ac:dyDescent="0.35">
      <c r="A85" s="8" t="s">
        <v>80</v>
      </c>
      <c r="B85" s="1">
        <v>13564</v>
      </c>
      <c r="C85" s="1">
        <v>7482</v>
      </c>
      <c r="D85" s="2">
        <v>349.44</v>
      </c>
      <c r="E85" s="1" t="s">
        <v>27</v>
      </c>
      <c r="F85" s="1">
        <v>6082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10197</v>
      </c>
      <c r="C87" s="1">
        <v>5965</v>
      </c>
      <c r="D87" s="2">
        <v>462.68</v>
      </c>
      <c r="E87" s="1" t="s">
        <v>27</v>
      </c>
      <c r="F87" s="1">
        <v>4232</v>
      </c>
      <c r="I87" s="1" t="s">
        <v>27</v>
      </c>
    </row>
    <row r="88" spans="1:9" x14ac:dyDescent="0.35">
      <c r="A88" s="8" t="s">
        <v>83</v>
      </c>
      <c r="B88" s="1">
        <v>19826</v>
      </c>
      <c r="C88" s="1">
        <v>5831</v>
      </c>
      <c r="D88" s="2">
        <v>374.19</v>
      </c>
      <c r="E88" s="1" t="s">
        <v>27</v>
      </c>
      <c r="F88" s="1">
        <v>13995</v>
      </c>
      <c r="I88" s="1" t="s">
        <v>27</v>
      </c>
    </row>
    <row r="89" spans="1:9" ht="29" x14ac:dyDescent="0.35">
      <c r="A89" s="8" t="s">
        <v>84</v>
      </c>
      <c r="B89" s="1">
        <v>5924</v>
      </c>
      <c r="C89" s="1">
        <v>5924</v>
      </c>
      <c r="D89" s="2">
        <v>424.53</v>
      </c>
      <c r="E89" s="1" t="s">
        <v>27</v>
      </c>
      <c r="F89" s="1" t="s">
        <v>27</v>
      </c>
      <c r="I89" s="1" t="s">
        <v>27</v>
      </c>
    </row>
    <row r="90" spans="1:9" x14ac:dyDescent="0.35">
      <c r="A90" s="8" t="s">
        <v>85</v>
      </c>
      <c r="B90" s="1">
        <v>25464</v>
      </c>
      <c r="C90" s="1">
        <v>5954</v>
      </c>
      <c r="D90" s="2">
        <v>423.15</v>
      </c>
      <c r="E90" s="1" t="s">
        <v>27</v>
      </c>
      <c r="F90" s="1">
        <v>19510</v>
      </c>
      <c r="I90" s="1" t="s">
        <v>27</v>
      </c>
    </row>
    <row r="91" spans="1:9" x14ac:dyDescent="0.35">
      <c r="A91" s="8" t="s">
        <v>86</v>
      </c>
      <c r="B91" s="1">
        <v>574</v>
      </c>
      <c r="C91" s="1" t="s">
        <v>27</v>
      </c>
      <c r="D91" s="2" t="s">
        <v>27</v>
      </c>
      <c r="E91" s="1" t="s">
        <v>27</v>
      </c>
      <c r="F91" s="1">
        <v>574</v>
      </c>
      <c r="I91" s="1" t="s">
        <v>27</v>
      </c>
    </row>
    <row r="92" spans="1:9" x14ac:dyDescent="0.35">
      <c r="A92" s="8" t="s">
        <v>87</v>
      </c>
      <c r="B92" s="1">
        <v>3481</v>
      </c>
      <c r="C92" s="1">
        <v>2960</v>
      </c>
      <c r="D92" s="2">
        <v>93</v>
      </c>
      <c r="E92" s="1" t="s">
        <v>27</v>
      </c>
      <c r="F92" s="1">
        <v>521</v>
      </c>
      <c r="I92" s="1" t="s">
        <v>27</v>
      </c>
    </row>
    <row r="93" spans="1:9" x14ac:dyDescent="0.35">
      <c r="A93" s="8" t="s">
        <v>29</v>
      </c>
      <c r="B93" s="1">
        <v>6958</v>
      </c>
      <c r="C93" s="1">
        <v>4150</v>
      </c>
      <c r="D93" s="2">
        <v>100</v>
      </c>
      <c r="E93" s="1">
        <v>685</v>
      </c>
      <c r="F93" s="1">
        <v>2808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799</v>
      </c>
      <c r="C95" s="1" t="s">
        <v>27</v>
      </c>
      <c r="D95" s="2" t="s">
        <v>27</v>
      </c>
      <c r="E95" s="1" t="s">
        <v>27</v>
      </c>
      <c r="F95" s="1">
        <v>799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1030</v>
      </c>
      <c r="C97" s="1" t="s">
        <v>27</v>
      </c>
      <c r="D97" s="2" t="s">
        <v>27</v>
      </c>
      <c r="E97" s="1" t="s">
        <v>27</v>
      </c>
      <c r="F97" s="1">
        <v>1030</v>
      </c>
      <c r="I97" s="1" t="s">
        <v>27</v>
      </c>
    </row>
    <row r="98" spans="1:9" x14ac:dyDescent="0.35">
      <c r="A98" s="8" t="s">
        <v>92</v>
      </c>
      <c r="B98" s="1">
        <v>3422</v>
      </c>
      <c r="C98" s="1">
        <v>978</v>
      </c>
      <c r="D98" s="2">
        <v>350</v>
      </c>
      <c r="E98" s="1" t="s">
        <v>27</v>
      </c>
      <c r="F98" s="1">
        <v>2444</v>
      </c>
      <c r="I98" s="1" t="s">
        <v>27</v>
      </c>
    </row>
    <row r="99" spans="1:9" x14ac:dyDescent="0.35">
      <c r="A99" s="8" t="s">
        <v>93</v>
      </c>
      <c r="B99" s="1">
        <v>215479</v>
      </c>
      <c r="C99" s="1">
        <v>60633</v>
      </c>
      <c r="D99" s="2">
        <v>235.98</v>
      </c>
      <c r="E99" s="1">
        <v>8279</v>
      </c>
      <c r="F99" s="1">
        <v>154846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107226</v>
      </c>
      <c r="C102" s="1">
        <v>31983</v>
      </c>
      <c r="D102" s="2">
        <v>227.48</v>
      </c>
      <c r="E102" s="1" t="s">
        <v>27</v>
      </c>
      <c r="F102" s="1">
        <v>75243</v>
      </c>
      <c r="I102" s="1" t="s">
        <v>27</v>
      </c>
    </row>
    <row r="103" spans="1:9" x14ac:dyDescent="0.35">
      <c r="A103" s="8" t="s">
        <v>96</v>
      </c>
      <c r="B103" s="1">
        <v>87783</v>
      </c>
      <c r="C103" s="1">
        <v>14018</v>
      </c>
      <c r="D103" s="2">
        <v>272.18</v>
      </c>
      <c r="E103" s="1" t="s">
        <v>27</v>
      </c>
      <c r="F103" s="1">
        <v>73764</v>
      </c>
      <c r="I103" s="1" t="s">
        <v>27</v>
      </c>
    </row>
    <row r="104" spans="1:9" x14ac:dyDescent="0.35">
      <c r="A104" s="8" t="s">
        <v>97</v>
      </c>
      <c r="B104" s="1">
        <v>3538</v>
      </c>
      <c r="C104" s="1">
        <v>1220</v>
      </c>
      <c r="D104" s="2">
        <v>300</v>
      </c>
      <c r="E104" s="1" t="s">
        <v>27</v>
      </c>
      <c r="F104" s="1">
        <v>2319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22183</v>
      </c>
      <c r="C106" s="1">
        <v>14390</v>
      </c>
      <c r="D106" s="2">
        <v>202.9</v>
      </c>
      <c r="E106" s="1">
        <v>8279</v>
      </c>
      <c r="F106" s="1">
        <v>7793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179988</v>
      </c>
      <c r="C108" s="1">
        <v>35434</v>
      </c>
      <c r="D108" s="2">
        <v>181.16</v>
      </c>
      <c r="E108" s="1" t="s">
        <v>27</v>
      </c>
      <c r="F108" s="1">
        <v>144554</v>
      </c>
      <c r="I108" s="1" t="s">
        <v>27</v>
      </c>
    </row>
    <row r="109" spans="1:9" x14ac:dyDescent="0.35">
      <c r="A109" s="8" t="s">
        <v>96</v>
      </c>
      <c r="B109" s="1">
        <v>16729</v>
      </c>
      <c r="C109" s="1">
        <v>11787</v>
      </c>
      <c r="D109" s="2">
        <v>427.39</v>
      </c>
      <c r="E109" s="1" t="s">
        <v>27</v>
      </c>
      <c r="F109" s="1">
        <v>4942</v>
      </c>
      <c r="I109" s="1" t="s">
        <v>27</v>
      </c>
    </row>
    <row r="110" spans="1:9" x14ac:dyDescent="0.35">
      <c r="A110" s="8" t="s">
        <v>97</v>
      </c>
      <c r="B110" s="1">
        <v>1830</v>
      </c>
      <c r="C110" s="1" t="s">
        <v>27</v>
      </c>
      <c r="D110" s="2" t="s">
        <v>27</v>
      </c>
      <c r="E110" s="1" t="s">
        <v>27</v>
      </c>
      <c r="F110" s="1">
        <v>1830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22183</v>
      </c>
      <c r="C112" s="1">
        <v>14390</v>
      </c>
      <c r="D112" s="2">
        <v>202.9</v>
      </c>
      <c r="E112" s="1">
        <v>8279</v>
      </c>
      <c r="F112" s="1">
        <v>7793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66378</v>
      </c>
      <c r="C114" s="1">
        <v>17065</v>
      </c>
      <c r="D114" s="2">
        <v>138.19999999999999</v>
      </c>
      <c r="E114" s="1" t="s">
        <v>27</v>
      </c>
      <c r="F114" s="1">
        <v>49313</v>
      </c>
      <c r="I114" s="1" t="s">
        <v>27</v>
      </c>
    </row>
    <row r="115" spans="1:9" x14ac:dyDescent="0.35">
      <c r="A115" s="8" t="s">
        <v>96</v>
      </c>
      <c r="B115" s="1">
        <v>122143</v>
      </c>
      <c r="C115" s="1">
        <v>28362</v>
      </c>
      <c r="D115" s="2">
        <v>306.77999999999997</v>
      </c>
      <c r="E115" s="1" t="s">
        <v>27</v>
      </c>
      <c r="F115" s="1">
        <v>93781</v>
      </c>
      <c r="I115" s="1" t="s">
        <v>27</v>
      </c>
    </row>
    <row r="116" spans="1:9" x14ac:dyDescent="0.35">
      <c r="A116" s="8" t="s">
        <v>97</v>
      </c>
      <c r="B116" s="1">
        <v>10025</v>
      </c>
      <c r="C116" s="1">
        <v>1794</v>
      </c>
      <c r="D116" s="2">
        <v>221.59</v>
      </c>
      <c r="E116" s="1" t="s">
        <v>27</v>
      </c>
      <c r="F116" s="1">
        <v>8231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22183</v>
      </c>
      <c r="C118" s="1">
        <v>14390</v>
      </c>
      <c r="D118" s="2">
        <v>202.9</v>
      </c>
      <c r="E118" s="1">
        <v>8279</v>
      </c>
      <c r="F118" s="1">
        <v>7793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147180</v>
      </c>
      <c r="C120" s="1">
        <v>32470</v>
      </c>
      <c r="D120" s="2">
        <v>177.34</v>
      </c>
      <c r="E120" s="1" t="s">
        <v>27</v>
      </c>
      <c r="F120" s="1">
        <v>114711</v>
      </c>
      <c r="I120" s="1" t="s">
        <v>27</v>
      </c>
    </row>
    <row r="121" spans="1:9" x14ac:dyDescent="0.35">
      <c r="A121" s="8" t="s">
        <v>96</v>
      </c>
      <c r="B121" s="1">
        <v>41666</v>
      </c>
      <c r="C121" s="1">
        <v>14751</v>
      </c>
      <c r="D121" s="2">
        <v>386.31</v>
      </c>
      <c r="E121" s="1" t="s">
        <v>27</v>
      </c>
      <c r="F121" s="1">
        <v>26914</v>
      </c>
      <c r="I121" s="1" t="s">
        <v>27</v>
      </c>
    </row>
    <row r="122" spans="1:9" x14ac:dyDescent="0.35">
      <c r="A122" s="8" t="s">
        <v>97</v>
      </c>
      <c r="B122" s="1">
        <v>9701</v>
      </c>
      <c r="C122" s="1" t="s">
        <v>27</v>
      </c>
      <c r="D122" s="2" t="s">
        <v>27</v>
      </c>
      <c r="E122" s="1" t="s">
        <v>27</v>
      </c>
      <c r="F122" s="1">
        <v>9701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22183</v>
      </c>
      <c r="C124" s="1">
        <v>14390</v>
      </c>
      <c r="D124" s="2">
        <v>202.9</v>
      </c>
      <c r="E124" s="1">
        <v>8279</v>
      </c>
      <c r="F124" s="1">
        <v>7793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190755</v>
      </c>
      <c r="C126" s="1">
        <v>43253</v>
      </c>
      <c r="D126" s="2">
        <v>248.05</v>
      </c>
      <c r="E126" s="1" t="s">
        <v>27</v>
      </c>
      <c r="F126" s="1">
        <v>147502</v>
      </c>
      <c r="I126" s="1" t="s">
        <v>27</v>
      </c>
    </row>
    <row r="127" spans="1:9" x14ac:dyDescent="0.35">
      <c r="A127" s="8" t="s">
        <v>96</v>
      </c>
      <c r="B127" s="1">
        <v>5387</v>
      </c>
      <c r="C127" s="1">
        <v>3968</v>
      </c>
      <c r="D127" s="2">
        <v>183.42</v>
      </c>
      <c r="E127" s="1" t="s">
        <v>27</v>
      </c>
      <c r="F127" s="1">
        <v>1419</v>
      </c>
      <c r="I127" s="1" t="s">
        <v>27</v>
      </c>
    </row>
    <row r="128" spans="1:9" x14ac:dyDescent="0.35">
      <c r="A128" s="8" t="s">
        <v>97</v>
      </c>
      <c r="B128" s="1">
        <v>574</v>
      </c>
      <c r="C128" s="1" t="s">
        <v>27</v>
      </c>
      <c r="D128" s="2" t="s">
        <v>27</v>
      </c>
      <c r="E128" s="1" t="s">
        <v>27</v>
      </c>
      <c r="F128" s="1">
        <v>574</v>
      </c>
      <c r="I128" s="1" t="s">
        <v>27</v>
      </c>
    </row>
    <row r="129" spans="1:9" x14ac:dyDescent="0.35">
      <c r="A129" s="8" t="s">
        <v>98</v>
      </c>
      <c r="B129" s="1">
        <v>1830</v>
      </c>
      <c r="C129" s="1" t="s">
        <v>27</v>
      </c>
      <c r="D129" s="2" t="s">
        <v>27</v>
      </c>
      <c r="E129" s="1" t="s">
        <v>27</v>
      </c>
      <c r="F129" s="1">
        <v>1830</v>
      </c>
      <c r="I129" s="1" t="s">
        <v>27</v>
      </c>
    </row>
    <row r="130" spans="1:9" x14ac:dyDescent="0.35">
      <c r="A130" s="8" t="s">
        <v>29</v>
      </c>
      <c r="B130" s="1">
        <v>22183</v>
      </c>
      <c r="C130" s="1">
        <v>14390</v>
      </c>
      <c r="D130" s="2">
        <v>202.9</v>
      </c>
      <c r="E130" s="1">
        <v>8279</v>
      </c>
      <c r="F130" s="1">
        <v>7793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184590</v>
      </c>
      <c r="C132" s="1">
        <v>47221</v>
      </c>
      <c r="D132" s="2">
        <v>242.62</v>
      </c>
      <c r="E132" s="1" t="s">
        <v>27</v>
      </c>
      <c r="F132" s="1">
        <v>137369</v>
      </c>
      <c r="I132" s="1" t="s">
        <v>27</v>
      </c>
    </row>
    <row r="133" spans="1:9" x14ac:dyDescent="0.35">
      <c r="A133" s="8" t="s">
        <v>96</v>
      </c>
      <c r="B133" s="1">
        <v>12127</v>
      </c>
      <c r="C133" s="1" t="s">
        <v>27</v>
      </c>
      <c r="D133" s="2" t="s">
        <v>27</v>
      </c>
      <c r="E133" s="1" t="s">
        <v>27</v>
      </c>
      <c r="F133" s="1">
        <v>12127</v>
      </c>
      <c r="I133" s="1" t="s">
        <v>27</v>
      </c>
    </row>
    <row r="134" spans="1:9" x14ac:dyDescent="0.35">
      <c r="A134" s="8" t="s">
        <v>97</v>
      </c>
      <c r="B134" s="1">
        <v>1830</v>
      </c>
      <c r="C134" s="1" t="s">
        <v>27</v>
      </c>
      <c r="D134" s="2" t="s">
        <v>27</v>
      </c>
      <c r="E134" s="1" t="s">
        <v>27</v>
      </c>
      <c r="F134" s="1">
        <v>1830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22183</v>
      </c>
      <c r="C136" s="1">
        <v>14390</v>
      </c>
      <c r="D136" s="2">
        <v>202.9</v>
      </c>
      <c r="E136" s="1">
        <v>8279</v>
      </c>
      <c r="F136" s="1">
        <v>7793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138254</v>
      </c>
      <c r="C138" s="1">
        <v>50075</v>
      </c>
      <c r="D138" s="2">
        <v>271.37</v>
      </c>
      <c r="E138" s="1">
        <v>8279</v>
      </c>
      <c r="F138" s="1">
        <v>88180</v>
      </c>
      <c r="I138" s="1" t="s">
        <v>27</v>
      </c>
    </row>
    <row r="139" spans="1:9" x14ac:dyDescent="0.35">
      <c r="A139" s="8" t="s">
        <v>106</v>
      </c>
      <c r="B139" s="1">
        <v>101348</v>
      </c>
      <c r="C139" s="1">
        <v>23086</v>
      </c>
      <c r="D139" s="2">
        <v>270.77999999999997</v>
      </c>
      <c r="E139" s="1" t="s">
        <v>27</v>
      </c>
      <c r="F139" s="1">
        <v>78261</v>
      </c>
      <c r="I139" s="1" t="s">
        <v>27</v>
      </c>
    </row>
    <row r="140" spans="1:9" x14ac:dyDescent="0.35">
      <c r="A140" s="8" t="s">
        <v>107</v>
      </c>
      <c r="B140" s="1">
        <v>74222</v>
      </c>
      <c r="C140" s="1">
        <v>14042</v>
      </c>
      <c r="D140" s="2">
        <v>228.4</v>
      </c>
      <c r="E140" s="1" t="s">
        <v>27</v>
      </c>
      <c r="F140" s="1">
        <v>60180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159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471851</v>
      </c>
      <c r="C9" s="1">
        <v>235962</v>
      </c>
      <c r="D9" s="2">
        <v>353.13</v>
      </c>
      <c r="E9" s="1">
        <v>17769</v>
      </c>
      <c r="F9" s="1">
        <v>235889</v>
      </c>
      <c r="G9" s="1">
        <f>C9+F9</f>
        <v>471851</v>
      </c>
      <c r="H9" s="9">
        <f>C9/G9</f>
        <v>0.50007735492772087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 t="s">
        <v>27</v>
      </c>
      <c r="C11" s="1" t="s">
        <v>27</v>
      </c>
      <c r="D11" s="2" t="s">
        <v>27</v>
      </c>
      <c r="E11" s="1" t="s">
        <v>27</v>
      </c>
      <c r="F11" s="1" t="s">
        <v>27</v>
      </c>
      <c r="I11" s="1" t="s">
        <v>27</v>
      </c>
    </row>
    <row r="12" spans="1:9" x14ac:dyDescent="0.35">
      <c r="A12" s="8" t="s">
        <v>16</v>
      </c>
      <c r="B12" s="1">
        <v>225281</v>
      </c>
      <c r="C12" s="1">
        <v>140114</v>
      </c>
      <c r="D12" s="2">
        <v>390.23</v>
      </c>
      <c r="E12" s="1">
        <v>8228</v>
      </c>
      <c r="F12" s="1">
        <v>85167</v>
      </c>
      <c r="I12" s="1" t="s">
        <v>27</v>
      </c>
    </row>
    <row r="13" spans="1:9" x14ac:dyDescent="0.35">
      <c r="A13" s="8" t="s">
        <v>17</v>
      </c>
      <c r="B13" s="1">
        <v>199815</v>
      </c>
      <c r="C13" s="1">
        <v>88675</v>
      </c>
      <c r="D13" s="2">
        <v>302.44</v>
      </c>
      <c r="E13" s="1">
        <v>9541</v>
      </c>
      <c r="F13" s="1">
        <v>111140</v>
      </c>
      <c r="I13" s="1" t="s">
        <v>27</v>
      </c>
    </row>
    <row r="14" spans="1:9" x14ac:dyDescent="0.35">
      <c r="A14" s="8" t="s">
        <v>18</v>
      </c>
      <c r="B14" s="1">
        <v>4802</v>
      </c>
      <c r="C14" s="1" t="s">
        <v>27</v>
      </c>
      <c r="D14" s="2" t="s">
        <v>27</v>
      </c>
      <c r="E14" s="1" t="s">
        <v>27</v>
      </c>
      <c r="F14" s="1">
        <v>4802</v>
      </c>
      <c r="I14" s="1" t="s">
        <v>27</v>
      </c>
    </row>
    <row r="15" spans="1:9" x14ac:dyDescent="0.35">
      <c r="A15" s="8" t="s">
        <v>19</v>
      </c>
      <c r="B15" s="1">
        <v>41951</v>
      </c>
      <c r="C15" s="1">
        <v>7172</v>
      </c>
      <c r="D15" s="2">
        <v>230</v>
      </c>
      <c r="E15" s="1" t="s">
        <v>27</v>
      </c>
      <c r="F15" s="1">
        <v>34779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213328</v>
      </c>
      <c r="C17" s="1">
        <v>99551</v>
      </c>
      <c r="D17" s="2">
        <v>300.32</v>
      </c>
      <c r="E17" s="1">
        <v>9541</v>
      </c>
      <c r="F17" s="1">
        <v>113776</v>
      </c>
      <c r="I17" s="1" t="s">
        <v>27</v>
      </c>
    </row>
    <row r="18" spans="1:9" x14ac:dyDescent="0.35">
      <c r="A18" s="8" t="s">
        <v>22</v>
      </c>
      <c r="B18" s="1">
        <v>258523</v>
      </c>
      <c r="C18" s="1">
        <v>136410</v>
      </c>
      <c r="D18" s="2">
        <v>390.2</v>
      </c>
      <c r="E18" s="1">
        <v>8228</v>
      </c>
      <c r="F18" s="1">
        <v>122113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212047</v>
      </c>
      <c r="C20" s="1">
        <v>99551</v>
      </c>
      <c r="D20" s="2">
        <v>300.32</v>
      </c>
      <c r="E20" s="1">
        <v>9541</v>
      </c>
      <c r="F20" s="1">
        <v>112496</v>
      </c>
      <c r="I20" s="1" t="s">
        <v>27</v>
      </c>
    </row>
    <row r="21" spans="1:9" x14ac:dyDescent="0.35">
      <c r="A21" s="8" t="s">
        <v>25</v>
      </c>
      <c r="B21" s="1">
        <v>251334</v>
      </c>
      <c r="C21" s="1">
        <v>131320</v>
      </c>
      <c r="D21" s="2">
        <v>396.21</v>
      </c>
      <c r="E21" s="1">
        <v>8228</v>
      </c>
      <c r="F21" s="1">
        <v>120013</v>
      </c>
      <c r="I21" s="1" t="s">
        <v>27</v>
      </c>
    </row>
    <row r="22" spans="1:9" x14ac:dyDescent="0.35">
      <c r="A22" s="8" t="s">
        <v>26</v>
      </c>
      <c r="B22" s="1">
        <v>3380</v>
      </c>
      <c r="C22" s="1" t="s">
        <v>27</v>
      </c>
      <c r="D22" s="2" t="s">
        <v>27</v>
      </c>
      <c r="E22" s="1" t="s">
        <v>27</v>
      </c>
      <c r="F22" s="1">
        <v>3380</v>
      </c>
      <c r="I22" s="1" t="s">
        <v>27</v>
      </c>
    </row>
    <row r="23" spans="1:9" x14ac:dyDescent="0.35">
      <c r="A23" s="8" t="s">
        <v>28</v>
      </c>
      <c r="B23" s="1">
        <v>5090</v>
      </c>
      <c r="C23" s="1">
        <v>5090</v>
      </c>
      <c r="D23" s="2">
        <v>245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 t="s">
        <v>27</v>
      </c>
      <c r="C26" s="1" t="s">
        <v>27</v>
      </c>
      <c r="D26" s="2" t="s">
        <v>27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456311</v>
      </c>
      <c r="C27" s="1">
        <v>228470</v>
      </c>
      <c r="D27" s="2">
        <v>354.55</v>
      </c>
      <c r="E27" s="1">
        <v>17769</v>
      </c>
      <c r="F27" s="1">
        <v>227841</v>
      </c>
      <c r="I27" s="1" t="s">
        <v>27</v>
      </c>
    </row>
    <row r="28" spans="1:9" x14ac:dyDescent="0.35">
      <c r="A28" s="8" t="s">
        <v>33</v>
      </c>
      <c r="B28" s="1">
        <v>4668</v>
      </c>
      <c r="C28" s="1" t="s">
        <v>27</v>
      </c>
      <c r="D28" s="2" t="s">
        <v>27</v>
      </c>
      <c r="E28" s="1" t="s">
        <v>27</v>
      </c>
      <c r="F28" s="1">
        <v>4668</v>
      </c>
      <c r="I28" s="1" t="s">
        <v>27</v>
      </c>
    </row>
    <row r="29" spans="1:9" x14ac:dyDescent="0.35">
      <c r="A29" s="8" t="s">
        <v>34</v>
      </c>
      <c r="B29" s="1">
        <v>10872</v>
      </c>
      <c r="C29" s="1">
        <v>7492</v>
      </c>
      <c r="D29" s="2">
        <v>313.14</v>
      </c>
      <c r="E29" s="1" t="s">
        <v>27</v>
      </c>
      <c r="F29" s="1">
        <v>3380</v>
      </c>
      <c r="I29" s="1" t="s">
        <v>27</v>
      </c>
    </row>
    <row r="30" spans="1:9" x14ac:dyDescent="0.35">
      <c r="A30" s="8" t="s">
        <v>35</v>
      </c>
      <c r="B30" s="1" t="s">
        <v>27</v>
      </c>
      <c r="C30" s="1" t="s">
        <v>27</v>
      </c>
      <c r="D30" s="2" t="s">
        <v>27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8048</v>
      </c>
      <c r="C33" s="1" t="s">
        <v>27</v>
      </c>
      <c r="D33" s="2" t="s">
        <v>27</v>
      </c>
      <c r="E33" s="1" t="s">
        <v>27</v>
      </c>
      <c r="F33" s="1">
        <v>8048</v>
      </c>
      <c r="I33" s="1" t="s">
        <v>27</v>
      </c>
    </row>
    <row r="34" spans="1:9" x14ac:dyDescent="0.35">
      <c r="A34" s="8" t="s">
        <v>38</v>
      </c>
      <c r="B34" s="1">
        <v>451221</v>
      </c>
      <c r="C34" s="1">
        <v>223380</v>
      </c>
      <c r="D34" s="2">
        <v>357.26</v>
      </c>
      <c r="E34" s="1">
        <v>17769</v>
      </c>
      <c r="F34" s="1">
        <v>227841</v>
      </c>
      <c r="I34" s="1" t="s">
        <v>27</v>
      </c>
    </row>
    <row r="35" spans="1:9" x14ac:dyDescent="0.35">
      <c r="A35" s="8" t="s">
        <v>39</v>
      </c>
      <c r="B35" s="1">
        <v>12582</v>
      </c>
      <c r="C35" s="1">
        <v>12582</v>
      </c>
      <c r="D35" s="2">
        <v>285.57</v>
      </c>
      <c r="E35" s="1" t="s">
        <v>27</v>
      </c>
      <c r="F35" s="1" t="s">
        <v>27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25286</v>
      </c>
      <c r="C38" s="1">
        <v>11447</v>
      </c>
      <c r="D38" s="2">
        <v>349.45</v>
      </c>
      <c r="E38" s="1" t="s">
        <v>27</v>
      </c>
      <c r="F38" s="1">
        <v>13838</v>
      </c>
      <c r="I38" s="1" t="s">
        <v>27</v>
      </c>
    </row>
    <row r="39" spans="1:9" x14ac:dyDescent="0.35">
      <c r="A39" s="8" t="s">
        <v>42</v>
      </c>
      <c r="B39" s="1">
        <v>364386</v>
      </c>
      <c r="C39" s="1">
        <v>198257</v>
      </c>
      <c r="D39" s="2">
        <v>302.08999999999997</v>
      </c>
      <c r="E39" s="1">
        <v>17769</v>
      </c>
      <c r="F39" s="1">
        <v>166129</v>
      </c>
      <c r="I39" s="1" t="s">
        <v>27</v>
      </c>
    </row>
    <row r="40" spans="1:9" x14ac:dyDescent="0.35">
      <c r="A40" s="8" t="s">
        <v>43</v>
      </c>
      <c r="B40" s="1">
        <v>51395</v>
      </c>
      <c r="C40" s="1">
        <v>21342</v>
      </c>
      <c r="D40" s="2">
        <v>775.88</v>
      </c>
      <c r="E40" s="1" t="s">
        <v>27</v>
      </c>
      <c r="F40" s="1">
        <v>30053</v>
      </c>
      <c r="I40" s="1" t="s">
        <v>27</v>
      </c>
    </row>
    <row r="41" spans="1:9" x14ac:dyDescent="0.35">
      <c r="A41" s="8" t="s">
        <v>44</v>
      </c>
      <c r="B41" s="1">
        <v>13288</v>
      </c>
      <c r="C41" s="1">
        <v>4916</v>
      </c>
      <c r="D41" s="2">
        <v>400</v>
      </c>
      <c r="E41" s="1" t="s">
        <v>27</v>
      </c>
      <c r="F41" s="1">
        <v>8372</v>
      </c>
      <c r="I41" s="1" t="s">
        <v>27</v>
      </c>
    </row>
    <row r="42" spans="1:9" x14ac:dyDescent="0.35">
      <c r="A42" s="8" t="s">
        <v>45</v>
      </c>
      <c r="B42" s="1">
        <v>17497</v>
      </c>
      <c r="C42" s="1" t="s">
        <v>27</v>
      </c>
      <c r="D42" s="2" t="s">
        <v>27</v>
      </c>
      <c r="E42" s="1" t="s">
        <v>27</v>
      </c>
      <c r="F42" s="1">
        <v>17497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40380</v>
      </c>
      <c r="C44" s="1">
        <v>14407</v>
      </c>
      <c r="D44" s="2">
        <v>1000</v>
      </c>
      <c r="E44" s="1" t="s">
        <v>27</v>
      </c>
      <c r="F44" s="1">
        <v>25972</v>
      </c>
      <c r="I44" s="1" t="s">
        <v>27</v>
      </c>
    </row>
    <row r="45" spans="1:9" x14ac:dyDescent="0.35">
      <c r="A45" s="8" t="s">
        <v>48</v>
      </c>
      <c r="B45" s="1">
        <v>98893</v>
      </c>
      <c r="C45" s="1">
        <v>23444</v>
      </c>
      <c r="D45" s="2">
        <v>181.32</v>
      </c>
      <c r="E45" s="1">
        <v>9541</v>
      </c>
      <c r="F45" s="1">
        <v>75449</v>
      </c>
      <c r="I45" s="1" t="s">
        <v>27</v>
      </c>
    </row>
    <row r="46" spans="1:9" x14ac:dyDescent="0.35">
      <c r="A46" s="8" t="s">
        <v>49</v>
      </c>
      <c r="B46" s="1">
        <v>132141</v>
      </c>
      <c r="C46" s="1">
        <v>51518</v>
      </c>
      <c r="D46" s="2">
        <v>298.52</v>
      </c>
      <c r="E46" s="1">
        <v>2294</v>
      </c>
      <c r="F46" s="1">
        <v>80622</v>
      </c>
      <c r="I46" s="1" t="s">
        <v>27</v>
      </c>
    </row>
    <row r="47" spans="1:9" x14ac:dyDescent="0.35">
      <c r="A47" s="8" t="s">
        <v>50</v>
      </c>
      <c r="B47" s="1">
        <v>200437</v>
      </c>
      <c r="C47" s="1">
        <v>146592</v>
      </c>
      <c r="D47" s="2">
        <v>322.95999999999998</v>
      </c>
      <c r="E47" s="1">
        <v>5934</v>
      </c>
      <c r="F47" s="1">
        <v>53845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376219</v>
      </c>
      <c r="C49" s="1">
        <v>217791</v>
      </c>
      <c r="D49" s="2">
        <v>359.52</v>
      </c>
      <c r="E49" s="1">
        <v>15620</v>
      </c>
      <c r="F49" s="1">
        <v>158428</v>
      </c>
      <c r="I49" s="1" t="s">
        <v>27</v>
      </c>
    </row>
    <row r="50" spans="1:9" x14ac:dyDescent="0.35">
      <c r="A50" s="8" t="s">
        <v>53</v>
      </c>
      <c r="B50" s="1">
        <v>4622</v>
      </c>
      <c r="C50" s="1" t="s">
        <v>27</v>
      </c>
      <c r="D50" s="2" t="s">
        <v>27</v>
      </c>
      <c r="E50" s="1" t="s">
        <v>27</v>
      </c>
      <c r="F50" s="1">
        <v>4622</v>
      </c>
      <c r="I50" s="1" t="s">
        <v>27</v>
      </c>
    </row>
    <row r="51" spans="1:9" x14ac:dyDescent="0.35">
      <c r="A51" s="8" t="s">
        <v>54</v>
      </c>
      <c r="B51" s="1">
        <v>20292</v>
      </c>
      <c r="C51" s="1">
        <v>5226</v>
      </c>
      <c r="D51" s="2">
        <v>461.07</v>
      </c>
      <c r="E51" s="1" t="s">
        <v>27</v>
      </c>
      <c r="F51" s="1">
        <v>15066</v>
      </c>
      <c r="I51" s="1" t="s">
        <v>27</v>
      </c>
    </row>
    <row r="52" spans="1:9" x14ac:dyDescent="0.35">
      <c r="A52" s="8" t="s">
        <v>55</v>
      </c>
      <c r="B52" s="1">
        <v>70718</v>
      </c>
      <c r="C52" s="1">
        <v>12945</v>
      </c>
      <c r="D52" s="2">
        <v>181.23</v>
      </c>
      <c r="E52" s="1">
        <v>2149</v>
      </c>
      <c r="F52" s="1">
        <v>57773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19006</v>
      </c>
      <c r="C56" s="1">
        <v>3521</v>
      </c>
      <c r="D56" s="2">
        <v>65</v>
      </c>
      <c r="E56" s="1" t="s">
        <v>27</v>
      </c>
      <c r="F56" s="1">
        <v>15485</v>
      </c>
      <c r="I56" s="1" t="s">
        <v>27</v>
      </c>
    </row>
    <row r="57" spans="1:9" x14ac:dyDescent="0.35">
      <c r="A57" s="8" t="s">
        <v>59</v>
      </c>
      <c r="B57" s="1">
        <v>107476</v>
      </c>
      <c r="C57" s="1">
        <v>56611</v>
      </c>
      <c r="D57" s="2">
        <v>211.21</v>
      </c>
      <c r="E57" s="1">
        <v>13851</v>
      </c>
      <c r="F57" s="1">
        <v>50864</v>
      </c>
      <c r="I57" s="1" t="s">
        <v>27</v>
      </c>
    </row>
    <row r="58" spans="1:9" x14ac:dyDescent="0.35">
      <c r="A58" s="8" t="s">
        <v>60</v>
      </c>
      <c r="B58" s="1">
        <v>151567</v>
      </c>
      <c r="C58" s="1">
        <v>103624</v>
      </c>
      <c r="D58" s="2">
        <v>313.18</v>
      </c>
      <c r="E58" s="1" t="s">
        <v>27</v>
      </c>
      <c r="F58" s="1">
        <v>47943</v>
      </c>
      <c r="I58" s="1" t="s">
        <v>27</v>
      </c>
    </row>
    <row r="59" spans="1:9" x14ac:dyDescent="0.35">
      <c r="A59" s="8" t="s">
        <v>61</v>
      </c>
      <c r="B59" s="1">
        <v>55818</v>
      </c>
      <c r="C59" s="1">
        <v>32065</v>
      </c>
      <c r="D59" s="2">
        <v>343.68</v>
      </c>
      <c r="E59" s="1">
        <v>3918</v>
      </c>
      <c r="F59" s="1">
        <v>23754</v>
      </c>
      <c r="I59" s="1" t="s">
        <v>27</v>
      </c>
    </row>
    <row r="60" spans="1:9" x14ac:dyDescent="0.35">
      <c r="A60" s="8" t="s">
        <v>62</v>
      </c>
      <c r="B60" s="1">
        <v>60632</v>
      </c>
      <c r="C60" s="1">
        <v>16778</v>
      </c>
      <c r="D60" s="2">
        <v>515.96</v>
      </c>
      <c r="E60" s="1" t="s">
        <v>27</v>
      </c>
      <c r="F60" s="1">
        <v>43854</v>
      </c>
      <c r="I60" s="1" t="s">
        <v>27</v>
      </c>
    </row>
    <row r="61" spans="1:9" x14ac:dyDescent="0.35">
      <c r="A61" s="8" t="s">
        <v>63</v>
      </c>
      <c r="B61" s="1">
        <v>77352</v>
      </c>
      <c r="C61" s="1">
        <v>23363</v>
      </c>
      <c r="D61" s="2">
        <v>727.92</v>
      </c>
      <c r="E61" s="1" t="s">
        <v>27</v>
      </c>
      <c r="F61" s="1">
        <v>53989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46536</v>
      </c>
      <c r="C63" s="1">
        <v>26179</v>
      </c>
      <c r="D63" s="2">
        <v>696.73</v>
      </c>
      <c r="E63" s="1" t="s">
        <v>27</v>
      </c>
      <c r="F63" s="1">
        <v>20357</v>
      </c>
      <c r="I63" s="1" t="s">
        <v>27</v>
      </c>
    </row>
    <row r="64" spans="1:9" x14ac:dyDescent="0.35">
      <c r="A64" s="8" t="s">
        <v>38</v>
      </c>
      <c r="B64" s="1">
        <v>425315</v>
      </c>
      <c r="C64" s="1">
        <v>209783</v>
      </c>
      <c r="D64" s="2">
        <v>306.27999999999997</v>
      </c>
      <c r="E64" s="1">
        <v>17769</v>
      </c>
      <c r="F64" s="1">
        <v>215532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380795</v>
      </c>
      <c r="C67" s="1">
        <v>204180</v>
      </c>
      <c r="D67" s="2">
        <v>308.66000000000003</v>
      </c>
      <c r="E67" s="1">
        <v>13984</v>
      </c>
      <c r="F67" s="1">
        <v>176614</v>
      </c>
      <c r="I67" s="1" t="s">
        <v>27</v>
      </c>
    </row>
    <row r="68" spans="1:9" x14ac:dyDescent="0.35">
      <c r="A68" s="8" t="s">
        <v>38</v>
      </c>
      <c r="B68" s="1">
        <v>88894</v>
      </c>
      <c r="C68" s="1">
        <v>29620</v>
      </c>
      <c r="D68" s="2">
        <v>655.20000000000005</v>
      </c>
      <c r="E68" s="1">
        <v>1624</v>
      </c>
      <c r="F68" s="1">
        <v>59275</v>
      </c>
      <c r="I68" s="1" t="s">
        <v>27</v>
      </c>
    </row>
    <row r="69" spans="1:9" x14ac:dyDescent="0.35">
      <c r="A69" s="8" t="s">
        <v>29</v>
      </c>
      <c r="B69" s="1">
        <v>2162</v>
      </c>
      <c r="C69" s="1">
        <v>2162</v>
      </c>
      <c r="D69" s="2" t="s">
        <v>27</v>
      </c>
      <c r="E69" s="1">
        <v>2162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60183</v>
      </c>
      <c r="C71" s="1">
        <v>14407</v>
      </c>
      <c r="D71" s="2">
        <v>1000</v>
      </c>
      <c r="E71" s="1" t="s">
        <v>27</v>
      </c>
      <c r="F71" s="1">
        <v>45776</v>
      </c>
      <c r="G71" s="1">
        <f>C71+F71</f>
        <v>60183</v>
      </c>
      <c r="H71" s="9">
        <f>C71/G71</f>
        <v>0.23938653772660054</v>
      </c>
      <c r="I71" s="1" t="s">
        <v>27</v>
      </c>
    </row>
    <row r="72" spans="1:9" x14ac:dyDescent="0.35">
      <c r="A72" s="8" t="s">
        <v>68</v>
      </c>
      <c r="B72" s="1">
        <v>24444</v>
      </c>
      <c r="C72" s="1" t="s">
        <v>27</v>
      </c>
      <c r="D72" s="2" t="s">
        <v>27</v>
      </c>
      <c r="E72" s="1" t="s">
        <v>27</v>
      </c>
      <c r="F72" s="1">
        <v>24444</v>
      </c>
      <c r="I72" s="1" t="s">
        <v>27</v>
      </c>
    </row>
    <row r="73" spans="1:9" x14ac:dyDescent="0.35">
      <c r="A73" s="8" t="s">
        <v>69</v>
      </c>
      <c r="C73" s="1">
        <f>SUM(C71:C72)</f>
        <v>14407</v>
      </c>
      <c r="D73" s="2">
        <f>AVERAGE(D71:D72)</f>
        <v>1000</v>
      </c>
      <c r="F73" s="1">
        <f>SUM(F71:F72)</f>
        <v>70220</v>
      </c>
      <c r="G73" s="1">
        <f>C73+F73</f>
        <v>84627</v>
      </c>
      <c r="H73" s="9">
        <f>C73/G73</f>
        <v>0.17024117598402402</v>
      </c>
    </row>
    <row r="74" spans="1:9" x14ac:dyDescent="0.35">
      <c r="A74" s="8" t="s">
        <v>70</v>
      </c>
      <c r="B74" s="1">
        <v>38091</v>
      </c>
      <c r="C74" s="1">
        <v>3521</v>
      </c>
      <c r="D74" s="2">
        <v>65</v>
      </c>
      <c r="E74" s="1" t="s">
        <v>27</v>
      </c>
      <c r="F74" s="1">
        <v>34571</v>
      </c>
      <c r="I74" s="1" t="s">
        <v>27</v>
      </c>
    </row>
    <row r="75" spans="1:9" x14ac:dyDescent="0.35">
      <c r="A75" s="8" t="s">
        <v>71</v>
      </c>
      <c r="B75" s="1">
        <v>32444</v>
      </c>
      <c r="C75" s="1">
        <v>4610</v>
      </c>
      <c r="D75" s="2">
        <v>109.15</v>
      </c>
      <c r="E75" s="1" t="s">
        <v>27</v>
      </c>
      <c r="F75" s="1">
        <v>27834</v>
      </c>
      <c r="I75" s="1" t="s">
        <v>27</v>
      </c>
    </row>
    <row r="76" spans="1:9" x14ac:dyDescent="0.35">
      <c r="A76" s="8" t="s">
        <v>72</v>
      </c>
      <c r="B76" s="1">
        <v>61809</v>
      </c>
      <c r="C76" s="1">
        <v>25877</v>
      </c>
      <c r="D76" s="2">
        <v>369.63</v>
      </c>
      <c r="E76" s="1">
        <v>2294</v>
      </c>
      <c r="F76" s="1">
        <v>35932</v>
      </c>
      <c r="I76" s="1" t="s">
        <v>27</v>
      </c>
    </row>
    <row r="77" spans="1:9" x14ac:dyDescent="0.35">
      <c r="A77" s="8" t="s">
        <v>73</v>
      </c>
      <c r="B77" s="1">
        <v>104893</v>
      </c>
      <c r="C77" s="1">
        <v>70240</v>
      </c>
      <c r="D77" s="2">
        <v>262.49</v>
      </c>
      <c r="E77" s="1" t="s">
        <v>27</v>
      </c>
      <c r="F77" s="1">
        <v>34653</v>
      </c>
      <c r="I77" s="1" t="s">
        <v>27</v>
      </c>
    </row>
    <row r="78" spans="1:9" x14ac:dyDescent="0.35">
      <c r="A78" s="8" t="s">
        <v>74</v>
      </c>
      <c r="B78" s="1">
        <v>50341</v>
      </c>
      <c r="C78" s="1">
        <v>45763</v>
      </c>
      <c r="D78" s="2">
        <v>300.45999999999998</v>
      </c>
      <c r="E78" s="1">
        <v>4310</v>
      </c>
      <c r="F78" s="1">
        <v>4578</v>
      </c>
      <c r="I78" s="1" t="s">
        <v>27</v>
      </c>
    </row>
    <row r="79" spans="1:9" x14ac:dyDescent="0.35">
      <c r="A79" s="8" t="s">
        <v>75</v>
      </c>
      <c r="B79" s="1">
        <v>51770</v>
      </c>
      <c r="C79" s="1">
        <v>40758</v>
      </c>
      <c r="D79" s="2">
        <v>397.81</v>
      </c>
      <c r="E79" s="1">
        <v>1624</v>
      </c>
      <c r="F79" s="1">
        <v>11012</v>
      </c>
      <c r="G79" s="1">
        <f>C79+F79</f>
        <v>51770</v>
      </c>
      <c r="H79" s="9">
        <f>C79/G79</f>
        <v>0.78728993625651922</v>
      </c>
      <c r="I79" s="1" t="s">
        <v>27</v>
      </c>
    </row>
    <row r="80" spans="1:9" x14ac:dyDescent="0.35">
      <c r="A80" s="8" t="s">
        <v>29</v>
      </c>
      <c r="B80" s="1">
        <v>47875</v>
      </c>
      <c r="C80" s="1">
        <v>30786</v>
      </c>
      <c r="D80" s="2">
        <v>316.94</v>
      </c>
      <c r="E80" s="1">
        <v>9541</v>
      </c>
      <c r="F80" s="1">
        <v>17089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361566</v>
      </c>
      <c r="C82" s="1">
        <v>207799</v>
      </c>
      <c r="D82" s="2">
        <v>305.37</v>
      </c>
      <c r="E82" s="1">
        <v>17769</v>
      </c>
      <c r="F82" s="1">
        <v>153767</v>
      </c>
      <c r="I82" s="1" t="s">
        <v>27</v>
      </c>
    </row>
    <row r="83" spans="1:9" x14ac:dyDescent="0.35">
      <c r="A83" s="8" t="s">
        <v>78</v>
      </c>
      <c r="B83" s="1">
        <v>217926</v>
      </c>
      <c r="C83" s="1">
        <v>97040</v>
      </c>
      <c r="D83" s="2">
        <v>336.92</v>
      </c>
      <c r="E83" s="1">
        <v>2149</v>
      </c>
      <c r="F83" s="1">
        <v>120886</v>
      </c>
      <c r="I83" s="1" t="s">
        <v>27</v>
      </c>
    </row>
    <row r="84" spans="1:9" ht="43.5" x14ac:dyDescent="0.35">
      <c r="A84" s="8" t="s">
        <v>79</v>
      </c>
      <c r="B84" s="1">
        <v>141807</v>
      </c>
      <c r="C84" s="1">
        <v>54754</v>
      </c>
      <c r="D84" s="2">
        <v>263.35000000000002</v>
      </c>
      <c r="E84" s="1" t="s">
        <v>27</v>
      </c>
      <c r="F84" s="1">
        <v>87054</v>
      </c>
      <c r="I84" s="1" t="s">
        <v>27</v>
      </c>
    </row>
    <row r="85" spans="1:9" x14ac:dyDescent="0.35">
      <c r="A85" s="8" t="s">
        <v>80</v>
      </c>
      <c r="B85" s="1">
        <v>56090</v>
      </c>
      <c r="C85" s="1">
        <v>29850</v>
      </c>
      <c r="D85" s="2">
        <v>727.54</v>
      </c>
      <c r="E85" s="1" t="s">
        <v>27</v>
      </c>
      <c r="F85" s="1">
        <v>26240</v>
      </c>
      <c r="I85" s="1" t="s">
        <v>27</v>
      </c>
    </row>
    <row r="86" spans="1:9" x14ac:dyDescent="0.35">
      <c r="A86" s="8" t="s">
        <v>81</v>
      </c>
      <c r="B86" s="1">
        <v>1693</v>
      </c>
      <c r="C86" s="1">
        <v>1693</v>
      </c>
      <c r="D86" s="2">
        <v>300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23442</v>
      </c>
      <c r="C87" s="1">
        <v>18877</v>
      </c>
      <c r="D87" s="2">
        <v>821.16</v>
      </c>
      <c r="E87" s="1" t="s">
        <v>27</v>
      </c>
      <c r="F87" s="1">
        <v>4565</v>
      </c>
      <c r="I87" s="1" t="s">
        <v>27</v>
      </c>
    </row>
    <row r="88" spans="1:9" x14ac:dyDescent="0.35">
      <c r="A88" s="8" t="s">
        <v>83</v>
      </c>
      <c r="B88" s="1">
        <v>34518</v>
      </c>
      <c r="C88" s="1" t="s">
        <v>27</v>
      </c>
      <c r="D88" s="2" t="s">
        <v>27</v>
      </c>
      <c r="E88" s="1" t="s">
        <v>27</v>
      </c>
      <c r="F88" s="1">
        <v>34518</v>
      </c>
      <c r="I88" s="1" t="s">
        <v>27</v>
      </c>
    </row>
    <row r="89" spans="1:9" ht="29" x14ac:dyDescent="0.35">
      <c r="A89" s="8" t="s">
        <v>84</v>
      </c>
      <c r="B89" s="1">
        <v>23920</v>
      </c>
      <c r="C89" s="1">
        <v>4198</v>
      </c>
      <c r="D89" s="2">
        <v>245</v>
      </c>
      <c r="E89" s="1" t="s">
        <v>27</v>
      </c>
      <c r="F89" s="1">
        <v>19722</v>
      </c>
      <c r="I89" s="1" t="s">
        <v>27</v>
      </c>
    </row>
    <row r="90" spans="1:9" x14ac:dyDescent="0.35">
      <c r="A90" s="8" t="s">
        <v>85</v>
      </c>
      <c r="B90" s="1">
        <v>5585</v>
      </c>
      <c r="C90" s="1">
        <v>3486</v>
      </c>
      <c r="D90" s="2">
        <v>377.79</v>
      </c>
      <c r="E90" s="1" t="s">
        <v>27</v>
      </c>
      <c r="F90" s="1">
        <v>2099</v>
      </c>
      <c r="I90" s="1" t="s">
        <v>27</v>
      </c>
    </row>
    <row r="91" spans="1:9" x14ac:dyDescent="0.35">
      <c r="A91" s="8" t="s">
        <v>86</v>
      </c>
      <c r="B91" s="1" t="s">
        <v>27</v>
      </c>
      <c r="C91" s="1" t="s">
        <v>27</v>
      </c>
      <c r="D91" s="2" t="s">
        <v>27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16824</v>
      </c>
      <c r="C92" s="1">
        <v>14407</v>
      </c>
      <c r="D92" s="2">
        <v>1000</v>
      </c>
      <c r="E92" s="1" t="s">
        <v>27</v>
      </c>
      <c r="F92" s="1">
        <v>2416</v>
      </c>
      <c r="I92" s="1" t="s">
        <v>27</v>
      </c>
    </row>
    <row r="93" spans="1:9" x14ac:dyDescent="0.35">
      <c r="A93" s="8" t="s">
        <v>29</v>
      </c>
      <c r="B93" s="1">
        <v>15099</v>
      </c>
      <c r="C93" s="1">
        <v>3293</v>
      </c>
      <c r="D93" s="2">
        <v>220</v>
      </c>
      <c r="E93" s="1" t="s">
        <v>27</v>
      </c>
      <c r="F93" s="1">
        <v>11806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3875</v>
      </c>
      <c r="C96" s="1">
        <v>3875</v>
      </c>
      <c r="D96" s="2">
        <v>165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3385</v>
      </c>
      <c r="C98" s="1">
        <v>1693</v>
      </c>
      <c r="D98" s="2">
        <v>40</v>
      </c>
      <c r="E98" s="1" t="s">
        <v>27</v>
      </c>
      <c r="F98" s="1">
        <v>1693</v>
      </c>
      <c r="I98" s="1" t="s">
        <v>27</v>
      </c>
    </row>
    <row r="99" spans="1:9" x14ac:dyDescent="0.35">
      <c r="A99" s="8" t="s">
        <v>93</v>
      </c>
      <c r="B99" s="1">
        <v>464590</v>
      </c>
      <c r="C99" s="1">
        <v>230393</v>
      </c>
      <c r="D99" s="2">
        <v>359.05</v>
      </c>
      <c r="E99" s="1">
        <v>17769</v>
      </c>
      <c r="F99" s="1">
        <v>234196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299111</v>
      </c>
      <c r="C102" s="1">
        <v>172177</v>
      </c>
      <c r="D102" s="2">
        <v>366.24</v>
      </c>
      <c r="E102" s="1">
        <v>8228</v>
      </c>
      <c r="F102" s="1">
        <v>126933</v>
      </c>
      <c r="I102" s="1" t="s">
        <v>27</v>
      </c>
    </row>
    <row r="103" spans="1:9" x14ac:dyDescent="0.35">
      <c r="A103" s="8" t="s">
        <v>96</v>
      </c>
      <c r="B103" s="1">
        <v>107120</v>
      </c>
      <c r="C103" s="1">
        <v>38088</v>
      </c>
      <c r="D103" s="2">
        <v>302.41000000000003</v>
      </c>
      <c r="E103" s="1" t="s">
        <v>27</v>
      </c>
      <c r="F103" s="1">
        <v>69032</v>
      </c>
      <c r="I103" s="1" t="s">
        <v>27</v>
      </c>
    </row>
    <row r="104" spans="1:9" x14ac:dyDescent="0.35">
      <c r="A104" s="8" t="s">
        <v>97</v>
      </c>
      <c r="B104" s="1">
        <v>20357</v>
      </c>
      <c r="C104" s="1" t="s">
        <v>27</v>
      </c>
      <c r="D104" s="2" t="s">
        <v>27</v>
      </c>
      <c r="E104" s="1" t="s">
        <v>27</v>
      </c>
      <c r="F104" s="1">
        <v>20357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45263</v>
      </c>
      <c r="C106" s="1">
        <v>25696</v>
      </c>
      <c r="D106" s="2">
        <v>339.6</v>
      </c>
      <c r="E106" s="1">
        <v>9541</v>
      </c>
      <c r="F106" s="1">
        <v>19567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371569</v>
      </c>
      <c r="C108" s="1">
        <v>192061</v>
      </c>
      <c r="D108" s="2">
        <v>369.11</v>
      </c>
      <c r="E108" s="1">
        <v>8228</v>
      </c>
      <c r="F108" s="1">
        <v>179509</v>
      </c>
      <c r="I108" s="1" t="s">
        <v>27</v>
      </c>
    </row>
    <row r="109" spans="1:9" x14ac:dyDescent="0.35">
      <c r="A109" s="8" t="s">
        <v>96</v>
      </c>
      <c r="B109" s="1">
        <v>58643</v>
      </c>
      <c r="C109" s="1">
        <v>18205</v>
      </c>
      <c r="D109" s="2">
        <v>203.73</v>
      </c>
      <c r="E109" s="1" t="s">
        <v>27</v>
      </c>
      <c r="F109" s="1">
        <v>40438</v>
      </c>
      <c r="I109" s="1" t="s">
        <v>27</v>
      </c>
    </row>
    <row r="110" spans="1:9" x14ac:dyDescent="0.35">
      <c r="A110" s="8" t="s">
        <v>97</v>
      </c>
      <c r="B110" s="1" t="s">
        <v>27</v>
      </c>
      <c r="C110" s="1" t="s">
        <v>27</v>
      </c>
      <c r="D110" s="2" t="s">
        <v>27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41638</v>
      </c>
      <c r="C112" s="1">
        <v>25696</v>
      </c>
      <c r="D112" s="2">
        <v>339.6</v>
      </c>
      <c r="E112" s="1">
        <v>9541</v>
      </c>
      <c r="F112" s="1">
        <v>15942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240261</v>
      </c>
      <c r="C114" s="1">
        <v>133248</v>
      </c>
      <c r="D114" s="2">
        <v>397.2</v>
      </c>
      <c r="E114" s="1">
        <v>3785</v>
      </c>
      <c r="F114" s="1">
        <v>107013</v>
      </c>
      <c r="I114" s="1" t="s">
        <v>27</v>
      </c>
    </row>
    <row r="115" spans="1:9" x14ac:dyDescent="0.35">
      <c r="A115" s="8" t="s">
        <v>96</v>
      </c>
      <c r="B115" s="1">
        <v>171035</v>
      </c>
      <c r="C115" s="1">
        <v>63763</v>
      </c>
      <c r="D115" s="2">
        <v>288.54000000000002</v>
      </c>
      <c r="E115" s="1">
        <v>4443</v>
      </c>
      <c r="F115" s="1">
        <v>107271</v>
      </c>
      <c r="I115" s="1" t="s">
        <v>27</v>
      </c>
    </row>
    <row r="116" spans="1:9" x14ac:dyDescent="0.35">
      <c r="A116" s="8" t="s">
        <v>97</v>
      </c>
      <c r="B116" s="1">
        <v>18916</v>
      </c>
      <c r="C116" s="1">
        <v>13254</v>
      </c>
      <c r="D116" s="2">
        <v>228.2</v>
      </c>
      <c r="E116" s="1" t="s">
        <v>27</v>
      </c>
      <c r="F116" s="1">
        <v>5662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41638</v>
      </c>
      <c r="C118" s="1">
        <v>25696</v>
      </c>
      <c r="D118" s="2">
        <v>339.6</v>
      </c>
      <c r="E118" s="1">
        <v>9541</v>
      </c>
      <c r="F118" s="1">
        <v>15942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334627</v>
      </c>
      <c r="C120" s="1">
        <v>193089</v>
      </c>
      <c r="D120" s="2">
        <v>376.11</v>
      </c>
      <c r="E120" s="1">
        <v>8228</v>
      </c>
      <c r="F120" s="1">
        <v>141538</v>
      </c>
      <c r="I120" s="1" t="s">
        <v>27</v>
      </c>
    </row>
    <row r="121" spans="1:9" x14ac:dyDescent="0.35">
      <c r="A121" s="8" t="s">
        <v>96</v>
      </c>
      <c r="B121" s="1">
        <v>34220</v>
      </c>
      <c r="C121" s="1">
        <v>13425</v>
      </c>
      <c r="D121" s="2">
        <v>130.63999999999999</v>
      </c>
      <c r="E121" s="1" t="s">
        <v>27</v>
      </c>
      <c r="F121" s="1">
        <v>20795</v>
      </c>
      <c r="I121" s="1" t="s">
        <v>27</v>
      </c>
    </row>
    <row r="122" spans="1:9" x14ac:dyDescent="0.35">
      <c r="A122" s="8" t="s">
        <v>97</v>
      </c>
      <c r="B122" s="1">
        <v>26586</v>
      </c>
      <c r="C122" s="1">
        <v>3752</v>
      </c>
      <c r="D122" s="2">
        <v>75</v>
      </c>
      <c r="E122" s="1" t="s">
        <v>27</v>
      </c>
      <c r="F122" s="1">
        <v>22834</v>
      </c>
      <c r="I122" s="1" t="s">
        <v>27</v>
      </c>
    </row>
    <row r="123" spans="1:9" x14ac:dyDescent="0.35">
      <c r="A123" s="8" t="s">
        <v>98</v>
      </c>
      <c r="B123" s="1">
        <v>34779</v>
      </c>
      <c r="C123" s="1" t="s">
        <v>27</v>
      </c>
      <c r="D123" s="2" t="s">
        <v>27</v>
      </c>
      <c r="E123" s="1" t="s">
        <v>27</v>
      </c>
      <c r="F123" s="1">
        <v>34779</v>
      </c>
      <c r="I123" s="1" t="s">
        <v>27</v>
      </c>
    </row>
    <row r="124" spans="1:9" x14ac:dyDescent="0.35">
      <c r="A124" s="8" t="s">
        <v>29</v>
      </c>
      <c r="B124" s="1">
        <v>41638</v>
      </c>
      <c r="C124" s="1">
        <v>25696</v>
      </c>
      <c r="D124" s="2">
        <v>339.6</v>
      </c>
      <c r="E124" s="1">
        <v>9541</v>
      </c>
      <c r="F124" s="1">
        <v>15942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371074</v>
      </c>
      <c r="C126" s="1">
        <v>196433</v>
      </c>
      <c r="D126" s="2">
        <v>366.65</v>
      </c>
      <c r="E126" s="1">
        <v>8228</v>
      </c>
      <c r="F126" s="1">
        <v>174642</v>
      </c>
      <c r="I126" s="1" t="s">
        <v>27</v>
      </c>
    </row>
    <row r="127" spans="1:9" x14ac:dyDescent="0.35">
      <c r="A127" s="8" t="s">
        <v>96</v>
      </c>
      <c r="B127" s="1">
        <v>59138</v>
      </c>
      <c r="C127" s="1">
        <v>13833</v>
      </c>
      <c r="D127" s="2">
        <v>184.96</v>
      </c>
      <c r="E127" s="1" t="s">
        <v>27</v>
      </c>
      <c r="F127" s="1">
        <v>45305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41638</v>
      </c>
      <c r="C130" s="1">
        <v>25696</v>
      </c>
      <c r="D130" s="2">
        <v>339.6</v>
      </c>
      <c r="E130" s="1">
        <v>9541</v>
      </c>
      <c r="F130" s="1">
        <v>15942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424505</v>
      </c>
      <c r="C132" s="1">
        <v>210266</v>
      </c>
      <c r="D132" s="2">
        <v>354.21</v>
      </c>
      <c r="E132" s="1">
        <v>8228</v>
      </c>
      <c r="F132" s="1">
        <v>214239</v>
      </c>
      <c r="I132" s="1" t="s">
        <v>27</v>
      </c>
    </row>
    <row r="133" spans="1:9" x14ac:dyDescent="0.35">
      <c r="A133" s="8" t="s">
        <v>96</v>
      </c>
      <c r="B133" s="1">
        <v>5708</v>
      </c>
      <c r="C133" s="1" t="s">
        <v>27</v>
      </c>
      <c r="D133" s="2" t="s">
        <v>27</v>
      </c>
      <c r="E133" s="1" t="s">
        <v>27</v>
      </c>
      <c r="F133" s="1">
        <v>5708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41638</v>
      </c>
      <c r="C136" s="1">
        <v>25696</v>
      </c>
      <c r="D136" s="2">
        <v>339.6</v>
      </c>
      <c r="E136" s="1">
        <v>9541</v>
      </c>
      <c r="F136" s="1">
        <v>15942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271929</v>
      </c>
      <c r="C138" s="1">
        <v>167107</v>
      </c>
      <c r="D138" s="2">
        <v>363.39</v>
      </c>
      <c r="E138" s="1">
        <v>17769</v>
      </c>
      <c r="F138" s="1">
        <v>104823</v>
      </c>
      <c r="I138" s="1" t="s">
        <v>27</v>
      </c>
    </row>
    <row r="139" spans="1:9" x14ac:dyDescent="0.35">
      <c r="A139" s="8" t="s">
        <v>106</v>
      </c>
      <c r="B139" s="1">
        <v>249037</v>
      </c>
      <c r="C139" s="1">
        <v>117414</v>
      </c>
      <c r="D139" s="2">
        <v>376.29</v>
      </c>
      <c r="E139" s="1">
        <v>3918</v>
      </c>
      <c r="F139" s="1">
        <v>131623</v>
      </c>
      <c r="I139" s="1" t="s">
        <v>27</v>
      </c>
    </row>
    <row r="140" spans="1:9" x14ac:dyDescent="0.35">
      <c r="A140" s="8" t="s">
        <v>107</v>
      </c>
      <c r="B140" s="1">
        <v>119448</v>
      </c>
      <c r="C140" s="1">
        <v>45977</v>
      </c>
      <c r="D140" s="2">
        <v>443.37</v>
      </c>
      <c r="E140" s="1" t="s">
        <v>27</v>
      </c>
      <c r="F140" s="1">
        <v>73471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160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60148</v>
      </c>
      <c r="C9" s="1">
        <v>26335</v>
      </c>
      <c r="D9" s="2">
        <v>244.13</v>
      </c>
      <c r="E9" s="1">
        <v>937</v>
      </c>
      <c r="F9" s="1">
        <v>33813</v>
      </c>
      <c r="G9" s="1">
        <f>C9+F9</f>
        <v>60148</v>
      </c>
      <c r="H9" s="9">
        <f>C9/G9</f>
        <v>0.43783666954844719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2847</v>
      </c>
      <c r="C11" s="1">
        <v>528</v>
      </c>
      <c r="D11" s="2">
        <v>60</v>
      </c>
      <c r="E11" s="1" t="s">
        <v>27</v>
      </c>
      <c r="F11" s="1">
        <v>2319</v>
      </c>
      <c r="I11" s="1" t="s">
        <v>27</v>
      </c>
    </row>
    <row r="12" spans="1:9" x14ac:dyDescent="0.35">
      <c r="A12" s="8" t="s">
        <v>16</v>
      </c>
      <c r="B12" s="1">
        <v>35810</v>
      </c>
      <c r="C12" s="1">
        <v>16700</v>
      </c>
      <c r="D12" s="2">
        <v>253.98</v>
      </c>
      <c r="E12" s="1">
        <v>413</v>
      </c>
      <c r="F12" s="1">
        <v>19111</v>
      </c>
      <c r="I12" s="1" t="s">
        <v>27</v>
      </c>
    </row>
    <row r="13" spans="1:9" x14ac:dyDescent="0.35">
      <c r="A13" s="8" t="s">
        <v>17</v>
      </c>
      <c r="B13" s="1">
        <v>16039</v>
      </c>
      <c r="C13" s="1">
        <v>8129</v>
      </c>
      <c r="D13" s="2">
        <v>214.06</v>
      </c>
      <c r="E13" s="1">
        <v>523</v>
      </c>
      <c r="F13" s="1">
        <v>7910</v>
      </c>
      <c r="I13" s="1" t="s">
        <v>27</v>
      </c>
    </row>
    <row r="14" spans="1:9" x14ac:dyDescent="0.35">
      <c r="A14" s="8" t="s">
        <v>18</v>
      </c>
      <c r="B14" s="1">
        <v>4474</v>
      </c>
      <c r="C14" s="1" t="s">
        <v>27</v>
      </c>
      <c r="D14" s="2" t="s">
        <v>27</v>
      </c>
      <c r="E14" s="1" t="s">
        <v>27</v>
      </c>
      <c r="F14" s="1">
        <v>4474</v>
      </c>
      <c r="I14" s="1" t="s">
        <v>27</v>
      </c>
    </row>
    <row r="15" spans="1:9" x14ac:dyDescent="0.35">
      <c r="A15" s="8" t="s">
        <v>19</v>
      </c>
      <c r="B15" s="1">
        <v>978</v>
      </c>
      <c r="C15" s="1">
        <v>978</v>
      </c>
      <c r="D15" s="2">
        <v>385.38</v>
      </c>
      <c r="E15" s="1" t="s">
        <v>27</v>
      </c>
      <c r="F15" s="1" t="s">
        <v>27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20957</v>
      </c>
      <c r="C17" s="1">
        <v>6548</v>
      </c>
      <c r="D17" s="2">
        <v>251.2</v>
      </c>
      <c r="E17" s="1">
        <v>413</v>
      </c>
      <c r="F17" s="1">
        <v>14409</v>
      </c>
      <c r="I17" s="1" t="s">
        <v>27</v>
      </c>
    </row>
    <row r="18" spans="1:9" x14ac:dyDescent="0.35">
      <c r="A18" s="8" t="s">
        <v>22</v>
      </c>
      <c r="B18" s="1">
        <v>39191</v>
      </c>
      <c r="C18" s="1">
        <v>19787</v>
      </c>
      <c r="D18" s="2">
        <v>241.77</v>
      </c>
      <c r="E18" s="1">
        <v>523</v>
      </c>
      <c r="F18" s="1">
        <v>19404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20957</v>
      </c>
      <c r="C20" s="1">
        <v>6548</v>
      </c>
      <c r="D20" s="2">
        <v>251.2</v>
      </c>
      <c r="E20" s="1">
        <v>413</v>
      </c>
      <c r="F20" s="1">
        <v>14409</v>
      </c>
      <c r="I20" s="1" t="s">
        <v>27</v>
      </c>
    </row>
    <row r="21" spans="1:9" x14ac:dyDescent="0.35">
      <c r="A21" s="8" t="s">
        <v>25</v>
      </c>
      <c r="B21" s="1">
        <v>39191</v>
      </c>
      <c r="C21" s="1">
        <v>19787</v>
      </c>
      <c r="D21" s="2">
        <v>241.77</v>
      </c>
      <c r="E21" s="1">
        <v>523</v>
      </c>
      <c r="F21" s="1">
        <v>19404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 t="s">
        <v>27</v>
      </c>
      <c r="C26" s="1" t="s">
        <v>27</v>
      </c>
      <c r="D26" s="2" t="s">
        <v>27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58808</v>
      </c>
      <c r="C27" s="1">
        <v>25357</v>
      </c>
      <c r="D27" s="2">
        <v>245.55</v>
      </c>
      <c r="E27" s="1">
        <v>413</v>
      </c>
      <c r="F27" s="1">
        <v>33451</v>
      </c>
      <c r="I27" s="1" t="s">
        <v>27</v>
      </c>
    </row>
    <row r="28" spans="1:9" x14ac:dyDescent="0.35">
      <c r="A28" s="8" t="s">
        <v>33</v>
      </c>
      <c r="B28" s="1">
        <v>455</v>
      </c>
      <c r="C28" s="1">
        <v>455</v>
      </c>
      <c r="D28" s="2">
        <v>169.12</v>
      </c>
      <c r="E28" s="1" t="s">
        <v>27</v>
      </c>
      <c r="F28" s="1" t="s">
        <v>27</v>
      </c>
      <c r="I28" s="1" t="s">
        <v>27</v>
      </c>
    </row>
    <row r="29" spans="1:9" x14ac:dyDescent="0.35">
      <c r="A29" s="8" t="s">
        <v>34</v>
      </c>
      <c r="B29" s="1" t="s">
        <v>27</v>
      </c>
      <c r="C29" s="1" t="s">
        <v>27</v>
      </c>
      <c r="D29" s="2" t="s">
        <v>27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 t="s">
        <v>27</v>
      </c>
      <c r="C30" s="1" t="s">
        <v>27</v>
      </c>
      <c r="D30" s="2" t="s">
        <v>27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>
        <v>886</v>
      </c>
      <c r="C31" s="1">
        <v>523</v>
      </c>
      <c r="D31" s="2" t="s">
        <v>27</v>
      </c>
      <c r="E31" s="1">
        <v>523</v>
      </c>
      <c r="F31" s="1">
        <v>362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455</v>
      </c>
      <c r="C33" s="1">
        <v>455</v>
      </c>
      <c r="D33" s="2">
        <v>169.12</v>
      </c>
      <c r="E33" s="1" t="s">
        <v>27</v>
      </c>
      <c r="F33" s="1" t="s">
        <v>27</v>
      </c>
      <c r="I33" s="1" t="s">
        <v>27</v>
      </c>
    </row>
    <row r="34" spans="1:9" x14ac:dyDescent="0.35">
      <c r="A34" s="8" t="s">
        <v>38</v>
      </c>
      <c r="B34" s="1">
        <v>58808</v>
      </c>
      <c r="C34" s="1">
        <v>25357</v>
      </c>
      <c r="D34" s="2">
        <v>245.55</v>
      </c>
      <c r="E34" s="1">
        <v>413</v>
      </c>
      <c r="F34" s="1">
        <v>33451</v>
      </c>
      <c r="I34" s="1" t="s">
        <v>27</v>
      </c>
    </row>
    <row r="35" spans="1:9" x14ac:dyDescent="0.35">
      <c r="A35" s="8" t="s">
        <v>39</v>
      </c>
      <c r="B35" s="1" t="s">
        <v>27</v>
      </c>
      <c r="C35" s="1" t="s">
        <v>27</v>
      </c>
      <c r="D35" s="2" t="s">
        <v>27</v>
      </c>
      <c r="E35" s="1" t="s">
        <v>27</v>
      </c>
      <c r="F35" s="1" t="s">
        <v>27</v>
      </c>
      <c r="I35" s="1" t="s">
        <v>27</v>
      </c>
    </row>
    <row r="36" spans="1:9" x14ac:dyDescent="0.35">
      <c r="A36" s="8" t="s">
        <v>29</v>
      </c>
      <c r="B36" s="1">
        <v>886</v>
      </c>
      <c r="C36" s="1">
        <v>523</v>
      </c>
      <c r="D36" s="2" t="s">
        <v>27</v>
      </c>
      <c r="E36" s="1">
        <v>523</v>
      </c>
      <c r="F36" s="1">
        <v>362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5200</v>
      </c>
      <c r="C38" s="1" t="s">
        <v>27</v>
      </c>
      <c r="D38" s="2" t="s">
        <v>27</v>
      </c>
      <c r="E38" s="1" t="s">
        <v>27</v>
      </c>
      <c r="F38" s="1">
        <v>5200</v>
      </c>
      <c r="I38" s="1" t="s">
        <v>27</v>
      </c>
    </row>
    <row r="39" spans="1:9" x14ac:dyDescent="0.35">
      <c r="A39" s="8" t="s">
        <v>42</v>
      </c>
      <c r="B39" s="1">
        <v>52129</v>
      </c>
      <c r="C39" s="1">
        <v>24376</v>
      </c>
      <c r="D39" s="2">
        <v>241.42</v>
      </c>
      <c r="E39" s="1">
        <v>937</v>
      </c>
      <c r="F39" s="1">
        <v>27753</v>
      </c>
      <c r="I39" s="1" t="s">
        <v>27</v>
      </c>
    </row>
    <row r="40" spans="1:9" x14ac:dyDescent="0.35">
      <c r="A40" s="8" t="s">
        <v>43</v>
      </c>
      <c r="B40" s="1" t="s">
        <v>27</v>
      </c>
      <c r="C40" s="1" t="s">
        <v>27</v>
      </c>
      <c r="D40" s="2" t="s">
        <v>27</v>
      </c>
      <c r="E40" s="1" t="s">
        <v>27</v>
      </c>
      <c r="F40" s="1" t="s">
        <v>27</v>
      </c>
      <c r="I40" s="1" t="s">
        <v>27</v>
      </c>
    </row>
    <row r="41" spans="1:9" x14ac:dyDescent="0.35">
      <c r="A41" s="8" t="s">
        <v>44</v>
      </c>
      <c r="B41" s="1" t="s">
        <v>27</v>
      </c>
      <c r="C41" s="1" t="s">
        <v>27</v>
      </c>
      <c r="D41" s="2" t="s">
        <v>27</v>
      </c>
      <c r="E41" s="1" t="s">
        <v>27</v>
      </c>
      <c r="F41" s="1" t="s">
        <v>27</v>
      </c>
      <c r="I41" s="1" t="s">
        <v>27</v>
      </c>
    </row>
    <row r="42" spans="1:9" x14ac:dyDescent="0.35">
      <c r="A42" s="8" t="s">
        <v>45</v>
      </c>
      <c r="B42" s="1">
        <v>2819</v>
      </c>
      <c r="C42" s="1">
        <v>1959</v>
      </c>
      <c r="D42" s="2">
        <v>275.36</v>
      </c>
      <c r="E42" s="1" t="s">
        <v>27</v>
      </c>
      <c r="F42" s="1">
        <v>860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1018</v>
      </c>
      <c r="C44" s="1" t="s">
        <v>27</v>
      </c>
      <c r="D44" s="2" t="s">
        <v>27</v>
      </c>
      <c r="E44" s="1" t="s">
        <v>27</v>
      </c>
      <c r="F44" s="1">
        <v>1018</v>
      </c>
      <c r="I44" s="1" t="s">
        <v>27</v>
      </c>
    </row>
    <row r="45" spans="1:9" x14ac:dyDescent="0.35">
      <c r="A45" s="8" t="s">
        <v>48</v>
      </c>
      <c r="B45" s="1">
        <v>20430</v>
      </c>
      <c r="C45" s="1">
        <v>4585</v>
      </c>
      <c r="D45" s="2">
        <v>156.75</v>
      </c>
      <c r="E45" s="1" t="s">
        <v>27</v>
      </c>
      <c r="F45" s="1">
        <v>15846</v>
      </c>
      <c r="I45" s="1" t="s">
        <v>27</v>
      </c>
    </row>
    <row r="46" spans="1:9" x14ac:dyDescent="0.35">
      <c r="A46" s="8" t="s">
        <v>49</v>
      </c>
      <c r="B46" s="1">
        <v>23995</v>
      </c>
      <c r="C46" s="1">
        <v>10762</v>
      </c>
      <c r="D46" s="2">
        <v>246.14</v>
      </c>
      <c r="E46" s="1">
        <v>523</v>
      </c>
      <c r="F46" s="1">
        <v>13233</v>
      </c>
      <c r="I46" s="1" t="s">
        <v>27</v>
      </c>
    </row>
    <row r="47" spans="1:9" x14ac:dyDescent="0.35">
      <c r="A47" s="8" t="s">
        <v>50</v>
      </c>
      <c r="B47" s="1">
        <v>14706</v>
      </c>
      <c r="C47" s="1">
        <v>10989</v>
      </c>
      <c r="D47" s="2">
        <v>280.23</v>
      </c>
      <c r="E47" s="1">
        <v>413</v>
      </c>
      <c r="F47" s="1">
        <v>3717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40535</v>
      </c>
      <c r="C49" s="1">
        <v>20433</v>
      </c>
      <c r="D49" s="2">
        <v>280.54000000000002</v>
      </c>
      <c r="E49" s="1">
        <v>937</v>
      </c>
      <c r="F49" s="1">
        <v>20102</v>
      </c>
      <c r="I49" s="1" t="s">
        <v>27</v>
      </c>
    </row>
    <row r="50" spans="1:9" x14ac:dyDescent="0.35">
      <c r="A50" s="8" t="s">
        <v>53</v>
      </c>
      <c r="B50" s="1">
        <v>1062</v>
      </c>
      <c r="C50" s="1" t="s">
        <v>27</v>
      </c>
      <c r="D50" s="2" t="s">
        <v>27</v>
      </c>
      <c r="E50" s="1" t="s">
        <v>27</v>
      </c>
      <c r="F50" s="1">
        <v>1062</v>
      </c>
      <c r="I50" s="1" t="s">
        <v>27</v>
      </c>
    </row>
    <row r="51" spans="1:9" x14ac:dyDescent="0.35">
      <c r="A51" s="8" t="s">
        <v>54</v>
      </c>
      <c r="B51" s="1">
        <v>6882</v>
      </c>
      <c r="C51" s="1">
        <v>3461</v>
      </c>
      <c r="D51" s="2">
        <v>101.23</v>
      </c>
      <c r="E51" s="1" t="s">
        <v>27</v>
      </c>
      <c r="F51" s="1">
        <v>3422</v>
      </c>
      <c r="I51" s="1" t="s">
        <v>27</v>
      </c>
    </row>
    <row r="52" spans="1:9" x14ac:dyDescent="0.35">
      <c r="A52" s="8" t="s">
        <v>55</v>
      </c>
      <c r="B52" s="1">
        <v>11669</v>
      </c>
      <c r="C52" s="1">
        <v>2442</v>
      </c>
      <c r="D52" s="2">
        <v>169.43</v>
      </c>
      <c r="E52" s="1" t="s">
        <v>27</v>
      </c>
      <c r="F52" s="1">
        <v>9228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2232</v>
      </c>
      <c r="C56" s="1">
        <v>1945</v>
      </c>
      <c r="D56" s="2">
        <v>107.35</v>
      </c>
      <c r="E56" s="1" t="s">
        <v>27</v>
      </c>
      <c r="F56" s="1">
        <v>286</v>
      </c>
      <c r="I56" s="1" t="s">
        <v>27</v>
      </c>
    </row>
    <row r="57" spans="1:9" x14ac:dyDescent="0.35">
      <c r="A57" s="8" t="s">
        <v>59</v>
      </c>
      <c r="B57" s="1">
        <v>13302</v>
      </c>
      <c r="C57" s="1">
        <v>8792</v>
      </c>
      <c r="D57" s="2">
        <v>234.64</v>
      </c>
      <c r="E57" s="1">
        <v>523</v>
      </c>
      <c r="F57" s="1">
        <v>4511</v>
      </c>
      <c r="I57" s="1" t="s">
        <v>27</v>
      </c>
    </row>
    <row r="58" spans="1:9" x14ac:dyDescent="0.35">
      <c r="A58" s="8" t="s">
        <v>60</v>
      </c>
      <c r="B58" s="1">
        <v>22681</v>
      </c>
      <c r="C58" s="1">
        <v>8803</v>
      </c>
      <c r="D58" s="2">
        <v>317.04000000000002</v>
      </c>
      <c r="E58" s="1">
        <v>413</v>
      </c>
      <c r="F58" s="1">
        <v>13878</v>
      </c>
      <c r="I58" s="1" t="s">
        <v>27</v>
      </c>
    </row>
    <row r="59" spans="1:9" x14ac:dyDescent="0.35">
      <c r="A59" s="8" t="s">
        <v>61</v>
      </c>
      <c r="B59" s="1">
        <v>13760</v>
      </c>
      <c r="C59" s="1">
        <v>3585</v>
      </c>
      <c r="D59" s="2">
        <v>240.13</v>
      </c>
      <c r="E59" s="1" t="s">
        <v>27</v>
      </c>
      <c r="F59" s="1">
        <v>10175</v>
      </c>
      <c r="I59" s="1" t="s">
        <v>27</v>
      </c>
    </row>
    <row r="60" spans="1:9" x14ac:dyDescent="0.35">
      <c r="A60" s="8" t="s">
        <v>62</v>
      </c>
      <c r="B60" s="1">
        <v>4943</v>
      </c>
      <c r="C60" s="1">
        <v>935</v>
      </c>
      <c r="D60" s="2">
        <v>181.83</v>
      </c>
      <c r="E60" s="1" t="s">
        <v>27</v>
      </c>
      <c r="F60" s="1">
        <v>4009</v>
      </c>
      <c r="I60" s="1" t="s">
        <v>27</v>
      </c>
    </row>
    <row r="61" spans="1:9" x14ac:dyDescent="0.35">
      <c r="A61" s="8" t="s">
        <v>63</v>
      </c>
      <c r="B61" s="1">
        <v>3230</v>
      </c>
      <c r="C61" s="1">
        <v>2276</v>
      </c>
      <c r="D61" s="2">
        <v>174.54</v>
      </c>
      <c r="E61" s="1" t="s">
        <v>27</v>
      </c>
      <c r="F61" s="1">
        <v>955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7045</v>
      </c>
      <c r="C63" s="1">
        <v>1391</v>
      </c>
      <c r="D63" s="2">
        <v>285.79000000000002</v>
      </c>
      <c r="E63" s="1" t="s">
        <v>27</v>
      </c>
      <c r="F63" s="1">
        <v>5654</v>
      </c>
      <c r="I63" s="1" t="s">
        <v>27</v>
      </c>
    </row>
    <row r="64" spans="1:9" x14ac:dyDescent="0.35">
      <c r="A64" s="8" t="s">
        <v>38</v>
      </c>
      <c r="B64" s="1">
        <v>53103</v>
      </c>
      <c r="C64" s="1">
        <v>24944</v>
      </c>
      <c r="D64" s="2">
        <v>241.62</v>
      </c>
      <c r="E64" s="1">
        <v>937</v>
      </c>
      <c r="F64" s="1">
        <v>28160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53063</v>
      </c>
      <c r="C67" s="1">
        <v>25350</v>
      </c>
      <c r="D67" s="2">
        <v>251.81</v>
      </c>
      <c r="E67" s="1">
        <v>937</v>
      </c>
      <c r="F67" s="1">
        <v>27713</v>
      </c>
      <c r="I67" s="1" t="s">
        <v>27</v>
      </c>
    </row>
    <row r="68" spans="1:9" x14ac:dyDescent="0.35">
      <c r="A68" s="8" t="s">
        <v>38</v>
      </c>
      <c r="B68" s="1">
        <v>7085</v>
      </c>
      <c r="C68" s="1">
        <v>985</v>
      </c>
      <c r="D68" s="2">
        <v>61.03</v>
      </c>
      <c r="E68" s="1" t="s">
        <v>27</v>
      </c>
      <c r="F68" s="1">
        <v>6100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4900</v>
      </c>
      <c r="C71" s="1">
        <v>1188</v>
      </c>
      <c r="D71" s="2">
        <v>66.37</v>
      </c>
      <c r="E71" s="1" t="s">
        <v>27</v>
      </c>
      <c r="F71" s="1">
        <v>3712</v>
      </c>
      <c r="G71" s="1">
        <f>C71+F71</f>
        <v>4900</v>
      </c>
      <c r="H71" s="9">
        <f>C71/G71</f>
        <v>0.24244897959183673</v>
      </c>
      <c r="I71" s="1" t="s">
        <v>27</v>
      </c>
    </row>
    <row r="72" spans="1:9" x14ac:dyDescent="0.35">
      <c r="A72" s="8" t="s">
        <v>68</v>
      </c>
      <c r="B72" s="1">
        <v>5468</v>
      </c>
      <c r="C72" s="1">
        <v>1096</v>
      </c>
      <c r="D72" s="2">
        <v>66.180000000000007</v>
      </c>
      <c r="E72" s="1" t="s">
        <v>27</v>
      </c>
      <c r="F72" s="1">
        <v>4372</v>
      </c>
      <c r="I72" s="1" t="s">
        <v>27</v>
      </c>
    </row>
    <row r="73" spans="1:9" x14ac:dyDescent="0.35">
      <c r="A73" s="8" t="s">
        <v>69</v>
      </c>
      <c r="C73" s="1">
        <f>SUM(C71:C72)</f>
        <v>2284</v>
      </c>
      <c r="D73" s="2">
        <f>AVERAGE(D71:D72)</f>
        <v>66.275000000000006</v>
      </c>
      <c r="F73" s="1">
        <f>SUM(F71:F72)</f>
        <v>8084</v>
      </c>
      <c r="G73" s="1">
        <f>C73+F73</f>
        <v>10368</v>
      </c>
      <c r="H73" s="9">
        <f>C73/G73</f>
        <v>0.22029320987654322</v>
      </c>
    </row>
    <row r="74" spans="1:9" x14ac:dyDescent="0.35">
      <c r="A74" s="8" t="s">
        <v>70</v>
      </c>
      <c r="B74" s="1">
        <v>572</v>
      </c>
      <c r="C74" s="1">
        <v>286</v>
      </c>
      <c r="D74" s="2">
        <v>190</v>
      </c>
      <c r="E74" s="1" t="s">
        <v>27</v>
      </c>
      <c r="F74" s="1">
        <v>286</v>
      </c>
      <c r="I74" s="1" t="s">
        <v>27</v>
      </c>
    </row>
    <row r="75" spans="1:9" x14ac:dyDescent="0.35">
      <c r="A75" s="8" t="s">
        <v>71</v>
      </c>
      <c r="B75" s="1">
        <v>8134</v>
      </c>
      <c r="C75" s="1">
        <v>3765</v>
      </c>
      <c r="D75" s="2">
        <v>119.6</v>
      </c>
      <c r="E75" s="1" t="s">
        <v>27</v>
      </c>
      <c r="F75" s="1">
        <v>4369</v>
      </c>
      <c r="I75" s="1" t="s">
        <v>27</v>
      </c>
    </row>
    <row r="76" spans="1:9" x14ac:dyDescent="0.35">
      <c r="A76" s="8" t="s">
        <v>72</v>
      </c>
      <c r="B76" s="1">
        <v>9890</v>
      </c>
      <c r="C76" s="1">
        <v>5775</v>
      </c>
      <c r="D76" s="2">
        <v>338.77</v>
      </c>
      <c r="E76" s="1" t="s">
        <v>27</v>
      </c>
      <c r="F76" s="1">
        <v>4115</v>
      </c>
      <c r="I76" s="1" t="s">
        <v>27</v>
      </c>
    </row>
    <row r="77" spans="1:9" x14ac:dyDescent="0.35">
      <c r="A77" s="8" t="s">
        <v>73</v>
      </c>
      <c r="B77" s="1">
        <v>9701</v>
      </c>
      <c r="C77" s="1">
        <v>3495</v>
      </c>
      <c r="D77" s="2">
        <v>270.29000000000002</v>
      </c>
      <c r="E77" s="1" t="s">
        <v>27</v>
      </c>
      <c r="F77" s="1">
        <v>6206</v>
      </c>
      <c r="I77" s="1" t="s">
        <v>27</v>
      </c>
    </row>
    <row r="78" spans="1:9" x14ac:dyDescent="0.35">
      <c r="A78" s="8" t="s">
        <v>74</v>
      </c>
      <c r="B78" s="1">
        <v>4134</v>
      </c>
      <c r="C78" s="1">
        <v>4134</v>
      </c>
      <c r="D78" s="2">
        <v>258.97000000000003</v>
      </c>
      <c r="E78" s="1" t="s">
        <v>27</v>
      </c>
      <c r="F78" s="1" t="s">
        <v>27</v>
      </c>
      <c r="I78" s="1" t="s">
        <v>27</v>
      </c>
    </row>
    <row r="79" spans="1:9" x14ac:dyDescent="0.35">
      <c r="A79" s="8" t="s">
        <v>75</v>
      </c>
      <c r="B79" s="1">
        <v>3822</v>
      </c>
      <c r="C79" s="1">
        <v>3249</v>
      </c>
      <c r="D79" s="2">
        <v>380.06</v>
      </c>
      <c r="E79" s="1">
        <v>413</v>
      </c>
      <c r="F79" s="1">
        <v>573</v>
      </c>
      <c r="G79" s="1">
        <f>C79+F79</f>
        <v>3822</v>
      </c>
      <c r="H79" s="9">
        <f>C79/G79</f>
        <v>0.85007849293563575</v>
      </c>
      <c r="I79" s="1" t="s">
        <v>27</v>
      </c>
    </row>
    <row r="80" spans="1:9" x14ac:dyDescent="0.35">
      <c r="A80" s="8" t="s">
        <v>29</v>
      </c>
      <c r="B80" s="1">
        <v>13527</v>
      </c>
      <c r="C80" s="1">
        <v>3348</v>
      </c>
      <c r="D80" s="2">
        <v>205.67</v>
      </c>
      <c r="E80" s="1">
        <v>523</v>
      </c>
      <c r="F80" s="1">
        <v>10179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49205</v>
      </c>
      <c r="C82" s="1">
        <v>24462</v>
      </c>
      <c r="D82" s="2">
        <v>248.72</v>
      </c>
      <c r="E82" s="1">
        <v>413</v>
      </c>
      <c r="F82" s="1">
        <v>24743</v>
      </c>
      <c r="I82" s="1" t="s">
        <v>27</v>
      </c>
    </row>
    <row r="83" spans="1:9" x14ac:dyDescent="0.35">
      <c r="A83" s="8" t="s">
        <v>78</v>
      </c>
      <c r="B83" s="1">
        <v>26826</v>
      </c>
      <c r="C83" s="1">
        <v>12451</v>
      </c>
      <c r="D83" s="2">
        <v>253.9</v>
      </c>
      <c r="E83" s="1" t="s">
        <v>27</v>
      </c>
      <c r="F83" s="1">
        <v>14375</v>
      </c>
      <c r="I83" s="1" t="s">
        <v>27</v>
      </c>
    </row>
    <row r="84" spans="1:9" ht="43.5" x14ac:dyDescent="0.35">
      <c r="A84" s="8" t="s">
        <v>79</v>
      </c>
      <c r="B84" s="1">
        <v>27210</v>
      </c>
      <c r="C84" s="1">
        <v>8625</v>
      </c>
      <c r="D84" s="2">
        <v>160.1</v>
      </c>
      <c r="E84" s="1" t="s">
        <v>27</v>
      </c>
      <c r="F84" s="1">
        <v>18585</v>
      </c>
      <c r="I84" s="1" t="s">
        <v>27</v>
      </c>
    </row>
    <row r="85" spans="1:9" x14ac:dyDescent="0.35">
      <c r="A85" s="8" t="s">
        <v>80</v>
      </c>
      <c r="B85" s="1">
        <v>5489</v>
      </c>
      <c r="C85" s="1">
        <v>4074</v>
      </c>
      <c r="D85" s="2">
        <v>182.54</v>
      </c>
      <c r="E85" s="1" t="s">
        <v>27</v>
      </c>
      <c r="F85" s="1">
        <v>1415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6146</v>
      </c>
      <c r="C87" s="1">
        <v>2692</v>
      </c>
      <c r="D87" s="2">
        <v>290.56</v>
      </c>
      <c r="E87" s="1" t="s">
        <v>27</v>
      </c>
      <c r="F87" s="1">
        <v>3454</v>
      </c>
      <c r="I87" s="1" t="s">
        <v>27</v>
      </c>
    </row>
    <row r="88" spans="1:9" x14ac:dyDescent="0.35">
      <c r="A88" s="8" t="s">
        <v>83</v>
      </c>
      <c r="B88" s="1">
        <v>4986</v>
      </c>
      <c r="C88" s="1">
        <v>1438</v>
      </c>
      <c r="D88" s="2">
        <v>107.96</v>
      </c>
      <c r="E88" s="1" t="s">
        <v>27</v>
      </c>
      <c r="F88" s="1">
        <v>3548</v>
      </c>
      <c r="I88" s="1" t="s">
        <v>27</v>
      </c>
    </row>
    <row r="89" spans="1:9" ht="29" x14ac:dyDescent="0.35">
      <c r="A89" s="8" t="s">
        <v>84</v>
      </c>
      <c r="B89" s="1">
        <v>2879</v>
      </c>
      <c r="C89" s="1">
        <v>1696</v>
      </c>
      <c r="D89" s="2">
        <v>200</v>
      </c>
      <c r="E89" s="1" t="s">
        <v>27</v>
      </c>
      <c r="F89" s="1">
        <v>1183</v>
      </c>
      <c r="I89" s="1" t="s">
        <v>27</v>
      </c>
    </row>
    <row r="90" spans="1:9" x14ac:dyDescent="0.35">
      <c r="A90" s="8" t="s">
        <v>85</v>
      </c>
      <c r="B90" s="1">
        <v>1585</v>
      </c>
      <c r="C90" s="1">
        <v>1585</v>
      </c>
      <c r="D90" s="2">
        <v>69.09</v>
      </c>
      <c r="E90" s="1" t="s">
        <v>27</v>
      </c>
      <c r="F90" s="1" t="s">
        <v>27</v>
      </c>
      <c r="I90" s="1" t="s">
        <v>27</v>
      </c>
    </row>
    <row r="91" spans="1:9" x14ac:dyDescent="0.35">
      <c r="A91" s="8" t="s">
        <v>86</v>
      </c>
      <c r="B91" s="1" t="s">
        <v>27</v>
      </c>
      <c r="C91" s="1" t="s">
        <v>27</v>
      </c>
      <c r="D91" s="2" t="s">
        <v>27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381</v>
      </c>
      <c r="C92" s="1" t="s">
        <v>27</v>
      </c>
      <c r="D92" s="2" t="s">
        <v>27</v>
      </c>
      <c r="E92" s="1" t="s">
        <v>27</v>
      </c>
      <c r="F92" s="1">
        <v>381</v>
      </c>
      <c r="I92" s="1" t="s">
        <v>27</v>
      </c>
    </row>
    <row r="93" spans="1:9" x14ac:dyDescent="0.35">
      <c r="A93" s="8" t="s">
        <v>29</v>
      </c>
      <c r="B93" s="1">
        <v>2765</v>
      </c>
      <c r="C93" s="1">
        <v>1155</v>
      </c>
      <c r="D93" s="2">
        <v>120</v>
      </c>
      <c r="E93" s="1">
        <v>523</v>
      </c>
      <c r="F93" s="1">
        <v>1610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60148</v>
      </c>
      <c r="C99" s="1">
        <v>26335</v>
      </c>
      <c r="D99" s="2">
        <v>244.13</v>
      </c>
      <c r="E99" s="1">
        <v>937</v>
      </c>
      <c r="F99" s="1">
        <v>33813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33586</v>
      </c>
      <c r="C102" s="1">
        <v>16417</v>
      </c>
      <c r="D102" s="2">
        <v>280.19</v>
      </c>
      <c r="E102" s="1">
        <v>413</v>
      </c>
      <c r="F102" s="1">
        <v>17170</v>
      </c>
      <c r="I102" s="1" t="s">
        <v>27</v>
      </c>
    </row>
    <row r="103" spans="1:9" x14ac:dyDescent="0.35">
      <c r="A103" s="8" t="s">
        <v>96</v>
      </c>
      <c r="B103" s="1">
        <v>16690</v>
      </c>
      <c r="C103" s="1">
        <v>6741</v>
      </c>
      <c r="D103" s="2">
        <v>212.1</v>
      </c>
      <c r="E103" s="1">
        <v>523</v>
      </c>
      <c r="F103" s="1">
        <v>9949</v>
      </c>
      <c r="I103" s="1" t="s">
        <v>27</v>
      </c>
    </row>
    <row r="104" spans="1:9" x14ac:dyDescent="0.35">
      <c r="A104" s="8" t="s">
        <v>97</v>
      </c>
      <c r="B104" s="1">
        <v>1327</v>
      </c>
      <c r="C104" s="1">
        <v>754</v>
      </c>
      <c r="D104" s="2">
        <v>93.06</v>
      </c>
      <c r="E104" s="1" t="s">
        <v>27</v>
      </c>
      <c r="F104" s="1">
        <v>573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8544</v>
      </c>
      <c r="C106" s="1">
        <v>2423</v>
      </c>
      <c r="D106" s="2">
        <v>148.65</v>
      </c>
      <c r="E106" s="1" t="s">
        <v>27</v>
      </c>
      <c r="F106" s="1">
        <v>6121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48243</v>
      </c>
      <c r="C108" s="1">
        <v>21125</v>
      </c>
      <c r="D108" s="2">
        <v>273.45</v>
      </c>
      <c r="E108" s="1">
        <v>413</v>
      </c>
      <c r="F108" s="1">
        <v>27119</v>
      </c>
      <c r="I108" s="1" t="s">
        <v>27</v>
      </c>
    </row>
    <row r="109" spans="1:9" x14ac:dyDescent="0.35">
      <c r="A109" s="8" t="s">
        <v>96</v>
      </c>
      <c r="B109" s="1">
        <v>3361</v>
      </c>
      <c r="C109" s="1">
        <v>2787</v>
      </c>
      <c r="D109" s="2">
        <v>89.76</v>
      </c>
      <c r="E109" s="1">
        <v>523</v>
      </c>
      <c r="F109" s="1">
        <v>573</v>
      </c>
      <c r="I109" s="1" t="s">
        <v>27</v>
      </c>
    </row>
    <row r="110" spans="1:9" x14ac:dyDescent="0.35">
      <c r="A110" s="8" t="s">
        <v>97</v>
      </c>
      <c r="B110" s="1" t="s">
        <v>27</v>
      </c>
      <c r="C110" s="1" t="s">
        <v>27</v>
      </c>
      <c r="D110" s="2" t="s">
        <v>27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8544</v>
      </c>
      <c r="C112" s="1">
        <v>2423</v>
      </c>
      <c r="D112" s="2">
        <v>148.65</v>
      </c>
      <c r="E112" s="1" t="s">
        <v>27</v>
      </c>
      <c r="F112" s="1">
        <v>6121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23686</v>
      </c>
      <c r="C114" s="1">
        <v>12104</v>
      </c>
      <c r="D114" s="2">
        <v>263.52999999999997</v>
      </c>
      <c r="E114" s="1">
        <v>523</v>
      </c>
      <c r="F114" s="1">
        <v>11582</v>
      </c>
      <c r="I114" s="1" t="s">
        <v>27</v>
      </c>
    </row>
    <row r="115" spans="1:9" x14ac:dyDescent="0.35">
      <c r="A115" s="8" t="s">
        <v>96</v>
      </c>
      <c r="B115" s="1">
        <v>26072</v>
      </c>
      <c r="C115" s="1">
        <v>10949</v>
      </c>
      <c r="D115" s="2">
        <v>256.73</v>
      </c>
      <c r="E115" s="1">
        <v>413</v>
      </c>
      <c r="F115" s="1">
        <v>15123</v>
      </c>
      <c r="I115" s="1" t="s">
        <v>27</v>
      </c>
    </row>
    <row r="116" spans="1:9" x14ac:dyDescent="0.35">
      <c r="A116" s="8" t="s">
        <v>97</v>
      </c>
      <c r="B116" s="1">
        <v>1845</v>
      </c>
      <c r="C116" s="1">
        <v>858</v>
      </c>
      <c r="D116" s="2">
        <v>113.33</v>
      </c>
      <c r="E116" s="1" t="s">
        <v>27</v>
      </c>
      <c r="F116" s="1">
        <v>987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8544</v>
      </c>
      <c r="C118" s="1">
        <v>2423</v>
      </c>
      <c r="D118" s="2">
        <v>148.65</v>
      </c>
      <c r="E118" s="1" t="s">
        <v>27</v>
      </c>
      <c r="F118" s="1">
        <v>6121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37976</v>
      </c>
      <c r="C120" s="1">
        <v>20172</v>
      </c>
      <c r="D120" s="2">
        <v>271.95999999999998</v>
      </c>
      <c r="E120" s="1">
        <v>937</v>
      </c>
      <c r="F120" s="1">
        <v>17804</v>
      </c>
      <c r="I120" s="1" t="s">
        <v>27</v>
      </c>
    </row>
    <row r="121" spans="1:9" x14ac:dyDescent="0.35">
      <c r="A121" s="8" t="s">
        <v>96</v>
      </c>
      <c r="B121" s="1">
        <v>9453</v>
      </c>
      <c r="C121" s="1">
        <v>3306</v>
      </c>
      <c r="D121" s="2">
        <v>172.9</v>
      </c>
      <c r="E121" s="1" t="s">
        <v>27</v>
      </c>
      <c r="F121" s="1">
        <v>6148</v>
      </c>
      <c r="I121" s="1" t="s">
        <v>27</v>
      </c>
    </row>
    <row r="122" spans="1:9" x14ac:dyDescent="0.35">
      <c r="A122" s="8" t="s">
        <v>97</v>
      </c>
      <c r="B122" s="1">
        <v>4174</v>
      </c>
      <c r="C122" s="1">
        <v>434</v>
      </c>
      <c r="D122" s="2">
        <v>20</v>
      </c>
      <c r="E122" s="1" t="s">
        <v>27</v>
      </c>
      <c r="F122" s="1">
        <v>3741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8544</v>
      </c>
      <c r="C124" s="1">
        <v>2423</v>
      </c>
      <c r="D124" s="2">
        <v>148.65</v>
      </c>
      <c r="E124" s="1" t="s">
        <v>27</v>
      </c>
      <c r="F124" s="1">
        <v>6121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45186</v>
      </c>
      <c r="C126" s="1">
        <v>22338</v>
      </c>
      <c r="D126" s="2">
        <v>255.71</v>
      </c>
      <c r="E126" s="1">
        <v>937</v>
      </c>
      <c r="F126" s="1">
        <v>22848</v>
      </c>
      <c r="I126" s="1" t="s">
        <v>27</v>
      </c>
    </row>
    <row r="127" spans="1:9" x14ac:dyDescent="0.35">
      <c r="A127" s="8" t="s">
        <v>96</v>
      </c>
      <c r="B127" s="1">
        <v>6418</v>
      </c>
      <c r="C127" s="1">
        <v>1574</v>
      </c>
      <c r="D127" s="2">
        <v>240.33</v>
      </c>
      <c r="E127" s="1" t="s">
        <v>27</v>
      </c>
      <c r="F127" s="1">
        <v>4844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8544</v>
      </c>
      <c r="C130" s="1">
        <v>2423</v>
      </c>
      <c r="D130" s="2">
        <v>148.65</v>
      </c>
      <c r="E130" s="1" t="s">
        <v>27</v>
      </c>
      <c r="F130" s="1">
        <v>6121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46273</v>
      </c>
      <c r="C132" s="1">
        <v>22139</v>
      </c>
      <c r="D132" s="2">
        <v>225.38</v>
      </c>
      <c r="E132" s="1">
        <v>937</v>
      </c>
      <c r="F132" s="1">
        <v>24133</v>
      </c>
      <c r="I132" s="1" t="s">
        <v>27</v>
      </c>
    </row>
    <row r="133" spans="1:9" x14ac:dyDescent="0.35">
      <c r="A133" s="8" t="s">
        <v>96</v>
      </c>
      <c r="B133" s="1">
        <v>4614</v>
      </c>
      <c r="C133" s="1">
        <v>1055</v>
      </c>
      <c r="D133" s="2">
        <v>803</v>
      </c>
      <c r="E133" s="1" t="s">
        <v>27</v>
      </c>
      <c r="F133" s="1">
        <v>3559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9261</v>
      </c>
      <c r="C136" s="1">
        <v>3140</v>
      </c>
      <c r="D136" s="2">
        <v>177.5</v>
      </c>
      <c r="E136" s="1" t="s">
        <v>27</v>
      </c>
      <c r="F136" s="1">
        <v>6121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30281</v>
      </c>
      <c r="C138" s="1">
        <v>17346</v>
      </c>
      <c r="D138" s="2">
        <v>286.99</v>
      </c>
      <c r="E138" s="1">
        <v>413</v>
      </c>
      <c r="F138" s="1">
        <v>12935</v>
      </c>
      <c r="I138" s="1" t="s">
        <v>27</v>
      </c>
    </row>
    <row r="139" spans="1:9" x14ac:dyDescent="0.35">
      <c r="A139" s="8" t="s">
        <v>106</v>
      </c>
      <c r="B139" s="1">
        <v>38830</v>
      </c>
      <c r="C139" s="1">
        <v>13605</v>
      </c>
      <c r="D139" s="2">
        <v>226.51</v>
      </c>
      <c r="E139" s="1" t="s">
        <v>27</v>
      </c>
      <c r="F139" s="1">
        <v>25225</v>
      </c>
      <c r="I139" s="1" t="s">
        <v>27</v>
      </c>
    </row>
    <row r="140" spans="1:9" x14ac:dyDescent="0.35">
      <c r="A140" s="8" t="s">
        <v>107</v>
      </c>
      <c r="B140" s="1">
        <v>11884</v>
      </c>
      <c r="C140" s="1">
        <v>3817</v>
      </c>
      <c r="D140" s="2">
        <v>199.33</v>
      </c>
      <c r="E140" s="1">
        <v>523</v>
      </c>
      <c r="F140" s="1">
        <v>8067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161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1842313</v>
      </c>
      <c r="C9" s="1">
        <v>1287291</v>
      </c>
      <c r="D9" s="2">
        <v>414.64</v>
      </c>
      <c r="E9" s="1">
        <v>99002</v>
      </c>
      <c r="F9" s="1">
        <v>542737</v>
      </c>
      <c r="G9" s="1">
        <f>C9+F9</f>
        <v>1830028</v>
      </c>
      <c r="H9" s="9">
        <f>C9/G9</f>
        <v>0.70342694210143231</v>
      </c>
      <c r="I9" s="1">
        <v>12285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 t="s">
        <v>27</v>
      </c>
      <c r="C11" s="1" t="s">
        <v>27</v>
      </c>
      <c r="D11" s="2" t="s">
        <v>27</v>
      </c>
      <c r="E11" s="1" t="s">
        <v>27</v>
      </c>
      <c r="F11" s="1" t="s">
        <v>27</v>
      </c>
      <c r="I11" s="1" t="s">
        <v>27</v>
      </c>
    </row>
    <row r="12" spans="1:9" x14ac:dyDescent="0.35">
      <c r="A12" s="8" t="s">
        <v>16</v>
      </c>
      <c r="B12" s="1">
        <v>920858</v>
      </c>
      <c r="C12" s="1">
        <v>670598</v>
      </c>
      <c r="D12" s="2">
        <v>445.54</v>
      </c>
      <c r="E12" s="1">
        <v>19933</v>
      </c>
      <c r="F12" s="1">
        <v>237975</v>
      </c>
      <c r="I12" s="1">
        <v>12285</v>
      </c>
    </row>
    <row r="13" spans="1:9" x14ac:dyDescent="0.35">
      <c r="A13" s="8" t="s">
        <v>17</v>
      </c>
      <c r="B13" s="1">
        <v>720784</v>
      </c>
      <c r="C13" s="1">
        <v>503360</v>
      </c>
      <c r="D13" s="2">
        <v>393.04</v>
      </c>
      <c r="E13" s="1">
        <v>44661</v>
      </c>
      <c r="F13" s="1">
        <v>217424</v>
      </c>
      <c r="I13" s="1" t="s">
        <v>27</v>
      </c>
    </row>
    <row r="14" spans="1:9" x14ac:dyDescent="0.35">
      <c r="A14" s="8" t="s">
        <v>18</v>
      </c>
      <c r="B14" s="1">
        <v>64920</v>
      </c>
      <c r="C14" s="1">
        <v>50068</v>
      </c>
      <c r="D14" s="2">
        <v>357.26</v>
      </c>
      <c r="E14" s="1">
        <v>34408</v>
      </c>
      <c r="F14" s="1">
        <v>14853</v>
      </c>
      <c r="I14" s="1" t="s">
        <v>27</v>
      </c>
    </row>
    <row r="15" spans="1:9" x14ac:dyDescent="0.35">
      <c r="A15" s="8" t="s">
        <v>19</v>
      </c>
      <c r="B15" s="1">
        <v>135751</v>
      </c>
      <c r="C15" s="1">
        <v>63266</v>
      </c>
      <c r="D15" s="2">
        <v>267.43</v>
      </c>
      <c r="E15" s="1" t="s">
        <v>27</v>
      </c>
      <c r="F15" s="1">
        <v>72485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820675</v>
      </c>
      <c r="C17" s="1">
        <v>545488</v>
      </c>
      <c r="D17" s="2">
        <v>404.22</v>
      </c>
      <c r="E17" s="1">
        <v>66398</v>
      </c>
      <c r="F17" s="1">
        <v>275187</v>
      </c>
      <c r="I17" s="1" t="s">
        <v>27</v>
      </c>
    </row>
    <row r="18" spans="1:9" x14ac:dyDescent="0.35">
      <c r="A18" s="8" t="s">
        <v>22</v>
      </c>
      <c r="B18" s="1">
        <v>1021638</v>
      </c>
      <c r="C18" s="1">
        <v>741803</v>
      </c>
      <c r="D18" s="2">
        <v>421.69</v>
      </c>
      <c r="E18" s="1">
        <v>32604</v>
      </c>
      <c r="F18" s="1">
        <v>267550</v>
      </c>
      <c r="I18" s="1">
        <v>12285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820675</v>
      </c>
      <c r="C20" s="1">
        <v>545488</v>
      </c>
      <c r="D20" s="2">
        <v>404.22</v>
      </c>
      <c r="E20" s="1">
        <v>66398</v>
      </c>
      <c r="F20" s="1">
        <v>275187</v>
      </c>
      <c r="I20" s="1" t="s">
        <v>27</v>
      </c>
    </row>
    <row r="21" spans="1:9" x14ac:dyDescent="0.35">
      <c r="A21" s="8" t="s">
        <v>25</v>
      </c>
      <c r="B21" s="1">
        <v>1021638</v>
      </c>
      <c r="C21" s="1">
        <v>741803</v>
      </c>
      <c r="D21" s="2">
        <v>421.69</v>
      </c>
      <c r="E21" s="1">
        <v>32604</v>
      </c>
      <c r="F21" s="1">
        <v>267550</v>
      </c>
      <c r="I21" s="1">
        <v>12285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9219</v>
      </c>
      <c r="C26" s="1">
        <v>3202</v>
      </c>
      <c r="D26" s="2">
        <v>795</v>
      </c>
      <c r="E26" s="1" t="s">
        <v>27</v>
      </c>
      <c r="F26" s="1">
        <v>6017</v>
      </c>
      <c r="I26" s="1" t="s">
        <v>27</v>
      </c>
    </row>
    <row r="27" spans="1:9" x14ac:dyDescent="0.35">
      <c r="A27" s="8" t="s">
        <v>32</v>
      </c>
      <c r="B27" s="1">
        <v>1787508</v>
      </c>
      <c r="C27" s="1">
        <v>1238678</v>
      </c>
      <c r="D27" s="2">
        <v>405.17</v>
      </c>
      <c r="E27" s="1">
        <v>99002</v>
      </c>
      <c r="F27" s="1">
        <v>536545</v>
      </c>
      <c r="I27" s="1">
        <v>12285</v>
      </c>
    </row>
    <row r="28" spans="1:9" x14ac:dyDescent="0.35">
      <c r="A28" s="8" t="s">
        <v>33</v>
      </c>
      <c r="B28" s="1">
        <v>13352</v>
      </c>
      <c r="C28" s="1">
        <v>13177</v>
      </c>
      <c r="D28" s="2">
        <v>693.76</v>
      </c>
      <c r="E28" s="1" t="s">
        <v>27</v>
      </c>
      <c r="F28" s="1">
        <v>175</v>
      </c>
      <c r="I28" s="1" t="s">
        <v>27</v>
      </c>
    </row>
    <row r="29" spans="1:9" x14ac:dyDescent="0.35">
      <c r="A29" s="8" t="s">
        <v>34</v>
      </c>
      <c r="B29" s="1">
        <v>4556</v>
      </c>
      <c r="C29" s="1">
        <v>4556</v>
      </c>
      <c r="D29" s="2">
        <v>725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23290</v>
      </c>
      <c r="C30" s="1">
        <v>23290</v>
      </c>
      <c r="D30" s="2">
        <v>637.91999999999996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>
        <v>4388</v>
      </c>
      <c r="C31" s="1">
        <v>4388</v>
      </c>
      <c r="D31" s="2">
        <v>250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22572</v>
      </c>
      <c r="C33" s="1">
        <v>16379</v>
      </c>
      <c r="D33" s="2">
        <v>713.55</v>
      </c>
      <c r="E33" s="1" t="s">
        <v>27</v>
      </c>
      <c r="F33" s="1">
        <v>6192</v>
      </c>
      <c r="I33" s="1" t="s">
        <v>27</v>
      </c>
    </row>
    <row r="34" spans="1:9" x14ac:dyDescent="0.35">
      <c r="A34" s="8" t="s">
        <v>38</v>
      </c>
      <c r="B34" s="1">
        <v>1787508</v>
      </c>
      <c r="C34" s="1">
        <v>1238678</v>
      </c>
      <c r="D34" s="2">
        <v>405.17</v>
      </c>
      <c r="E34" s="1">
        <v>99002</v>
      </c>
      <c r="F34" s="1">
        <v>536545</v>
      </c>
      <c r="I34" s="1">
        <v>12285</v>
      </c>
    </row>
    <row r="35" spans="1:9" x14ac:dyDescent="0.35">
      <c r="A35" s="8" t="s">
        <v>39</v>
      </c>
      <c r="B35" s="1">
        <v>27846</v>
      </c>
      <c r="C35" s="1">
        <v>27846</v>
      </c>
      <c r="D35" s="2">
        <v>652.16999999999996</v>
      </c>
      <c r="E35" s="1" t="s">
        <v>27</v>
      </c>
      <c r="F35" s="1" t="s">
        <v>27</v>
      </c>
      <c r="I35" s="1" t="s">
        <v>27</v>
      </c>
    </row>
    <row r="36" spans="1:9" x14ac:dyDescent="0.35">
      <c r="A36" s="8" t="s">
        <v>29</v>
      </c>
      <c r="B36" s="1">
        <v>4388</v>
      </c>
      <c r="C36" s="1">
        <v>4388</v>
      </c>
      <c r="D36" s="2">
        <v>250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418329</v>
      </c>
      <c r="C38" s="1">
        <v>197012</v>
      </c>
      <c r="D38" s="2">
        <v>334.62</v>
      </c>
      <c r="E38" s="1">
        <v>11171</v>
      </c>
      <c r="F38" s="1">
        <v>221317</v>
      </c>
      <c r="I38" s="1" t="s">
        <v>27</v>
      </c>
    </row>
    <row r="39" spans="1:9" x14ac:dyDescent="0.35">
      <c r="A39" s="8" t="s">
        <v>42</v>
      </c>
      <c r="B39" s="1">
        <v>868129</v>
      </c>
      <c r="C39" s="1">
        <v>638084</v>
      </c>
      <c r="D39" s="2">
        <v>464.04</v>
      </c>
      <c r="E39" s="1">
        <v>74901</v>
      </c>
      <c r="F39" s="1">
        <v>230045</v>
      </c>
      <c r="I39" s="1" t="s">
        <v>27</v>
      </c>
    </row>
    <row r="40" spans="1:9" x14ac:dyDescent="0.35">
      <c r="A40" s="8" t="s">
        <v>43</v>
      </c>
      <c r="B40" s="1">
        <v>259440</v>
      </c>
      <c r="C40" s="1">
        <v>201474</v>
      </c>
      <c r="D40" s="2">
        <v>265.68</v>
      </c>
      <c r="E40" s="1" t="s">
        <v>27</v>
      </c>
      <c r="F40" s="1">
        <v>45681</v>
      </c>
      <c r="I40" s="1">
        <v>12285</v>
      </c>
    </row>
    <row r="41" spans="1:9" x14ac:dyDescent="0.35">
      <c r="A41" s="8" t="s">
        <v>44</v>
      </c>
      <c r="B41" s="1">
        <v>249599</v>
      </c>
      <c r="C41" s="1">
        <v>207924</v>
      </c>
      <c r="D41" s="2">
        <v>488.99</v>
      </c>
      <c r="E41" s="1">
        <v>12930</v>
      </c>
      <c r="F41" s="1">
        <v>41675</v>
      </c>
      <c r="I41" s="1" t="s">
        <v>27</v>
      </c>
    </row>
    <row r="42" spans="1:9" x14ac:dyDescent="0.35">
      <c r="A42" s="8" t="s">
        <v>45</v>
      </c>
      <c r="B42" s="1">
        <v>46817</v>
      </c>
      <c r="C42" s="1">
        <v>42798</v>
      </c>
      <c r="D42" s="2">
        <v>475.17</v>
      </c>
      <c r="E42" s="1" t="s">
        <v>27</v>
      </c>
      <c r="F42" s="1">
        <v>4019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91973</v>
      </c>
      <c r="C44" s="1">
        <v>91973</v>
      </c>
      <c r="D44" s="2">
        <v>373.36</v>
      </c>
      <c r="E44" s="1" t="s">
        <v>27</v>
      </c>
      <c r="F44" s="1" t="s">
        <v>27</v>
      </c>
      <c r="I44" s="1" t="s">
        <v>27</v>
      </c>
    </row>
    <row r="45" spans="1:9" x14ac:dyDescent="0.35">
      <c r="A45" s="8" t="s">
        <v>48</v>
      </c>
      <c r="B45" s="1">
        <v>394718</v>
      </c>
      <c r="C45" s="1">
        <v>188692</v>
      </c>
      <c r="D45" s="2">
        <v>305.57</v>
      </c>
      <c r="E45" s="1" t="s">
        <v>27</v>
      </c>
      <c r="F45" s="1">
        <v>206026</v>
      </c>
      <c r="I45" s="1" t="s">
        <v>27</v>
      </c>
    </row>
    <row r="46" spans="1:9" x14ac:dyDescent="0.35">
      <c r="A46" s="8" t="s">
        <v>49</v>
      </c>
      <c r="B46" s="1">
        <v>365780</v>
      </c>
      <c r="C46" s="1">
        <v>170522</v>
      </c>
      <c r="D46" s="2">
        <v>284.17</v>
      </c>
      <c r="E46" s="1">
        <v>11171</v>
      </c>
      <c r="F46" s="1">
        <v>182973</v>
      </c>
      <c r="I46" s="1">
        <v>12285</v>
      </c>
    </row>
    <row r="47" spans="1:9" x14ac:dyDescent="0.35">
      <c r="A47" s="8" t="s">
        <v>50</v>
      </c>
      <c r="B47" s="1">
        <v>989842</v>
      </c>
      <c r="C47" s="1">
        <v>836104</v>
      </c>
      <c r="D47" s="2">
        <v>475.05</v>
      </c>
      <c r="E47" s="1">
        <v>87831</v>
      </c>
      <c r="F47" s="1">
        <v>153738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1443979</v>
      </c>
      <c r="C49" s="1">
        <v>1044698</v>
      </c>
      <c r="D49" s="2">
        <v>451.72</v>
      </c>
      <c r="E49" s="1">
        <v>99002</v>
      </c>
      <c r="F49" s="1">
        <v>399282</v>
      </c>
      <c r="I49" s="1" t="s">
        <v>27</v>
      </c>
    </row>
    <row r="50" spans="1:9" x14ac:dyDescent="0.35">
      <c r="A50" s="8" t="s">
        <v>53</v>
      </c>
      <c r="B50" s="1">
        <v>111931</v>
      </c>
      <c r="C50" s="1">
        <v>34345</v>
      </c>
      <c r="D50" s="2">
        <v>538.36</v>
      </c>
      <c r="E50" s="1" t="s">
        <v>27</v>
      </c>
      <c r="F50" s="1">
        <v>77586</v>
      </c>
      <c r="I50" s="1" t="s">
        <v>27</v>
      </c>
    </row>
    <row r="51" spans="1:9" x14ac:dyDescent="0.35">
      <c r="A51" s="8" t="s">
        <v>54</v>
      </c>
      <c r="B51" s="1">
        <v>104159</v>
      </c>
      <c r="C51" s="1">
        <v>70881</v>
      </c>
      <c r="D51" s="2">
        <v>250.85</v>
      </c>
      <c r="E51" s="1" t="s">
        <v>27</v>
      </c>
      <c r="F51" s="1">
        <v>33279</v>
      </c>
      <c r="I51" s="1" t="s">
        <v>27</v>
      </c>
    </row>
    <row r="52" spans="1:9" x14ac:dyDescent="0.35">
      <c r="A52" s="8" t="s">
        <v>55</v>
      </c>
      <c r="B52" s="1">
        <v>182243</v>
      </c>
      <c r="C52" s="1">
        <v>137367</v>
      </c>
      <c r="D52" s="2">
        <v>213.08</v>
      </c>
      <c r="E52" s="1" t="s">
        <v>27</v>
      </c>
      <c r="F52" s="1">
        <v>32590</v>
      </c>
      <c r="I52" s="1">
        <v>12285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29129</v>
      </c>
      <c r="C56" s="1">
        <v>25754</v>
      </c>
      <c r="D56" s="2">
        <v>256.95999999999998</v>
      </c>
      <c r="E56" s="1" t="s">
        <v>27</v>
      </c>
      <c r="F56" s="1">
        <v>3375</v>
      </c>
      <c r="I56" s="1" t="s">
        <v>27</v>
      </c>
    </row>
    <row r="57" spans="1:9" x14ac:dyDescent="0.35">
      <c r="A57" s="8" t="s">
        <v>59</v>
      </c>
      <c r="B57" s="1">
        <v>439258</v>
      </c>
      <c r="C57" s="1">
        <v>284766</v>
      </c>
      <c r="D57" s="2">
        <v>363.48</v>
      </c>
      <c r="E57" s="1">
        <v>13202</v>
      </c>
      <c r="F57" s="1">
        <v>142206</v>
      </c>
      <c r="I57" s="1">
        <v>12285</v>
      </c>
    </row>
    <row r="58" spans="1:9" x14ac:dyDescent="0.35">
      <c r="A58" s="8" t="s">
        <v>60</v>
      </c>
      <c r="B58" s="1">
        <v>582134</v>
      </c>
      <c r="C58" s="1">
        <v>394336</v>
      </c>
      <c r="D58" s="2">
        <v>444.86</v>
      </c>
      <c r="E58" s="1">
        <v>22050</v>
      </c>
      <c r="F58" s="1">
        <v>187797</v>
      </c>
      <c r="I58" s="1" t="s">
        <v>27</v>
      </c>
    </row>
    <row r="59" spans="1:9" x14ac:dyDescent="0.35">
      <c r="A59" s="8" t="s">
        <v>61</v>
      </c>
      <c r="B59" s="1">
        <v>391093</v>
      </c>
      <c r="C59" s="1">
        <v>283509</v>
      </c>
      <c r="D59" s="2">
        <v>342.72</v>
      </c>
      <c r="E59" s="1">
        <v>11171</v>
      </c>
      <c r="F59" s="1">
        <v>107584</v>
      </c>
      <c r="I59" s="1" t="s">
        <v>27</v>
      </c>
    </row>
    <row r="60" spans="1:9" x14ac:dyDescent="0.35">
      <c r="A60" s="8" t="s">
        <v>62</v>
      </c>
      <c r="B60" s="1">
        <v>119667</v>
      </c>
      <c r="C60" s="1">
        <v>47142</v>
      </c>
      <c r="D60" s="2">
        <v>530.41</v>
      </c>
      <c r="E60" s="1">
        <v>11141</v>
      </c>
      <c r="F60" s="1">
        <v>72525</v>
      </c>
      <c r="I60" s="1" t="s">
        <v>27</v>
      </c>
    </row>
    <row r="61" spans="1:9" x14ac:dyDescent="0.35">
      <c r="A61" s="8" t="s">
        <v>63</v>
      </c>
      <c r="B61" s="1">
        <v>281033</v>
      </c>
      <c r="C61" s="1">
        <v>251783</v>
      </c>
      <c r="D61" s="2">
        <v>519.66999999999996</v>
      </c>
      <c r="E61" s="1">
        <v>41438</v>
      </c>
      <c r="F61" s="1">
        <v>29250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349437</v>
      </c>
      <c r="C63" s="1">
        <v>268387</v>
      </c>
      <c r="D63" s="2">
        <v>451.26</v>
      </c>
      <c r="E63" s="1" t="s">
        <v>27</v>
      </c>
      <c r="F63" s="1">
        <v>81050</v>
      </c>
      <c r="I63" s="1" t="s">
        <v>27</v>
      </c>
    </row>
    <row r="64" spans="1:9" x14ac:dyDescent="0.35">
      <c r="A64" s="8" t="s">
        <v>38</v>
      </c>
      <c r="B64" s="1">
        <v>1492876</v>
      </c>
      <c r="C64" s="1">
        <v>1018904</v>
      </c>
      <c r="D64" s="2">
        <v>403.95</v>
      </c>
      <c r="E64" s="1">
        <v>99002</v>
      </c>
      <c r="F64" s="1">
        <v>461686</v>
      </c>
      <c r="I64" s="1">
        <v>12285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1472247</v>
      </c>
      <c r="C67" s="1">
        <v>1069970</v>
      </c>
      <c r="D67" s="2">
        <v>411.1</v>
      </c>
      <c r="E67" s="1">
        <v>64594</v>
      </c>
      <c r="F67" s="1">
        <v>389992</v>
      </c>
      <c r="I67" s="1">
        <v>12285</v>
      </c>
    </row>
    <row r="68" spans="1:9" x14ac:dyDescent="0.35">
      <c r="A68" s="8" t="s">
        <v>38</v>
      </c>
      <c r="B68" s="1">
        <v>370066</v>
      </c>
      <c r="C68" s="1">
        <v>217321</v>
      </c>
      <c r="D68" s="2">
        <v>434.08</v>
      </c>
      <c r="E68" s="1">
        <v>34408</v>
      </c>
      <c r="F68" s="1">
        <v>152745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52369</v>
      </c>
      <c r="C71" s="1">
        <v>31466</v>
      </c>
      <c r="D71" s="2">
        <v>200</v>
      </c>
      <c r="E71" s="1" t="s">
        <v>27</v>
      </c>
      <c r="F71" s="1">
        <v>20904</v>
      </c>
      <c r="G71" s="1">
        <f>C71+F71</f>
        <v>52370</v>
      </c>
      <c r="H71" s="9">
        <f>C71/G71</f>
        <v>0.60084017567309533</v>
      </c>
      <c r="I71" s="1" t="s">
        <v>27</v>
      </c>
    </row>
    <row r="72" spans="1:9" x14ac:dyDescent="0.35">
      <c r="A72" s="8" t="s">
        <v>68</v>
      </c>
      <c r="B72" s="1">
        <v>102763</v>
      </c>
      <c r="C72" s="1">
        <v>68514</v>
      </c>
      <c r="D72" s="2">
        <v>281.60000000000002</v>
      </c>
      <c r="E72" s="1" t="s">
        <v>27</v>
      </c>
      <c r="F72" s="1">
        <v>34248</v>
      </c>
      <c r="I72" s="1" t="s">
        <v>27</v>
      </c>
    </row>
    <row r="73" spans="1:9" x14ac:dyDescent="0.35">
      <c r="A73" s="8" t="s">
        <v>69</v>
      </c>
      <c r="C73" s="1">
        <f>SUM(C71:C72)</f>
        <v>99980</v>
      </c>
      <c r="D73" s="2">
        <f>AVERAGE(D71:D72)</f>
        <v>240.8</v>
      </c>
      <c r="F73" s="1">
        <f>SUM(F71:F72)</f>
        <v>55152</v>
      </c>
      <c r="G73" s="1">
        <f>C73+F73</f>
        <v>155132</v>
      </c>
      <c r="H73" s="9">
        <f>C73/G73</f>
        <v>0.64448340767862211</v>
      </c>
    </row>
    <row r="74" spans="1:9" x14ac:dyDescent="0.35">
      <c r="A74" s="8" t="s">
        <v>70</v>
      </c>
      <c r="B74" s="1">
        <v>80494</v>
      </c>
      <c r="C74" s="1">
        <v>77948</v>
      </c>
      <c r="D74" s="2">
        <v>385.02</v>
      </c>
      <c r="E74" s="1" t="s">
        <v>27</v>
      </c>
      <c r="F74" s="1">
        <v>2546</v>
      </c>
      <c r="I74" s="1" t="s">
        <v>27</v>
      </c>
    </row>
    <row r="75" spans="1:9" x14ac:dyDescent="0.35">
      <c r="A75" s="8" t="s">
        <v>71</v>
      </c>
      <c r="B75" s="1">
        <v>134478</v>
      </c>
      <c r="C75" s="1">
        <v>61398</v>
      </c>
      <c r="D75" s="2">
        <v>181.18</v>
      </c>
      <c r="E75" s="1" t="s">
        <v>27</v>
      </c>
      <c r="F75" s="1">
        <v>73080</v>
      </c>
      <c r="I75" s="1" t="s">
        <v>27</v>
      </c>
    </row>
    <row r="76" spans="1:9" x14ac:dyDescent="0.35">
      <c r="A76" s="8" t="s">
        <v>72</v>
      </c>
      <c r="B76" s="1">
        <v>219300</v>
      </c>
      <c r="C76" s="1">
        <v>176600</v>
      </c>
      <c r="D76" s="2">
        <v>438.95</v>
      </c>
      <c r="E76" s="1">
        <v>11171</v>
      </c>
      <c r="F76" s="1">
        <v>42700</v>
      </c>
      <c r="I76" s="1" t="s">
        <v>27</v>
      </c>
    </row>
    <row r="77" spans="1:9" x14ac:dyDescent="0.35">
      <c r="A77" s="8" t="s">
        <v>73</v>
      </c>
      <c r="B77" s="1">
        <v>182303</v>
      </c>
      <c r="C77" s="1">
        <v>121292</v>
      </c>
      <c r="D77" s="2">
        <v>309.66000000000003</v>
      </c>
      <c r="E77" s="1" t="s">
        <v>27</v>
      </c>
      <c r="F77" s="1">
        <v>61012</v>
      </c>
      <c r="I77" s="1" t="s">
        <v>27</v>
      </c>
    </row>
    <row r="78" spans="1:9" x14ac:dyDescent="0.35">
      <c r="A78" s="8" t="s">
        <v>74</v>
      </c>
      <c r="B78" s="1">
        <v>187216</v>
      </c>
      <c r="C78" s="1">
        <v>127507</v>
      </c>
      <c r="D78" s="2">
        <v>503.78</v>
      </c>
      <c r="E78" s="1" t="s">
        <v>27</v>
      </c>
      <c r="F78" s="1">
        <v>59709</v>
      </c>
      <c r="I78" s="1" t="s">
        <v>27</v>
      </c>
    </row>
    <row r="79" spans="1:9" x14ac:dyDescent="0.35">
      <c r="A79" s="8" t="s">
        <v>75</v>
      </c>
      <c r="B79" s="1">
        <v>389138</v>
      </c>
      <c r="C79" s="1">
        <v>353604</v>
      </c>
      <c r="D79" s="2">
        <v>521.69000000000005</v>
      </c>
      <c r="E79" s="1">
        <v>37923</v>
      </c>
      <c r="F79" s="1">
        <v>35534</v>
      </c>
      <c r="G79" s="1">
        <f>C79+F79</f>
        <v>389138</v>
      </c>
      <c r="H79" s="9">
        <f>C79/G79</f>
        <v>0.90868535069820988</v>
      </c>
      <c r="I79" s="1" t="s">
        <v>27</v>
      </c>
    </row>
    <row r="80" spans="1:9" x14ac:dyDescent="0.35">
      <c r="A80" s="8" t="s">
        <v>29</v>
      </c>
      <c r="B80" s="1">
        <v>494251</v>
      </c>
      <c r="C80" s="1">
        <v>268963</v>
      </c>
      <c r="D80" s="2">
        <v>396.42</v>
      </c>
      <c r="E80" s="1">
        <v>49908</v>
      </c>
      <c r="F80" s="1">
        <v>213003</v>
      </c>
      <c r="I80" s="1">
        <v>12285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1503697</v>
      </c>
      <c r="C82" s="1">
        <v>1038365</v>
      </c>
      <c r="D82" s="2">
        <v>435.53</v>
      </c>
      <c r="E82" s="1">
        <v>72860</v>
      </c>
      <c r="F82" s="1">
        <v>465332</v>
      </c>
      <c r="I82" s="1" t="s">
        <v>27</v>
      </c>
    </row>
    <row r="83" spans="1:9" x14ac:dyDescent="0.35">
      <c r="A83" s="8" t="s">
        <v>78</v>
      </c>
      <c r="B83" s="1">
        <v>1026036</v>
      </c>
      <c r="C83" s="1">
        <v>687889</v>
      </c>
      <c r="D83" s="2">
        <v>451.58</v>
      </c>
      <c r="E83" s="1">
        <v>16736</v>
      </c>
      <c r="F83" s="1">
        <v>338147</v>
      </c>
      <c r="I83" s="1" t="s">
        <v>27</v>
      </c>
    </row>
    <row r="84" spans="1:9" ht="43.5" x14ac:dyDescent="0.35">
      <c r="A84" s="8" t="s">
        <v>79</v>
      </c>
      <c r="B84" s="1">
        <v>547558</v>
      </c>
      <c r="C84" s="1">
        <v>412198</v>
      </c>
      <c r="D84" s="2">
        <v>449.3</v>
      </c>
      <c r="E84" s="1" t="s">
        <v>27</v>
      </c>
      <c r="F84" s="1">
        <v>135360</v>
      </c>
      <c r="I84" s="1" t="s">
        <v>27</v>
      </c>
    </row>
    <row r="85" spans="1:9" x14ac:dyDescent="0.35">
      <c r="A85" s="8" t="s">
        <v>80</v>
      </c>
      <c r="B85" s="1">
        <v>440334</v>
      </c>
      <c r="C85" s="1">
        <v>307591</v>
      </c>
      <c r="D85" s="2">
        <v>379.69</v>
      </c>
      <c r="E85" s="1" t="s">
        <v>27</v>
      </c>
      <c r="F85" s="1">
        <v>132743</v>
      </c>
      <c r="I85" s="1" t="s">
        <v>27</v>
      </c>
    </row>
    <row r="86" spans="1:9" x14ac:dyDescent="0.35">
      <c r="A86" s="8" t="s">
        <v>81</v>
      </c>
      <c r="B86" s="1">
        <v>30178</v>
      </c>
      <c r="C86" s="1">
        <v>11420</v>
      </c>
      <c r="D86" s="2">
        <v>787.46</v>
      </c>
      <c r="E86" s="1" t="s">
        <v>27</v>
      </c>
      <c r="F86" s="1">
        <v>18758</v>
      </c>
      <c r="I86" s="1" t="s">
        <v>27</v>
      </c>
    </row>
    <row r="87" spans="1:9" ht="29" x14ac:dyDescent="0.35">
      <c r="A87" s="8" t="s">
        <v>82</v>
      </c>
      <c r="B87" s="1">
        <v>54534</v>
      </c>
      <c r="C87" s="1">
        <v>45905</v>
      </c>
      <c r="D87" s="2">
        <v>575</v>
      </c>
      <c r="E87" s="1" t="s">
        <v>27</v>
      </c>
      <c r="F87" s="1">
        <v>8629</v>
      </c>
      <c r="I87" s="1" t="s">
        <v>27</v>
      </c>
    </row>
    <row r="88" spans="1:9" x14ac:dyDescent="0.35">
      <c r="A88" s="8" t="s">
        <v>83</v>
      </c>
      <c r="B88" s="1">
        <v>147948</v>
      </c>
      <c r="C88" s="1">
        <v>64739</v>
      </c>
      <c r="D88" s="2">
        <v>136.30000000000001</v>
      </c>
      <c r="E88" s="1" t="s">
        <v>27</v>
      </c>
      <c r="F88" s="1">
        <v>83209</v>
      </c>
      <c r="I88" s="1" t="s">
        <v>27</v>
      </c>
    </row>
    <row r="89" spans="1:9" ht="29" x14ac:dyDescent="0.35">
      <c r="A89" s="8" t="s">
        <v>84</v>
      </c>
      <c r="B89" s="1">
        <v>63625</v>
      </c>
      <c r="C89" s="1">
        <v>45921</v>
      </c>
      <c r="D89" s="2">
        <v>266.22000000000003</v>
      </c>
      <c r="E89" s="1" t="s">
        <v>27</v>
      </c>
      <c r="F89" s="1">
        <v>17704</v>
      </c>
      <c r="I89" s="1" t="s">
        <v>27</v>
      </c>
    </row>
    <row r="90" spans="1:9" x14ac:dyDescent="0.35">
      <c r="A90" s="8" t="s">
        <v>85</v>
      </c>
      <c r="B90" s="1">
        <v>69009</v>
      </c>
      <c r="C90" s="1">
        <v>48106</v>
      </c>
      <c r="D90" s="2">
        <v>305.67</v>
      </c>
      <c r="E90" s="1" t="s">
        <v>27</v>
      </c>
      <c r="F90" s="1">
        <v>20904</v>
      </c>
      <c r="I90" s="1" t="s">
        <v>27</v>
      </c>
    </row>
    <row r="91" spans="1:9" x14ac:dyDescent="0.35">
      <c r="A91" s="8" t="s">
        <v>86</v>
      </c>
      <c r="B91" s="1">
        <v>17704</v>
      </c>
      <c r="C91" s="1" t="s">
        <v>27</v>
      </c>
      <c r="D91" s="2" t="s">
        <v>27</v>
      </c>
      <c r="E91" s="1" t="s">
        <v>27</v>
      </c>
      <c r="F91" s="1">
        <v>17704</v>
      </c>
      <c r="I91" s="1" t="s">
        <v>27</v>
      </c>
    </row>
    <row r="92" spans="1:9" x14ac:dyDescent="0.35">
      <c r="A92" s="8" t="s">
        <v>87</v>
      </c>
      <c r="B92" s="1">
        <v>42498</v>
      </c>
      <c r="C92" s="1">
        <v>42498</v>
      </c>
      <c r="D92" s="2">
        <v>421.1</v>
      </c>
      <c r="E92" s="1" t="s">
        <v>27</v>
      </c>
      <c r="F92" s="1" t="s">
        <v>27</v>
      </c>
      <c r="I92" s="1" t="s">
        <v>27</v>
      </c>
    </row>
    <row r="93" spans="1:9" x14ac:dyDescent="0.35">
      <c r="A93" s="8" t="s">
        <v>29</v>
      </c>
      <c r="B93" s="1">
        <v>44022</v>
      </c>
      <c r="C93" s="1">
        <v>31737</v>
      </c>
      <c r="D93" s="2">
        <v>700</v>
      </c>
      <c r="E93" s="1">
        <v>26142</v>
      </c>
      <c r="F93" s="1" t="s">
        <v>27</v>
      </c>
      <c r="I93" s="1">
        <v>12285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2329</v>
      </c>
      <c r="C95" s="1" t="s">
        <v>27</v>
      </c>
      <c r="D95" s="2" t="s">
        <v>27</v>
      </c>
      <c r="E95" s="1" t="s">
        <v>27</v>
      </c>
      <c r="F95" s="1">
        <v>2329</v>
      </c>
      <c r="I95" s="1" t="s">
        <v>27</v>
      </c>
    </row>
    <row r="96" spans="1:9" x14ac:dyDescent="0.35">
      <c r="A96" s="8" t="s">
        <v>90</v>
      </c>
      <c r="B96" s="1">
        <v>1418</v>
      </c>
      <c r="C96" s="1">
        <v>1418</v>
      </c>
      <c r="D96" s="2">
        <v>800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8391</v>
      </c>
      <c r="C97" s="1">
        <v>8391</v>
      </c>
      <c r="D97" s="2">
        <v>910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1830175</v>
      </c>
      <c r="C99" s="1">
        <v>1277482</v>
      </c>
      <c r="D99" s="2">
        <v>410.65</v>
      </c>
      <c r="E99" s="1">
        <v>99002</v>
      </c>
      <c r="F99" s="1">
        <v>540407</v>
      </c>
      <c r="I99" s="1">
        <v>12285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1098377</v>
      </c>
      <c r="C102" s="1">
        <v>881099</v>
      </c>
      <c r="D102" s="2">
        <v>432.41</v>
      </c>
      <c r="E102" s="1">
        <v>63750</v>
      </c>
      <c r="F102" s="1">
        <v>217279</v>
      </c>
      <c r="I102" s="1" t="s">
        <v>27</v>
      </c>
    </row>
    <row r="103" spans="1:9" x14ac:dyDescent="0.35">
      <c r="A103" s="8" t="s">
        <v>96</v>
      </c>
      <c r="B103" s="1">
        <v>317008</v>
      </c>
      <c r="C103" s="1">
        <v>201172</v>
      </c>
      <c r="D103" s="2">
        <v>302.79000000000002</v>
      </c>
      <c r="E103" s="1">
        <v>3515</v>
      </c>
      <c r="F103" s="1">
        <v>115836</v>
      </c>
      <c r="I103" s="1" t="s">
        <v>27</v>
      </c>
    </row>
    <row r="104" spans="1:9" x14ac:dyDescent="0.35">
      <c r="A104" s="8" t="s">
        <v>97</v>
      </c>
      <c r="B104" s="1">
        <v>36753</v>
      </c>
      <c r="C104" s="1">
        <v>17995</v>
      </c>
      <c r="D104" s="2">
        <v>459.45</v>
      </c>
      <c r="E104" s="1" t="s">
        <v>27</v>
      </c>
      <c r="F104" s="1">
        <v>18758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390174</v>
      </c>
      <c r="C106" s="1">
        <v>187025</v>
      </c>
      <c r="D106" s="2">
        <v>458.36</v>
      </c>
      <c r="E106" s="1">
        <v>31737</v>
      </c>
      <c r="F106" s="1">
        <v>190864</v>
      </c>
      <c r="I106" s="1">
        <v>12285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1262971</v>
      </c>
      <c r="C108" s="1">
        <v>926371</v>
      </c>
      <c r="D108" s="2">
        <v>410.18</v>
      </c>
      <c r="E108" s="1">
        <v>32857</v>
      </c>
      <c r="F108" s="1">
        <v>336600</v>
      </c>
      <c r="I108" s="1" t="s">
        <v>27</v>
      </c>
    </row>
    <row r="109" spans="1:9" x14ac:dyDescent="0.35">
      <c r="A109" s="8" t="s">
        <v>96</v>
      </c>
      <c r="B109" s="1">
        <v>146869</v>
      </c>
      <c r="C109" s="1">
        <v>140240</v>
      </c>
      <c r="D109" s="2">
        <v>422.75</v>
      </c>
      <c r="E109" s="1">
        <v>34408</v>
      </c>
      <c r="F109" s="1">
        <v>6629</v>
      </c>
      <c r="I109" s="1" t="s">
        <v>27</v>
      </c>
    </row>
    <row r="110" spans="1:9" x14ac:dyDescent="0.35">
      <c r="A110" s="8" t="s">
        <v>97</v>
      </c>
      <c r="B110" s="1">
        <v>28230</v>
      </c>
      <c r="C110" s="1">
        <v>19586</v>
      </c>
      <c r="D110" s="2">
        <v>400</v>
      </c>
      <c r="E110" s="1" t="s">
        <v>27</v>
      </c>
      <c r="F110" s="1">
        <v>8644</v>
      </c>
      <c r="I110" s="1" t="s">
        <v>27</v>
      </c>
    </row>
    <row r="111" spans="1:9" x14ac:dyDescent="0.35">
      <c r="A111" s="8" t="s">
        <v>98</v>
      </c>
      <c r="B111" s="1">
        <v>14069</v>
      </c>
      <c r="C111" s="1">
        <v>14069</v>
      </c>
      <c r="D111" s="2">
        <v>175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390174</v>
      </c>
      <c r="C112" s="1">
        <v>187025</v>
      </c>
      <c r="D112" s="2">
        <v>458.36</v>
      </c>
      <c r="E112" s="1">
        <v>31737</v>
      </c>
      <c r="F112" s="1">
        <v>190864</v>
      </c>
      <c r="I112" s="1">
        <v>12285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947174</v>
      </c>
      <c r="C114" s="1">
        <v>737305</v>
      </c>
      <c r="D114" s="2">
        <v>426.2</v>
      </c>
      <c r="E114" s="1">
        <v>63750</v>
      </c>
      <c r="F114" s="1">
        <v>209869</v>
      </c>
      <c r="I114" s="1" t="s">
        <v>27</v>
      </c>
    </row>
    <row r="115" spans="1:9" x14ac:dyDescent="0.35">
      <c r="A115" s="8" t="s">
        <v>96</v>
      </c>
      <c r="B115" s="1">
        <v>445794</v>
      </c>
      <c r="C115" s="1">
        <v>322548</v>
      </c>
      <c r="D115" s="2">
        <v>371.23</v>
      </c>
      <c r="E115" s="1">
        <v>3515</v>
      </c>
      <c r="F115" s="1">
        <v>123246</v>
      </c>
      <c r="I115" s="1" t="s">
        <v>27</v>
      </c>
    </row>
    <row r="116" spans="1:9" x14ac:dyDescent="0.35">
      <c r="A116" s="8" t="s">
        <v>97</v>
      </c>
      <c r="B116" s="1">
        <v>59170</v>
      </c>
      <c r="C116" s="1">
        <v>40412</v>
      </c>
      <c r="D116" s="2">
        <v>396.08</v>
      </c>
      <c r="E116" s="1" t="s">
        <v>27</v>
      </c>
      <c r="F116" s="1">
        <v>18758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390174</v>
      </c>
      <c r="C118" s="1">
        <v>187025</v>
      </c>
      <c r="D118" s="2">
        <v>458.36</v>
      </c>
      <c r="E118" s="1">
        <v>31737</v>
      </c>
      <c r="F118" s="1">
        <v>190864</v>
      </c>
      <c r="I118" s="1">
        <v>12285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1243544</v>
      </c>
      <c r="C120" s="1">
        <v>941587</v>
      </c>
      <c r="D120" s="2">
        <v>400.98</v>
      </c>
      <c r="E120" s="1">
        <v>67265</v>
      </c>
      <c r="F120" s="1">
        <v>301956</v>
      </c>
      <c r="I120" s="1" t="s">
        <v>27</v>
      </c>
    </row>
    <row r="121" spans="1:9" x14ac:dyDescent="0.35">
      <c r="A121" s="8" t="s">
        <v>96</v>
      </c>
      <c r="B121" s="1">
        <v>121441</v>
      </c>
      <c r="C121" s="1">
        <v>71524</v>
      </c>
      <c r="D121" s="2">
        <v>286.35000000000002</v>
      </c>
      <c r="E121" s="1" t="s">
        <v>27</v>
      </c>
      <c r="F121" s="1">
        <v>49917</v>
      </c>
      <c r="I121" s="1" t="s">
        <v>27</v>
      </c>
    </row>
    <row r="122" spans="1:9" x14ac:dyDescent="0.35">
      <c r="A122" s="8" t="s">
        <v>97</v>
      </c>
      <c r="B122" s="1">
        <v>6582</v>
      </c>
      <c r="C122" s="1">
        <v>6582</v>
      </c>
      <c r="D122" s="2">
        <v>500</v>
      </c>
      <c r="E122" s="1" t="s">
        <v>27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470747</v>
      </c>
      <c r="C124" s="1">
        <v>267598</v>
      </c>
      <c r="D124" s="2">
        <v>501.78</v>
      </c>
      <c r="E124" s="1">
        <v>31737</v>
      </c>
      <c r="F124" s="1">
        <v>190864</v>
      </c>
      <c r="I124" s="1">
        <v>12285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1378225</v>
      </c>
      <c r="C126" s="1">
        <v>1045110</v>
      </c>
      <c r="D126" s="2">
        <v>415.7</v>
      </c>
      <c r="E126" s="1">
        <v>67265</v>
      </c>
      <c r="F126" s="1">
        <v>333115</v>
      </c>
      <c r="I126" s="1" t="s">
        <v>27</v>
      </c>
    </row>
    <row r="127" spans="1:9" x14ac:dyDescent="0.35">
      <c r="A127" s="8" t="s">
        <v>96</v>
      </c>
      <c r="B127" s="1">
        <v>55155</v>
      </c>
      <c r="C127" s="1">
        <v>55155</v>
      </c>
      <c r="D127" s="2">
        <v>272.85000000000002</v>
      </c>
      <c r="E127" s="1" t="s">
        <v>27</v>
      </c>
      <c r="F127" s="1" t="s">
        <v>27</v>
      </c>
      <c r="I127" s="1" t="s">
        <v>27</v>
      </c>
    </row>
    <row r="128" spans="1:9" x14ac:dyDescent="0.35">
      <c r="A128" s="8" t="s">
        <v>97</v>
      </c>
      <c r="B128" s="1">
        <v>18758</v>
      </c>
      <c r="C128" s="1" t="s">
        <v>27</v>
      </c>
      <c r="D128" s="2" t="s">
        <v>27</v>
      </c>
      <c r="E128" s="1" t="s">
        <v>27</v>
      </c>
      <c r="F128" s="1">
        <v>18758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390174</v>
      </c>
      <c r="C130" s="1">
        <v>187025</v>
      </c>
      <c r="D130" s="2">
        <v>458.36</v>
      </c>
      <c r="E130" s="1">
        <v>31737</v>
      </c>
      <c r="F130" s="1">
        <v>190864</v>
      </c>
      <c r="I130" s="1">
        <v>12285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1361887</v>
      </c>
      <c r="C132" s="1">
        <v>1018658</v>
      </c>
      <c r="D132" s="2">
        <v>417.03</v>
      </c>
      <c r="E132" s="1">
        <v>67265</v>
      </c>
      <c r="F132" s="1">
        <v>343229</v>
      </c>
      <c r="I132" s="1" t="s">
        <v>27</v>
      </c>
    </row>
    <row r="133" spans="1:9" x14ac:dyDescent="0.35">
      <c r="A133" s="8" t="s">
        <v>96</v>
      </c>
      <c r="B133" s="1">
        <v>77665</v>
      </c>
      <c r="C133" s="1">
        <v>69021</v>
      </c>
      <c r="D133" s="2">
        <v>322.45999999999998</v>
      </c>
      <c r="E133" s="1" t="s">
        <v>27</v>
      </c>
      <c r="F133" s="1">
        <v>8644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>
        <v>12586</v>
      </c>
      <c r="C135" s="1">
        <v>12586</v>
      </c>
      <c r="D135" s="2">
        <v>200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390174</v>
      </c>
      <c r="C136" s="1">
        <v>187025</v>
      </c>
      <c r="D136" s="2">
        <v>458.36</v>
      </c>
      <c r="E136" s="1">
        <v>31737</v>
      </c>
      <c r="F136" s="1">
        <v>190864</v>
      </c>
      <c r="I136" s="1">
        <v>12285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1079159</v>
      </c>
      <c r="C138" s="1">
        <v>810644</v>
      </c>
      <c r="D138" s="2">
        <v>448.91</v>
      </c>
      <c r="E138" s="1">
        <v>77817</v>
      </c>
      <c r="F138" s="1">
        <v>268516</v>
      </c>
      <c r="I138" s="1" t="s">
        <v>27</v>
      </c>
    </row>
    <row r="139" spans="1:9" x14ac:dyDescent="0.35">
      <c r="A139" s="8" t="s">
        <v>106</v>
      </c>
      <c r="B139" s="1">
        <v>948895</v>
      </c>
      <c r="C139" s="1">
        <v>707466</v>
      </c>
      <c r="D139" s="2">
        <v>377.8</v>
      </c>
      <c r="E139" s="1">
        <v>48224</v>
      </c>
      <c r="F139" s="1">
        <v>229144</v>
      </c>
      <c r="I139" s="1">
        <v>12285</v>
      </c>
    </row>
    <row r="140" spans="1:9" x14ac:dyDescent="0.35">
      <c r="A140" s="8" t="s">
        <v>107</v>
      </c>
      <c r="B140" s="1">
        <v>636864</v>
      </c>
      <c r="C140" s="1">
        <v>403971</v>
      </c>
      <c r="D140" s="2">
        <v>374.63</v>
      </c>
      <c r="E140" s="1">
        <v>55593</v>
      </c>
      <c r="F140" s="1">
        <v>232894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162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1399317</v>
      </c>
      <c r="C9" s="1">
        <v>718765</v>
      </c>
      <c r="D9" s="2">
        <v>353.83</v>
      </c>
      <c r="E9" s="1">
        <v>13236</v>
      </c>
      <c r="F9" s="1">
        <v>680552</v>
      </c>
      <c r="G9" s="1">
        <f>C9+F9</f>
        <v>1399317</v>
      </c>
      <c r="H9" s="9">
        <f>C9/G9</f>
        <v>0.51365416128011021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278348</v>
      </c>
      <c r="C11" s="1" t="s">
        <v>27</v>
      </c>
      <c r="D11" s="2" t="s">
        <v>27</v>
      </c>
      <c r="E11" s="1" t="s">
        <v>27</v>
      </c>
      <c r="F11" s="1">
        <v>278348</v>
      </c>
      <c r="I11" s="1" t="s">
        <v>27</v>
      </c>
    </row>
    <row r="12" spans="1:9" x14ac:dyDescent="0.35">
      <c r="A12" s="8" t="s">
        <v>16</v>
      </c>
      <c r="B12" s="1">
        <v>427847</v>
      </c>
      <c r="C12" s="1">
        <v>254371</v>
      </c>
      <c r="D12" s="2">
        <v>427.98</v>
      </c>
      <c r="E12" s="1">
        <v>4332</v>
      </c>
      <c r="F12" s="1">
        <v>173476</v>
      </c>
      <c r="I12" s="1" t="s">
        <v>27</v>
      </c>
    </row>
    <row r="13" spans="1:9" x14ac:dyDescent="0.35">
      <c r="A13" s="8" t="s">
        <v>17</v>
      </c>
      <c r="B13" s="1">
        <v>624236</v>
      </c>
      <c r="C13" s="1">
        <v>453715</v>
      </c>
      <c r="D13" s="2">
        <v>313.95999999999998</v>
      </c>
      <c r="E13" s="1">
        <v>7593</v>
      </c>
      <c r="F13" s="1">
        <v>170522</v>
      </c>
      <c r="I13" s="1" t="s">
        <v>27</v>
      </c>
    </row>
    <row r="14" spans="1:9" x14ac:dyDescent="0.35">
      <c r="A14" s="8" t="s">
        <v>18</v>
      </c>
      <c r="B14" s="1">
        <v>51057</v>
      </c>
      <c r="C14" s="1">
        <v>6993</v>
      </c>
      <c r="D14" s="2">
        <v>200</v>
      </c>
      <c r="E14" s="1">
        <v>1310</v>
      </c>
      <c r="F14" s="1">
        <v>44064</v>
      </c>
      <c r="I14" s="1" t="s">
        <v>27</v>
      </c>
    </row>
    <row r="15" spans="1:9" x14ac:dyDescent="0.35">
      <c r="A15" s="8" t="s">
        <v>19</v>
      </c>
      <c r="B15" s="1">
        <v>17829</v>
      </c>
      <c r="C15" s="1">
        <v>3686</v>
      </c>
      <c r="D15" s="2">
        <v>600</v>
      </c>
      <c r="E15" s="1" t="s">
        <v>27</v>
      </c>
      <c r="F15" s="1">
        <v>14143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583755</v>
      </c>
      <c r="C17" s="1">
        <v>329622</v>
      </c>
      <c r="D17" s="2">
        <v>363.27</v>
      </c>
      <c r="E17" s="1">
        <v>8903</v>
      </c>
      <c r="F17" s="1">
        <v>254134</v>
      </c>
      <c r="I17" s="1" t="s">
        <v>27</v>
      </c>
    </row>
    <row r="18" spans="1:9" x14ac:dyDescent="0.35">
      <c r="A18" s="8" t="s">
        <v>22</v>
      </c>
      <c r="B18" s="1">
        <v>815562</v>
      </c>
      <c r="C18" s="1">
        <v>389143</v>
      </c>
      <c r="D18" s="2">
        <v>345.73</v>
      </c>
      <c r="E18" s="1">
        <v>4332</v>
      </c>
      <c r="F18" s="1">
        <v>426419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527443</v>
      </c>
      <c r="C20" s="1">
        <v>329622</v>
      </c>
      <c r="D20" s="2">
        <v>363.27</v>
      </c>
      <c r="E20" s="1">
        <v>8903</v>
      </c>
      <c r="F20" s="1">
        <v>197822</v>
      </c>
      <c r="I20" s="1" t="s">
        <v>27</v>
      </c>
    </row>
    <row r="21" spans="1:9" x14ac:dyDescent="0.35">
      <c r="A21" s="8" t="s">
        <v>25</v>
      </c>
      <c r="B21" s="1">
        <v>808541</v>
      </c>
      <c r="C21" s="1">
        <v>382122</v>
      </c>
      <c r="D21" s="2">
        <v>345.73</v>
      </c>
      <c r="E21" s="1">
        <v>4332</v>
      </c>
      <c r="F21" s="1">
        <v>426419</v>
      </c>
      <c r="I21" s="1" t="s">
        <v>27</v>
      </c>
    </row>
    <row r="22" spans="1:9" x14ac:dyDescent="0.35">
      <c r="A22" s="8" t="s">
        <v>26</v>
      </c>
      <c r="B22" s="1">
        <v>61735</v>
      </c>
      <c r="C22" s="1">
        <v>5423</v>
      </c>
      <c r="D22" s="2">
        <v>300</v>
      </c>
      <c r="E22" s="1" t="s">
        <v>27</v>
      </c>
      <c r="F22" s="1">
        <v>56312</v>
      </c>
      <c r="I22" s="1" t="s">
        <v>27</v>
      </c>
    </row>
    <row r="23" spans="1:9" x14ac:dyDescent="0.35">
      <c r="A23" s="8" t="s">
        <v>28</v>
      </c>
      <c r="B23" s="1">
        <v>1598</v>
      </c>
      <c r="C23" s="1">
        <v>1598</v>
      </c>
      <c r="D23" s="2">
        <v>500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81553</v>
      </c>
      <c r="C26" s="1">
        <v>5423</v>
      </c>
      <c r="D26" s="2">
        <v>300</v>
      </c>
      <c r="E26" s="1" t="s">
        <v>27</v>
      </c>
      <c r="F26" s="1">
        <v>76130</v>
      </c>
      <c r="I26" s="1" t="s">
        <v>27</v>
      </c>
    </row>
    <row r="27" spans="1:9" x14ac:dyDescent="0.35">
      <c r="A27" s="8" t="s">
        <v>32</v>
      </c>
      <c r="B27" s="1">
        <v>1077620</v>
      </c>
      <c r="C27" s="1">
        <v>610138</v>
      </c>
      <c r="D27" s="2">
        <v>386.09</v>
      </c>
      <c r="E27" s="1">
        <v>8903</v>
      </c>
      <c r="F27" s="1">
        <v>467482</v>
      </c>
      <c r="I27" s="1" t="s">
        <v>27</v>
      </c>
    </row>
    <row r="28" spans="1:9" x14ac:dyDescent="0.35">
      <c r="A28" s="8" t="s">
        <v>33</v>
      </c>
      <c r="B28" s="1">
        <v>74617</v>
      </c>
      <c r="C28" s="1">
        <v>43686</v>
      </c>
      <c r="D28" s="2">
        <v>261.05</v>
      </c>
      <c r="E28" s="1">
        <v>4332</v>
      </c>
      <c r="F28" s="1">
        <v>30930</v>
      </c>
      <c r="I28" s="1" t="s">
        <v>27</v>
      </c>
    </row>
    <row r="29" spans="1:9" x14ac:dyDescent="0.35">
      <c r="A29" s="8" t="s">
        <v>34</v>
      </c>
      <c r="B29" s="1" t="s">
        <v>27</v>
      </c>
      <c r="C29" s="1" t="s">
        <v>27</v>
      </c>
      <c r="D29" s="2" t="s">
        <v>27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106010</v>
      </c>
      <c r="C30" s="1" t="s">
        <v>27</v>
      </c>
      <c r="D30" s="2" t="s">
        <v>27</v>
      </c>
      <c r="E30" s="1" t="s">
        <v>27</v>
      </c>
      <c r="F30" s="1">
        <v>106010</v>
      </c>
      <c r="I30" s="1" t="s">
        <v>27</v>
      </c>
    </row>
    <row r="31" spans="1:9" x14ac:dyDescent="0.35">
      <c r="A31" s="8" t="s">
        <v>29</v>
      </c>
      <c r="B31" s="1">
        <v>59518</v>
      </c>
      <c r="C31" s="1">
        <v>59518</v>
      </c>
      <c r="D31" s="2">
        <v>100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156170</v>
      </c>
      <c r="C33" s="1">
        <v>49109</v>
      </c>
      <c r="D33" s="2">
        <v>265.77</v>
      </c>
      <c r="E33" s="1">
        <v>4332</v>
      </c>
      <c r="F33" s="1">
        <v>107061</v>
      </c>
      <c r="I33" s="1" t="s">
        <v>27</v>
      </c>
    </row>
    <row r="34" spans="1:9" x14ac:dyDescent="0.35">
      <c r="A34" s="8" t="s">
        <v>38</v>
      </c>
      <c r="B34" s="1">
        <v>1077620</v>
      </c>
      <c r="C34" s="1">
        <v>610138</v>
      </c>
      <c r="D34" s="2">
        <v>386.09</v>
      </c>
      <c r="E34" s="1">
        <v>8903</v>
      </c>
      <c r="F34" s="1">
        <v>467482</v>
      </c>
      <c r="I34" s="1" t="s">
        <v>27</v>
      </c>
    </row>
    <row r="35" spans="1:9" x14ac:dyDescent="0.35">
      <c r="A35" s="8" t="s">
        <v>39</v>
      </c>
      <c r="B35" s="1">
        <v>106010</v>
      </c>
      <c r="C35" s="1" t="s">
        <v>27</v>
      </c>
      <c r="D35" s="2" t="s">
        <v>27</v>
      </c>
      <c r="E35" s="1" t="s">
        <v>27</v>
      </c>
      <c r="F35" s="1">
        <v>106010</v>
      </c>
      <c r="I35" s="1" t="s">
        <v>27</v>
      </c>
    </row>
    <row r="36" spans="1:9" x14ac:dyDescent="0.35">
      <c r="A36" s="8" t="s">
        <v>29</v>
      </c>
      <c r="B36" s="1">
        <v>59518</v>
      </c>
      <c r="C36" s="1">
        <v>59518</v>
      </c>
      <c r="D36" s="2">
        <v>100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772805</v>
      </c>
      <c r="C38" s="1">
        <v>353961</v>
      </c>
      <c r="D38" s="2">
        <v>283.13</v>
      </c>
      <c r="E38" s="1" t="s">
        <v>27</v>
      </c>
      <c r="F38" s="1">
        <v>418844</v>
      </c>
      <c r="I38" s="1" t="s">
        <v>27</v>
      </c>
    </row>
    <row r="39" spans="1:9" x14ac:dyDescent="0.35">
      <c r="A39" s="8" t="s">
        <v>42</v>
      </c>
      <c r="B39" s="1">
        <v>309685</v>
      </c>
      <c r="C39" s="1">
        <v>209307</v>
      </c>
      <c r="D39" s="2">
        <v>416.89</v>
      </c>
      <c r="E39" s="1">
        <v>10305</v>
      </c>
      <c r="F39" s="1">
        <v>100378</v>
      </c>
      <c r="I39" s="1" t="s">
        <v>27</v>
      </c>
    </row>
    <row r="40" spans="1:9" x14ac:dyDescent="0.35">
      <c r="A40" s="8" t="s">
        <v>43</v>
      </c>
      <c r="B40" s="1">
        <v>91886</v>
      </c>
      <c r="C40" s="1">
        <v>9259</v>
      </c>
      <c r="D40" s="2">
        <v>850</v>
      </c>
      <c r="E40" s="1" t="s">
        <v>27</v>
      </c>
      <c r="F40" s="1">
        <v>82627</v>
      </c>
      <c r="I40" s="1" t="s">
        <v>27</v>
      </c>
    </row>
    <row r="41" spans="1:9" x14ac:dyDescent="0.35">
      <c r="A41" s="8" t="s">
        <v>44</v>
      </c>
      <c r="B41" s="1">
        <v>161001</v>
      </c>
      <c r="C41" s="1">
        <v>100442</v>
      </c>
      <c r="D41" s="2">
        <v>536.49</v>
      </c>
      <c r="E41" s="1" t="s">
        <v>27</v>
      </c>
      <c r="F41" s="1">
        <v>60559</v>
      </c>
      <c r="I41" s="1" t="s">
        <v>27</v>
      </c>
    </row>
    <row r="42" spans="1:9" x14ac:dyDescent="0.35">
      <c r="A42" s="8" t="s">
        <v>45</v>
      </c>
      <c r="B42" s="1">
        <v>63939</v>
      </c>
      <c r="C42" s="1">
        <v>45795</v>
      </c>
      <c r="D42" s="2">
        <v>125.64</v>
      </c>
      <c r="E42" s="1">
        <v>2930</v>
      </c>
      <c r="F42" s="1">
        <v>18144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312464</v>
      </c>
      <c r="C44" s="1">
        <v>165240</v>
      </c>
      <c r="D44" s="2">
        <v>208.77</v>
      </c>
      <c r="E44" s="1" t="s">
        <v>27</v>
      </c>
      <c r="F44" s="1">
        <v>147224</v>
      </c>
      <c r="I44" s="1" t="s">
        <v>27</v>
      </c>
    </row>
    <row r="45" spans="1:9" x14ac:dyDescent="0.35">
      <c r="A45" s="8" t="s">
        <v>48</v>
      </c>
      <c r="B45" s="1">
        <v>154908</v>
      </c>
      <c r="C45" s="1">
        <v>48901</v>
      </c>
      <c r="D45" s="2">
        <v>100</v>
      </c>
      <c r="E45" s="1" t="s">
        <v>27</v>
      </c>
      <c r="F45" s="1">
        <v>106008</v>
      </c>
      <c r="I45" s="1" t="s">
        <v>27</v>
      </c>
    </row>
    <row r="46" spans="1:9" x14ac:dyDescent="0.35">
      <c r="A46" s="8" t="s">
        <v>49</v>
      </c>
      <c r="B46" s="1">
        <v>409004</v>
      </c>
      <c r="C46" s="1">
        <v>145999</v>
      </c>
      <c r="D46" s="2">
        <v>303.06</v>
      </c>
      <c r="E46" s="1">
        <v>4332</v>
      </c>
      <c r="F46" s="1">
        <v>263006</v>
      </c>
      <c r="I46" s="1" t="s">
        <v>27</v>
      </c>
    </row>
    <row r="47" spans="1:9" x14ac:dyDescent="0.35">
      <c r="A47" s="8" t="s">
        <v>50</v>
      </c>
      <c r="B47" s="1">
        <v>522941</v>
      </c>
      <c r="C47" s="1">
        <v>358625</v>
      </c>
      <c r="D47" s="2">
        <v>478.85</v>
      </c>
      <c r="E47" s="1">
        <v>8903</v>
      </c>
      <c r="F47" s="1">
        <v>164316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888927</v>
      </c>
      <c r="C49" s="1">
        <v>577985</v>
      </c>
      <c r="D49" s="2">
        <v>374.31</v>
      </c>
      <c r="E49" s="1">
        <v>11925</v>
      </c>
      <c r="F49" s="1">
        <v>310942</v>
      </c>
      <c r="I49" s="1" t="s">
        <v>27</v>
      </c>
    </row>
    <row r="50" spans="1:9" x14ac:dyDescent="0.35">
      <c r="A50" s="8" t="s">
        <v>53</v>
      </c>
      <c r="B50" s="1">
        <v>21903</v>
      </c>
      <c r="C50" s="1">
        <v>1141</v>
      </c>
      <c r="D50" s="2">
        <v>600</v>
      </c>
      <c r="E50" s="1" t="s">
        <v>27</v>
      </c>
      <c r="F50" s="1">
        <v>20762</v>
      </c>
      <c r="I50" s="1" t="s">
        <v>27</v>
      </c>
    </row>
    <row r="51" spans="1:9" x14ac:dyDescent="0.35">
      <c r="A51" s="8" t="s">
        <v>54</v>
      </c>
      <c r="B51" s="1">
        <v>40180</v>
      </c>
      <c r="C51" s="1">
        <v>23088</v>
      </c>
      <c r="D51" s="2">
        <v>357.17</v>
      </c>
      <c r="E51" s="1" t="s">
        <v>27</v>
      </c>
      <c r="F51" s="1">
        <v>17092</v>
      </c>
      <c r="I51" s="1" t="s">
        <v>27</v>
      </c>
    </row>
    <row r="52" spans="1:9" x14ac:dyDescent="0.35">
      <c r="A52" s="8" t="s">
        <v>55</v>
      </c>
      <c r="B52" s="1">
        <v>448307</v>
      </c>
      <c r="C52" s="1">
        <v>116550</v>
      </c>
      <c r="D52" s="2">
        <v>251.03</v>
      </c>
      <c r="E52" s="1">
        <v>1310</v>
      </c>
      <c r="F52" s="1">
        <v>331756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13578</v>
      </c>
      <c r="C56" s="1">
        <v>12192</v>
      </c>
      <c r="D56" s="2">
        <v>352.83</v>
      </c>
      <c r="E56" s="1" t="s">
        <v>27</v>
      </c>
      <c r="F56" s="1">
        <v>1385</v>
      </c>
      <c r="I56" s="1" t="s">
        <v>27</v>
      </c>
    </row>
    <row r="57" spans="1:9" x14ac:dyDescent="0.35">
      <c r="A57" s="8" t="s">
        <v>59</v>
      </c>
      <c r="B57" s="1">
        <v>227925</v>
      </c>
      <c r="C57" s="1">
        <v>171362</v>
      </c>
      <c r="D57" s="2">
        <v>381.28</v>
      </c>
      <c r="E57" s="1">
        <v>5642</v>
      </c>
      <c r="F57" s="1">
        <v>56563</v>
      </c>
      <c r="I57" s="1" t="s">
        <v>27</v>
      </c>
    </row>
    <row r="58" spans="1:9" x14ac:dyDescent="0.35">
      <c r="A58" s="8" t="s">
        <v>60</v>
      </c>
      <c r="B58" s="1">
        <v>346972</v>
      </c>
      <c r="C58" s="1">
        <v>183622</v>
      </c>
      <c r="D58" s="2">
        <v>540.66999999999996</v>
      </c>
      <c r="E58" s="1">
        <v>7593</v>
      </c>
      <c r="F58" s="1">
        <v>163351</v>
      </c>
      <c r="I58" s="1" t="s">
        <v>27</v>
      </c>
    </row>
    <row r="59" spans="1:9" x14ac:dyDescent="0.35">
      <c r="A59" s="8" t="s">
        <v>61</v>
      </c>
      <c r="B59" s="1">
        <v>319594</v>
      </c>
      <c r="C59" s="1">
        <v>110411</v>
      </c>
      <c r="D59" s="2">
        <v>287.35000000000002</v>
      </c>
      <c r="E59" s="1" t="s">
        <v>27</v>
      </c>
      <c r="F59" s="1">
        <v>209183</v>
      </c>
      <c r="I59" s="1" t="s">
        <v>27</v>
      </c>
    </row>
    <row r="60" spans="1:9" x14ac:dyDescent="0.35">
      <c r="A60" s="8" t="s">
        <v>62</v>
      </c>
      <c r="B60" s="1">
        <v>96416</v>
      </c>
      <c r="C60" s="1">
        <v>46128</v>
      </c>
      <c r="D60" s="2">
        <v>190.49</v>
      </c>
      <c r="E60" s="1" t="s">
        <v>27</v>
      </c>
      <c r="F60" s="1">
        <v>50288</v>
      </c>
      <c r="I60" s="1" t="s">
        <v>27</v>
      </c>
    </row>
    <row r="61" spans="1:9" x14ac:dyDescent="0.35">
      <c r="A61" s="8" t="s">
        <v>63</v>
      </c>
      <c r="B61" s="1">
        <v>394832</v>
      </c>
      <c r="C61" s="1">
        <v>195050</v>
      </c>
      <c r="D61" s="2">
        <v>245.05</v>
      </c>
      <c r="E61" s="1" t="s">
        <v>27</v>
      </c>
      <c r="F61" s="1">
        <v>199782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381096</v>
      </c>
      <c r="C63" s="1">
        <v>166382</v>
      </c>
      <c r="D63" s="2">
        <v>280.32</v>
      </c>
      <c r="E63" s="1" t="s">
        <v>27</v>
      </c>
      <c r="F63" s="1">
        <v>214714</v>
      </c>
      <c r="I63" s="1" t="s">
        <v>27</v>
      </c>
    </row>
    <row r="64" spans="1:9" x14ac:dyDescent="0.35">
      <c r="A64" s="8" t="s">
        <v>38</v>
      </c>
      <c r="B64" s="1">
        <v>958703</v>
      </c>
      <c r="C64" s="1">
        <v>492865</v>
      </c>
      <c r="D64" s="2">
        <v>412.14</v>
      </c>
      <c r="E64" s="1">
        <v>13236</v>
      </c>
      <c r="F64" s="1">
        <v>465838</v>
      </c>
      <c r="I64" s="1" t="s">
        <v>27</v>
      </c>
    </row>
    <row r="65" spans="1:9" x14ac:dyDescent="0.35">
      <c r="A65" s="8" t="s">
        <v>29</v>
      </c>
      <c r="B65" s="1">
        <v>59518</v>
      </c>
      <c r="C65" s="1">
        <v>59518</v>
      </c>
      <c r="D65" s="2">
        <v>100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1062505</v>
      </c>
      <c r="C67" s="1">
        <v>586049</v>
      </c>
      <c r="D67" s="2">
        <v>371.14</v>
      </c>
      <c r="E67" s="1">
        <v>8903</v>
      </c>
      <c r="F67" s="1">
        <v>476457</v>
      </c>
      <c r="I67" s="1" t="s">
        <v>27</v>
      </c>
    </row>
    <row r="68" spans="1:9" x14ac:dyDescent="0.35">
      <c r="A68" s="8" t="s">
        <v>38</v>
      </c>
      <c r="B68" s="1">
        <v>336812</v>
      </c>
      <c r="C68" s="1">
        <v>132716</v>
      </c>
      <c r="D68" s="2">
        <v>274.48</v>
      </c>
      <c r="E68" s="1">
        <v>4332</v>
      </c>
      <c r="F68" s="1">
        <v>204096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150741</v>
      </c>
      <c r="C71" s="1">
        <v>86734</v>
      </c>
      <c r="D71" s="2">
        <v>241.53</v>
      </c>
      <c r="E71" s="1" t="s">
        <v>27</v>
      </c>
      <c r="F71" s="1">
        <v>64006</v>
      </c>
      <c r="G71" s="1">
        <f>C71+F71</f>
        <v>150740</v>
      </c>
      <c r="H71" s="9">
        <f>C71/G71</f>
        <v>0.57538808544513731</v>
      </c>
      <c r="I71" s="1" t="s">
        <v>27</v>
      </c>
    </row>
    <row r="72" spans="1:9" x14ac:dyDescent="0.35">
      <c r="A72" s="8" t="s">
        <v>68</v>
      </c>
      <c r="B72" s="1">
        <v>37345</v>
      </c>
      <c r="C72" s="1">
        <v>27248</v>
      </c>
      <c r="D72" s="2">
        <v>137.56</v>
      </c>
      <c r="E72" s="1" t="s">
        <v>27</v>
      </c>
      <c r="F72" s="1">
        <v>10096</v>
      </c>
      <c r="I72" s="1" t="s">
        <v>27</v>
      </c>
    </row>
    <row r="73" spans="1:9" x14ac:dyDescent="0.35">
      <c r="A73" s="8" t="s">
        <v>69</v>
      </c>
      <c r="C73" s="1">
        <f>SUM(C71:C72)</f>
        <v>113982</v>
      </c>
      <c r="D73" s="2">
        <f>AVERAGE(D71:D72)</f>
        <v>189.54500000000002</v>
      </c>
      <c r="F73" s="1">
        <f>SUM(F71:F72)</f>
        <v>74102</v>
      </c>
      <c r="G73" s="1">
        <f>C73+F73</f>
        <v>188084</v>
      </c>
      <c r="H73" s="9">
        <f>C73/G73</f>
        <v>0.60601646073031201</v>
      </c>
    </row>
    <row r="74" spans="1:9" x14ac:dyDescent="0.35">
      <c r="A74" s="8" t="s">
        <v>70</v>
      </c>
      <c r="B74" s="1">
        <v>107942</v>
      </c>
      <c r="C74" s="1">
        <v>9259</v>
      </c>
      <c r="D74" s="2">
        <v>850</v>
      </c>
      <c r="E74" s="1" t="s">
        <v>27</v>
      </c>
      <c r="F74" s="1">
        <v>98683</v>
      </c>
      <c r="I74" s="1" t="s">
        <v>27</v>
      </c>
    </row>
    <row r="75" spans="1:9" x14ac:dyDescent="0.35">
      <c r="A75" s="8" t="s">
        <v>71</v>
      </c>
      <c r="B75" s="1">
        <v>53622</v>
      </c>
      <c r="C75" s="1">
        <v>14551</v>
      </c>
      <c r="D75" s="2">
        <v>473.31</v>
      </c>
      <c r="E75" s="1">
        <v>1310</v>
      </c>
      <c r="F75" s="1">
        <v>39071</v>
      </c>
      <c r="I75" s="1" t="s">
        <v>27</v>
      </c>
    </row>
    <row r="76" spans="1:9" x14ac:dyDescent="0.35">
      <c r="A76" s="8" t="s">
        <v>72</v>
      </c>
      <c r="B76" s="1">
        <v>66066</v>
      </c>
      <c r="C76" s="1">
        <v>45321</v>
      </c>
      <c r="D76" s="2">
        <v>165.27</v>
      </c>
      <c r="E76" s="1" t="s">
        <v>27</v>
      </c>
      <c r="F76" s="1">
        <v>20745</v>
      </c>
      <c r="I76" s="1" t="s">
        <v>27</v>
      </c>
    </row>
    <row r="77" spans="1:9" x14ac:dyDescent="0.35">
      <c r="A77" s="8" t="s">
        <v>73</v>
      </c>
      <c r="B77" s="1">
        <v>99542</v>
      </c>
      <c r="C77" s="1">
        <v>60520</v>
      </c>
      <c r="D77" s="2">
        <v>369.48</v>
      </c>
      <c r="E77" s="1" t="s">
        <v>27</v>
      </c>
      <c r="F77" s="1">
        <v>39022</v>
      </c>
      <c r="I77" s="1" t="s">
        <v>27</v>
      </c>
    </row>
    <row r="78" spans="1:9" x14ac:dyDescent="0.35">
      <c r="A78" s="8" t="s">
        <v>74</v>
      </c>
      <c r="B78" s="1">
        <v>134524</v>
      </c>
      <c r="C78" s="1">
        <v>86277</v>
      </c>
      <c r="D78" s="2">
        <v>482.72</v>
      </c>
      <c r="E78" s="1" t="s">
        <v>27</v>
      </c>
      <c r="F78" s="1">
        <v>48247</v>
      </c>
      <c r="I78" s="1" t="s">
        <v>27</v>
      </c>
    </row>
    <row r="79" spans="1:9" x14ac:dyDescent="0.35">
      <c r="A79" s="8" t="s">
        <v>75</v>
      </c>
      <c r="B79" s="1">
        <v>240718</v>
      </c>
      <c r="C79" s="1">
        <v>170878</v>
      </c>
      <c r="D79" s="2">
        <v>418</v>
      </c>
      <c r="E79" s="1">
        <v>2930</v>
      </c>
      <c r="F79" s="1">
        <v>69839</v>
      </c>
      <c r="G79" s="1">
        <f>C79+F79</f>
        <v>240717</v>
      </c>
      <c r="H79" s="9">
        <f>C79/G79</f>
        <v>0.70987092727144319</v>
      </c>
      <c r="I79" s="1" t="s">
        <v>27</v>
      </c>
    </row>
    <row r="80" spans="1:9" x14ac:dyDescent="0.35">
      <c r="A80" s="8" t="s">
        <v>29</v>
      </c>
      <c r="B80" s="1">
        <v>508817</v>
      </c>
      <c r="C80" s="1">
        <v>217975</v>
      </c>
      <c r="D80" s="2">
        <v>329.56</v>
      </c>
      <c r="E80" s="1">
        <v>8995</v>
      </c>
      <c r="F80" s="1">
        <v>290842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1039058</v>
      </c>
      <c r="C82" s="1">
        <v>493266</v>
      </c>
      <c r="D82" s="2">
        <v>374.36</v>
      </c>
      <c r="E82" s="1">
        <v>8573</v>
      </c>
      <c r="F82" s="1">
        <v>545792</v>
      </c>
      <c r="I82" s="1" t="s">
        <v>27</v>
      </c>
    </row>
    <row r="83" spans="1:9" x14ac:dyDescent="0.35">
      <c r="A83" s="8" t="s">
        <v>78</v>
      </c>
      <c r="B83" s="1">
        <v>753234</v>
      </c>
      <c r="C83" s="1">
        <v>524933</v>
      </c>
      <c r="D83" s="2">
        <v>334.51</v>
      </c>
      <c r="E83" s="1" t="s">
        <v>27</v>
      </c>
      <c r="F83" s="1">
        <v>228302</v>
      </c>
      <c r="I83" s="1" t="s">
        <v>27</v>
      </c>
    </row>
    <row r="84" spans="1:9" ht="43.5" x14ac:dyDescent="0.35">
      <c r="A84" s="8" t="s">
        <v>79</v>
      </c>
      <c r="B84" s="1">
        <v>527667</v>
      </c>
      <c r="C84" s="1">
        <v>282354</v>
      </c>
      <c r="D84" s="2">
        <v>290.39999999999998</v>
      </c>
      <c r="E84" s="1">
        <v>5642</v>
      </c>
      <c r="F84" s="1">
        <v>245313</v>
      </c>
      <c r="I84" s="1" t="s">
        <v>27</v>
      </c>
    </row>
    <row r="85" spans="1:9" x14ac:dyDescent="0.35">
      <c r="A85" s="8" t="s">
        <v>80</v>
      </c>
      <c r="B85" s="1">
        <v>469970</v>
      </c>
      <c r="C85" s="1">
        <v>276397</v>
      </c>
      <c r="D85" s="2">
        <v>277.29000000000002</v>
      </c>
      <c r="E85" s="1" t="s">
        <v>27</v>
      </c>
      <c r="F85" s="1">
        <v>193573</v>
      </c>
      <c r="I85" s="1" t="s">
        <v>27</v>
      </c>
    </row>
    <row r="86" spans="1:9" x14ac:dyDescent="0.35">
      <c r="A86" s="8" t="s">
        <v>81</v>
      </c>
      <c r="B86" s="1">
        <v>82095</v>
      </c>
      <c r="C86" s="1">
        <v>11950</v>
      </c>
      <c r="D86" s="2">
        <v>480.44</v>
      </c>
      <c r="E86" s="1" t="s">
        <v>27</v>
      </c>
      <c r="F86" s="1">
        <v>70144</v>
      </c>
      <c r="I86" s="1" t="s">
        <v>27</v>
      </c>
    </row>
    <row r="87" spans="1:9" ht="29" x14ac:dyDescent="0.35">
      <c r="A87" s="8" t="s">
        <v>82</v>
      </c>
      <c r="B87" s="1">
        <v>62838</v>
      </c>
      <c r="C87" s="1">
        <v>57006</v>
      </c>
      <c r="D87" s="2">
        <v>308.94</v>
      </c>
      <c r="E87" s="1" t="s">
        <v>27</v>
      </c>
      <c r="F87" s="1">
        <v>5831</v>
      </c>
      <c r="I87" s="1" t="s">
        <v>27</v>
      </c>
    </row>
    <row r="88" spans="1:9" x14ac:dyDescent="0.35">
      <c r="A88" s="8" t="s">
        <v>83</v>
      </c>
      <c r="B88" s="1">
        <v>235447</v>
      </c>
      <c r="C88" s="1">
        <v>9631</v>
      </c>
      <c r="D88" s="2">
        <v>89.63</v>
      </c>
      <c r="E88" s="1" t="s">
        <v>27</v>
      </c>
      <c r="F88" s="1">
        <v>225816</v>
      </c>
      <c r="I88" s="1" t="s">
        <v>27</v>
      </c>
    </row>
    <row r="89" spans="1:9" ht="29" x14ac:dyDescent="0.35">
      <c r="A89" s="8" t="s">
        <v>84</v>
      </c>
      <c r="B89" s="1">
        <v>213889</v>
      </c>
      <c r="C89" s="1">
        <v>28070</v>
      </c>
      <c r="D89" s="2">
        <v>491</v>
      </c>
      <c r="E89" s="1" t="s">
        <v>27</v>
      </c>
      <c r="F89" s="1">
        <v>185820</v>
      </c>
      <c r="I89" s="1" t="s">
        <v>27</v>
      </c>
    </row>
    <row r="90" spans="1:9" x14ac:dyDescent="0.35">
      <c r="A90" s="8" t="s">
        <v>85</v>
      </c>
      <c r="B90" s="1">
        <v>253449</v>
      </c>
      <c r="C90" s="1">
        <v>49081</v>
      </c>
      <c r="D90" s="2">
        <v>411.44</v>
      </c>
      <c r="E90" s="1" t="s">
        <v>27</v>
      </c>
      <c r="F90" s="1">
        <v>204368</v>
      </c>
      <c r="I90" s="1" t="s">
        <v>27</v>
      </c>
    </row>
    <row r="91" spans="1:9" x14ac:dyDescent="0.35">
      <c r="A91" s="8" t="s">
        <v>86</v>
      </c>
      <c r="B91" s="1">
        <v>94136</v>
      </c>
      <c r="C91" s="1" t="s">
        <v>27</v>
      </c>
      <c r="D91" s="2" t="s">
        <v>27</v>
      </c>
      <c r="E91" s="1" t="s">
        <v>27</v>
      </c>
      <c r="F91" s="1">
        <v>94136</v>
      </c>
      <c r="I91" s="1" t="s">
        <v>27</v>
      </c>
    </row>
    <row r="92" spans="1:9" x14ac:dyDescent="0.35">
      <c r="A92" s="8" t="s">
        <v>87</v>
      </c>
      <c r="B92" s="1">
        <v>35707</v>
      </c>
      <c r="C92" s="1">
        <v>20631</v>
      </c>
      <c r="D92" s="2">
        <v>400</v>
      </c>
      <c r="E92" s="1" t="s">
        <v>27</v>
      </c>
      <c r="F92" s="1">
        <v>15077</v>
      </c>
      <c r="I92" s="1" t="s">
        <v>27</v>
      </c>
    </row>
    <row r="93" spans="1:9" x14ac:dyDescent="0.35">
      <c r="A93" s="8" t="s">
        <v>29</v>
      </c>
      <c r="B93" s="1">
        <v>49884</v>
      </c>
      <c r="C93" s="1">
        <v>29463</v>
      </c>
      <c r="D93" s="2">
        <v>532.03</v>
      </c>
      <c r="E93" s="1">
        <v>4663</v>
      </c>
      <c r="F93" s="1">
        <v>20421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1399317</v>
      </c>
      <c r="C99" s="1">
        <v>718765</v>
      </c>
      <c r="D99" s="2">
        <v>353.83</v>
      </c>
      <c r="E99" s="1">
        <v>13236</v>
      </c>
      <c r="F99" s="1">
        <v>680552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623747</v>
      </c>
      <c r="C102" s="1">
        <v>375585</v>
      </c>
      <c r="D102" s="2">
        <v>396.2</v>
      </c>
      <c r="E102" s="1">
        <v>8573</v>
      </c>
      <c r="F102" s="1">
        <v>248163</v>
      </c>
      <c r="I102" s="1" t="s">
        <v>27</v>
      </c>
    </row>
    <row r="103" spans="1:9" x14ac:dyDescent="0.35">
      <c r="A103" s="8" t="s">
        <v>96</v>
      </c>
      <c r="B103" s="1">
        <v>365260</v>
      </c>
      <c r="C103" s="1">
        <v>245238</v>
      </c>
      <c r="D103" s="2">
        <v>275.36</v>
      </c>
      <c r="E103" s="1" t="s">
        <v>27</v>
      </c>
      <c r="F103" s="1">
        <v>120023</v>
      </c>
      <c r="I103" s="1" t="s">
        <v>27</v>
      </c>
    </row>
    <row r="104" spans="1:9" x14ac:dyDescent="0.35">
      <c r="A104" s="8" t="s">
        <v>97</v>
      </c>
      <c r="B104" s="1">
        <v>4156</v>
      </c>
      <c r="C104" s="1">
        <v>2771</v>
      </c>
      <c r="D104" s="2">
        <v>110</v>
      </c>
      <c r="E104" s="1" t="s">
        <v>27</v>
      </c>
      <c r="F104" s="1">
        <v>1385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406153</v>
      </c>
      <c r="C106" s="1">
        <v>95171</v>
      </c>
      <c r="D106" s="2">
        <v>398.44</v>
      </c>
      <c r="E106" s="1">
        <v>4663</v>
      </c>
      <c r="F106" s="1">
        <v>310982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787261</v>
      </c>
      <c r="C108" s="1">
        <v>452703</v>
      </c>
      <c r="D108" s="2">
        <v>362.13</v>
      </c>
      <c r="E108" s="1">
        <v>8573</v>
      </c>
      <c r="F108" s="1">
        <v>334558</v>
      </c>
      <c r="I108" s="1" t="s">
        <v>27</v>
      </c>
    </row>
    <row r="109" spans="1:9" x14ac:dyDescent="0.35">
      <c r="A109" s="8" t="s">
        <v>96</v>
      </c>
      <c r="B109" s="1">
        <v>196419</v>
      </c>
      <c r="C109" s="1">
        <v>166829</v>
      </c>
      <c r="D109" s="2">
        <v>309.38</v>
      </c>
      <c r="E109" s="1" t="s">
        <v>27</v>
      </c>
      <c r="F109" s="1">
        <v>29590</v>
      </c>
      <c r="I109" s="1" t="s">
        <v>27</v>
      </c>
    </row>
    <row r="110" spans="1:9" x14ac:dyDescent="0.35">
      <c r="A110" s="8" t="s">
        <v>97</v>
      </c>
      <c r="B110" s="1">
        <v>9485</v>
      </c>
      <c r="C110" s="1">
        <v>4062</v>
      </c>
      <c r="D110" s="2">
        <v>300</v>
      </c>
      <c r="E110" s="1" t="s">
        <v>27</v>
      </c>
      <c r="F110" s="1">
        <v>5423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406153</v>
      </c>
      <c r="C112" s="1">
        <v>95171</v>
      </c>
      <c r="D112" s="2">
        <v>398.44</v>
      </c>
      <c r="E112" s="1">
        <v>4663</v>
      </c>
      <c r="F112" s="1">
        <v>310982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521864</v>
      </c>
      <c r="C114" s="1">
        <v>346932</v>
      </c>
      <c r="D114" s="2">
        <v>359.02</v>
      </c>
      <c r="E114" s="1">
        <v>5642</v>
      </c>
      <c r="F114" s="1">
        <v>174932</v>
      </c>
      <c r="I114" s="1" t="s">
        <v>27</v>
      </c>
    </row>
    <row r="115" spans="1:9" x14ac:dyDescent="0.35">
      <c r="A115" s="8" t="s">
        <v>96</v>
      </c>
      <c r="B115" s="1">
        <v>426096</v>
      </c>
      <c r="C115" s="1">
        <v>258753</v>
      </c>
      <c r="D115" s="2">
        <v>311.38</v>
      </c>
      <c r="E115" s="1">
        <v>2930</v>
      </c>
      <c r="F115" s="1">
        <v>167343</v>
      </c>
      <c r="I115" s="1" t="s">
        <v>27</v>
      </c>
    </row>
    <row r="116" spans="1:9" x14ac:dyDescent="0.35">
      <c r="A116" s="8" t="s">
        <v>97</v>
      </c>
      <c r="B116" s="1">
        <v>78624</v>
      </c>
      <c r="C116" s="1">
        <v>17908</v>
      </c>
      <c r="D116" s="2">
        <v>627.34</v>
      </c>
      <c r="E116" s="1" t="s">
        <v>27</v>
      </c>
      <c r="F116" s="1">
        <v>60716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372733</v>
      </c>
      <c r="C118" s="1">
        <v>95171</v>
      </c>
      <c r="D118" s="2">
        <v>398.44</v>
      </c>
      <c r="E118" s="1">
        <v>4663</v>
      </c>
      <c r="F118" s="1">
        <v>277561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773455</v>
      </c>
      <c r="C120" s="1">
        <v>451803</v>
      </c>
      <c r="D120" s="2">
        <v>354.73</v>
      </c>
      <c r="E120" s="1">
        <v>8573</v>
      </c>
      <c r="F120" s="1">
        <v>321652</v>
      </c>
      <c r="I120" s="1" t="s">
        <v>27</v>
      </c>
    </row>
    <row r="121" spans="1:9" x14ac:dyDescent="0.35">
      <c r="A121" s="8" t="s">
        <v>96</v>
      </c>
      <c r="B121" s="1">
        <v>190224</v>
      </c>
      <c r="C121" s="1">
        <v>167813</v>
      </c>
      <c r="D121" s="2">
        <v>328.73</v>
      </c>
      <c r="E121" s="1" t="s">
        <v>27</v>
      </c>
      <c r="F121" s="1">
        <v>22411</v>
      </c>
      <c r="I121" s="1" t="s">
        <v>27</v>
      </c>
    </row>
    <row r="122" spans="1:9" x14ac:dyDescent="0.35">
      <c r="A122" s="8" t="s">
        <v>97</v>
      </c>
      <c r="B122" s="1">
        <v>29485</v>
      </c>
      <c r="C122" s="1">
        <v>3978</v>
      </c>
      <c r="D122" s="2">
        <v>300</v>
      </c>
      <c r="E122" s="1" t="s">
        <v>27</v>
      </c>
      <c r="F122" s="1">
        <v>25508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406153</v>
      </c>
      <c r="C124" s="1">
        <v>95171</v>
      </c>
      <c r="D124" s="2">
        <v>398.44</v>
      </c>
      <c r="E124" s="1">
        <v>4663</v>
      </c>
      <c r="F124" s="1">
        <v>310982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933992</v>
      </c>
      <c r="C126" s="1">
        <v>578963</v>
      </c>
      <c r="D126" s="2">
        <v>333.82</v>
      </c>
      <c r="E126" s="1">
        <v>8573</v>
      </c>
      <c r="F126" s="1">
        <v>355029</v>
      </c>
      <c r="I126" s="1" t="s">
        <v>27</v>
      </c>
    </row>
    <row r="127" spans="1:9" x14ac:dyDescent="0.35">
      <c r="A127" s="8" t="s">
        <v>96</v>
      </c>
      <c r="B127" s="1">
        <v>59172</v>
      </c>
      <c r="C127" s="1">
        <v>44630</v>
      </c>
      <c r="D127" s="2">
        <v>514.19000000000005</v>
      </c>
      <c r="E127" s="1" t="s">
        <v>27</v>
      </c>
      <c r="F127" s="1">
        <v>14542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406153</v>
      </c>
      <c r="C130" s="1">
        <v>95171</v>
      </c>
      <c r="D130" s="2">
        <v>398.44</v>
      </c>
      <c r="E130" s="1">
        <v>4663</v>
      </c>
      <c r="F130" s="1">
        <v>310982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876302</v>
      </c>
      <c r="C132" s="1">
        <v>572566</v>
      </c>
      <c r="D132" s="2">
        <v>333.53</v>
      </c>
      <c r="E132" s="1">
        <v>8573</v>
      </c>
      <c r="F132" s="1">
        <v>303736</v>
      </c>
      <c r="I132" s="1" t="s">
        <v>27</v>
      </c>
    </row>
    <row r="133" spans="1:9" x14ac:dyDescent="0.35">
      <c r="A133" s="8" t="s">
        <v>96</v>
      </c>
      <c r="B133" s="1">
        <v>116862</v>
      </c>
      <c r="C133" s="1">
        <v>51027</v>
      </c>
      <c r="D133" s="2">
        <v>494.74</v>
      </c>
      <c r="E133" s="1" t="s">
        <v>27</v>
      </c>
      <c r="F133" s="1">
        <v>65835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406153</v>
      </c>
      <c r="C136" s="1">
        <v>95171</v>
      </c>
      <c r="D136" s="2">
        <v>398.44</v>
      </c>
      <c r="E136" s="1">
        <v>4663</v>
      </c>
      <c r="F136" s="1">
        <v>310982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620890</v>
      </c>
      <c r="C138" s="1">
        <v>460130</v>
      </c>
      <c r="D138" s="2">
        <v>377.38</v>
      </c>
      <c r="E138" s="1">
        <v>4240</v>
      </c>
      <c r="F138" s="1">
        <v>160760</v>
      </c>
      <c r="I138" s="1" t="s">
        <v>27</v>
      </c>
    </row>
    <row r="139" spans="1:9" x14ac:dyDescent="0.35">
      <c r="A139" s="8" t="s">
        <v>106</v>
      </c>
      <c r="B139" s="1">
        <v>898731</v>
      </c>
      <c r="C139" s="1">
        <v>515617</v>
      </c>
      <c r="D139" s="2">
        <v>319.72000000000003</v>
      </c>
      <c r="E139" s="1">
        <v>8995</v>
      </c>
      <c r="F139" s="1">
        <v>383114</v>
      </c>
      <c r="I139" s="1" t="s">
        <v>27</v>
      </c>
    </row>
    <row r="140" spans="1:9" x14ac:dyDescent="0.35">
      <c r="A140" s="8" t="s">
        <v>107</v>
      </c>
      <c r="B140" s="1">
        <v>491393</v>
      </c>
      <c r="C140" s="1">
        <v>99226</v>
      </c>
      <c r="D140" s="2">
        <v>382.81</v>
      </c>
      <c r="E140" s="1" t="s">
        <v>27</v>
      </c>
      <c r="F140" s="1">
        <v>392167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163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1060786</v>
      </c>
      <c r="C9" s="1">
        <v>698524</v>
      </c>
      <c r="D9" s="2">
        <v>396.24</v>
      </c>
      <c r="E9" s="1">
        <v>33846</v>
      </c>
      <c r="F9" s="1">
        <v>362262</v>
      </c>
      <c r="G9" s="1">
        <f>C9+F9</f>
        <v>1060786</v>
      </c>
      <c r="H9" s="9">
        <f>C9/G9</f>
        <v>0.65849662420129984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67423</v>
      </c>
      <c r="C11" s="1" t="s">
        <v>27</v>
      </c>
      <c r="D11" s="2" t="s">
        <v>27</v>
      </c>
      <c r="E11" s="1" t="s">
        <v>27</v>
      </c>
      <c r="F11" s="1">
        <v>67423</v>
      </c>
      <c r="I11" s="1" t="s">
        <v>27</v>
      </c>
    </row>
    <row r="12" spans="1:9" x14ac:dyDescent="0.35">
      <c r="A12" s="8" t="s">
        <v>16</v>
      </c>
      <c r="B12" s="1">
        <v>585722</v>
      </c>
      <c r="C12" s="1">
        <v>465273</v>
      </c>
      <c r="D12" s="2">
        <v>407.99</v>
      </c>
      <c r="E12" s="1">
        <v>33846</v>
      </c>
      <c r="F12" s="1">
        <v>120449</v>
      </c>
      <c r="I12" s="1" t="s">
        <v>27</v>
      </c>
    </row>
    <row r="13" spans="1:9" x14ac:dyDescent="0.35">
      <c r="A13" s="8" t="s">
        <v>17</v>
      </c>
      <c r="B13" s="1">
        <v>378581</v>
      </c>
      <c r="C13" s="1">
        <v>231939</v>
      </c>
      <c r="D13" s="2">
        <v>374.94</v>
      </c>
      <c r="E13" s="1" t="s">
        <v>27</v>
      </c>
      <c r="F13" s="1">
        <v>146642</v>
      </c>
      <c r="I13" s="1" t="s">
        <v>27</v>
      </c>
    </row>
    <row r="14" spans="1:9" x14ac:dyDescent="0.35">
      <c r="A14" s="8" t="s">
        <v>18</v>
      </c>
      <c r="B14" s="1">
        <v>7027</v>
      </c>
      <c r="C14" s="1">
        <v>1312</v>
      </c>
      <c r="D14" s="2">
        <v>300</v>
      </c>
      <c r="E14" s="1" t="s">
        <v>27</v>
      </c>
      <c r="F14" s="1">
        <v>5715</v>
      </c>
      <c r="I14" s="1" t="s">
        <v>27</v>
      </c>
    </row>
    <row r="15" spans="1:9" x14ac:dyDescent="0.35">
      <c r="A15" s="8" t="s">
        <v>19</v>
      </c>
      <c r="B15" s="1">
        <v>22033</v>
      </c>
      <c r="C15" s="1" t="s">
        <v>27</v>
      </c>
      <c r="D15" s="2" t="s">
        <v>27</v>
      </c>
      <c r="E15" s="1" t="s">
        <v>27</v>
      </c>
      <c r="F15" s="1">
        <v>22033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520369</v>
      </c>
      <c r="C17" s="1">
        <v>351872</v>
      </c>
      <c r="D17" s="2">
        <v>403.72</v>
      </c>
      <c r="E17" s="1" t="s">
        <v>27</v>
      </c>
      <c r="F17" s="1">
        <v>168497</v>
      </c>
      <c r="I17" s="1" t="s">
        <v>27</v>
      </c>
    </row>
    <row r="18" spans="1:9" x14ac:dyDescent="0.35">
      <c r="A18" s="8" t="s">
        <v>22</v>
      </c>
      <c r="B18" s="1">
        <v>540417</v>
      </c>
      <c r="C18" s="1">
        <v>346652</v>
      </c>
      <c r="D18" s="2">
        <v>387.83</v>
      </c>
      <c r="E18" s="1">
        <v>33846</v>
      </c>
      <c r="F18" s="1">
        <v>193765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515428</v>
      </c>
      <c r="C20" s="1">
        <v>346931</v>
      </c>
      <c r="D20" s="2">
        <v>408.05</v>
      </c>
      <c r="E20" s="1" t="s">
        <v>27</v>
      </c>
      <c r="F20" s="1">
        <v>168497</v>
      </c>
      <c r="I20" s="1" t="s">
        <v>27</v>
      </c>
    </row>
    <row r="21" spans="1:9" x14ac:dyDescent="0.35">
      <c r="A21" s="8" t="s">
        <v>25</v>
      </c>
      <c r="B21" s="1">
        <v>537784</v>
      </c>
      <c r="C21" s="1">
        <v>344019</v>
      </c>
      <c r="D21" s="2">
        <v>388.34</v>
      </c>
      <c r="E21" s="1">
        <v>33846</v>
      </c>
      <c r="F21" s="1">
        <v>193765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2633</v>
      </c>
      <c r="C23" s="1">
        <v>2633</v>
      </c>
      <c r="D23" s="2">
        <v>328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>
        <v>4941</v>
      </c>
      <c r="C24" s="1">
        <v>4941</v>
      </c>
      <c r="D24" s="2">
        <v>100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76390</v>
      </c>
      <c r="C26" s="1">
        <v>69036</v>
      </c>
      <c r="D26" s="2">
        <v>867.06</v>
      </c>
      <c r="E26" s="1" t="s">
        <v>27</v>
      </c>
      <c r="F26" s="1">
        <v>7354</v>
      </c>
      <c r="I26" s="1" t="s">
        <v>27</v>
      </c>
    </row>
    <row r="27" spans="1:9" x14ac:dyDescent="0.35">
      <c r="A27" s="8" t="s">
        <v>32</v>
      </c>
      <c r="B27" s="1">
        <v>909338</v>
      </c>
      <c r="C27" s="1">
        <v>576399</v>
      </c>
      <c r="D27" s="2">
        <v>336.43</v>
      </c>
      <c r="E27" s="1">
        <v>33846</v>
      </c>
      <c r="F27" s="1">
        <v>332939</v>
      </c>
      <c r="I27" s="1" t="s">
        <v>27</v>
      </c>
    </row>
    <row r="28" spans="1:9" x14ac:dyDescent="0.35">
      <c r="A28" s="8" t="s">
        <v>33</v>
      </c>
      <c r="B28" s="1">
        <v>35408</v>
      </c>
      <c r="C28" s="1">
        <v>35408</v>
      </c>
      <c r="D28" s="2">
        <v>306.35000000000002</v>
      </c>
      <c r="E28" s="1" t="s">
        <v>27</v>
      </c>
      <c r="F28" s="1" t="s">
        <v>27</v>
      </c>
      <c r="I28" s="1" t="s">
        <v>27</v>
      </c>
    </row>
    <row r="29" spans="1:9" x14ac:dyDescent="0.35">
      <c r="A29" s="8" t="s">
        <v>34</v>
      </c>
      <c r="B29" s="1">
        <v>4357</v>
      </c>
      <c r="C29" s="1" t="s">
        <v>27</v>
      </c>
      <c r="D29" s="2" t="s">
        <v>27</v>
      </c>
      <c r="E29" s="1" t="s">
        <v>27</v>
      </c>
      <c r="F29" s="1">
        <v>4357</v>
      </c>
      <c r="I29" s="1" t="s">
        <v>27</v>
      </c>
    </row>
    <row r="30" spans="1:9" x14ac:dyDescent="0.35">
      <c r="A30" s="8" t="s">
        <v>35</v>
      </c>
      <c r="B30" s="1">
        <v>27373</v>
      </c>
      <c r="C30" s="1">
        <v>9761</v>
      </c>
      <c r="D30" s="2">
        <v>892.32</v>
      </c>
      <c r="E30" s="1" t="s">
        <v>27</v>
      </c>
      <c r="F30" s="1">
        <v>17612</v>
      </c>
      <c r="I30" s="1" t="s">
        <v>27</v>
      </c>
    </row>
    <row r="31" spans="1:9" x14ac:dyDescent="0.35">
      <c r="A31" s="8" t="s">
        <v>29</v>
      </c>
      <c r="B31" s="1">
        <v>7921</v>
      </c>
      <c r="C31" s="1">
        <v>7921</v>
      </c>
      <c r="D31" s="2">
        <v>180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111798</v>
      </c>
      <c r="C33" s="1">
        <v>104444</v>
      </c>
      <c r="D33" s="2">
        <v>676.97</v>
      </c>
      <c r="E33" s="1" t="s">
        <v>27</v>
      </c>
      <c r="F33" s="1">
        <v>7354</v>
      </c>
      <c r="I33" s="1" t="s">
        <v>27</v>
      </c>
    </row>
    <row r="34" spans="1:9" x14ac:dyDescent="0.35">
      <c r="A34" s="8" t="s">
        <v>38</v>
      </c>
      <c r="B34" s="1">
        <v>901764</v>
      </c>
      <c r="C34" s="1">
        <v>568824</v>
      </c>
      <c r="D34" s="2">
        <v>338.66</v>
      </c>
      <c r="E34" s="1">
        <v>33846</v>
      </c>
      <c r="F34" s="1">
        <v>332939</v>
      </c>
      <c r="I34" s="1" t="s">
        <v>27</v>
      </c>
    </row>
    <row r="35" spans="1:9" x14ac:dyDescent="0.35">
      <c r="A35" s="8" t="s">
        <v>39</v>
      </c>
      <c r="B35" s="1">
        <v>34363</v>
      </c>
      <c r="C35" s="1">
        <v>12394</v>
      </c>
      <c r="D35" s="2">
        <v>772.42</v>
      </c>
      <c r="E35" s="1" t="s">
        <v>27</v>
      </c>
      <c r="F35" s="1">
        <v>21969</v>
      </c>
      <c r="I35" s="1" t="s">
        <v>27</v>
      </c>
    </row>
    <row r="36" spans="1:9" x14ac:dyDescent="0.35">
      <c r="A36" s="8" t="s">
        <v>29</v>
      </c>
      <c r="B36" s="1">
        <v>12862</v>
      </c>
      <c r="C36" s="1">
        <v>12862</v>
      </c>
      <c r="D36" s="2">
        <v>149.27000000000001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338611</v>
      </c>
      <c r="C38" s="1">
        <v>257179</v>
      </c>
      <c r="D38" s="2">
        <v>473.47</v>
      </c>
      <c r="E38" s="1">
        <v>31684</v>
      </c>
      <c r="F38" s="1">
        <v>81432</v>
      </c>
      <c r="I38" s="1" t="s">
        <v>27</v>
      </c>
    </row>
    <row r="39" spans="1:9" x14ac:dyDescent="0.35">
      <c r="A39" s="8" t="s">
        <v>42</v>
      </c>
      <c r="B39" s="1">
        <v>456997</v>
      </c>
      <c r="C39" s="1">
        <v>274301</v>
      </c>
      <c r="D39" s="2">
        <v>375.15</v>
      </c>
      <c r="E39" s="1">
        <v>2162</v>
      </c>
      <c r="F39" s="1">
        <v>182696</v>
      </c>
      <c r="I39" s="1" t="s">
        <v>27</v>
      </c>
    </row>
    <row r="40" spans="1:9" x14ac:dyDescent="0.35">
      <c r="A40" s="8" t="s">
        <v>43</v>
      </c>
      <c r="B40" s="1">
        <v>129243</v>
      </c>
      <c r="C40" s="1">
        <v>88999</v>
      </c>
      <c r="D40" s="2">
        <v>237.63</v>
      </c>
      <c r="E40" s="1" t="s">
        <v>27</v>
      </c>
      <c r="F40" s="1">
        <v>40244</v>
      </c>
      <c r="I40" s="1" t="s">
        <v>27</v>
      </c>
    </row>
    <row r="41" spans="1:9" x14ac:dyDescent="0.35">
      <c r="A41" s="8" t="s">
        <v>44</v>
      </c>
      <c r="B41" s="1">
        <v>101191</v>
      </c>
      <c r="C41" s="1">
        <v>64153</v>
      </c>
      <c r="D41" s="2">
        <v>467.07</v>
      </c>
      <c r="E41" s="1" t="s">
        <v>27</v>
      </c>
      <c r="F41" s="1">
        <v>37037</v>
      </c>
      <c r="I41" s="1" t="s">
        <v>27</v>
      </c>
    </row>
    <row r="42" spans="1:9" x14ac:dyDescent="0.35">
      <c r="A42" s="8" t="s">
        <v>45</v>
      </c>
      <c r="B42" s="1">
        <v>34744</v>
      </c>
      <c r="C42" s="1">
        <v>13892</v>
      </c>
      <c r="D42" s="2">
        <v>244.82</v>
      </c>
      <c r="E42" s="1" t="s">
        <v>27</v>
      </c>
      <c r="F42" s="1">
        <v>20852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109601</v>
      </c>
      <c r="C44" s="1">
        <v>98639</v>
      </c>
      <c r="D44" s="2">
        <v>328.13</v>
      </c>
      <c r="E44" s="1" t="s">
        <v>27</v>
      </c>
      <c r="F44" s="1">
        <v>10962</v>
      </c>
      <c r="I44" s="1" t="s">
        <v>27</v>
      </c>
    </row>
    <row r="45" spans="1:9" x14ac:dyDescent="0.35">
      <c r="A45" s="8" t="s">
        <v>48</v>
      </c>
      <c r="B45" s="1">
        <v>210791</v>
      </c>
      <c r="C45" s="1">
        <v>124533</v>
      </c>
      <c r="D45" s="2">
        <v>676.07</v>
      </c>
      <c r="E45" s="1">
        <v>31684</v>
      </c>
      <c r="F45" s="1">
        <v>86259</v>
      </c>
      <c r="I45" s="1" t="s">
        <v>27</v>
      </c>
    </row>
    <row r="46" spans="1:9" x14ac:dyDescent="0.35">
      <c r="A46" s="8" t="s">
        <v>49</v>
      </c>
      <c r="B46" s="1">
        <v>246562</v>
      </c>
      <c r="C46" s="1">
        <v>112356</v>
      </c>
      <c r="D46" s="2">
        <v>166.18</v>
      </c>
      <c r="E46" s="1" t="s">
        <v>27</v>
      </c>
      <c r="F46" s="1">
        <v>134205</v>
      </c>
      <c r="I46" s="1" t="s">
        <v>27</v>
      </c>
    </row>
    <row r="47" spans="1:9" x14ac:dyDescent="0.35">
      <c r="A47" s="8" t="s">
        <v>50</v>
      </c>
      <c r="B47" s="1">
        <v>493832</v>
      </c>
      <c r="C47" s="1">
        <v>362996</v>
      </c>
      <c r="D47" s="2">
        <v>414.49</v>
      </c>
      <c r="E47" s="1">
        <v>2162</v>
      </c>
      <c r="F47" s="1">
        <v>130836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749770</v>
      </c>
      <c r="C49" s="1">
        <v>511127</v>
      </c>
      <c r="D49" s="2">
        <v>430.75</v>
      </c>
      <c r="E49" s="1">
        <v>2162</v>
      </c>
      <c r="F49" s="1">
        <v>238643</v>
      </c>
      <c r="I49" s="1" t="s">
        <v>27</v>
      </c>
    </row>
    <row r="50" spans="1:9" x14ac:dyDescent="0.35">
      <c r="A50" s="8" t="s">
        <v>53</v>
      </c>
      <c r="B50" s="1">
        <v>2878</v>
      </c>
      <c r="C50" s="1" t="s">
        <v>27</v>
      </c>
      <c r="D50" s="2" t="s">
        <v>27</v>
      </c>
      <c r="E50" s="1" t="s">
        <v>27</v>
      </c>
      <c r="F50" s="1">
        <v>2878</v>
      </c>
      <c r="I50" s="1" t="s">
        <v>27</v>
      </c>
    </row>
    <row r="51" spans="1:9" x14ac:dyDescent="0.35">
      <c r="A51" s="8" t="s">
        <v>54</v>
      </c>
      <c r="B51" s="1">
        <v>70307</v>
      </c>
      <c r="C51" s="1">
        <v>55889</v>
      </c>
      <c r="D51" s="2">
        <v>504.56</v>
      </c>
      <c r="E51" s="1" t="s">
        <v>27</v>
      </c>
      <c r="F51" s="1">
        <v>14417</v>
      </c>
      <c r="I51" s="1" t="s">
        <v>27</v>
      </c>
    </row>
    <row r="52" spans="1:9" x14ac:dyDescent="0.35">
      <c r="A52" s="8" t="s">
        <v>55</v>
      </c>
      <c r="B52" s="1">
        <v>237832</v>
      </c>
      <c r="C52" s="1">
        <v>131508</v>
      </c>
      <c r="D52" s="2">
        <v>159.66</v>
      </c>
      <c r="E52" s="1">
        <v>31684</v>
      </c>
      <c r="F52" s="1">
        <v>106324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18266</v>
      </c>
      <c r="C56" s="1">
        <v>12764</v>
      </c>
      <c r="D56" s="2">
        <v>193.96</v>
      </c>
      <c r="E56" s="1" t="s">
        <v>27</v>
      </c>
      <c r="F56" s="1">
        <v>5502</v>
      </c>
      <c r="I56" s="1" t="s">
        <v>27</v>
      </c>
    </row>
    <row r="57" spans="1:9" x14ac:dyDescent="0.35">
      <c r="A57" s="8" t="s">
        <v>59</v>
      </c>
      <c r="B57" s="1">
        <v>233147</v>
      </c>
      <c r="C57" s="1">
        <v>122261</v>
      </c>
      <c r="D57" s="2">
        <v>370.79</v>
      </c>
      <c r="E57" s="1">
        <v>2162</v>
      </c>
      <c r="F57" s="1">
        <v>110886</v>
      </c>
      <c r="I57" s="1" t="s">
        <v>27</v>
      </c>
    </row>
    <row r="58" spans="1:9" x14ac:dyDescent="0.35">
      <c r="A58" s="8" t="s">
        <v>60</v>
      </c>
      <c r="B58" s="1">
        <v>313400</v>
      </c>
      <c r="C58" s="1">
        <v>235945</v>
      </c>
      <c r="D58" s="2">
        <v>343.23</v>
      </c>
      <c r="E58" s="1" t="s">
        <v>27</v>
      </c>
      <c r="F58" s="1">
        <v>77455</v>
      </c>
      <c r="I58" s="1" t="s">
        <v>27</v>
      </c>
    </row>
    <row r="59" spans="1:9" x14ac:dyDescent="0.35">
      <c r="A59" s="8" t="s">
        <v>61</v>
      </c>
      <c r="B59" s="1">
        <v>231221</v>
      </c>
      <c r="C59" s="1">
        <v>137303</v>
      </c>
      <c r="D59" s="2">
        <v>258.10000000000002</v>
      </c>
      <c r="E59" s="1" t="s">
        <v>27</v>
      </c>
      <c r="F59" s="1">
        <v>93918</v>
      </c>
      <c r="I59" s="1" t="s">
        <v>27</v>
      </c>
    </row>
    <row r="60" spans="1:9" x14ac:dyDescent="0.35">
      <c r="A60" s="8" t="s">
        <v>62</v>
      </c>
      <c r="B60" s="1">
        <v>102641</v>
      </c>
      <c r="C60" s="1">
        <v>39303</v>
      </c>
      <c r="D60" s="2">
        <v>792.29</v>
      </c>
      <c r="E60" s="1" t="s">
        <v>27</v>
      </c>
      <c r="F60" s="1">
        <v>63339</v>
      </c>
      <c r="I60" s="1" t="s">
        <v>27</v>
      </c>
    </row>
    <row r="61" spans="1:9" x14ac:dyDescent="0.35">
      <c r="A61" s="8" t="s">
        <v>63</v>
      </c>
      <c r="B61" s="1">
        <v>162111</v>
      </c>
      <c r="C61" s="1">
        <v>150950</v>
      </c>
      <c r="D61" s="2">
        <v>576.91</v>
      </c>
      <c r="E61" s="1">
        <v>31684</v>
      </c>
      <c r="F61" s="1">
        <v>11161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148218</v>
      </c>
      <c r="C63" s="1">
        <v>119391</v>
      </c>
      <c r="D63" s="2">
        <v>732.81</v>
      </c>
      <c r="E63" s="1" t="s">
        <v>27</v>
      </c>
      <c r="F63" s="1">
        <v>28827</v>
      </c>
      <c r="I63" s="1" t="s">
        <v>27</v>
      </c>
    </row>
    <row r="64" spans="1:9" x14ac:dyDescent="0.35">
      <c r="A64" s="8" t="s">
        <v>38</v>
      </c>
      <c r="B64" s="1">
        <v>905369</v>
      </c>
      <c r="C64" s="1">
        <v>571934</v>
      </c>
      <c r="D64" s="2">
        <v>326.2</v>
      </c>
      <c r="E64" s="1">
        <v>33846</v>
      </c>
      <c r="F64" s="1">
        <v>333435</v>
      </c>
      <c r="I64" s="1" t="s">
        <v>27</v>
      </c>
    </row>
    <row r="65" spans="1:9" x14ac:dyDescent="0.35">
      <c r="A65" s="8" t="s">
        <v>29</v>
      </c>
      <c r="B65" s="1">
        <v>7199</v>
      </c>
      <c r="C65" s="1">
        <v>7199</v>
      </c>
      <c r="D65" s="2">
        <v>50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848863</v>
      </c>
      <c r="C67" s="1">
        <v>573675</v>
      </c>
      <c r="D67" s="2">
        <v>361.38</v>
      </c>
      <c r="E67" s="1">
        <v>31684</v>
      </c>
      <c r="F67" s="1">
        <v>275188</v>
      </c>
      <c r="I67" s="1" t="s">
        <v>27</v>
      </c>
    </row>
    <row r="68" spans="1:9" x14ac:dyDescent="0.35">
      <c r="A68" s="8" t="s">
        <v>38</v>
      </c>
      <c r="B68" s="1">
        <v>209762</v>
      </c>
      <c r="C68" s="1">
        <v>122688</v>
      </c>
      <c r="D68" s="2">
        <v>550.24</v>
      </c>
      <c r="E68" s="1" t="s">
        <v>27</v>
      </c>
      <c r="F68" s="1">
        <v>87074</v>
      </c>
      <c r="I68" s="1" t="s">
        <v>27</v>
      </c>
    </row>
    <row r="69" spans="1:9" x14ac:dyDescent="0.35">
      <c r="A69" s="8" t="s">
        <v>29</v>
      </c>
      <c r="B69" s="1">
        <v>2162</v>
      </c>
      <c r="C69" s="1">
        <v>2162</v>
      </c>
      <c r="D69" s="2" t="s">
        <v>27</v>
      </c>
      <c r="E69" s="1">
        <v>2162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63394</v>
      </c>
      <c r="C71" s="1">
        <v>10962</v>
      </c>
      <c r="D71" s="2">
        <v>150</v>
      </c>
      <c r="E71" s="1" t="s">
        <v>27</v>
      </c>
      <c r="F71" s="1">
        <v>52432</v>
      </c>
      <c r="G71" s="1">
        <f>C71+F71</f>
        <v>63394</v>
      </c>
      <c r="H71" s="9">
        <f>C71/G71</f>
        <v>0.17291857273559011</v>
      </c>
      <c r="I71" s="1" t="s">
        <v>27</v>
      </c>
    </row>
    <row r="72" spans="1:9" x14ac:dyDescent="0.35">
      <c r="A72" s="8" t="s">
        <v>68</v>
      </c>
      <c r="B72" s="1">
        <v>25075</v>
      </c>
      <c r="C72" s="1">
        <v>25075</v>
      </c>
      <c r="D72" s="2">
        <v>205.23</v>
      </c>
      <c r="E72" s="1" t="s">
        <v>27</v>
      </c>
      <c r="F72" s="1" t="s">
        <v>27</v>
      </c>
      <c r="I72" s="1" t="s">
        <v>27</v>
      </c>
    </row>
    <row r="73" spans="1:9" x14ac:dyDescent="0.35">
      <c r="A73" s="8" t="s">
        <v>69</v>
      </c>
      <c r="C73" s="1">
        <f>SUM(C71:C72)</f>
        <v>36037</v>
      </c>
      <c r="D73" s="2">
        <f>AVERAGE(D71:D72)</f>
        <v>177.61500000000001</v>
      </c>
      <c r="F73" s="1">
        <f>SUM(F71:F72)</f>
        <v>52432</v>
      </c>
      <c r="G73" s="1">
        <f>C73+F73</f>
        <v>88469</v>
      </c>
      <c r="H73" s="9">
        <f>C73/G73</f>
        <v>0.40734042432942613</v>
      </c>
    </row>
    <row r="74" spans="1:9" x14ac:dyDescent="0.35">
      <c r="A74" s="8" t="s">
        <v>70</v>
      </c>
      <c r="B74" s="1">
        <v>18563</v>
      </c>
      <c r="C74" s="1">
        <v>17581</v>
      </c>
      <c r="D74" s="2">
        <v>168.63</v>
      </c>
      <c r="E74" s="1" t="s">
        <v>27</v>
      </c>
      <c r="F74" s="1">
        <v>982</v>
      </c>
      <c r="I74" s="1" t="s">
        <v>27</v>
      </c>
    </row>
    <row r="75" spans="1:9" x14ac:dyDescent="0.35">
      <c r="A75" s="8" t="s">
        <v>71</v>
      </c>
      <c r="B75" s="1">
        <v>113103</v>
      </c>
      <c r="C75" s="1">
        <v>96920</v>
      </c>
      <c r="D75" s="2">
        <v>621.75</v>
      </c>
      <c r="E75" s="1" t="s">
        <v>27</v>
      </c>
      <c r="F75" s="1">
        <v>16183</v>
      </c>
      <c r="I75" s="1" t="s">
        <v>27</v>
      </c>
    </row>
    <row r="76" spans="1:9" x14ac:dyDescent="0.35">
      <c r="A76" s="8" t="s">
        <v>72</v>
      </c>
      <c r="B76" s="1">
        <v>96193</v>
      </c>
      <c r="C76" s="1">
        <v>20845</v>
      </c>
      <c r="D76" s="2">
        <v>171.46</v>
      </c>
      <c r="E76" s="1" t="s">
        <v>27</v>
      </c>
      <c r="F76" s="1">
        <v>75348</v>
      </c>
      <c r="I76" s="1" t="s">
        <v>27</v>
      </c>
    </row>
    <row r="77" spans="1:9" x14ac:dyDescent="0.35">
      <c r="A77" s="8" t="s">
        <v>73</v>
      </c>
      <c r="B77" s="1">
        <v>149350</v>
      </c>
      <c r="C77" s="1">
        <v>71949</v>
      </c>
      <c r="D77" s="2">
        <v>292.49</v>
      </c>
      <c r="E77" s="1" t="s">
        <v>27</v>
      </c>
      <c r="F77" s="1">
        <v>77401</v>
      </c>
      <c r="I77" s="1" t="s">
        <v>27</v>
      </c>
    </row>
    <row r="78" spans="1:9" x14ac:dyDescent="0.35">
      <c r="A78" s="8" t="s">
        <v>74</v>
      </c>
      <c r="B78" s="1">
        <v>94352</v>
      </c>
      <c r="C78" s="1">
        <v>76836</v>
      </c>
      <c r="D78" s="2">
        <v>319.66000000000003</v>
      </c>
      <c r="E78" s="1">
        <v>2162</v>
      </c>
      <c r="F78" s="1">
        <v>17516</v>
      </c>
      <c r="I78" s="1" t="s">
        <v>27</v>
      </c>
    </row>
    <row r="79" spans="1:9" x14ac:dyDescent="0.35">
      <c r="A79" s="8" t="s">
        <v>75</v>
      </c>
      <c r="B79" s="1">
        <v>192901</v>
      </c>
      <c r="C79" s="1">
        <v>157293</v>
      </c>
      <c r="D79" s="2">
        <v>455.28</v>
      </c>
      <c r="E79" s="1" t="s">
        <v>27</v>
      </c>
      <c r="F79" s="1">
        <v>35608</v>
      </c>
      <c r="G79" s="1">
        <f>C79+F79</f>
        <v>192901</v>
      </c>
      <c r="H79" s="9">
        <f>C79/G79</f>
        <v>0.81540790353601067</v>
      </c>
      <c r="I79" s="1" t="s">
        <v>27</v>
      </c>
    </row>
    <row r="80" spans="1:9" x14ac:dyDescent="0.35">
      <c r="A80" s="8" t="s">
        <v>29</v>
      </c>
      <c r="B80" s="1">
        <v>307855</v>
      </c>
      <c r="C80" s="1">
        <v>221063</v>
      </c>
      <c r="D80" s="2">
        <v>386.83</v>
      </c>
      <c r="E80" s="1">
        <v>31684</v>
      </c>
      <c r="F80" s="1">
        <v>86792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805198</v>
      </c>
      <c r="C82" s="1">
        <v>546562</v>
      </c>
      <c r="D82" s="2">
        <v>310.14</v>
      </c>
      <c r="E82" s="1">
        <v>2162</v>
      </c>
      <c r="F82" s="1">
        <v>258636</v>
      </c>
      <c r="I82" s="1" t="s">
        <v>27</v>
      </c>
    </row>
    <row r="83" spans="1:9" x14ac:dyDescent="0.35">
      <c r="A83" s="8" t="s">
        <v>78</v>
      </c>
      <c r="B83" s="1">
        <v>398917</v>
      </c>
      <c r="C83" s="1">
        <v>210781</v>
      </c>
      <c r="D83" s="2">
        <v>309.52</v>
      </c>
      <c r="E83" s="1" t="s">
        <v>27</v>
      </c>
      <c r="F83" s="1">
        <v>188136</v>
      </c>
      <c r="I83" s="1" t="s">
        <v>27</v>
      </c>
    </row>
    <row r="84" spans="1:9" ht="43.5" x14ac:dyDescent="0.35">
      <c r="A84" s="8" t="s">
        <v>79</v>
      </c>
      <c r="B84" s="1">
        <v>179624</v>
      </c>
      <c r="C84" s="1">
        <v>123452</v>
      </c>
      <c r="D84" s="2">
        <v>290.57</v>
      </c>
      <c r="E84" s="1" t="s">
        <v>27</v>
      </c>
      <c r="F84" s="1">
        <v>56171</v>
      </c>
      <c r="I84" s="1" t="s">
        <v>27</v>
      </c>
    </row>
    <row r="85" spans="1:9" x14ac:dyDescent="0.35">
      <c r="A85" s="8" t="s">
        <v>80</v>
      </c>
      <c r="B85" s="1">
        <v>97120</v>
      </c>
      <c r="C85" s="1">
        <v>31862</v>
      </c>
      <c r="D85" s="2">
        <v>199.62</v>
      </c>
      <c r="E85" s="1" t="s">
        <v>27</v>
      </c>
      <c r="F85" s="1">
        <v>65258</v>
      </c>
      <c r="I85" s="1" t="s">
        <v>27</v>
      </c>
    </row>
    <row r="86" spans="1:9" x14ac:dyDescent="0.35">
      <c r="A86" s="8" t="s">
        <v>81</v>
      </c>
      <c r="B86" s="1">
        <v>63244</v>
      </c>
      <c r="C86" s="1">
        <v>56066</v>
      </c>
      <c r="D86" s="2">
        <v>1000</v>
      </c>
      <c r="E86" s="1" t="s">
        <v>27</v>
      </c>
      <c r="F86" s="1">
        <v>7178</v>
      </c>
      <c r="I86" s="1" t="s">
        <v>27</v>
      </c>
    </row>
    <row r="87" spans="1:9" ht="29" x14ac:dyDescent="0.35">
      <c r="A87" s="8" t="s">
        <v>82</v>
      </c>
      <c r="B87" s="1">
        <v>71995</v>
      </c>
      <c r="C87" s="1">
        <v>62984</v>
      </c>
      <c r="D87" s="2">
        <v>948.13</v>
      </c>
      <c r="E87" s="1" t="s">
        <v>27</v>
      </c>
      <c r="F87" s="1">
        <v>9011</v>
      </c>
      <c r="I87" s="1" t="s">
        <v>27</v>
      </c>
    </row>
    <row r="88" spans="1:9" x14ac:dyDescent="0.35">
      <c r="A88" s="8" t="s">
        <v>83</v>
      </c>
      <c r="B88" s="1">
        <v>87642</v>
      </c>
      <c r="C88" s="1">
        <v>39787</v>
      </c>
      <c r="D88" s="2">
        <v>159.69999999999999</v>
      </c>
      <c r="E88" s="1" t="s">
        <v>27</v>
      </c>
      <c r="F88" s="1">
        <v>47854</v>
      </c>
      <c r="I88" s="1" t="s">
        <v>27</v>
      </c>
    </row>
    <row r="89" spans="1:9" ht="29" x14ac:dyDescent="0.35">
      <c r="A89" s="8" t="s">
        <v>84</v>
      </c>
      <c r="B89" s="1">
        <v>72237</v>
      </c>
      <c r="C89" s="1">
        <v>56066</v>
      </c>
      <c r="D89" s="2">
        <v>100</v>
      </c>
      <c r="E89" s="1" t="s">
        <v>27</v>
      </c>
      <c r="F89" s="1">
        <v>16171</v>
      </c>
      <c r="I89" s="1" t="s">
        <v>27</v>
      </c>
    </row>
    <row r="90" spans="1:9" x14ac:dyDescent="0.35">
      <c r="A90" s="8" t="s">
        <v>85</v>
      </c>
      <c r="B90" s="1">
        <v>112170</v>
      </c>
      <c r="C90" s="1">
        <v>65803</v>
      </c>
      <c r="D90" s="2">
        <v>912.85</v>
      </c>
      <c r="E90" s="1" t="s">
        <v>27</v>
      </c>
      <c r="F90" s="1">
        <v>46367</v>
      </c>
      <c r="I90" s="1" t="s">
        <v>27</v>
      </c>
    </row>
    <row r="91" spans="1:9" x14ac:dyDescent="0.35">
      <c r="A91" s="8" t="s">
        <v>86</v>
      </c>
      <c r="B91" s="1">
        <v>67228</v>
      </c>
      <c r="C91" s="1">
        <v>56066</v>
      </c>
      <c r="D91" s="2">
        <v>100</v>
      </c>
      <c r="E91" s="1" t="s">
        <v>27</v>
      </c>
      <c r="F91" s="1">
        <v>11161</v>
      </c>
      <c r="I91" s="1" t="s">
        <v>27</v>
      </c>
    </row>
    <row r="92" spans="1:9" x14ac:dyDescent="0.35">
      <c r="A92" s="8" t="s">
        <v>87</v>
      </c>
      <c r="B92" s="1">
        <v>25656</v>
      </c>
      <c r="C92" s="1">
        <v>9485</v>
      </c>
      <c r="D92" s="2">
        <v>138.79</v>
      </c>
      <c r="E92" s="1" t="s">
        <v>27</v>
      </c>
      <c r="F92" s="1">
        <v>16171</v>
      </c>
      <c r="I92" s="1" t="s">
        <v>27</v>
      </c>
    </row>
    <row r="93" spans="1:9" x14ac:dyDescent="0.35">
      <c r="A93" s="8" t="s">
        <v>29</v>
      </c>
      <c r="B93" s="1">
        <v>129536</v>
      </c>
      <c r="C93" s="1">
        <v>95896</v>
      </c>
      <c r="D93" s="2">
        <v>599.04999999999995</v>
      </c>
      <c r="E93" s="1">
        <v>31684</v>
      </c>
      <c r="F93" s="1">
        <v>33640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56066</v>
      </c>
      <c r="C95" s="1">
        <v>56066</v>
      </c>
      <c r="D95" s="2">
        <v>1000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7227</v>
      </c>
      <c r="C97" s="1">
        <v>7227</v>
      </c>
      <c r="D97" s="2">
        <v>128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7133</v>
      </c>
      <c r="C98" s="1">
        <v>7133</v>
      </c>
      <c r="D98" s="2">
        <v>1000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990360</v>
      </c>
      <c r="C99" s="1">
        <v>628098</v>
      </c>
      <c r="D99" s="2">
        <v>335.29</v>
      </c>
      <c r="E99" s="1">
        <v>33846</v>
      </c>
      <c r="F99" s="1">
        <v>362262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534817</v>
      </c>
      <c r="C102" s="1">
        <v>338830</v>
      </c>
      <c r="D102" s="2">
        <v>344.06</v>
      </c>
      <c r="E102" s="1">
        <v>2162</v>
      </c>
      <c r="F102" s="1">
        <v>195986</v>
      </c>
      <c r="I102" s="1" t="s">
        <v>27</v>
      </c>
    </row>
    <row r="103" spans="1:9" x14ac:dyDescent="0.35">
      <c r="A103" s="8" t="s">
        <v>96</v>
      </c>
      <c r="B103" s="1">
        <v>230462</v>
      </c>
      <c r="C103" s="1">
        <v>146622</v>
      </c>
      <c r="D103" s="2">
        <v>533.72</v>
      </c>
      <c r="E103" s="1" t="s">
        <v>27</v>
      </c>
      <c r="F103" s="1">
        <v>83840</v>
      </c>
      <c r="I103" s="1" t="s">
        <v>27</v>
      </c>
    </row>
    <row r="104" spans="1:9" x14ac:dyDescent="0.35">
      <c r="A104" s="8" t="s">
        <v>97</v>
      </c>
      <c r="B104" s="1">
        <v>4644</v>
      </c>
      <c r="C104" s="1">
        <v>4644</v>
      </c>
      <c r="D104" s="2">
        <v>120.64</v>
      </c>
      <c r="E104" s="1" t="s">
        <v>27</v>
      </c>
      <c r="F104" s="1" t="s">
        <v>27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290863</v>
      </c>
      <c r="C106" s="1">
        <v>208428</v>
      </c>
      <c r="D106" s="2">
        <v>388.83</v>
      </c>
      <c r="E106" s="1">
        <v>31684</v>
      </c>
      <c r="F106" s="1">
        <v>82435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714144</v>
      </c>
      <c r="C108" s="1">
        <v>466528</v>
      </c>
      <c r="D108" s="2">
        <v>405.59</v>
      </c>
      <c r="E108" s="1">
        <v>2162</v>
      </c>
      <c r="F108" s="1">
        <v>247616</v>
      </c>
      <c r="I108" s="1" t="s">
        <v>27</v>
      </c>
    </row>
    <row r="109" spans="1:9" x14ac:dyDescent="0.35">
      <c r="A109" s="8" t="s">
        <v>96</v>
      </c>
      <c r="B109" s="1">
        <v>49535</v>
      </c>
      <c r="C109" s="1">
        <v>20472</v>
      </c>
      <c r="D109" s="2">
        <v>294.39999999999998</v>
      </c>
      <c r="E109" s="1" t="s">
        <v>27</v>
      </c>
      <c r="F109" s="1">
        <v>29062</v>
      </c>
      <c r="I109" s="1" t="s">
        <v>27</v>
      </c>
    </row>
    <row r="110" spans="1:9" x14ac:dyDescent="0.35">
      <c r="A110" s="8" t="s">
        <v>97</v>
      </c>
      <c r="B110" s="1">
        <v>3148</v>
      </c>
      <c r="C110" s="1" t="s">
        <v>27</v>
      </c>
      <c r="D110" s="2" t="s">
        <v>27</v>
      </c>
      <c r="E110" s="1" t="s">
        <v>27</v>
      </c>
      <c r="F110" s="1">
        <v>3148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293960</v>
      </c>
      <c r="C112" s="1">
        <v>211524</v>
      </c>
      <c r="D112" s="2">
        <v>383.68</v>
      </c>
      <c r="E112" s="1">
        <v>31684</v>
      </c>
      <c r="F112" s="1">
        <v>82435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472639</v>
      </c>
      <c r="C114" s="1">
        <v>304270</v>
      </c>
      <c r="D114" s="2">
        <v>383.49</v>
      </c>
      <c r="E114" s="1">
        <v>2162</v>
      </c>
      <c r="F114" s="1">
        <v>168370</v>
      </c>
      <c r="I114" s="1" t="s">
        <v>27</v>
      </c>
    </row>
    <row r="115" spans="1:9" x14ac:dyDescent="0.35">
      <c r="A115" s="8" t="s">
        <v>96</v>
      </c>
      <c r="B115" s="1">
        <v>184578</v>
      </c>
      <c r="C115" s="1">
        <v>95985</v>
      </c>
      <c r="D115" s="2">
        <v>138.32</v>
      </c>
      <c r="E115" s="1" t="s">
        <v>27</v>
      </c>
      <c r="F115" s="1">
        <v>88593</v>
      </c>
      <c r="I115" s="1" t="s">
        <v>27</v>
      </c>
    </row>
    <row r="116" spans="1:9" x14ac:dyDescent="0.35">
      <c r="A116" s="8" t="s">
        <v>97</v>
      </c>
      <c r="B116" s="1">
        <v>112706</v>
      </c>
      <c r="C116" s="1">
        <v>89842</v>
      </c>
      <c r="D116" s="2">
        <v>729.25</v>
      </c>
      <c r="E116" s="1" t="s">
        <v>27</v>
      </c>
      <c r="F116" s="1">
        <v>22864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290863</v>
      </c>
      <c r="C118" s="1">
        <v>208428</v>
      </c>
      <c r="D118" s="2">
        <v>388.83</v>
      </c>
      <c r="E118" s="1">
        <v>31684</v>
      </c>
      <c r="F118" s="1">
        <v>82435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664962</v>
      </c>
      <c r="C120" s="1">
        <v>426988</v>
      </c>
      <c r="D120" s="2">
        <v>321.8</v>
      </c>
      <c r="E120" s="1">
        <v>2162</v>
      </c>
      <c r="F120" s="1">
        <v>237974</v>
      </c>
      <c r="I120" s="1" t="s">
        <v>27</v>
      </c>
    </row>
    <row r="121" spans="1:9" x14ac:dyDescent="0.35">
      <c r="A121" s="8" t="s">
        <v>96</v>
      </c>
      <c r="B121" s="1">
        <v>48895</v>
      </c>
      <c r="C121" s="1">
        <v>7042</v>
      </c>
      <c r="D121" s="2">
        <v>266.5</v>
      </c>
      <c r="E121" s="1" t="s">
        <v>27</v>
      </c>
      <c r="F121" s="1">
        <v>41853</v>
      </c>
      <c r="I121" s="1" t="s">
        <v>27</v>
      </c>
    </row>
    <row r="122" spans="1:9" x14ac:dyDescent="0.35">
      <c r="A122" s="8" t="s">
        <v>97</v>
      </c>
      <c r="B122" s="1" t="s">
        <v>27</v>
      </c>
      <c r="C122" s="1" t="s">
        <v>27</v>
      </c>
      <c r="D122" s="2" t="s">
        <v>27</v>
      </c>
      <c r="E122" s="1" t="s">
        <v>27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346929</v>
      </c>
      <c r="C124" s="1">
        <v>264494</v>
      </c>
      <c r="D124" s="2">
        <v>536.01</v>
      </c>
      <c r="E124" s="1">
        <v>31684</v>
      </c>
      <c r="F124" s="1">
        <v>82435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713857</v>
      </c>
      <c r="C126" s="1">
        <v>434030</v>
      </c>
      <c r="D126" s="2">
        <v>320.89</v>
      </c>
      <c r="E126" s="1">
        <v>2162</v>
      </c>
      <c r="F126" s="1">
        <v>279827</v>
      </c>
      <c r="I126" s="1" t="s">
        <v>27</v>
      </c>
    </row>
    <row r="127" spans="1:9" x14ac:dyDescent="0.35">
      <c r="A127" s="8" t="s">
        <v>96</v>
      </c>
      <c r="B127" s="1" t="s">
        <v>27</v>
      </c>
      <c r="C127" s="1" t="s">
        <v>27</v>
      </c>
      <c r="D127" s="2" t="s">
        <v>27</v>
      </c>
      <c r="E127" s="1" t="s">
        <v>27</v>
      </c>
      <c r="F127" s="1" t="s">
        <v>27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346929</v>
      </c>
      <c r="C130" s="1">
        <v>264494</v>
      </c>
      <c r="D130" s="2">
        <v>536.01</v>
      </c>
      <c r="E130" s="1">
        <v>31684</v>
      </c>
      <c r="F130" s="1">
        <v>82435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666557</v>
      </c>
      <c r="C132" s="1">
        <v>412146</v>
      </c>
      <c r="D132" s="2">
        <v>326.44</v>
      </c>
      <c r="E132" s="1">
        <v>2162</v>
      </c>
      <c r="F132" s="1">
        <v>254411</v>
      </c>
      <c r="I132" s="1" t="s">
        <v>27</v>
      </c>
    </row>
    <row r="133" spans="1:9" x14ac:dyDescent="0.35">
      <c r="A133" s="8" t="s">
        <v>96</v>
      </c>
      <c r="B133" s="1">
        <v>39871</v>
      </c>
      <c r="C133" s="1">
        <v>14455</v>
      </c>
      <c r="D133" s="2">
        <v>285.66000000000003</v>
      </c>
      <c r="E133" s="1" t="s">
        <v>27</v>
      </c>
      <c r="F133" s="1">
        <v>25415</v>
      </c>
      <c r="I133" s="1" t="s">
        <v>27</v>
      </c>
    </row>
    <row r="134" spans="1:9" x14ac:dyDescent="0.35">
      <c r="A134" s="8" t="s">
        <v>97</v>
      </c>
      <c r="B134" s="1">
        <v>7429</v>
      </c>
      <c r="C134" s="1">
        <v>7429</v>
      </c>
      <c r="D134" s="2">
        <v>83.3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346929</v>
      </c>
      <c r="C136" s="1">
        <v>264494</v>
      </c>
      <c r="D136" s="2">
        <v>536.01</v>
      </c>
      <c r="E136" s="1">
        <v>31684</v>
      </c>
      <c r="F136" s="1">
        <v>82435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632056</v>
      </c>
      <c r="C138" s="1">
        <v>467054</v>
      </c>
      <c r="D138" s="2">
        <v>470.16</v>
      </c>
      <c r="E138" s="1">
        <v>2162</v>
      </c>
      <c r="F138" s="1">
        <v>165002</v>
      </c>
      <c r="I138" s="1" t="s">
        <v>27</v>
      </c>
    </row>
    <row r="139" spans="1:9" x14ac:dyDescent="0.35">
      <c r="A139" s="8" t="s">
        <v>106</v>
      </c>
      <c r="B139" s="1">
        <v>573893</v>
      </c>
      <c r="C139" s="1">
        <v>393797</v>
      </c>
      <c r="D139" s="2">
        <v>226.34</v>
      </c>
      <c r="E139" s="1">
        <v>31684</v>
      </c>
      <c r="F139" s="1">
        <v>180096</v>
      </c>
      <c r="I139" s="1" t="s">
        <v>27</v>
      </c>
    </row>
    <row r="140" spans="1:9" x14ac:dyDescent="0.35">
      <c r="A140" s="8" t="s">
        <v>107</v>
      </c>
      <c r="B140" s="1">
        <v>306832</v>
      </c>
      <c r="C140" s="1">
        <v>159103</v>
      </c>
      <c r="D140" s="2">
        <v>389.91</v>
      </c>
      <c r="E140" s="1">
        <v>31684</v>
      </c>
      <c r="F140" s="1">
        <v>147729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164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861884</v>
      </c>
      <c r="C9" s="1">
        <v>463486</v>
      </c>
      <c r="D9" s="2">
        <v>320.81</v>
      </c>
      <c r="E9" s="1">
        <v>35635</v>
      </c>
      <c r="F9" s="1">
        <v>398399</v>
      </c>
      <c r="G9" s="1">
        <f>C9+F9</f>
        <v>861885</v>
      </c>
      <c r="H9" s="9">
        <f>C9/G9</f>
        <v>0.53775851766767024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57571</v>
      </c>
      <c r="C11" s="1">
        <v>20382</v>
      </c>
      <c r="D11" s="2">
        <v>250</v>
      </c>
      <c r="E11" s="1" t="s">
        <v>27</v>
      </c>
      <c r="F11" s="1">
        <v>37188</v>
      </c>
      <c r="I11" s="1" t="s">
        <v>27</v>
      </c>
    </row>
    <row r="12" spans="1:9" x14ac:dyDescent="0.35">
      <c r="A12" s="8" t="s">
        <v>16</v>
      </c>
      <c r="B12" s="1">
        <v>529517</v>
      </c>
      <c r="C12" s="1">
        <v>333366</v>
      </c>
      <c r="D12" s="2">
        <v>315.36</v>
      </c>
      <c r="E12" s="1">
        <v>35635</v>
      </c>
      <c r="F12" s="1">
        <v>196152</v>
      </c>
      <c r="I12" s="1" t="s">
        <v>27</v>
      </c>
    </row>
    <row r="13" spans="1:9" x14ac:dyDescent="0.35">
      <c r="A13" s="8" t="s">
        <v>17</v>
      </c>
      <c r="B13" s="1">
        <v>204140</v>
      </c>
      <c r="C13" s="1">
        <v>99524</v>
      </c>
      <c r="D13" s="2">
        <v>308.47000000000003</v>
      </c>
      <c r="E13" s="1" t="s">
        <v>27</v>
      </c>
      <c r="F13" s="1">
        <v>104617</v>
      </c>
      <c r="I13" s="1" t="s">
        <v>27</v>
      </c>
    </row>
    <row r="14" spans="1:9" x14ac:dyDescent="0.35">
      <c r="A14" s="8" t="s">
        <v>18</v>
      </c>
      <c r="B14" s="1">
        <v>34695</v>
      </c>
      <c r="C14" s="1">
        <v>10214</v>
      </c>
      <c r="D14" s="2">
        <v>741.28</v>
      </c>
      <c r="E14" s="1" t="s">
        <v>27</v>
      </c>
      <c r="F14" s="1">
        <v>24480</v>
      </c>
      <c r="I14" s="1" t="s">
        <v>27</v>
      </c>
    </row>
    <row r="15" spans="1:9" x14ac:dyDescent="0.35">
      <c r="A15" s="8" t="s">
        <v>19</v>
      </c>
      <c r="B15" s="1">
        <v>35962</v>
      </c>
      <c r="C15" s="1" t="s">
        <v>27</v>
      </c>
      <c r="D15" s="2" t="s">
        <v>27</v>
      </c>
      <c r="E15" s="1" t="s">
        <v>27</v>
      </c>
      <c r="F15" s="1">
        <v>35962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433299</v>
      </c>
      <c r="C17" s="1">
        <v>182026</v>
      </c>
      <c r="D17" s="2">
        <v>363.05</v>
      </c>
      <c r="E17" s="1" t="s">
        <v>27</v>
      </c>
      <c r="F17" s="1">
        <v>251273</v>
      </c>
      <c r="I17" s="1" t="s">
        <v>27</v>
      </c>
    </row>
    <row r="18" spans="1:9" x14ac:dyDescent="0.35">
      <c r="A18" s="8" t="s">
        <v>22</v>
      </c>
      <c r="B18" s="1">
        <v>428586</v>
      </c>
      <c r="C18" s="1">
        <v>281460</v>
      </c>
      <c r="D18" s="2">
        <v>289.54000000000002</v>
      </c>
      <c r="E18" s="1">
        <v>35635</v>
      </c>
      <c r="F18" s="1">
        <v>147126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430532</v>
      </c>
      <c r="C20" s="1">
        <v>182026</v>
      </c>
      <c r="D20" s="2">
        <v>363.05</v>
      </c>
      <c r="E20" s="1" t="s">
        <v>27</v>
      </c>
      <c r="F20" s="1">
        <v>248506</v>
      </c>
      <c r="I20" s="1" t="s">
        <v>27</v>
      </c>
    </row>
    <row r="21" spans="1:9" x14ac:dyDescent="0.35">
      <c r="A21" s="8" t="s">
        <v>25</v>
      </c>
      <c r="B21" s="1">
        <v>428586</v>
      </c>
      <c r="C21" s="1">
        <v>281460</v>
      </c>
      <c r="D21" s="2">
        <v>289.54000000000002</v>
      </c>
      <c r="E21" s="1">
        <v>35635</v>
      </c>
      <c r="F21" s="1">
        <v>147126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>
        <v>2767</v>
      </c>
      <c r="C24" s="1" t="s">
        <v>27</v>
      </c>
      <c r="D24" s="2" t="s">
        <v>27</v>
      </c>
      <c r="E24" s="1" t="s">
        <v>27</v>
      </c>
      <c r="F24" s="1">
        <v>2767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9342</v>
      </c>
      <c r="C26" s="1">
        <v>9342</v>
      </c>
      <c r="D26" s="2">
        <v>262.58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781489</v>
      </c>
      <c r="C27" s="1">
        <v>437597</v>
      </c>
      <c r="D27" s="2">
        <v>324.13</v>
      </c>
      <c r="E27" s="1">
        <v>35635</v>
      </c>
      <c r="F27" s="1">
        <v>343892</v>
      </c>
      <c r="I27" s="1" t="s">
        <v>27</v>
      </c>
    </row>
    <row r="28" spans="1:9" x14ac:dyDescent="0.35">
      <c r="A28" s="8" t="s">
        <v>33</v>
      </c>
      <c r="B28" s="1">
        <v>64995</v>
      </c>
      <c r="C28" s="1">
        <v>13254</v>
      </c>
      <c r="D28" s="2">
        <v>241.61</v>
      </c>
      <c r="E28" s="1" t="s">
        <v>27</v>
      </c>
      <c r="F28" s="1">
        <v>51740</v>
      </c>
      <c r="I28" s="1" t="s">
        <v>27</v>
      </c>
    </row>
    <row r="29" spans="1:9" x14ac:dyDescent="0.35">
      <c r="A29" s="8" t="s">
        <v>34</v>
      </c>
      <c r="B29" s="1">
        <v>2767</v>
      </c>
      <c r="C29" s="1" t="s">
        <v>27</v>
      </c>
      <c r="D29" s="2" t="s">
        <v>27</v>
      </c>
      <c r="E29" s="1" t="s">
        <v>27</v>
      </c>
      <c r="F29" s="1">
        <v>2767</v>
      </c>
      <c r="I29" s="1" t="s">
        <v>27</v>
      </c>
    </row>
    <row r="30" spans="1:9" x14ac:dyDescent="0.35">
      <c r="A30" s="8" t="s">
        <v>35</v>
      </c>
      <c r="B30" s="1" t="s">
        <v>27</v>
      </c>
      <c r="C30" s="1" t="s">
        <v>27</v>
      </c>
      <c r="D30" s="2" t="s">
        <v>27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>
        <v>3292</v>
      </c>
      <c r="C31" s="1">
        <v>3292</v>
      </c>
      <c r="D31" s="2">
        <v>400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74337</v>
      </c>
      <c r="C33" s="1">
        <v>22597</v>
      </c>
      <c r="D33" s="2">
        <v>250.28</v>
      </c>
      <c r="E33" s="1" t="s">
        <v>27</v>
      </c>
      <c r="F33" s="1">
        <v>51740</v>
      </c>
      <c r="I33" s="1" t="s">
        <v>27</v>
      </c>
    </row>
    <row r="34" spans="1:9" x14ac:dyDescent="0.35">
      <c r="A34" s="8" t="s">
        <v>38</v>
      </c>
      <c r="B34" s="1">
        <v>781489</v>
      </c>
      <c r="C34" s="1">
        <v>437597</v>
      </c>
      <c r="D34" s="2">
        <v>324.13</v>
      </c>
      <c r="E34" s="1">
        <v>35635</v>
      </c>
      <c r="F34" s="1">
        <v>343892</v>
      </c>
      <c r="I34" s="1" t="s">
        <v>27</v>
      </c>
    </row>
    <row r="35" spans="1:9" x14ac:dyDescent="0.35">
      <c r="A35" s="8" t="s">
        <v>39</v>
      </c>
      <c r="B35" s="1" t="s">
        <v>27</v>
      </c>
      <c r="C35" s="1" t="s">
        <v>27</v>
      </c>
      <c r="D35" s="2" t="s">
        <v>27</v>
      </c>
      <c r="E35" s="1" t="s">
        <v>27</v>
      </c>
      <c r="F35" s="1" t="s">
        <v>27</v>
      </c>
      <c r="I35" s="1" t="s">
        <v>27</v>
      </c>
    </row>
    <row r="36" spans="1:9" x14ac:dyDescent="0.35">
      <c r="A36" s="8" t="s">
        <v>29</v>
      </c>
      <c r="B36" s="1">
        <v>6059</v>
      </c>
      <c r="C36" s="1">
        <v>3292</v>
      </c>
      <c r="D36" s="2">
        <v>400</v>
      </c>
      <c r="E36" s="1" t="s">
        <v>27</v>
      </c>
      <c r="F36" s="1">
        <v>2767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213500</v>
      </c>
      <c r="C38" s="1">
        <v>144933</v>
      </c>
      <c r="D38" s="2">
        <v>307.82</v>
      </c>
      <c r="E38" s="1">
        <v>35635</v>
      </c>
      <c r="F38" s="1">
        <v>68567</v>
      </c>
      <c r="I38" s="1" t="s">
        <v>27</v>
      </c>
    </row>
    <row r="39" spans="1:9" x14ac:dyDescent="0.35">
      <c r="A39" s="8" t="s">
        <v>42</v>
      </c>
      <c r="B39" s="1">
        <v>334634</v>
      </c>
      <c r="C39" s="1">
        <v>192593</v>
      </c>
      <c r="D39" s="2">
        <v>310.43</v>
      </c>
      <c r="E39" s="1" t="s">
        <v>27</v>
      </c>
      <c r="F39" s="1">
        <v>142041</v>
      </c>
      <c r="I39" s="1" t="s">
        <v>27</v>
      </c>
    </row>
    <row r="40" spans="1:9" x14ac:dyDescent="0.35">
      <c r="A40" s="8" t="s">
        <v>43</v>
      </c>
      <c r="B40" s="1">
        <v>262915</v>
      </c>
      <c r="C40" s="1">
        <v>111186</v>
      </c>
      <c r="D40" s="2">
        <v>358.34</v>
      </c>
      <c r="E40" s="1" t="s">
        <v>27</v>
      </c>
      <c r="F40" s="1">
        <v>151728</v>
      </c>
      <c r="I40" s="1" t="s">
        <v>27</v>
      </c>
    </row>
    <row r="41" spans="1:9" x14ac:dyDescent="0.35">
      <c r="A41" s="8" t="s">
        <v>44</v>
      </c>
      <c r="B41" s="1">
        <v>28491</v>
      </c>
      <c r="C41" s="1">
        <v>4510</v>
      </c>
      <c r="D41" s="2">
        <v>306.94</v>
      </c>
      <c r="E41" s="1" t="s">
        <v>27</v>
      </c>
      <c r="F41" s="1">
        <v>23981</v>
      </c>
      <c r="I41" s="1" t="s">
        <v>27</v>
      </c>
    </row>
    <row r="42" spans="1:9" x14ac:dyDescent="0.35">
      <c r="A42" s="8" t="s">
        <v>45</v>
      </c>
      <c r="B42" s="1">
        <v>22345</v>
      </c>
      <c r="C42" s="1">
        <v>10264</v>
      </c>
      <c r="D42" s="2">
        <v>253.52</v>
      </c>
      <c r="E42" s="1" t="s">
        <v>27</v>
      </c>
      <c r="F42" s="1">
        <v>12081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46459</v>
      </c>
      <c r="C44" s="1">
        <v>13241</v>
      </c>
      <c r="D44" s="2">
        <v>100</v>
      </c>
      <c r="E44" s="1" t="s">
        <v>27</v>
      </c>
      <c r="F44" s="1">
        <v>33218</v>
      </c>
      <c r="I44" s="1" t="s">
        <v>27</v>
      </c>
    </row>
    <row r="45" spans="1:9" x14ac:dyDescent="0.35">
      <c r="A45" s="8" t="s">
        <v>48</v>
      </c>
      <c r="B45" s="1">
        <v>216299</v>
      </c>
      <c r="C45" s="1">
        <v>62247</v>
      </c>
      <c r="D45" s="2">
        <v>399.3</v>
      </c>
      <c r="E45" s="1" t="s">
        <v>27</v>
      </c>
      <c r="F45" s="1">
        <v>154052</v>
      </c>
      <c r="I45" s="1" t="s">
        <v>27</v>
      </c>
    </row>
    <row r="46" spans="1:9" x14ac:dyDescent="0.35">
      <c r="A46" s="8" t="s">
        <v>49</v>
      </c>
      <c r="B46" s="1">
        <v>199004</v>
      </c>
      <c r="C46" s="1">
        <v>108995</v>
      </c>
      <c r="D46" s="2">
        <v>229.1</v>
      </c>
      <c r="E46" s="1" t="s">
        <v>27</v>
      </c>
      <c r="F46" s="1">
        <v>90008</v>
      </c>
      <c r="I46" s="1" t="s">
        <v>27</v>
      </c>
    </row>
    <row r="47" spans="1:9" x14ac:dyDescent="0.35">
      <c r="A47" s="8" t="s">
        <v>50</v>
      </c>
      <c r="B47" s="1">
        <v>400123</v>
      </c>
      <c r="C47" s="1">
        <v>279002</v>
      </c>
      <c r="D47" s="2">
        <v>353.83</v>
      </c>
      <c r="E47" s="1">
        <v>35635</v>
      </c>
      <c r="F47" s="1">
        <v>121120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484570</v>
      </c>
      <c r="C49" s="1">
        <v>281121</v>
      </c>
      <c r="D49" s="2">
        <v>324.43</v>
      </c>
      <c r="E49" s="1" t="s">
        <v>27</v>
      </c>
      <c r="F49" s="1">
        <v>203449</v>
      </c>
      <c r="I49" s="1" t="s">
        <v>27</v>
      </c>
    </row>
    <row r="50" spans="1:9" x14ac:dyDescent="0.35">
      <c r="A50" s="8" t="s">
        <v>53</v>
      </c>
      <c r="B50" s="1">
        <v>32800</v>
      </c>
      <c r="C50" s="1">
        <v>17526</v>
      </c>
      <c r="D50" s="2">
        <v>144.99</v>
      </c>
      <c r="E50" s="1" t="s">
        <v>27</v>
      </c>
      <c r="F50" s="1">
        <v>15273</v>
      </c>
      <c r="I50" s="1" t="s">
        <v>27</v>
      </c>
    </row>
    <row r="51" spans="1:9" x14ac:dyDescent="0.35">
      <c r="A51" s="8" t="s">
        <v>54</v>
      </c>
      <c r="B51" s="1">
        <v>84477</v>
      </c>
      <c r="C51" s="1">
        <v>23697</v>
      </c>
      <c r="D51" s="2">
        <v>290.01</v>
      </c>
      <c r="E51" s="1" t="s">
        <v>27</v>
      </c>
      <c r="F51" s="1">
        <v>60780</v>
      </c>
      <c r="I51" s="1" t="s">
        <v>27</v>
      </c>
    </row>
    <row r="52" spans="1:9" x14ac:dyDescent="0.35">
      <c r="A52" s="8" t="s">
        <v>55</v>
      </c>
      <c r="B52" s="1">
        <v>260037</v>
      </c>
      <c r="C52" s="1">
        <v>141141</v>
      </c>
      <c r="D52" s="2">
        <v>347.3</v>
      </c>
      <c r="E52" s="1">
        <v>35635</v>
      </c>
      <c r="F52" s="1">
        <v>118896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17235</v>
      </c>
      <c r="C56" s="1">
        <v>15434</v>
      </c>
      <c r="D56" s="2">
        <v>239.39</v>
      </c>
      <c r="E56" s="1" t="s">
        <v>27</v>
      </c>
      <c r="F56" s="1">
        <v>1801</v>
      </c>
      <c r="I56" s="1" t="s">
        <v>27</v>
      </c>
    </row>
    <row r="57" spans="1:9" x14ac:dyDescent="0.35">
      <c r="A57" s="8" t="s">
        <v>59</v>
      </c>
      <c r="B57" s="1">
        <v>179254</v>
      </c>
      <c r="C57" s="1">
        <v>91803</v>
      </c>
      <c r="D57" s="2">
        <v>343.26</v>
      </c>
      <c r="E57" s="1" t="s">
        <v>27</v>
      </c>
      <c r="F57" s="1">
        <v>87452</v>
      </c>
      <c r="I57" s="1" t="s">
        <v>27</v>
      </c>
    </row>
    <row r="58" spans="1:9" x14ac:dyDescent="0.35">
      <c r="A58" s="8" t="s">
        <v>60</v>
      </c>
      <c r="B58" s="1">
        <v>375649</v>
      </c>
      <c r="C58" s="1">
        <v>184648</v>
      </c>
      <c r="D58" s="2">
        <v>333.7</v>
      </c>
      <c r="E58" s="1" t="s">
        <v>27</v>
      </c>
      <c r="F58" s="1">
        <v>191001</v>
      </c>
      <c r="I58" s="1" t="s">
        <v>27</v>
      </c>
    </row>
    <row r="59" spans="1:9" x14ac:dyDescent="0.35">
      <c r="A59" s="8" t="s">
        <v>61</v>
      </c>
      <c r="B59" s="1">
        <v>175621</v>
      </c>
      <c r="C59" s="1">
        <v>107026</v>
      </c>
      <c r="D59" s="2">
        <v>334.74</v>
      </c>
      <c r="E59" s="1" t="s">
        <v>27</v>
      </c>
      <c r="F59" s="1">
        <v>68595</v>
      </c>
      <c r="I59" s="1" t="s">
        <v>27</v>
      </c>
    </row>
    <row r="60" spans="1:9" x14ac:dyDescent="0.35">
      <c r="A60" s="8" t="s">
        <v>62</v>
      </c>
      <c r="B60" s="1">
        <v>82580</v>
      </c>
      <c r="C60" s="1">
        <v>39985</v>
      </c>
      <c r="D60" s="2">
        <v>195</v>
      </c>
      <c r="E60" s="1">
        <v>35635</v>
      </c>
      <c r="F60" s="1">
        <v>42595</v>
      </c>
      <c r="I60" s="1" t="s">
        <v>27</v>
      </c>
    </row>
    <row r="61" spans="1:9" x14ac:dyDescent="0.35">
      <c r="A61" s="8" t="s">
        <v>63</v>
      </c>
      <c r="B61" s="1">
        <v>31545</v>
      </c>
      <c r="C61" s="1">
        <v>24590</v>
      </c>
      <c r="D61" s="2">
        <v>153.03</v>
      </c>
      <c r="E61" s="1" t="s">
        <v>27</v>
      </c>
      <c r="F61" s="1">
        <v>6954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82670</v>
      </c>
      <c r="C63" s="1">
        <v>58412</v>
      </c>
      <c r="D63" s="2">
        <v>342.46</v>
      </c>
      <c r="E63" s="1" t="s">
        <v>27</v>
      </c>
      <c r="F63" s="1">
        <v>24258</v>
      </c>
      <c r="I63" s="1" t="s">
        <v>27</v>
      </c>
    </row>
    <row r="64" spans="1:9" x14ac:dyDescent="0.35">
      <c r="A64" s="8" t="s">
        <v>38</v>
      </c>
      <c r="B64" s="1">
        <v>779214</v>
      </c>
      <c r="C64" s="1">
        <v>405073</v>
      </c>
      <c r="D64" s="2">
        <v>317.39</v>
      </c>
      <c r="E64" s="1">
        <v>35635</v>
      </c>
      <c r="F64" s="1">
        <v>374141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697795</v>
      </c>
      <c r="C67" s="1">
        <v>418786</v>
      </c>
      <c r="D67" s="2">
        <v>305.14</v>
      </c>
      <c r="E67" s="1">
        <v>35635</v>
      </c>
      <c r="F67" s="1">
        <v>279009</v>
      </c>
      <c r="I67" s="1" t="s">
        <v>27</v>
      </c>
    </row>
    <row r="68" spans="1:9" x14ac:dyDescent="0.35">
      <c r="A68" s="8" t="s">
        <v>38</v>
      </c>
      <c r="B68" s="1">
        <v>164090</v>
      </c>
      <c r="C68" s="1">
        <v>44700</v>
      </c>
      <c r="D68" s="2">
        <v>455.18</v>
      </c>
      <c r="E68" s="1" t="s">
        <v>27</v>
      </c>
      <c r="F68" s="1">
        <v>119390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30696</v>
      </c>
      <c r="C71" s="1" t="s">
        <v>27</v>
      </c>
      <c r="D71" s="2" t="s">
        <v>27</v>
      </c>
      <c r="E71" s="1" t="s">
        <v>27</v>
      </c>
      <c r="F71" s="1">
        <v>30696</v>
      </c>
      <c r="G71" s="1" t="e">
        <f>C71+F71</f>
        <v>#VALUE!</v>
      </c>
      <c r="H71" s="9" t="e">
        <f>C71/G71</f>
        <v>#VALUE!</v>
      </c>
      <c r="I71" s="1" t="s">
        <v>27</v>
      </c>
    </row>
    <row r="72" spans="1:9" x14ac:dyDescent="0.35">
      <c r="A72" s="8" t="s">
        <v>68</v>
      </c>
      <c r="B72" s="1">
        <v>89256</v>
      </c>
      <c r="C72" s="1">
        <v>13241</v>
      </c>
      <c r="D72" s="2">
        <v>100</v>
      </c>
      <c r="E72" s="1" t="s">
        <v>27</v>
      </c>
      <c r="F72" s="1">
        <v>76015</v>
      </c>
      <c r="I72" s="1" t="s">
        <v>27</v>
      </c>
    </row>
    <row r="73" spans="1:9" x14ac:dyDescent="0.35">
      <c r="A73" s="8" t="s">
        <v>69</v>
      </c>
      <c r="C73" s="1">
        <f>SUM(C71:C72)</f>
        <v>13241</v>
      </c>
      <c r="D73" s="2">
        <f>AVERAGE(D71:D72)</f>
        <v>100</v>
      </c>
      <c r="F73" s="1">
        <f>SUM(F71:F72)</f>
        <v>106711</v>
      </c>
      <c r="G73" s="1">
        <f>C73+F73</f>
        <v>119952</v>
      </c>
      <c r="H73" s="9">
        <f>C73/G73</f>
        <v>0.11038582099506469</v>
      </c>
    </row>
    <row r="74" spans="1:9" x14ac:dyDescent="0.35">
      <c r="A74" s="8" t="s">
        <v>70</v>
      </c>
      <c r="B74" s="1">
        <v>61712</v>
      </c>
      <c r="C74" s="1">
        <v>7107</v>
      </c>
      <c r="D74" s="2">
        <v>230</v>
      </c>
      <c r="E74" s="1" t="s">
        <v>27</v>
      </c>
      <c r="F74" s="1">
        <v>54605</v>
      </c>
      <c r="I74" s="1" t="s">
        <v>27</v>
      </c>
    </row>
    <row r="75" spans="1:9" x14ac:dyDescent="0.35">
      <c r="A75" s="8" t="s">
        <v>71</v>
      </c>
      <c r="B75" s="1">
        <v>36471</v>
      </c>
      <c r="C75" s="1">
        <v>26765</v>
      </c>
      <c r="D75" s="2">
        <v>391.98</v>
      </c>
      <c r="E75" s="1" t="s">
        <v>27</v>
      </c>
      <c r="F75" s="1">
        <v>9706</v>
      </c>
      <c r="I75" s="1" t="s">
        <v>27</v>
      </c>
    </row>
    <row r="76" spans="1:9" x14ac:dyDescent="0.35">
      <c r="A76" s="8" t="s">
        <v>72</v>
      </c>
      <c r="B76" s="1">
        <v>71145</v>
      </c>
      <c r="C76" s="1">
        <v>25839</v>
      </c>
      <c r="D76" s="2">
        <v>155.13</v>
      </c>
      <c r="E76" s="1" t="s">
        <v>27</v>
      </c>
      <c r="F76" s="1">
        <v>45305</v>
      </c>
      <c r="I76" s="1" t="s">
        <v>27</v>
      </c>
    </row>
    <row r="77" spans="1:9" x14ac:dyDescent="0.35">
      <c r="A77" s="8" t="s">
        <v>73</v>
      </c>
      <c r="B77" s="1">
        <v>117649</v>
      </c>
      <c r="C77" s="1">
        <v>72114</v>
      </c>
      <c r="D77" s="2">
        <v>269.12</v>
      </c>
      <c r="E77" s="1" t="s">
        <v>27</v>
      </c>
      <c r="F77" s="1">
        <v>45536</v>
      </c>
      <c r="I77" s="1" t="s">
        <v>27</v>
      </c>
    </row>
    <row r="78" spans="1:9" x14ac:dyDescent="0.35">
      <c r="A78" s="8" t="s">
        <v>74</v>
      </c>
      <c r="B78" s="1">
        <v>138679</v>
      </c>
      <c r="C78" s="1">
        <v>103637</v>
      </c>
      <c r="D78" s="2">
        <v>281.95</v>
      </c>
      <c r="E78" s="1" t="s">
        <v>27</v>
      </c>
      <c r="F78" s="1">
        <v>35042</v>
      </c>
      <c r="I78" s="1" t="s">
        <v>27</v>
      </c>
    </row>
    <row r="79" spans="1:9" x14ac:dyDescent="0.35">
      <c r="A79" s="8" t="s">
        <v>75</v>
      </c>
      <c r="B79" s="1">
        <v>98262</v>
      </c>
      <c r="C79" s="1">
        <v>68795</v>
      </c>
      <c r="D79" s="2">
        <v>375.37</v>
      </c>
      <c r="E79" s="1" t="s">
        <v>27</v>
      </c>
      <c r="F79" s="1">
        <v>29467</v>
      </c>
      <c r="G79" s="1">
        <f>C79+F79</f>
        <v>98262</v>
      </c>
      <c r="H79" s="9">
        <f>C79/G79</f>
        <v>0.70011805173922781</v>
      </c>
      <c r="I79" s="1" t="s">
        <v>27</v>
      </c>
    </row>
    <row r="80" spans="1:9" x14ac:dyDescent="0.35">
      <c r="A80" s="8" t="s">
        <v>29</v>
      </c>
      <c r="B80" s="1">
        <v>218016</v>
      </c>
      <c r="C80" s="1">
        <v>145987</v>
      </c>
      <c r="D80" s="2">
        <v>410.96</v>
      </c>
      <c r="E80" s="1">
        <v>35635</v>
      </c>
      <c r="F80" s="1">
        <v>72029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715013</v>
      </c>
      <c r="C82" s="1">
        <v>431023</v>
      </c>
      <c r="D82" s="2">
        <v>319.06</v>
      </c>
      <c r="E82" s="1">
        <v>35635</v>
      </c>
      <c r="F82" s="1">
        <v>283989</v>
      </c>
      <c r="I82" s="1" t="s">
        <v>27</v>
      </c>
    </row>
    <row r="83" spans="1:9" x14ac:dyDescent="0.35">
      <c r="A83" s="8" t="s">
        <v>78</v>
      </c>
      <c r="B83" s="1">
        <v>396412</v>
      </c>
      <c r="C83" s="1">
        <v>226449</v>
      </c>
      <c r="D83" s="2">
        <v>320.64</v>
      </c>
      <c r="E83" s="1">
        <v>35635</v>
      </c>
      <c r="F83" s="1">
        <v>169963</v>
      </c>
      <c r="I83" s="1" t="s">
        <v>27</v>
      </c>
    </row>
    <row r="84" spans="1:9" ht="43.5" x14ac:dyDescent="0.35">
      <c r="A84" s="8" t="s">
        <v>79</v>
      </c>
      <c r="B84" s="1">
        <v>291875</v>
      </c>
      <c r="C84" s="1">
        <v>193545</v>
      </c>
      <c r="D84" s="2">
        <v>327.18</v>
      </c>
      <c r="E84" s="1" t="s">
        <v>27</v>
      </c>
      <c r="F84" s="1">
        <v>98330</v>
      </c>
      <c r="I84" s="1" t="s">
        <v>27</v>
      </c>
    </row>
    <row r="85" spans="1:9" x14ac:dyDescent="0.35">
      <c r="A85" s="8" t="s">
        <v>80</v>
      </c>
      <c r="B85" s="1">
        <v>183901</v>
      </c>
      <c r="C85" s="1">
        <v>99876</v>
      </c>
      <c r="D85" s="2">
        <v>352.27</v>
      </c>
      <c r="E85" s="1" t="s">
        <v>27</v>
      </c>
      <c r="F85" s="1">
        <v>84025</v>
      </c>
      <c r="I85" s="1" t="s">
        <v>27</v>
      </c>
    </row>
    <row r="86" spans="1:9" x14ac:dyDescent="0.35">
      <c r="A86" s="8" t="s">
        <v>81</v>
      </c>
      <c r="B86" s="1">
        <v>16535</v>
      </c>
      <c r="C86" s="1">
        <v>16535</v>
      </c>
      <c r="D86" s="2">
        <v>272.37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24413</v>
      </c>
      <c r="C87" s="1">
        <v>21006</v>
      </c>
      <c r="D87" s="2">
        <v>241.63</v>
      </c>
      <c r="E87" s="1" t="s">
        <v>27</v>
      </c>
      <c r="F87" s="1">
        <v>3407</v>
      </c>
      <c r="I87" s="1" t="s">
        <v>27</v>
      </c>
    </row>
    <row r="88" spans="1:9" x14ac:dyDescent="0.35">
      <c r="A88" s="8" t="s">
        <v>83</v>
      </c>
      <c r="B88" s="1">
        <v>79734</v>
      </c>
      <c r="C88" s="1">
        <v>20986</v>
      </c>
      <c r="D88" s="2">
        <v>128.78</v>
      </c>
      <c r="E88" s="1" t="s">
        <v>27</v>
      </c>
      <c r="F88" s="1">
        <v>58748</v>
      </c>
      <c r="I88" s="1" t="s">
        <v>27</v>
      </c>
    </row>
    <row r="89" spans="1:9" ht="29" x14ac:dyDescent="0.35">
      <c r="A89" s="8" t="s">
        <v>84</v>
      </c>
      <c r="B89" s="1">
        <v>33635</v>
      </c>
      <c r="C89" s="1">
        <v>7107</v>
      </c>
      <c r="D89" s="2">
        <v>130</v>
      </c>
      <c r="E89" s="1" t="s">
        <v>27</v>
      </c>
      <c r="F89" s="1">
        <v>26528</v>
      </c>
      <c r="I89" s="1" t="s">
        <v>27</v>
      </c>
    </row>
    <row r="90" spans="1:9" x14ac:dyDescent="0.35">
      <c r="A90" s="8" t="s">
        <v>85</v>
      </c>
      <c r="B90" s="1">
        <v>80311</v>
      </c>
      <c r="C90" s="1">
        <v>20466</v>
      </c>
      <c r="D90" s="2">
        <v>134.24</v>
      </c>
      <c r="E90" s="1" t="s">
        <v>27</v>
      </c>
      <c r="F90" s="1">
        <v>59844</v>
      </c>
      <c r="I90" s="1" t="s">
        <v>27</v>
      </c>
    </row>
    <row r="91" spans="1:9" x14ac:dyDescent="0.35">
      <c r="A91" s="8" t="s">
        <v>86</v>
      </c>
      <c r="B91" s="1">
        <v>2461</v>
      </c>
      <c r="C91" s="1" t="s">
        <v>27</v>
      </c>
      <c r="D91" s="2" t="s">
        <v>27</v>
      </c>
      <c r="E91" s="1" t="s">
        <v>27</v>
      </c>
      <c r="F91" s="1">
        <v>2461</v>
      </c>
      <c r="I91" s="1" t="s">
        <v>27</v>
      </c>
    </row>
    <row r="92" spans="1:9" x14ac:dyDescent="0.35">
      <c r="A92" s="8" t="s">
        <v>87</v>
      </c>
      <c r="B92" s="1">
        <v>13978</v>
      </c>
      <c r="C92" s="1">
        <v>6863</v>
      </c>
      <c r="D92" s="2">
        <v>170.94</v>
      </c>
      <c r="E92" s="1" t="s">
        <v>27</v>
      </c>
      <c r="F92" s="1">
        <v>7115</v>
      </c>
      <c r="I92" s="1" t="s">
        <v>27</v>
      </c>
    </row>
    <row r="93" spans="1:9" x14ac:dyDescent="0.35">
      <c r="A93" s="8" t="s">
        <v>29</v>
      </c>
      <c r="B93" s="1">
        <v>18923</v>
      </c>
      <c r="C93" s="1">
        <v>14887</v>
      </c>
      <c r="D93" s="2">
        <v>355.66</v>
      </c>
      <c r="E93" s="1" t="s">
        <v>27</v>
      </c>
      <c r="F93" s="1">
        <v>4036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9196</v>
      </c>
      <c r="C97" s="1">
        <v>2675</v>
      </c>
      <c r="D97" s="2">
        <v>1000</v>
      </c>
      <c r="E97" s="1" t="s">
        <v>27</v>
      </c>
      <c r="F97" s="1">
        <v>6522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852688</v>
      </c>
      <c r="C99" s="1">
        <v>460811</v>
      </c>
      <c r="D99" s="2">
        <v>316.54000000000002</v>
      </c>
      <c r="E99" s="1">
        <v>35635</v>
      </c>
      <c r="F99" s="1">
        <v>391877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510226</v>
      </c>
      <c r="C102" s="1">
        <v>268186</v>
      </c>
      <c r="D102" s="2">
        <v>287.63</v>
      </c>
      <c r="E102" s="1" t="s">
        <v>27</v>
      </c>
      <c r="F102" s="1">
        <v>242040</v>
      </c>
      <c r="I102" s="1" t="s">
        <v>27</v>
      </c>
    </row>
    <row r="103" spans="1:9" x14ac:dyDescent="0.35">
      <c r="A103" s="8" t="s">
        <v>96</v>
      </c>
      <c r="B103" s="1">
        <v>219090</v>
      </c>
      <c r="C103" s="1">
        <v>108112</v>
      </c>
      <c r="D103" s="2">
        <v>331.83</v>
      </c>
      <c r="E103" s="1">
        <v>35635</v>
      </c>
      <c r="F103" s="1">
        <v>110978</v>
      </c>
      <c r="I103" s="1" t="s">
        <v>27</v>
      </c>
    </row>
    <row r="104" spans="1:9" x14ac:dyDescent="0.35">
      <c r="A104" s="8" t="s">
        <v>97</v>
      </c>
      <c r="B104" s="1">
        <v>10963</v>
      </c>
      <c r="C104" s="1">
        <v>9064</v>
      </c>
      <c r="D104" s="2">
        <v>170.39</v>
      </c>
      <c r="E104" s="1" t="s">
        <v>27</v>
      </c>
      <c r="F104" s="1">
        <v>1899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121605</v>
      </c>
      <c r="C106" s="1">
        <v>78123</v>
      </c>
      <c r="D106" s="2">
        <v>441.95</v>
      </c>
      <c r="E106" s="1" t="s">
        <v>27</v>
      </c>
      <c r="F106" s="1">
        <v>43482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615270</v>
      </c>
      <c r="C108" s="1">
        <v>337561</v>
      </c>
      <c r="D108" s="2">
        <v>291.05</v>
      </c>
      <c r="E108" s="1">
        <v>35635</v>
      </c>
      <c r="F108" s="1">
        <v>277709</v>
      </c>
      <c r="I108" s="1" t="s">
        <v>27</v>
      </c>
    </row>
    <row r="109" spans="1:9" x14ac:dyDescent="0.35">
      <c r="A109" s="8" t="s">
        <v>96</v>
      </c>
      <c r="B109" s="1">
        <v>97875</v>
      </c>
      <c r="C109" s="1">
        <v>47801</v>
      </c>
      <c r="D109" s="2">
        <v>310.86</v>
      </c>
      <c r="E109" s="1" t="s">
        <v>27</v>
      </c>
      <c r="F109" s="1">
        <v>50073</v>
      </c>
      <c r="I109" s="1" t="s">
        <v>27</v>
      </c>
    </row>
    <row r="110" spans="1:9" x14ac:dyDescent="0.35">
      <c r="A110" s="8" t="s">
        <v>97</v>
      </c>
      <c r="B110" s="1">
        <v>20463</v>
      </c>
      <c r="C110" s="1" t="s">
        <v>27</v>
      </c>
      <c r="D110" s="2" t="s">
        <v>27</v>
      </c>
      <c r="E110" s="1" t="s">
        <v>27</v>
      </c>
      <c r="F110" s="1">
        <v>20463</v>
      </c>
      <c r="I110" s="1" t="s">
        <v>27</v>
      </c>
    </row>
    <row r="111" spans="1:9" x14ac:dyDescent="0.35">
      <c r="A111" s="8" t="s">
        <v>98</v>
      </c>
      <c r="B111" s="1">
        <v>1801</v>
      </c>
      <c r="C111" s="1" t="s">
        <v>27</v>
      </c>
      <c r="D111" s="2" t="s">
        <v>27</v>
      </c>
      <c r="E111" s="1" t="s">
        <v>27</v>
      </c>
      <c r="F111" s="1">
        <v>1801</v>
      </c>
      <c r="I111" s="1" t="s">
        <v>27</v>
      </c>
    </row>
    <row r="112" spans="1:9" x14ac:dyDescent="0.35">
      <c r="A112" s="8" t="s">
        <v>29</v>
      </c>
      <c r="B112" s="1">
        <v>126476</v>
      </c>
      <c r="C112" s="1">
        <v>78123</v>
      </c>
      <c r="D112" s="2">
        <v>441.95</v>
      </c>
      <c r="E112" s="1" t="s">
        <v>27</v>
      </c>
      <c r="F112" s="1">
        <v>48352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358882</v>
      </c>
      <c r="C114" s="1">
        <v>192728</v>
      </c>
      <c r="D114" s="2">
        <v>268.04000000000002</v>
      </c>
      <c r="E114" s="1" t="s">
        <v>27</v>
      </c>
      <c r="F114" s="1">
        <v>166155</v>
      </c>
      <c r="I114" s="1" t="s">
        <v>27</v>
      </c>
    </row>
    <row r="115" spans="1:9" x14ac:dyDescent="0.35">
      <c r="A115" s="8" t="s">
        <v>96</v>
      </c>
      <c r="B115" s="1">
        <v>347179</v>
      </c>
      <c r="C115" s="1">
        <v>165500</v>
      </c>
      <c r="D115" s="2">
        <v>310.55</v>
      </c>
      <c r="E115" s="1">
        <v>35635</v>
      </c>
      <c r="F115" s="1">
        <v>181679</v>
      </c>
      <c r="I115" s="1" t="s">
        <v>27</v>
      </c>
    </row>
    <row r="116" spans="1:9" x14ac:dyDescent="0.35">
      <c r="A116" s="8" t="s">
        <v>97</v>
      </c>
      <c r="B116" s="1">
        <v>31852</v>
      </c>
      <c r="C116" s="1">
        <v>24768</v>
      </c>
      <c r="D116" s="2">
        <v>338.29</v>
      </c>
      <c r="E116" s="1" t="s">
        <v>27</v>
      </c>
      <c r="F116" s="1">
        <v>7084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123971</v>
      </c>
      <c r="C118" s="1">
        <v>80489</v>
      </c>
      <c r="D118" s="2">
        <v>458.35</v>
      </c>
      <c r="E118" s="1" t="s">
        <v>27</v>
      </c>
      <c r="F118" s="1">
        <v>43482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544078</v>
      </c>
      <c r="C120" s="1">
        <v>349626</v>
      </c>
      <c r="D120" s="2">
        <v>299.95</v>
      </c>
      <c r="E120" s="1">
        <v>35635</v>
      </c>
      <c r="F120" s="1">
        <v>194453</v>
      </c>
      <c r="I120" s="1" t="s">
        <v>27</v>
      </c>
    </row>
    <row r="121" spans="1:9" x14ac:dyDescent="0.35">
      <c r="A121" s="8" t="s">
        <v>96</v>
      </c>
      <c r="B121" s="1">
        <v>186880</v>
      </c>
      <c r="C121" s="1">
        <v>33371</v>
      </c>
      <c r="D121" s="2">
        <v>185.41</v>
      </c>
      <c r="E121" s="1" t="s">
        <v>27</v>
      </c>
      <c r="F121" s="1">
        <v>153510</v>
      </c>
      <c r="I121" s="1" t="s">
        <v>27</v>
      </c>
    </row>
    <row r="122" spans="1:9" x14ac:dyDescent="0.35">
      <c r="A122" s="8" t="s">
        <v>97</v>
      </c>
      <c r="B122" s="1">
        <v>6954</v>
      </c>
      <c r="C122" s="1" t="s">
        <v>27</v>
      </c>
      <c r="D122" s="2" t="s">
        <v>27</v>
      </c>
      <c r="E122" s="1" t="s">
        <v>27</v>
      </c>
      <c r="F122" s="1">
        <v>6954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123971</v>
      </c>
      <c r="C124" s="1">
        <v>80489</v>
      </c>
      <c r="D124" s="2">
        <v>458.35</v>
      </c>
      <c r="E124" s="1" t="s">
        <v>27</v>
      </c>
      <c r="F124" s="1">
        <v>43482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688113</v>
      </c>
      <c r="C126" s="1">
        <v>348473</v>
      </c>
      <c r="D126" s="2">
        <v>294.97000000000003</v>
      </c>
      <c r="E126" s="1">
        <v>35635</v>
      </c>
      <c r="F126" s="1">
        <v>339640</v>
      </c>
      <c r="I126" s="1" t="s">
        <v>27</v>
      </c>
    </row>
    <row r="127" spans="1:9" x14ac:dyDescent="0.35">
      <c r="A127" s="8" t="s">
        <v>96</v>
      </c>
      <c r="B127" s="1">
        <v>41633</v>
      </c>
      <c r="C127" s="1">
        <v>32877</v>
      </c>
      <c r="D127" s="2">
        <v>231.02</v>
      </c>
      <c r="E127" s="1" t="s">
        <v>27</v>
      </c>
      <c r="F127" s="1">
        <v>8756</v>
      </c>
      <c r="I127" s="1" t="s">
        <v>27</v>
      </c>
    </row>
    <row r="128" spans="1:9" x14ac:dyDescent="0.35">
      <c r="A128" s="8" t="s">
        <v>97</v>
      </c>
      <c r="B128" s="1">
        <v>8168</v>
      </c>
      <c r="C128" s="1">
        <v>1646</v>
      </c>
      <c r="D128" s="2">
        <v>300</v>
      </c>
      <c r="E128" s="1" t="s">
        <v>27</v>
      </c>
      <c r="F128" s="1">
        <v>6522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123971</v>
      </c>
      <c r="C130" s="1">
        <v>80489</v>
      </c>
      <c r="D130" s="2">
        <v>458.35</v>
      </c>
      <c r="E130" s="1" t="s">
        <v>27</v>
      </c>
      <c r="F130" s="1">
        <v>43482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651637</v>
      </c>
      <c r="C132" s="1">
        <v>366461</v>
      </c>
      <c r="D132" s="2">
        <v>289.77</v>
      </c>
      <c r="E132" s="1">
        <v>35635</v>
      </c>
      <c r="F132" s="1">
        <v>285176</v>
      </c>
      <c r="I132" s="1" t="s">
        <v>27</v>
      </c>
    </row>
    <row r="133" spans="1:9" x14ac:dyDescent="0.35">
      <c r="A133" s="8" t="s">
        <v>96</v>
      </c>
      <c r="B133" s="1">
        <v>79755</v>
      </c>
      <c r="C133" s="1">
        <v>16535</v>
      </c>
      <c r="D133" s="2">
        <v>272.37</v>
      </c>
      <c r="E133" s="1" t="s">
        <v>27</v>
      </c>
      <c r="F133" s="1">
        <v>63220</v>
      </c>
      <c r="I133" s="1" t="s">
        <v>27</v>
      </c>
    </row>
    <row r="134" spans="1:9" x14ac:dyDescent="0.35">
      <c r="A134" s="8" t="s">
        <v>97</v>
      </c>
      <c r="B134" s="1">
        <v>6522</v>
      </c>
      <c r="C134" s="1" t="s">
        <v>27</v>
      </c>
      <c r="D134" s="2" t="s">
        <v>27</v>
      </c>
      <c r="E134" s="1" t="s">
        <v>27</v>
      </c>
      <c r="F134" s="1">
        <v>6522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123971</v>
      </c>
      <c r="C136" s="1">
        <v>80489</v>
      </c>
      <c r="D136" s="2">
        <v>458.35</v>
      </c>
      <c r="E136" s="1" t="s">
        <v>27</v>
      </c>
      <c r="F136" s="1">
        <v>43482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465260</v>
      </c>
      <c r="C138" s="1">
        <v>300331</v>
      </c>
      <c r="D138" s="2">
        <v>357.95</v>
      </c>
      <c r="E138" s="1">
        <v>35635</v>
      </c>
      <c r="F138" s="1">
        <v>164930</v>
      </c>
      <c r="I138" s="1" t="s">
        <v>27</v>
      </c>
    </row>
    <row r="139" spans="1:9" x14ac:dyDescent="0.35">
      <c r="A139" s="8" t="s">
        <v>106</v>
      </c>
      <c r="B139" s="1">
        <v>469591</v>
      </c>
      <c r="C139" s="1">
        <v>298161</v>
      </c>
      <c r="D139" s="2">
        <v>254.58</v>
      </c>
      <c r="E139" s="1">
        <v>35635</v>
      </c>
      <c r="F139" s="1">
        <v>171431</v>
      </c>
      <c r="I139" s="1" t="s">
        <v>27</v>
      </c>
    </row>
    <row r="140" spans="1:9" x14ac:dyDescent="0.35">
      <c r="A140" s="8" t="s">
        <v>107</v>
      </c>
      <c r="B140" s="1">
        <v>190855</v>
      </c>
      <c r="C140" s="1">
        <v>105833</v>
      </c>
      <c r="D140" s="2">
        <v>368.93</v>
      </c>
      <c r="E140" s="1" t="s">
        <v>27</v>
      </c>
      <c r="F140" s="1">
        <v>85022</v>
      </c>
      <c r="I140" s="1" t="s">
        <v>27</v>
      </c>
    </row>
    <row r="141" spans="1:9" x14ac:dyDescent="0.35">
      <c r="A141" s="8" t="s">
        <v>29</v>
      </c>
      <c r="B141" s="1">
        <v>41320</v>
      </c>
      <c r="C141" s="1" t="s">
        <v>27</v>
      </c>
      <c r="D141" s="2" t="s">
        <v>27</v>
      </c>
      <c r="E141" s="1" t="s">
        <v>27</v>
      </c>
      <c r="F141" s="1">
        <v>41320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165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871935</v>
      </c>
      <c r="C9" s="1">
        <v>437031</v>
      </c>
      <c r="D9" s="2">
        <v>404.49</v>
      </c>
      <c r="E9" s="1">
        <v>18159</v>
      </c>
      <c r="F9" s="1">
        <v>434904</v>
      </c>
      <c r="G9" s="1">
        <f>C9+F9</f>
        <v>871935</v>
      </c>
      <c r="H9" s="9">
        <f>C9/G9</f>
        <v>0.50121970100982294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21677</v>
      </c>
      <c r="C11" s="1">
        <v>9941</v>
      </c>
      <c r="D11" s="2">
        <v>500</v>
      </c>
      <c r="E11" s="1" t="s">
        <v>27</v>
      </c>
      <c r="F11" s="1">
        <v>11735</v>
      </c>
      <c r="I11" s="1" t="s">
        <v>27</v>
      </c>
    </row>
    <row r="12" spans="1:9" x14ac:dyDescent="0.35">
      <c r="A12" s="8" t="s">
        <v>16</v>
      </c>
      <c r="B12" s="1">
        <v>389939</v>
      </c>
      <c r="C12" s="1">
        <v>195076</v>
      </c>
      <c r="D12" s="2">
        <v>439.03</v>
      </c>
      <c r="E12" s="1">
        <v>3555</v>
      </c>
      <c r="F12" s="1">
        <v>194863</v>
      </c>
      <c r="I12" s="1" t="s">
        <v>27</v>
      </c>
    </row>
    <row r="13" spans="1:9" x14ac:dyDescent="0.35">
      <c r="A13" s="8" t="s">
        <v>17</v>
      </c>
      <c r="B13" s="1">
        <v>362625</v>
      </c>
      <c r="C13" s="1">
        <v>172402</v>
      </c>
      <c r="D13" s="2">
        <v>447.19</v>
      </c>
      <c r="E13" s="1">
        <v>14604</v>
      </c>
      <c r="F13" s="1">
        <v>190224</v>
      </c>
      <c r="I13" s="1" t="s">
        <v>27</v>
      </c>
    </row>
    <row r="14" spans="1:9" x14ac:dyDescent="0.35">
      <c r="A14" s="8" t="s">
        <v>18</v>
      </c>
      <c r="B14" s="1">
        <v>58101</v>
      </c>
      <c r="C14" s="1">
        <v>45809</v>
      </c>
      <c r="D14" s="2">
        <v>157.46</v>
      </c>
      <c r="E14" s="1" t="s">
        <v>27</v>
      </c>
      <c r="F14" s="1">
        <v>12292</v>
      </c>
      <c r="I14" s="1" t="s">
        <v>27</v>
      </c>
    </row>
    <row r="15" spans="1:9" x14ac:dyDescent="0.35">
      <c r="A15" s="8" t="s">
        <v>19</v>
      </c>
      <c r="B15" s="1">
        <v>39593</v>
      </c>
      <c r="C15" s="1">
        <v>13803</v>
      </c>
      <c r="D15" s="2">
        <v>188.04</v>
      </c>
      <c r="E15" s="1" t="s">
        <v>27</v>
      </c>
      <c r="F15" s="1">
        <v>25790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420603</v>
      </c>
      <c r="C17" s="1">
        <v>183764</v>
      </c>
      <c r="D17" s="2">
        <v>483.79</v>
      </c>
      <c r="E17" s="1" t="s">
        <v>27</v>
      </c>
      <c r="F17" s="1">
        <v>236839</v>
      </c>
      <c r="I17" s="1" t="s">
        <v>27</v>
      </c>
    </row>
    <row r="18" spans="1:9" x14ac:dyDescent="0.35">
      <c r="A18" s="8" t="s">
        <v>22</v>
      </c>
      <c r="B18" s="1">
        <v>451333</v>
      </c>
      <c r="C18" s="1">
        <v>253267</v>
      </c>
      <c r="D18" s="2">
        <v>342.5</v>
      </c>
      <c r="E18" s="1">
        <v>18159</v>
      </c>
      <c r="F18" s="1">
        <v>198065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398206</v>
      </c>
      <c r="C20" s="1">
        <v>161367</v>
      </c>
      <c r="D20" s="2">
        <v>412.15</v>
      </c>
      <c r="E20" s="1" t="s">
        <v>27</v>
      </c>
      <c r="F20" s="1">
        <v>236839</v>
      </c>
      <c r="I20" s="1" t="s">
        <v>27</v>
      </c>
    </row>
    <row r="21" spans="1:9" x14ac:dyDescent="0.35">
      <c r="A21" s="8" t="s">
        <v>25</v>
      </c>
      <c r="B21" s="1">
        <v>442616</v>
      </c>
      <c r="C21" s="1">
        <v>244551</v>
      </c>
      <c r="D21" s="2">
        <v>317.19</v>
      </c>
      <c r="E21" s="1">
        <v>18159</v>
      </c>
      <c r="F21" s="1">
        <v>198065</v>
      </c>
      <c r="I21" s="1" t="s">
        <v>27</v>
      </c>
    </row>
    <row r="22" spans="1:9" x14ac:dyDescent="0.35">
      <c r="A22" s="8" t="s">
        <v>26</v>
      </c>
      <c r="B22" s="1">
        <v>22396</v>
      </c>
      <c r="C22" s="1">
        <v>22396</v>
      </c>
      <c r="D22" s="2">
        <v>1000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>
        <v>8717</v>
      </c>
      <c r="C24" s="1">
        <v>8717</v>
      </c>
      <c r="D24" s="2">
        <v>1000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29265</v>
      </c>
      <c r="C26" s="1">
        <v>25951</v>
      </c>
      <c r="D26" s="2">
        <v>897.27</v>
      </c>
      <c r="E26" s="1" t="s">
        <v>27</v>
      </c>
      <c r="F26" s="1">
        <v>3313</v>
      </c>
      <c r="I26" s="1" t="s">
        <v>27</v>
      </c>
    </row>
    <row r="27" spans="1:9" x14ac:dyDescent="0.35">
      <c r="A27" s="8" t="s">
        <v>32</v>
      </c>
      <c r="B27" s="1">
        <v>724041</v>
      </c>
      <c r="C27" s="1">
        <v>386366</v>
      </c>
      <c r="D27" s="2">
        <v>374.77</v>
      </c>
      <c r="E27" s="1">
        <v>18159</v>
      </c>
      <c r="F27" s="1">
        <v>337675</v>
      </c>
      <c r="I27" s="1" t="s">
        <v>27</v>
      </c>
    </row>
    <row r="28" spans="1:9" x14ac:dyDescent="0.35">
      <c r="A28" s="8" t="s">
        <v>33</v>
      </c>
      <c r="B28" s="1">
        <v>51200</v>
      </c>
      <c r="C28" s="1">
        <v>14578</v>
      </c>
      <c r="D28" s="2">
        <v>419.8</v>
      </c>
      <c r="E28" s="1" t="s">
        <v>27</v>
      </c>
      <c r="F28" s="1">
        <v>36623</v>
      </c>
      <c r="I28" s="1" t="s">
        <v>27</v>
      </c>
    </row>
    <row r="29" spans="1:9" x14ac:dyDescent="0.35">
      <c r="A29" s="8" t="s">
        <v>34</v>
      </c>
      <c r="B29" s="1">
        <v>57293</v>
      </c>
      <c r="C29" s="1" t="s">
        <v>27</v>
      </c>
      <c r="D29" s="2" t="s">
        <v>27</v>
      </c>
      <c r="E29" s="1" t="s">
        <v>27</v>
      </c>
      <c r="F29" s="1">
        <v>57293</v>
      </c>
      <c r="I29" s="1" t="s">
        <v>27</v>
      </c>
    </row>
    <row r="30" spans="1:9" x14ac:dyDescent="0.35">
      <c r="A30" s="8" t="s">
        <v>35</v>
      </c>
      <c r="B30" s="1" t="s">
        <v>27</v>
      </c>
      <c r="C30" s="1" t="s">
        <v>27</v>
      </c>
      <c r="D30" s="2" t="s">
        <v>27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>
        <v>10136</v>
      </c>
      <c r="C31" s="1">
        <v>10136</v>
      </c>
      <c r="D31" s="2">
        <v>200.6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80465</v>
      </c>
      <c r="C33" s="1">
        <v>40529</v>
      </c>
      <c r="D33" s="2">
        <v>725.53</v>
      </c>
      <c r="E33" s="1" t="s">
        <v>27</v>
      </c>
      <c r="F33" s="1">
        <v>39936</v>
      </c>
      <c r="I33" s="1" t="s">
        <v>27</v>
      </c>
    </row>
    <row r="34" spans="1:9" x14ac:dyDescent="0.35">
      <c r="A34" s="8" t="s">
        <v>38</v>
      </c>
      <c r="B34" s="1">
        <v>715324</v>
      </c>
      <c r="C34" s="1">
        <v>377649</v>
      </c>
      <c r="D34" s="2">
        <v>359.61</v>
      </c>
      <c r="E34" s="1">
        <v>18159</v>
      </c>
      <c r="F34" s="1">
        <v>337675</v>
      </c>
      <c r="I34" s="1" t="s">
        <v>27</v>
      </c>
    </row>
    <row r="35" spans="1:9" x14ac:dyDescent="0.35">
      <c r="A35" s="8" t="s">
        <v>39</v>
      </c>
      <c r="B35" s="1">
        <v>57293</v>
      </c>
      <c r="C35" s="1" t="s">
        <v>27</v>
      </c>
      <c r="D35" s="2" t="s">
        <v>27</v>
      </c>
      <c r="E35" s="1" t="s">
        <v>27</v>
      </c>
      <c r="F35" s="1">
        <v>57293</v>
      </c>
      <c r="I35" s="1" t="s">
        <v>27</v>
      </c>
    </row>
    <row r="36" spans="1:9" x14ac:dyDescent="0.35">
      <c r="A36" s="8" t="s">
        <v>29</v>
      </c>
      <c r="B36" s="1">
        <v>18853</v>
      </c>
      <c r="C36" s="1">
        <v>18853</v>
      </c>
      <c r="D36" s="2">
        <v>570.21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420236</v>
      </c>
      <c r="C38" s="1">
        <v>178931</v>
      </c>
      <c r="D38" s="2">
        <v>511.77</v>
      </c>
      <c r="E38" s="1">
        <v>8717</v>
      </c>
      <c r="F38" s="1">
        <v>241305</v>
      </c>
      <c r="I38" s="1" t="s">
        <v>27</v>
      </c>
    </row>
    <row r="39" spans="1:9" x14ac:dyDescent="0.35">
      <c r="A39" s="8" t="s">
        <v>42</v>
      </c>
      <c r="B39" s="1">
        <v>293401</v>
      </c>
      <c r="C39" s="1">
        <v>165542</v>
      </c>
      <c r="D39" s="2">
        <v>362.92</v>
      </c>
      <c r="E39" s="1">
        <v>9442</v>
      </c>
      <c r="F39" s="1">
        <v>127859</v>
      </c>
      <c r="I39" s="1" t="s">
        <v>27</v>
      </c>
    </row>
    <row r="40" spans="1:9" x14ac:dyDescent="0.35">
      <c r="A40" s="8" t="s">
        <v>43</v>
      </c>
      <c r="B40" s="1">
        <v>108920</v>
      </c>
      <c r="C40" s="1">
        <v>52611</v>
      </c>
      <c r="D40" s="2">
        <v>237.14</v>
      </c>
      <c r="E40" s="1" t="s">
        <v>27</v>
      </c>
      <c r="F40" s="1">
        <v>56309</v>
      </c>
      <c r="I40" s="1" t="s">
        <v>27</v>
      </c>
    </row>
    <row r="41" spans="1:9" x14ac:dyDescent="0.35">
      <c r="A41" s="8" t="s">
        <v>44</v>
      </c>
      <c r="B41" s="1">
        <v>29990</v>
      </c>
      <c r="C41" s="1">
        <v>20559</v>
      </c>
      <c r="D41" s="2">
        <v>342.55</v>
      </c>
      <c r="E41" s="1" t="s">
        <v>27</v>
      </c>
      <c r="F41" s="1">
        <v>9431</v>
      </c>
      <c r="I41" s="1" t="s">
        <v>27</v>
      </c>
    </row>
    <row r="42" spans="1:9" x14ac:dyDescent="0.35">
      <c r="A42" s="8" t="s">
        <v>45</v>
      </c>
      <c r="B42" s="1">
        <v>19388</v>
      </c>
      <c r="C42" s="1">
        <v>19388</v>
      </c>
      <c r="D42" s="2">
        <v>317.10000000000002</v>
      </c>
      <c r="E42" s="1" t="s">
        <v>27</v>
      </c>
      <c r="F42" s="1" t="s">
        <v>27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73987</v>
      </c>
      <c r="C44" s="1">
        <v>51256</v>
      </c>
      <c r="D44" s="2">
        <v>204.5</v>
      </c>
      <c r="E44" s="1" t="s">
        <v>27</v>
      </c>
      <c r="F44" s="1">
        <v>22732</v>
      </c>
      <c r="I44" s="1" t="s">
        <v>27</v>
      </c>
    </row>
    <row r="45" spans="1:9" x14ac:dyDescent="0.35">
      <c r="A45" s="8" t="s">
        <v>48</v>
      </c>
      <c r="B45" s="1">
        <v>314876</v>
      </c>
      <c r="C45" s="1">
        <v>102179</v>
      </c>
      <c r="D45" s="2">
        <v>720.16</v>
      </c>
      <c r="E45" s="1">
        <v>8717</v>
      </c>
      <c r="F45" s="1">
        <v>212698</v>
      </c>
      <c r="I45" s="1" t="s">
        <v>27</v>
      </c>
    </row>
    <row r="46" spans="1:9" x14ac:dyDescent="0.35">
      <c r="A46" s="8" t="s">
        <v>49</v>
      </c>
      <c r="B46" s="1">
        <v>225274</v>
      </c>
      <c r="C46" s="1">
        <v>107906</v>
      </c>
      <c r="D46" s="2">
        <v>234.71</v>
      </c>
      <c r="E46" s="1">
        <v>3332</v>
      </c>
      <c r="F46" s="1">
        <v>117368</v>
      </c>
      <c r="I46" s="1" t="s">
        <v>27</v>
      </c>
    </row>
    <row r="47" spans="1:9" x14ac:dyDescent="0.35">
      <c r="A47" s="8" t="s">
        <v>50</v>
      </c>
      <c r="B47" s="1">
        <v>257798</v>
      </c>
      <c r="C47" s="1">
        <v>175691</v>
      </c>
      <c r="D47" s="2">
        <v>395.65</v>
      </c>
      <c r="E47" s="1">
        <v>6110</v>
      </c>
      <c r="F47" s="1">
        <v>82107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453827</v>
      </c>
      <c r="C49" s="1">
        <v>357163</v>
      </c>
      <c r="D49" s="2">
        <v>420.17</v>
      </c>
      <c r="E49" s="1">
        <v>18159</v>
      </c>
      <c r="F49" s="1">
        <v>96664</v>
      </c>
      <c r="I49" s="1" t="s">
        <v>27</v>
      </c>
    </row>
    <row r="50" spans="1:9" x14ac:dyDescent="0.35">
      <c r="A50" s="8" t="s">
        <v>53</v>
      </c>
      <c r="B50" s="1">
        <v>21678</v>
      </c>
      <c r="C50" s="1" t="s">
        <v>27</v>
      </c>
      <c r="D50" s="2" t="s">
        <v>27</v>
      </c>
      <c r="E50" s="1" t="s">
        <v>27</v>
      </c>
      <c r="F50" s="1">
        <v>21678</v>
      </c>
      <c r="I50" s="1" t="s">
        <v>27</v>
      </c>
    </row>
    <row r="51" spans="1:9" x14ac:dyDescent="0.35">
      <c r="A51" s="8" t="s">
        <v>54</v>
      </c>
      <c r="B51" s="1">
        <v>88461</v>
      </c>
      <c r="C51" s="1">
        <v>17944</v>
      </c>
      <c r="D51" s="2">
        <v>211.4</v>
      </c>
      <c r="E51" s="1" t="s">
        <v>27</v>
      </c>
      <c r="F51" s="1">
        <v>70517</v>
      </c>
      <c r="I51" s="1" t="s">
        <v>27</v>
      </c>
    </row>
    <row r="52" spans="1:9" x14ac:dyDescent="0.35">
      <c r="A52" s="8" t="s">
        <v>55</v>
      </c>
      <c r="B52" s="1">
        <v>303676</v>
      </c>
      <c r="C52" s="1">
        <v>57631</v>
      </c>
      <c r="D52" s="2">
        <v>383.89</v>
      </c>
      <c r="E52" s="1" t="s">
        <v>27</v>
      </c>
      <c r="F52" s="1">
        <v>246045</v>
      </c>
      <c r="I52" s="1" t="s">
        <v>27</v>
      </c>
    </row>
    <row r="53" spans="1:9" x14ac:dyDescent="0.35">
      <c r="A53" s="8" t="s">
        <v>29</v>
      </c>
      <c r="B53" s="1">
        <v>4293</v>
      </c>
      <c r="C53" s="1">
        <v>4293</v>
      </c>
      <c r="D53" s="2">
        <v>250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19276</v>
      </c>
      <c r="C56" s="1">
        <v>7433</v>
      </c>
      <c r="D56" s="2">
        <v>182.06</v>
      </c>
      <c r="E56" s="1" t="s">
        <v>27</v>
      </c>
      <c r="F56" s="1">
        <v>11843</v>
      </c>
      <c r="I56" s="1" t="s">
        <v>27</v>
      </c>
    </row>
    <row r="57" spans="1:9" x14ac:dyDescent="0.35">
      <c r="A57" s="8" t="s">
        <v>59</v>
      </c>
      <c r="B57" s="1">
        <v>159810</v>
      </c>
      <c r="C57" s="1">
        <v>86750</v>
      </c>
      <c r="D57" s="2">
        <v>320.7</v>
      </c>
      <c r="E57" s="1">
        <v>2555</v>
      </c>
      <c r="F57" s="1">
        <v>73060</v>
      </c>
      <c r="I57" s="1" t="s">
        <v>27</v>
      </c>
    </row>
    <row r="58" spans="1:9" x14ac:dyDescent="0.35">
      <c r="A58" s="8" t="s">
        <v>60</v>
      </c>
      <c r="B58" s="1">
        <v>236327</v>
      </c>
      <c r="C58" s="1">
        <v>159516</v>
      </c>
      <c r="D58" s="2">
        <v>455.16</v>
      </c>
      <c r="E58" s="1" t="s">
        <v>27</v>
      </c>
      <c r="F58" s="1">
        <v>76811</v>
      </c>
      <c r="I58" s="1" t="s">
        <v>27</v>
      </c>
    </row>
    <row r="59" spans="1:9" x14ac:dyDescent="0.35">
      <c r="A59" s="8" t="s">
        <v>61</v>
      </c>
      <c r="B59" s="1">
        <v>121645</v>
      </c>
      <c r="C59" s="1">
        <v>58966</v>
      </c>
      <c r="D59" s="2">
        <v>486.99</v>
      </c>
      <c r="E59" s="1">
        <v>15604</v>
      </c>
      <c r="F59" s="1">
        <v>62679</v>
      </c>
      <c r="I59" s="1" t="s">
        <v>27</v>
      </c>
    </row>
    <row r="60" spans="1:9" x14ac:dyDescent="0.35">
      <c r="A60" s="8" t="s">
        <v>62</v>
      </c>
      <c r="B60" s="1">
        <v>100853</v>
      </c>
      <c r="C60" s="1">
        <v>83106</v>
      </c>
      <c r="D60" s="2">
        <v>246.19</v>
      </c>
      <c r="E60" s="1" t="s">
        <v>27</v>
      </c>
      <c r="F60" s="1">
        <v>17747</v>
      </c>
      <c r="I60" s="1" t="s">
        <v>27</v>
      </c>
    </row>
    <row r="61" spans="1:9" x14ac:dyDescent="0.35">
      <c r="A61" s="8" t="s">
        <v>63</v>
      </c>
      <c r="B61" s="1">
        <v>234024</v>
      </c>
      <c r="C61" s="1">
        <v>41260</v>
      </c>
      <c r="D61" s="2">
        <v>651.77</v>
      </c>
      <c r="E61" s="1" t="s">
        <v>27</v>
      </c>
      <c r="F61" s="1">
        <v>192764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188601</v>
      </c>
      <c r="C63" s="1">
        <v>155606</v>
      </c>
      <c r="D63" s="2">
        <v>496.67</v>
      </c>
      <c r="E63" s="1" t="s">
        <v>27</v>
      </c>
      <c r="F63" s="1">
        <v>32996</v>
      </c>
      <c r="I63" s="1" t="s">
        <v>27</v>
      </c>
    </row>
    <row r="64" spans="1:9" x14ac:dyDescent="0.35">
      <c r="A64" s="8" t="s">
        <v>38</v>
      </c>
      <c r="B64" s="1">
        <v>683334</v>
      </c>
      <c r="C64" s="1">
        <v>281425</v>
      </c>
      <c r="D64" s="2">
        <v>350.01</v>
      </c>
      <c r="E64" s="1">
        <v>18159</v>
      </c>
      <c r="F64" s="1">
        <v>401908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713071</v>
      </c>
      <c r="C67" s="1">
        <v>360378</v>
      </c>
      <c r="D67" s="2">
        <v>382.39</v>
      </c>
      <c r="E67" s="1">
        <v>11272</v>
      </c>
      <c r="F67" s="1">
        <v>352693</v>
      </c>
      <c r="I67" s="1" t="s">
        <v>27</v>
      </c>
    </row>
    <row r="68" spans="1:9" x14ac:dyDescent="0.35">
      <c r="A68" s="8" t="s">
        <v>38</v>
      </c>
      <c r="B68" s="1">
        <v>158864</v>
      </c>
      <c r="C68" s="1">
        <v>76653</v>
      </c>
      <c r="D68" s="2">
        <v>515.04999999999995</v>
      </c>
      <c r="E68" s="1">
        <v>6887</v>
      </c>
      <c r="F68" s="1">
        <v>82211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59775</v>
      </c>
      <c r="C71" s="1" t="s">
        <v>27</v>
      </c>
      <c r="D71" s="2" t="s">
        <v>27</v>
      </c>
      <c r="E71" s="1" t="s">
        <v>27</v>
      </c>
      <c r="F71" s="1">
        <v>59775</v>
      </c>
      <c r="G71" s="1" t="e">
        <f>C71+F71</f>
        <v>#VALUE!</v>
      </c>
      <c r="H71" s="9" t="e">
        <f>C71/G71</f>
        <v>#VALUE!</v>
      </c>
      <c r="I71" s="1" t="s">
        <v>27</v>
      </c>
    </row>
    <row r="72" spans="1:9" x14ac:dyDescent="0.35">
      <c r="A72" s="8" t="s">
        <v>68</v>
      </c>
      <c r="B72" s="1">
        <v>93975</v>
      </c>
      <c r="C72" s="1">
        <v>33512</v>
      </c>
      <c r="D72" s="2">
        <v>382.23</v>
      </c>
      <c r="E72" s="1" t="s">
        <v>27</v>
      </c>
      <c r="F72" s="1">
        <v>60463</v>
      </c>
      <c r="I72" s="1" t="s">
        <v>27</v>
      </c>
    </row>
    <row r="73" spans="1:9" x14ac:dyDescent="0.35">
      <c r="A73" s="8" t="s">
        <v>69</v>
      </c>
      <c r="C73" s="1">
        <f>SUM(C71:C72)</f>
        <v>33512</v>
      </c>
      <c r="D73" s="2">
        <f>AVERAGE(D71:D72)</f>
        <v>382.23</v>
      </c>
      <c r="F73" s="1">
        <f>SUM(F71:F72)</f>
        <v>120238</v>
      </c>
      <c r="G73" s="1">
        <f>C73+F73</f>
        <v>153750</v>
      </c>
      <c r="H73" s="9">
        <f>C73/G73</f>
        <v>0.21796422764227641</v>
      </c>
    </row>
    <row r="74" spans="1:9" x14ac:dyDescent="0.35">
      <c r="A74" s="8" t="s">
        <v>70</v>
      </c>
      <c r="B74" s="1">
        <v>63426</v>
      </c>
      <c r="C74" s="1">
        <v>19324</v>
      </c>
      <c r="D74" s="2">
        <v>234.31</v>
      </c>
      <c r="E74" s="1" t="s">
        <v>27</v>
      </c>
      <c r="F74" s="1">
        <v>44101</v>
      </c>
      <c r="I74" s="1" t="s">
        <v>27</v>
      </c>
    </row>
    <row r="75" spans="1:9" x14ac:dyDescent="0.35">
      <c r="A75" s="8" t="s">
        <v>71</v>
      </c>
      <c r="B75" s="1">
        <v>132111</v>
      </c>
      <c r="C75" s="1">
        <v>28384</v>
      </c>
      <c r="D75" s="2">
        <v>355.12</v>
      </c>
      <c r="E75" s="1" t="s">
        <v>27</v>
      </c>
      <c r="F75" s="1">
        <v>103727</v>
      </c>
      <c r="I75" s="1" t="s">
        <v>27</v>
      </c>
    </row>
    <row r="76" spans="1:9" x14ac:dyDescent="0.35">
      <c r="A76" s="8" t="s">
        <v>72</v>
      </c>
      <c r="B76" s="1">
        <v>51406</v>
      </c>
      <c r="C76" s="1">
        <v>20198</v>
      </c>
      <c r="D76" s="2">
        <v>199.27</v>
      </c>
      <c r="E76" s="1" t="s">
        <v>27</v>
      </c>
      <c r="F76" s="1">
        <v>31208</v>
      </c>
      <c r="I76" s="1" t="s">
        <v>27</v>
      </c>
    </row>
    <row r="77" spans="1:9" x14ac:dyDescent="0.35">
      <c r="A77" s="8" t="s">
        <v>73</v>
      </c>
      <c r="B77" s="1">
        <v>174946</v>
      </c>
      <c r="C77" s="1">
        <v>111541</v>
      </c>
      <c r="D77" s="2">
        <v>426.32</v>
      </c>
      <c r="E77" s="1">
        <v>3555</v>
      </c>
      <c r="F77" s="1">
        <v>63405</v>
      </c>
      <c r="I77" s="1" t="s">
        <v>27</v>
      </c>
    </row>
    <row r="78" spans="1:9" x14ac:dyDescent="0.35">
      <c r="A78" s="8" t="s">
        <v>74</v>
      </c>
      <c r="B78" s="1">
        <v>69582</v>
      </c>
      <c r="C78" s="1">
        <v>60461</v>
      </c>
      <c r="D78" s="2">
        <v>299.79000000000002</v>
      </c>
      <c r="E78" s="1" t="s">
        <v>27</v>
      </c>
      <c r="F78" s="1">
        <v>9121</v>
      </c>
      <c r="I78" s="1" t="s">
        <v>27</v>
      </c>
    </row>
    <row r="79" spans="1:9" x14ac:dyDescent="0.35">
      <c r="A79" s="8" t="s">
        <v>75</v>
      </c>
      <c r="B79" s="1">
        <v>73531</v>
      </c>
      <c r="C79" s="1">
        <v>46571</v>
      </c>
      <c r="D79" s="2">
        <v>546.6</v>
      </c>
      <c r="E79" s="1" t="s">
        <v>27</v>
      </c>
      <c r="F79" s="1">
        <v>26960</v>
      </c>
      <c r="G79" s="1">
        <f>C79+F79</f>
        <v>73531</v>
      </c>
      <c r="H79" s="9">
        <f>C79/G79</f>
        <v>0.63335191959853665</v>
      </c>
      <c r="I79" s="1" t="s">
        <v>27</v>
      </c>
    </row>
    <row r="80" spans="1:9" x14ac:dyDescent="0.35">
      <c r="A80" s="8" t="s">
        <v>29</v>
      </c>
      <c r="B80" s="1">
        <v>153183</v>
      </c>
      <c r="C80" s="1">
        <v>117039</v>
      </c>
      <c r="D80" s="2">
        <v>472.2</v>
      </c>
      <c r="E80" s="1">
        <v>14604</v>
      </c>
      <c r="F80" s="1">
        <v>36144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668626</v>
      </c>
      <c r="C82" s="1">
        <v>308774</v>
      </c>
      <c r="D82" s="2">
        <v>410.1</v>
      </c>
      <c r="E82" s="1">
        <v>6110</v>
      </c>
      <c r="F82" s="1">
        <v>359851</v>
      </c>
      <c r="I82" s="1" t="s">
        <v>27</v>
      </c>
    </row>
    <row r="83" spans="1:9" x14ac:dyDescent="0.35">
      <c r="A83" s="8" t="s">
        <v>78</v>
      </c>
      <c r="B83" s="1">
        <v>579790</v>
      </c>
      <c r="C83" s="1">
        <v>245296</v>
      </c>
      <c r="D83" s="2">
        <v>345.9</v>
      </c>
      <c r="E83" s="1" t="s">
        <v>27</v>
      </c>
      <c r="F83" s="1">
        <v>334495</v>
      </c>
      <c r="I83" s="1" t="s">
        <v>27</v>
      </c>
    </row>
    <row r="84" spans="1:9" ht="43.5" x14ac:dyDescent="0.35">
      <c r="A84" s="8" t="s">
        <v>79</v>
      </c>
      <c r="B84" s="1">
        <v>286885</v>
      </c>
      <c r="C84" s="1">
        <v>142090</v>
      </c>
      <c r="D84" s="2">
        <v>305.41000000000003</v>
      </c>
      <c r="E84" s="1">
        <v>3555</v>
      </c>
      <c r="F84" s="1">
        <v>144795</v>
      </c>
      <c r="I84" s="1" t="s">
        <v>27</v>
      </c>
    </row>
    <row r="85" spans="1:9" x14ac:dyDescent="0.35">
      <c r="A85" s="8" t="s">
        <v>80</v>
      </c>
      <c r="B85" s="1">
        <v>74164</v>
      </c>
      <c r="C85" s="1">
        <v>39166</v>
      </c>
      <c r="D85" s="2">
        <v>422.75</v>
      </c>
      <c r="E85" s="1" t="s">
        <v>27</v>
      </c>
      <c r="F85" s="1">
        <v>34998</v>
      </c>
      <c r="I85" s="1" t="s">
        <v>27</v>
      </c>
    </row>
    <row r="86" spans="1:9" x14ac:dyDescent="0.35">
      <c r="A86" s="8" t="s">
        <v>81</v>
      </c>
      <c r="B86" s="1">
        <v>20056</v>
      </c>
      <c r="C86" s="1" t="s">
        <v>27</v>
      </c>
      <c r="D86" s="2" t="s">
        <v>27</v>
      </c>
      <c r="E86" s="1" t="s">
        <v>27</v>
      </c>
      <c r="F86" s="1">
        <v>20056</v>
      </c>
      <c r="I86" s="1" t="s">
        <v>27</v>
      </c>
    </row>
    <row r="87" spans="1:9" ht="29" x14ac:dyDescent="0.35">
      <c r="A87" s="8" t="s">
        <v>82</v>
      </c>
      <c r="B87" s="1">
        <v>62365</v>
      </c>
      <c r="C87" s="1">
        <v>43213</v>
      </c>
      <c r="D87" s="2">
        <v>236.47</v>
      </c>
      <c r="E87" s="1" t="s">
        <v>27</v>
      </c>
      <c r="F87" s="1">
        <v>19152</v>
      </c>
      <c r="I87" s="1" t="s">
        <v>27</v>
      </c>
    </row>
    <row r="88" spans="1:9" x14ac:dyDescent="0.35">
      <c r="A88" s="8" t="s">
        <v>83</v>
      </c>
      <c r="B88" s="1">
        <v>51312</v>
      </c>
      <c r="C88" s="1" t="s">
        <v>27</v>
      </c>
      <c r="D88" s="2" t="s">
        <v>27</v>
      </c>
      <c r="E88" s="1" t="s">
        <v>27</v>
      </c>
      <c r="F88" s="1">
        <v>51312</v>
      </c>
      <c r="I88" s="1" t="s">
        <v>27</v>
      </c>
    </row>
    <row r="89" spans="1:9" ht="29" x14ac:dyDescent="0.35">
      <c r="A89" s="8" t="s">
        <v>84</v>
      </c>
      <c r="B89" s="1">
        <v>59595</v>
      </c>
      <c r="C89" s="1">
        <v>39585</v>
      </c>
      <c r="D89" s="2">
        <v>386.58</v>
      </c>
      <c r="E89" s="1" t="s">
        <v>27</v>
      </c>
      <c r="F89" s="1">
        <v>20010</v>
      </c>
      <c r="I89" s="1" t="s">
        <v>27</v>
      </c>
    </row>
    <row r="90" spans="1:9" x14ac:dyDescent="0.35">
      <c r="A90" s="8" t="s">
        <v>85</v>
      </c>
      <c r="B90" s="1">
        <v>31091</v>
      </c>
      <c r="C90" s="1">
        <v>8717</v>
      </c>
      <c r="D90" s="2">
        <v>1000</v>
      </c>
      <c r="E90" s="1" t="s">
        <v>27</v>
      </c>
      <c r="F90" s="1">
        <v>22374</v>
      </c>
      <c r="I90" s="1" t="s">
        <v>27</v>
      </c>
    </row>
    <row r="91" spans="1:9" x14ac:dyDescent="0.35">
      <c r="A91" s="8" t="s">
        <v>86</v>
      </c>
      <c r="B91" s="1">
        <v>16708</v>
      </c>
      <c r="C91" s="1" t="s">
        <v>27</v>
      </c>
      <c r="D91" s="2" t="s">
        <v>27</v>
      </c>
      <c r="E91" s="1" t="s">
        <v>27</v>
      </c>
      <c r="F91" s="1">
        <v>16708</v>
      </c>
      <c r="I91" s="1" t="s">
        <v>27</v>
      </c>
    </row>
    <row r="92" spans="1:9" x14ac:dyDescent="0.35">
      <c r="A92" s="8" t="s">
        <v>87</v>
      </c>
      <c r="B92" s="1">
        <v>34318</v>
      </c>
      <c r="C92" s="1">
        <v>28350</v>
      </c>
      <c r="D92" s="2">
        <v>816.24</v>
      </c>
      <c r="E92" s="1" t="s">
        <v>27</v>
      </c>
      <c r="F92" s="1">
        <v>5968</v>
      </c>
      <c r="I92" s="1" t="s">
        <v>27</v>
      </c>
    </row>
    <row r="93" spans="1:9" x14ac:dyDescent="0.35">
      <c r="A93" s="8" t="s">
        <v>29</v>
      </c>
      <c r="B93" s="1">
        <v>25206</v>
      </c>
      <c r="C93" s="1">
        <v>15604</v>
      </c>
      <c r="D93" s="2">
        <v>500</v>
      </c>
      <c r="E93" s="1">
        <v>12049</v>
      </c>
      <c r="F93" s="1">
        <v>9602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870113</v>
      </c>
      <c r="C99" s="1">
        <v>435209</v>
      </c>
      <c r="D99" s="2">
        <v>403.42</v>
      </c>
      <c r="E99" s="1">
        <v>18159</v>
      </c>
      <c r="F99" s="1">
        <v>434904</v>
      </c>
      <c r="I99" s="1" t="s">
        <v>27</v>
      </c>
    </row>
    <row r="100" spans="1:9" x14ac:dyDescent="0.35">
      <c r="A100" s="8" t="s">
        <v>29</v>
      </c>
      <c r="B100" s="1">
        <v>1822</v>
      </c>
      <c r="C100" s="1">
        <v>1822</v>
      </c>
      <c r="D100" s="2">
        <v>650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540492</v>
      </c>
      <c r="C102" s="1">
        <v>272078</v>
      </c>
      <c r="D102" s="2">
        <v>407.46</v>
      </c>
      <c r="E102" s="1">
        <v>6110</v>
      </c>
      <c r="F102" s="1">
        <v>268414</v>
      </c>
      <c r="I102" s="1" t="s">
        <v>27</v>
      </c>
    </row>
    <row r="103" spans="1:9" x14ac:dyDescent="0.35">
      <c r="A103" s="8" t="s">
        <v>96</v>
      </c>
      <c r="B103" s="1">
        <v>183420</v>
      </c>
      <c r="C103" s="1">
        <v>64278</v>
      </c>
      <c r="D103" s="2">
        <v>383.29</v>
      </c>
      <c r="E103" s="1" t="s">
        <v>27</v>
      </c>
      <c r="F103" s="1">
        <v>119142</v>
      </c>
      <c r="I103" s="1" t="s">
        <v>27</v>
      </c>
    </row>
    <row r="104" spans="1:9" x14ac:dyDescent="0.35">
      <c r="A104" s="8" t="s">
        <v>97</v>
      </c>
      <c r="B104" s="1">
        <v>57391</v>
      </c>
      <c r="C104" s="1">
        <v>32009</v>
      </c>
      <c r="D104" s="2">
        <v>146.01</v>
      </c>
      <c r="E104" s="1" t="s">
        <v>27</v>
      </c>
      <c r="F104" s="1">
        <v>25382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90632</v>
      </c>
      <c r="C106" s="1">
        <v>68667</v>
      </c>
      <c r="D106" s="2">
        <v>560.73</v>
      </c>
      <c r="E106" s="1">
        <v>12049</v>
      </c>
      <c r="F106" s="1">
        <v>21965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716673</v>
      </c>
      <c r="C108" s="1">
        <v>328812</v>
      </c>
      <c r="D108" s="2">
        <v>394.61</v>
      </c>
      <c r="E108" s="1">
        <v>6110</v>
      </c>
      <c r="F108" s="1">
        <v>387861</v>
      </c>
      <c r="I108" s="1" t="s">
        <v>27</v>
      </c>
    </row>
    <row r="109" spans="1:9" x14ac:dyDescent="0.35">
      <c r="A109" s="8" t="s">
        <v>96</v>
      </c>
      <c r="B109" s="1">
        <v>18468</v>
      </c>
      <c r="C109" s="1">
        <v>10099</v>
      </c>
      <c r="D109" s="2">
        <v>586.46</v>
      </c>
      <c r="E109" s="1" t="s">
        <v>27</v>
      </c>
      <c r="F109" s="1">
        <v>8370</v>
      </c>
      <c r="I109" s="1" t="s">
        <v>27</v>
      </c>
    </row>
    <row r="110" spans="1:9" x14ac:dyDescent="0.35">
      <c r="A110" s="8" t="s">
        <v>97</v>
      </c>
      <c r="B110" s="1">
        <v>46162</v>
      </c>
      <c r="C110" s="1">
        <v>29454</v>
      </c>
      <c r="D110" s="2">
        <v>150</v>
      </c>
      <c r="E110" s="1" t="s">
        <v>27</v>
      </c>
      <c r="F110" s="1">
        <v>16708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90632</v>
      </c>
      <c r="C112" s="1">
        <v>68667</v>
      </c>
      <c r="D112" s="2">
        <v>560.73</v>
      </c>
      <c r="E112" s="1">
        <v>12049</v>
      </c>
      <c r="F112" s="1">
        <v>21965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492719</v>
      </c>
      <c r="C114" s="1">
        <v>221513</v>
      </c>
      <c r="D114" s="2">
        <v>314.08</v>
      </c>
      <c r="E114" s="1">
        <v>6110</v>
      </c>
      <c r="F114" s="1">
        <v>271206</v>
      </c>
      <c r="I114" s="1" t="s">
        <v>27</v>
      </c>
    </row>
    <row r="115" spans="1:9" x14ac:dyDescent="0.35">
      <c r="A115" s="8" t="s">
        <v>96</v>
      </c>
      <c r="B115" s="1">
        <v>213226</v>
      </c>
      <c r="C115" s="1">
        <v>113048</v>
      </c>
      <c r="D115" s="2">
        <v>427.6</v>
      </c>
      <c r="E115" s="1" t="s">
        <v>27</v>
      </c>
      <c r="F115" s="1">
        <v>100179</v>
      </c>
      <c r="I115" s="1" t="s">
        <v>27</v>
      </c>
    </row>
    <row r="116" spans="1:9" x14ac:dyDescent="0.35">
      <c r="A116" s="8" t="s">
        <v>97</v>
      </c>
      <c r="B116" s="1">
        <v>75358</v>
      </c>
      <c r="C116" s="1">
        <v>33804</v>
      </c>
      <c r="D116" s="2">
        <v>641.62</v>
      </c>
      <c r="E116" s="1" t="s">
        <v>27</v>
      </c>
      <c r="F116" s="1">
        <v>41554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90632</v>
      </c>
      <c r="C118" s="1">
        <v>68667</v>
      </c>
      <c r="D118" s="2">
        <v>560.73</v>
      </c>
      <c r="E118" s="1">
        <v>12049</v>
      </c>
      <c r="F118" s="1">
        <v>21965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668122</v>
      </c>
      <c r="C120" s="1">
        <v>281586</v>
      </c>
      <c r="D120" s="2">
        <v>416.47</v>
      </c>
      <c r="E120" s="1">
        <v>6110</v>
      </c>
      <c r="F120" s="1">
        <v>386536</v>
      </c>
      <c r="I120" s="1" t="s">
        <v>27</v>
      </c>
    </row>
    <row r="121" spans="1:9" x14ac:dyDescent="0.35">
      <c r="A121" s="8" t="s">
        <v>96</v>
      </c>
      <c r="B121" s="1">
        <v>51870</v>
      </c>
      <c r="C121" s="1">
        <v>42175</v>
      </c>
      <c r="D121" s="2">
        <v>362.93</v>
      </c>
      <c r="E121" s="1" t="s">
        <v>27</v>
      </c>
      <c r="F121" s="1">
        <v>9695</v>
      </c>
      <c r="I121" s="1" t="s">
        <v>27</v>
      </c>
    </row>
    <row r="122" spans="1:9" x14ac:dyDescent="0.35">
      <c r="A122" s="8" t="s">
        <v>97</v>
      </c>
      <c r="B122" s="1">
        <v>61311</v>
      </c>
      <c r="C122" s="1">
        <v>44603</v>
      </c>
      <c r="D122" s="2">
        <v>171.47</v>
      </c>
      <c r="E122" s="1" t="s">
        <v>27</v>
      </c>
      <c r="F122" s="1">
        <v>16708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90632</v>
      </c>
      <c r="C124" s="1">
        <v>68667</v>
      </c>
      <c r="D124" s="2">
        <v>560.73</v>
      </c>
      <c r="E124" s="1">
        <v>12049</v>
      </c>
      <c r="F124" s="1">
        <v>21965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729719</v>
      </c>
      <c r="C126" s="1">
        <v>348400</v>
      </c>
      <c r="D126" s="2">
        <v>387.58</v>
      </c>
      <c r="E126" s="1">
        <v>6110</v>
      </c>
      <c r="F126" s="1">
        <v>381319</v>
      </c>
      <c r="I126" s="1" t="s">
        <v>27</v>
      </c>
    </row>
    <row r="127" spans="1:9" x14ac:dyDescent="0.35">
      <c r="A127" s="8" t="s">
        <v>96</v>
      </c>
      <c r="B127" s="1">
        <v>34876</v>
      </c>
      <c r="C127" s="1">
        <v>19964</v>
      </c>
      <c r="D127" s="2">
        <v>251.27</v>
      </c>
      <c r="E127" s="1" t="s">
        <v>27</v>
      </c>
      <c r="F127" s="1">
        <v>14912</v>
      </c>
      <c r="I127" s="1" t="s">
        <v>27</v>
      </c>
    </row>
    <row r="128" spans="1:9" x14ac:dyDescent="0.35">
      <c r="A128" s="8" t="s">
        <v>97</v>
      </c>
      <c r="B128" s="1">
        <v>16708</v>
      </c>
      <c r="C128" s="1" t="s">
        <v>27</v>
      </c>
      <c r="D128" s="2" t="s">
        <v>27</v>
      </c>
      <c r="E128" s="1" t="s">
        <v>27</v>
      </c>
      <c r="F128" s="1">
        <v>16708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90632</v>
      </c>
      <c r="C130" s="1">
        <v>68667</v>
      </c>
      <c r="D130" s="2">
        <v>560.73</v>
      </c>
      <c r="E130" s="1">
        <v>12049</v>
      </c>
      <c r="F130" s="1">
        <v>21965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677768</v>
      </c>
      <c r="C132" s="1">
        <v>347791</v>
      </c>
      <c r="D132" s="2">
        <v>361</v>
      </c>
      <c r="E132" s="1">
        <v>6110</v>
      </c>
      <c r="F132" s="1">
        <v>329976</v>
      </c>
      <c r="I132" s="1" t="s">
        <v>27</v>
      </c>
    </row>
    <row r="133" spans="1:9" x14ac:dyDescent="0.35">
      <c r="A133" s="8" t="s">
        <v>96</v>
      </c>
      <c r="B133" s="1">
        <v>86828</v>
      </c>
      <c r="C133" s="1">
        <v>20573</v>
      </c>
      <c r="D133" s="2">
        <v>696.85</v>
      </c>
      <c r="E133" s="1" t="s">
        <v>27</v>
      </c>
      <c r="F133" s="1">
        <v>66255</v>
      </c>
      <c r="I133" s="1" t="s">
        <v>27</v>
      </c>
    </row>
    <row r="134" spans="1:9" x14ac:dyDescent="0.35">
      <c r="A134" s="8" t="s">
        <v>97</v>
      </c>
      <c r="B134" s="1">
        <v>16708</v>
      </c>
      <c r="C134" s="1" t="s">
        <v>27</v>
      </c>
      <c r="D134" s="2" t="s">
        <v>27</v>
      </c>
      <c r="E134" s="1" t="s">
        <v>27</v>
      </c>
      <c r="F134" s="1">
        <v>16708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90632</v>
      </c>
      <c r="C136" s="1">
        <v>68667</v>
      </c>
      <c r="D136" s="2">
        <v>560.73</v>
      </c>
      <c r="E136" s="1">
        <v>12049</v>
      </c>
      <c r="F136" s="1">
        <v>21965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405961</v>
      </c>
      <c r="C138" s="1">
        <v>280826</v>
      </c>
      <c r="D138" s="2">
        <v>411.53</v>
      </c>
      <c r="E138" s="1">
        <v>6110</v>
      </c>
      <c r="F138" s="1">
        <v>125135</v>
      </c>
      <c r="I138" s="1" t="s">
        <v>27</v>
      </c>
    </row>
    <row r="139" spans="1:9" x14ac:dyDescent="0.35">
      <c r="A139" s="8" t="s">
        <v>106</v>
      </c>
      <c r="B139" s="1">
        <v>468457</v>
      </c>
      <c r="C139" s="1">
        <v>244676</v>
      </c>
      <c r="D139" s="2">
        <v>386.67</v>
      </c>
      <c r="E139" s="1">
        <v>15604</v>
      </c>
      <c r="F139" s="1">
        <v>223782</v>
      </c>
      <c r="I139" s="1" t="s">
        <v>27</v>
      </c>
    </row>
    <row r="140" spans="1:9" x14ac:dyDescent="0.35">
      <c r="A140" s="8" t="s">
        <v>107</v>
      </c>
      <c r="B140" s="1">
        <v>394062</v>
      </c>
      <c r="C140" s="1">
        <v>119345</v>
      </c>
      <c r="D140" s="2">
        <v>596.14</v>
      </c>
      <c r="E140" s="1">
        <v>8717</v>
      </c>
      <c r="F140" s="1">
        <v>274717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166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609378</v>
      </c>
      <c r="C9" s="1">
        <v>422307</v>
      </c>
      <c r="D9" s="2">
        <v>417.39</v>
      </c>
      <c r="E9" s="1">
        <v>29913</v>
      </c>
      <c r="F9" s="1">
        <v>187072</v>
      </c>
      <c r="G9" s="1">
        <f>C9+F9</f>
        <v>609379</v>
      </c>
      <c r="H9" s="9">
        <f>C9/G9</f>
        <v>0.69301206638233348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12293</v>
      </c>
      <c r="C11" s="1">
        <v>2337</v>
      </c>
      <c r="D11" s="2" t="s">
        <v>27</v>
      </c>
      <c r="E11" s="1">
        <v>2337</v>
      </c>
      <c r="F11" s="1">
        <v>9956</v>
      </c>
      <c r="I11" s="1" t="s">
        <v>27</v>
      </c>
    </row>
    <row r="12" spans="1:9" x14ac:dyDescent="0.35">
      <c r="A12" s="8" t="s">
        <v>16</v>
      </c>
      <c r="B12" s="1">
        <v>247019</v>
      </c>
      <c r="C12" s="1">
        <v>191048</v>
      </c>
      <c r="D12" s="2">
        <v>460.46</v>
      </c>
      <c r="E12" s="1">
        <v>15191</v>
      </c>
      <c r="F12" s="1">
        <v>55971</v>
      </c>
      <c r="I12" s="1" t="s">
        <v>27</v>
      </c>
    </row>
    <row r="13" spans="1:9" x14ac:dyDescent="0.35">
      <c r="A13" s="8" t="s">
        <v>17</v>
      </c>
      <c r="B13" s="1">
        <v>318934</v>
      </c>
      <c r="C13" s="1">
        <v>216356</v>
      </c>
      <c r="D13" s="2">
        <v>389.48</v>
      </c>
      <c r="E13" s="1">
        <v>11998</v>
      </c>
      <c r="F13" s="1">
        <v>102578</v>
      </c>
      <c r="I13" s="1" t="s">
        <v>27</v>
      </c>
    </row>
    <row r="14" spans="1:9" x14ac:dyDescent="0.35">
      <c r="A14" s="8" t="s">
        <v>18</v>
      </c>
      <c r="B14" s="1">
        <v>20761</v>
      </c>
      <c r="C14" s="1">
        <v>10137</v>
      </c>
      <c r="D14" s="2">
        <v>206.42</v>
      </c>
      <c r="E14" s="1" t="s">
        <v>27</v>
      </c>
      <c r="F14" s="1">
        <v>10625</v>
      </c>
      <c r="I14" s="1" t="s">
        <v>27</v>
      </c>
    </row>
    <row r="15" spans="1:9" x14ac:dyDescent="0.35">
      <c r="A15" s="8" t="s">
        <v>19</v>
      </c>
      <c r="B15" s="1">
        <v>10370</v>
      </c>
      <c r="C15" s="1">
        <v>2429</v>
      </c>
      <c r="D15" s="2">
        <v>630</v>
      </c>
      <c r="E15" s="1">
        <v>387</v>
      </c>
      <c r="F15" s="1">
        <v>7941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298776</v>
      </c>
      <c r="C17" s="1">
        <v>216299</v>
      </c>
      <c r="D17" s="2">
        <v>466.44</v>
      </c>
      <c r="E17" s="1">
        <v>7144</v>
      </c>
      <c r="F17" s="1">
        <v>82477</v>
      </c>
      <c r="I17" s="1" t="s">
        <v>27</v>
      </c>
    </row>
    <row r="18" spans="1:9" x14ac:dyDescent="0.35">
      <c r="A18" s="8" t="s">
        <v>22</v>
      </c>
      <c r="B18" s="1">
        <v>310603</v>
      </c>
      <c r="C18" s="1">
        <v>206008</v>
      </c>
      <c r="D18" s="2">
        <v>361.19</v>
      </c>
      <c r="E18" s="1">
        <v>22769</v>
      </c>
      <c r="F18" s="1">
        <v>104595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297693</v>
      </c>
      <c r="C20" s="1">
        <v>216299</v>
      </c>
      <c r="D20" s="2">
        <v>466.44</v>
      </c>
      <c r="E20" s="1">
        <v>7144</v>
      </c>
      <c r="F20" s="1">
        <v>81394</v>
      </c>
      <c r="I20" s="1" t="s">
        <v>27</v>
      </c>
    </row>
    <row r="21" spans="1:9" x14ac:dyDescent="0.35">
      <c r="A21" s="8" t="s">
        <v>25</v>
      </c>
      <c r="B21" s="1">
        <v>303976</v>
      </c>
      <c r="C21" s="1">
        <v>202142</v>
      </c>
      <c r="D21" s="2">
        <v>353.5</v>
      </c>
      <c r="E21" s="1">
        <v>22769</v>
      </c>
      <c r="F21" s="1">
        <v>101834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6626</v>
      </c>
      <c r="C23" s="1">
        <v>3866</v>
      </c>
      <c r="D23" s="2">
        <v>711.77</v>
      </c>
      <c r="E23" s="1" t="s">
        <v>27</v>
      </c>
      <c r="F23" s="1">
        <v>2761</v>
      </c>
      <c r="I23" s="1" t="s">
        <v>27</v>
      </c>
    </row>
    <row r="24" spans="1:9" x14ac:dyDescent="0.35">
      <c r="A24" s="8" t="s">
        <v>29</v>
      </c>
      <c r="B24" s="1">
        <v>1083</v>
      </c>
      <c r="C24" s="1" t="s">
        <v>27</v>
      </c>
      <c r="D24" s="2" t="s">
        <v>27</v>
      </c>
      <c r="E24" s="1" t="s">
        <v>27</v>
      </c>
      <c r="F24" s="1">
        <v>1083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4717</v>
      </c>
      <c r="C26" s="1">
        <v>2700</v>
      </c>
      <c r="D26" s="2">
        <v>902.13</v>
      </c>
      <c r="E26" s="1" t="s">
        <v>27</v>
      </c>
      <c r="F26" s="1">
        <v>2017</v>
      </c>
      <c r="I26" s="1" t="s">
        <v>27</v>
      </c>
    </row>
    <row r="27" spans="1:9" x14ac:dyDescent="0.35">
      <c r="A27" s="8" t="s">
        <v>32</v>
      </c>
      <c r="B27" s="1">
        <v>566328</v>
      </c>
      <c r="C27" s="1">
        <v>395343</v>
      </c>
      <c r="D27" s="2">
        <v>410.26</v>
      </c>
      <c r="E27" s="1">
        <v>25031</v>
      </c>
      <c r="F27" s="1">
        <v>170985</v>
      </c>
      <c r="I27" s="1" t="s">
        <v>27</v>
      </c>
    </row>
    <row r="28" spans="1:9" x14ac:dyDescent="0.35">
      <c r="A28" s="8" t="s">
        <v>33</v>
      </c>
      <c r="B28" s="1">
        <v>23970</v>
      </c>
      <c r="C28" s="1">
        <v>21061</v>
      </c>
      <c r="D28" s="2">
        <v>546.63</v>
      </c>
      <c r="E28" s="1">
        <v>4882</v>
      </c>
      <c r="F28" s="1">
        <v>2909</v>
      </c>
      <c r="I28" s="1" t="s">
        <v>27</v>
      </c>
    </row>
    <row r="29" spans="1:9" x14ac:dyDescent="0.35">
      <c r="A29" s="8" t="s">
        <v>34</v>
      </c>
      <c r="B29" s="1">
        <v>7897</v>
      </c>
      <c r="C29" s="1">
        <v>316</v>
      </c>
      <c r="D29" s="2">
        <v>675</v>
      </c>
      <c r="E29" s="1" t="s">
        <v>27</v>
      </c>
      <c r="F29" s="1">
        <v>7581</v>
      </c>
      <c r="I29" s="1" t="s">
        <v>27</v>
      </c>
    </row>
    <row r="30" spans="1:9" x14ac:dyDescent="0.35">
      <c r="A30" s="8" t="s">
        <v>35</v>
      </c>
      <c r="B30" s="1">
        <v>4892</v>
      </c>
      <c r="C30" s="1">
        <v>2887</v>
      </c>
      <c r="D30" s="2">
        <v>111.69</v>
      </c>
      <c r="E30" s="1" t="s">
        <v>27</v>
      </c>
      <c r="F30" s="1">
        <v>2005</v>
      </c>
      <c r="I30" s="1" t="s">
        <v>27</v>
      </c>
    </row>
    <row r="31" spans="1:9" x14ac:dyDescent="0.35">
      <c r="A31" s="8" t="s">
        <v>29</v>
      </c>
      <c r="B31" s="1">
        <v>1574</v>
      </c>
      <c r="C31" s="1" t="s">
        <v>27</v>
      </c>
      <c r="D31" s="2" t="s">
        <v>27</v>
      </c>
      <c r="E31" s="1" t="s">
        <v>27</v>
      </c>
      <c r="F31" s="1">
        <v>1574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28687</v>
      </c>
      <c r="C33" s="1">
        <v>23761</v>
      </c>
      <c r="D33" s="2">
        <v>597.46</v>
      </c>
      <c r="E33" s="1">
        <v>4882</v>
      </c>
      <c r="F33" s="1">
        <v>4926</v>
      </c>
      <c r="I33" s="1" t="s">
        <v>27</v>
      </c>
    </row>
    <row r="34" spans="1:9" x14ac:dyDescent="0.35">
      <c r="A34" s="8" t="s">
        <v>38</v>
      </c>
      <c r="B34" s="1">
        <v>558619</v>
      </c>
      <c r="C34" s="1">
        <v>391478</v>
      </c>
      <c r="D34" s="2">
        <v>407.02</v>
      </c>
      <c r="E34" s="1">
        <v>25031</v>
      </c>
      <c r="F34" s="1">
        <v>167141</v>
      </c>
      <c r="I34" s="1" t="s">
        <v>27</v>
      </c>
    </row>
    <row r="35" spans="1:9" x14ac:dyDescent="0.35">
      <c r="A35" s="8" t="s">
        <v>39</v>
      </c>
      <c r="B35" s="1">
        <v>19415</v>
      </c>
      <c r="C35" s="1">
        <v>7068</v>
      </c>
      <c r="D35" s="2">
        <v>465.04</v>
      </c>
      <c r="E35" s="1" t="s">
        <v>27</v>
      </c>
      <c r="F35" s="1">
        <v>12347</v>
      </c>
      <c r="I35" s="1" t="s">
        <v>27</v>
      </c>
    </row>
    <row r="36" spans="1:9" x14ac:dyDescent="0.35">
      <c r="A36" s="8" t="s">
        <v>29</v>
      </c>
      <c r="B36" s="1">
        <v>2657</v>
      </c>
      <c r="C36" s="1" t="s">
        <v>27</v>
      </c>
      <c r="D36" s="2" t="s">
        <v>27</v>
      </c>
      <c r="E36" s="1" t="s">
        <v>27</v>
      </c>
      <c r="F36" s="1">
        <v>2657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45677</v>
      </c>
      <c r="C38" s="1">
        <v>33478</v>
      </c>
      <c r="D38" s="2">
        <v>408.63</v>
      </c>
      <c r="E38" s="1">
        <v>6106</v>
      </c>
      <c r="F38" s="1">
        <v>12199</v>
      </c>
      <c r="I38" s="1" t="s">
        <v>27</v>
      </c>
    </row>
    <row r="39" spans="1:9" x14ac:dyDescent="0.35">
      <c r="A39" s="8" t="s">
        <v>42</v>
      </c>
      <c r="B39" s="1">
        <v>321711</v>
      </c>
      <c r="C39" s="1">
        <v>249146</v>
      </c>
      <c r="D39" s="2">
        <v>410.5</v>
      </c>
      <c r="E39" s="1">
        <v>13787</v>
      </c>
      <c r="F39" s="1">
        <v>72565</v>
      </c>
      <c r="I39" s="1" t="s">
        <v>27</v>
      </c>
    </row>
    <row r="40" spans="1:9" x14ac:dyDescent="0.35">
      <c r="A40" s="8" t="s">
        <v>43</v>
      </c>
      <c r="B40" s="1">
        <v>140343</v>
      </c>
      <c r="C40" s="1">
        <v>84792</v>
      </c>
      <c r="D40" s="2">
        <v>368.07</v>
      </c>
      <c r="E40" s="1">
        <v>7475</v>
      </c>
      <c r="F40" s="1">
        <v>55551</v>
      </c>
      <c r="I40" s="1" t="s">
        <v>27</v>
      </c>
    </row>
    <row r="41" spans="1:9" x14ac:dyDescent="0.35">
      <c r="A41" s="8" t="s">
        <v>44</v>
      </c>
      <c r="B41" s="1">
        <v>77523</v>
      </c>
      <c r="C41" s="1">
        <v>39364</v>
      </c>
      <c r="D41" s="2">
        <v>610.34</v>
      </c>
      <c r="E41" s="1" t="s">
        <v>27</v>
      </c>
      <c r="F41" s="1">
        <v>38159</v>
      </c>
      <c r="I41" s="1" t="s">
        <v>27</v>
      </c>
    </row>
    <row r="42" spans="1:9" x14ac:dyDescent="0.35">
      <c r="A42" s="8" t="s">
        <v>45</v>
      </c>
      <c r="B42" s="1">
        <v>24124</v>
      </c>
      <c r="C42" s="1">
        <v>15526</v>
      </c>
      <c r="D42" s="2">
        <v>259.72000000000003</v>
      </c>
      <c r="E42" s="1">
        <v>2544</v>
      </c>
      <c r="F42" s="1">
        <v>8598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25984</v>
      </c>
      <c r="C44" s="1">
        <v>2337</v>
      </c>
      <c r="D44" s="2" t="s">
        <v>27</v>
      </c>
      <c r="E44" s="1">
        <v>2337</v>
      </c>
      <c r="F44" s="1">
        <v>23646</v>
      </c>
      <c r="I44" s="1" t="s">
        <v>27</v>
      </c>
    </row>
    <row r="45" spans="1:9" x14ac:dyDescent="0.35">
      <c r="A45" s="8" t="s">
        <v>48</v>
      </c>
      <c r="B45" s="1">
        <v>67296</v>
      </c>
      <c r="C45" s="1">
        <v>51466</v>
      </c>
      <c r="D45" s="2">
        <v>181.12</v>
      </c>
      <c r="E45" s="1" t="s">
        <v>27</v>
      </c>
      <c r="F45" s="1">
        <v>15830</v>
      </c>
      <c r="I45" s="1" t="s">
        <v>27</v>
      </c>
    </row>
    <row r="46" spans="1:9" x14ac:dyDescent="0.35">
      <c r="A46" s="8" t="s">
        <v>49</v>
      </c>
      <c r="B46" s="1">
        <v>114954</v>
      </c>
      <c r="C46" s="1">
        <v>54464</v>
      </c>
      <c r="D46" s="2">
        <v>331.01</v>
      </c>
      <c r="E46" s="1">
        <v>2801</v>
      </c>
      <c r="F46" s="1">
        <v>60490</v>
      </c>
      <c r="I46" s="1" t="s">
        <v>27</v>
      </c>
    </row>
    <row r="47" spans="1:9" x14ac:dyDescent="0.35">
      <c r="A47" s="8" t="s">
        <v>50</v>
      </c>
      <c r="B47" s="1">
        <v>401145</v>
      </c>
      <c r="C47" s="1">
        <v>314040</v>
      </c>
      <c r="D47" s="2">
        <v>476.14</v>
      </c>
      <c r="E47" s="1">
        <v>24775</v>
      </c>
      <c r="F47" s="1">
        <v>87106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481308</v>
      </c>
      <c r="C49" s="1">
        <v>349594</v>
      </c>
      <c r="D49" s="2">
        <v>448.91</v>
      </c>
      <c r="E49" s="1">
        <v>18469</v>
      </c>
      <c r="F49" s="1">
        <v>131715</v>
      </c>
      <c r="I49" s="1" t="s">
        <v>27</v>
      </c>
    </row>
    <row r="50" spans="1:9" x14ac:dyDescent="0.35">
      <c r="A50" s="8" t="s">
        <v>53</v>
      </c>
      <c r="B50" s="1">
        <v>5836</v>
      </c>
      <c r="C50" s="1">
        <v>3873</v>
      </c>
      <c r="D50" s="2">
        <v>734.26</v>
      </c>
      <c r="E50" s="1" t="s">
        <v>27</v>
      </c>
      <c r="F50" s="1">
        <v>1962</v>
      </c>
      <c r="I50" s="1" t="s">
        <v>27</v>
      </c>
    </row>
    <row r="51" spans="1:9" x14ac:dyDescent="0.35">
      <c r="A51" s="8" t="s">
        <v>54</v>
      </c>
      <c r="B51" s="1">
        <v>43973</v>
      </c>
      <c r="C51" s="1">
        <v>32075</v>
      </c>
      <c r="D51" s="2">
        <v>272.36</v>
      </c>
      <c r="E51" s="1">
        <v>4870</v>
      </c>
      <c r="F51" s="1">
        <v>11897</v>
      </c>
      <c r="I51" s="1" t="s">
        <v>27</v>
      </c>
    </row>
    <row r="52" spans="1:9" x14ac:dyDescent="0.35">
      <c r="A52" s="8" t="s">
        <v>55</v>
      </c>
      <c r="B52" s="1">
        <v>77178</v>
      </c>
      <c r="C52" s="1">
        <v>36764</v>
      </c>
      <c r="D52" s="2">
        <v>159.62</v>
      </c>
      <c r="E52" s="1">
        <v>6574</v>
      </c>
      <c r="F52" s="1">
        <v>40414</v>
      </c>
      <c r="I52" s="1" t="s">
        <v>27</v>
      </c>
    </row>
    <row r="53" spans="1:9" x14ac:dyDescent="0.35">
      <c r="A53" s="8" t="s">
        <v>29</v>
      </c>
      <c r="B53" s="1">
        <v>1083</v>
      </c>
      <c r="C53" s="1" t="s">
        <v>27</v>
      </c>
      <c r="D53" s="2" t="s">
        <v>27</v>
      </c>
      <c r="E53" s="1" t="s">
        <v>27</v>
      </c>
      <c r="F53" s="1">
        <v>1083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3899</v>
      </c>
      <c r="C56" s="1">
        <v>645</v>
      </c>
      <c r="D56" s="2">
        <v>100</v>
      </c>
      <c r="E56" s="1" t="s">
        <v>27</v>
      </c>
      <c r="F56" s="1">
        <v>3253</v>
      </c>
      <c r="I56" s="1" t="s">
        <v>27</v>
      </c>
    </row>
    <row r="57" spans="1:9" x14ac:dyDescent="0.35">
      <c r="A57" s="8" t="s">
        <v>59</v>
      </c>
      <c r="B57" s="1">
        <v>159028</v>
      </c>
      <c r="C57" s="1">
        <v>115667</v>
      </c>
      <c r="D57" s="2">
        <v>472.55</v>
      </c>
      <c r="E57" s="1">
        <v>8525</v>
      </c>
      <c r="F57" s="1">
        <v>43361</v>
      </c>
      <c r="I57" s="1" t="s">
        <v>27</v>
      </c>
    </row>
    <row r="58" spans="1:9" x14ac:dyDescent="0.35">
      <c r="A58" s="8" t="s">
        <v>60</v>
      </c>
      <c r="B58" s="1">
        <v>238725</v>
      </c>
      <c r="C58" s="1">
        <v>186490</v>
      </c>
      <c r="D58" s="2">
        <v>416.48</v>
      </c>
      <c r="E58" s="1">
        <v>9400</v>
      </c>
      <c r="F58" s="1">
        <v>52235</v>
      </c>
      <c r="I58" s="1" t="s">
        <v>27</v>
      </c>
    </row>
    <row r="59" spans="1:9" x14ac:dyDescent="0.35">
      <c r="A59" s="8" t="s">
        <v>61</v>
      </c>
      <c r="B59" s="1">
        <v>112021</v>
      </c>
      <c r="C59" s="1">
        <v>85356</v>
      </c>
      <c r="D59" s="2">
        <v>361.43</v>
      </c>
      <c r="E59" s="1">
        <v>9188</v>
      </c>
      <c r="F59" s="1">
        <v>26666</v>
      </c>
      <c r="I59" s="1" t="s">
        <v>27</v>
      </c>
    </row>
    <row r="60" spans="1:9" x14ac:dyDescent="0.35">
      <c r="A60" s="8" t="s">
        <v>62</v>
      </c>
      <c r="B60" s="1">
        <v>57580</v>
      </c>
      <c r="C60" s="1">
        <v>31824</v>
      </c>
      <c r="D60" s="2">
        <v>390.95</v>
      </c>
      <c r="E60" s="1">
        <v>2801</v>
      </c>
      <c r="F60" s="1">
        <v>25756</v>
      </c>
      <c r="I60" s="1" t="s">
        <v>27</v>
      </c>
    </row>
    <row r="61" spans="1:9" x14ac:dyDescent="0.35">
      <c r="A61" s="8" t="s">
        <v>63</v>
      </c>
      <c r="B61" s="1">
        <v>38125</v>
      </c>
      <c r="C61" s="1">
        <v>2326</v>
      </c>
      <c r="D61" s="2">
        <v>200</v>
      </c>
      <c r="E61" s="1" t="s">
        <v>27</v>
      </c>
      <c r="F61" s="1">
        <v>35800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62446</v>
      </c>
      <c r="C63" s="1">
        <v>28309</v>
      </c>
      <c r="D63" s="2">
        <v>415.84</v>
      </c>
      <c r="E63" s="1" t="s">
        <v>27</v>
      </c>
      <c r="F63" s="1">
        <v>34137</v>
      </c>
      <c r="I63" s="1" t="s">
        <v>27</v>
      </c>
    </row>
    <row r="64" spans="1:9" x14ac:dyDescent="0.35">
      <c r="A64" s="8" t="s">
        <v>38</v>
      </c>
      <c r="B64" s="1">
        <v>546932</v>
      </c>
      <c r="C64" s="1">
        <v>393997</v>
      </c>
      <c r="D64" s="2">
        <v>417.52</v>
      </c>
      <c r="E64" s="1">
        <v>29913</v>
      </c>
      <c r="F64" s="1">
        <v>152935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534116</v>
      </c>
      <c r="C67" s="1">
        <v>380873</v>
      </c>
      <c r="D67" s="2">
        <v>421.63</v>
      </c>
      <c r="E67" s="1">
        <v>26982</v>
      </c>
      <c r="F67" s="1">
        <v>153243</v>
      </c>
      <c r="I67" s="1" t="s">
        <v>27</v>
      </c>
    </row>
    <row r="68" spans="1:9" x14ac:dyDescent="0.35">
      <c r="A68" s="8" t="s">
        <v>38</v>
      </c>
      <c r="B68" s="1">
        <v>75262</v>
      </c>
      <c r="C68" s="1">
        <v>41433</v>
      </c>
      <c r="D68" s="2">
        <v>379.17</v>
      </c>
      <c r="E68" s="1">
        <v>2931</v>
      </c>
      <c r="F68" s="1">
        <v>33829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15065</v>
      </c>
      <c r="C71" s="1">
        <v>9593</v>
      </c>
      <c r="D71" s="2">
        <v>165.87</v>
      </c>
      <c r="E71" s="1" t="s">
        <v>27</v>
      </c>
      <c r="F71" s="1">
        <v>5472</v>
      </c>
      <c r="G71" s="1">
        <f>C71+F71</f>
        <v>15065</v>
      </c>
      <c r="H71" s="9">
        <f>C71/G71</f>
        <v>0.63677397942250247</v>
      </c>
      <c r="I71" s="1" t="s">
        <v>27</v>
      </c>
    </row>
    <row r="72" spans="1:9" x14ac:dyDescent="0.35">
      <c r="A72" s="8" t="s">
        <v>68</v>
      </c>
      <c r="B72" s="1">
        <v>7492</v>
      </c>
      <c r="C72" s="1">
        <v>7492</v>
      </c>
      <c r="D72" s="2">
        <v>185.67</v>
      </c>
      <c r="E72" s="1" t="s">
        <v>27</v>
      </c>
      <c r="F72" s="1" t="s">
        <v>27</v>
      </c>
      <c r="I72" s="1" t="s">
        <v>27</v>
      </c>
    </row>
    <row r="73" spans="1:9" x14ac:dyDescent="0.35">
      <c r="A73" s="8" t="s">
        <v>69</v>
      </c>
      <c r="C73" s="1">
        <f>SUM(C71:C72)</f>
        <v>17085</v>
      </c>
      <c r="D73" s="2">
        <f>AVERAGE(D71:D72)</f>
        <v>175.76999999999998</v>
      </c>
      <c r="F73" s="1">
        <f>SUM(F71:F72)</f>
        <v>5472</v>
      </c>
      <c r="G73" s="1">
        <f>C73+F73</f>
        <v>22557</v>
      </c>
      <c r="H73" s="9">
        <f>C73/G73</f>
        <v>0.75741454980715517</v>
      </c>
    </row>
    <row r="74" spans="1:9" x14ac:dyDescent="0.35">
      <c r="A74" s="8" t="s">
        <v>70</v>
      </c>
      <c r="B74" s="1">
        <v>51577</v>
      </c>
      <c r="C74" s="1">
        <v>34061</v>
      </c>
      <c r="D74" s="2">
        <v>134.07</v>
      </c>
      <c r="E74" s="1">
        <v>3850</v>
      </c>
      <c r="F74" s="1">
        <v>17516</v>
      </c>
      <c r="I74" s="1" t="s">
        <v>27</v>
      </c>
    </row>
    <row r="75" spans="1:9" x14ac:dyDescent="0.35">
      <c r="A75" s="8" t="s">
        <v>71</v>
      </c>
      <c r="B75" s="1">
        <v>48149</v>
      </c>
      <c r="C75" s="1">
        <v>31327</v>
      </c>
      <c r="D75" s="2">
        <v>259.61</v>
      </c>
      <c r="E75" s="1" t="s">
        <v>27</v>
      </c>
      <c r="F75" s="1">
        <v>16822</v>
      </c>
      <c r="I75" s="1" t="s">
        <v>27</v>
      </c>
    </row>
    <row r="76" spans="1:9" x14ac:dyDescent="0.35">
      <c r="A76" s="8" t="s">
        <v>72</v>
      </c>
      <c r="B76" s="1">
        <v>30141</v>
      </c>
      <c r="C76" s="1">
        <v>15527</v>
      </c>
      <c r="D76" s="2">
        <v>439.04</v>
      </c>
      <c r="E76" s="1">
        <v>2801</v>
      </c>
      <c r="F76" s="1">
        <v>14614</v>
      </c>
      <c r="I76" s="1" t="s">
        <v>27</v>
      </c>
    </row>
    <row r="77" spans="1:9" x14ac:dyDescent="0.35">
      <c r="A77" s="8" t="s">
        <v>73</v>
      </c>
      <c r="B77" s="1">
        <v>84890</v>
      </c>
      <c r="C77" s="1">
        <v>38909</v>
      </c>
      <c r="D77" s="2">
        <v>484.38</v>
      </c>
      <c r="E77" s="1" t="s">
        <v>27</v>
      </c>
      <c r="F77" s="1">
        <v>45982</v>
      </c>
      <c r="I77" s="1" t="s">
        <v>27</v>
      </c>
    </row>
    <row r="78" spans="1:9" x14ac:dyDescent="0.35">
      <c r="A78" s="8" t="s">
        <v>74</v>
      </c>
      <c r="B78" s="1">
        <v>107732</v>
      </c>
      <c r="C78" s="1">
        <v>69405</v>
      </c>
      <c r="D78" s="2">
        <v>331.39</v>
      </c>
      <c r="E78" s="1">
        <v>2544</v>
      </c>
      <c r="F78" s="1">
        <v>38328</v>
      </c>
      <c r="I78" s="1" t="s">
        <v>27</v>
      </c>
    </row>
    <row r="79" spans="1:9" x14ac:dyDescent="0.35">
      <c r="A79" s="8" t="s">
        <v>75</v>
      </c>
      <c r="B79" s="1">
        <v>201562</v>
      </c>
      <c r="C79" s="1">
        <v>175869</v>
      </c>
      <c r="D79" s="2">
        <v>515.39</v>
      </c>
      <c r="E79" s="1">
        <v>11529</v>
      </c>
      <c r="F79" s="1">
        <v>25694</v>
      </c>
      <c r="G79" s="1">
        <f>C79+F79</f>
        <v>201563</v>
      </c>
      <c r="H79" s="9">
        <f>C79/G79</f>
        <v>0.87252620768692668</v>
      </c>
      <c r="I79" s="1" t="s">
        <v>27</v>
      </c>
    </row>
    <row r="80" spans="1:9" x14ac:dyDescent="0.35">
      <c r="A80" s="8" t="s">
        <v>29</v>
      </c>
      <c r="B80" s="1">
        <v>62769</v>
      </c>
      <c r="C80" s="1">
        <v>40125</v>
      </c>
      <c r="D80" s="2">
        <v>551.67999999999995</v>
      </c>
      <c r="E80" s="1">
        <v>9189</v>
      </c>
      <c r="F80" s="1">
        <v>22644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571575</v>
      </c>
      <c r="C82" s="1">
        <v>402447</v>
      </c>
      <c r="D82" s="2">
        <v>411.72</v>
      </c>
      <c r="E82" s="1">
        <v>27337</v>
      </c>
      <c r="F82" s="1">
        <v>169128</v>
      </c>
      <c r="I82" s="1" t="s">
        <v>27</v>
      </c>
    </row>
    <row r="83" spans="1:9" x14ac:dyDescent="0.35">
      <c r="A83" s="8" t="s">
        <v>78</v>
      </c>
      <c r="B83" s="1">
        <v>280614</v>
      </c>
      <c r="C83" s="1">
        <v>199740</v>
      </c>
      <c r="D83" s="2">
        <v>426.37</v>
      </c>
      <c r="E83" s="1">
        <v>16136</v>
      </c>
      <c r="F83" s="1">
        <v>80873</v>
      </c>
      <c r="I83" s="1" t="s">
        <v>27</v>
      </c>
    </row>
    <row r="84" spans="1:9" ht="43.5" x14ac:dyDescent="0.35">
      <c r="A84" s="8" t="s">
        <v>79</v>
      </c>
      <c r="B84" s="1">
        <v>98021</v>
      </c>
      <c r="C84" s="1">
        <v>76685</v>
      </c>
      <c r="D84" s="2">
        <v>441.8</v>
      </c>
      <c r="E84" s="1">
        <v>1981</v>
      </c>
      <c r="F84" s="1">
        <v>21336</v>
      </c>
      <c r="I84" s="1" t="s">
        <v>27</v>
      </c>
    </row>
    <row r="85" spans="1:9" x14ac:dyDescent="0.35">
      <c r="A85" s="8" t="s">
        <v>80</v>
      </c>
      <c r="B85" s="1">
        <v>60045</v>
      </c>
      <c r="C85" s="1">
        <v>45583</v>
      </c>
      <c r="D85" s="2">
        <v>243.29</v>
      </c>
      <c r="E85" s="1" t="s">
        <v>27</v>
      </c>
      <c r="F85" s="1">
        <v>14462</v>
      </c>
      <c r="I85" s="1" t="s">
        <v>27</v>
      </c>
    </row>
    <row r="86" spans="1:9" x14ac:dyDescent="0.35">
      <c r="A86" s="8" t="s">
        <v>81</v>
      </c>
      <c r="B86" s="1">
        <v>1916</v>
      </c>
      <c r="C86" s="1">
        <v>452</v>
      </c>
      <c r="D86" s="2">
        <v>1000</v>
      </c>
      <c r="E86" s="1" t="s">
        <v>27</v>
      </c>
      <c r="F86" s="1">
        <v>1464</v>
      </c>
      <c r="I86" s="1" t="s">
        <v>27</v>
      </c>
    </row>
    <row r="87" spans="1:9" ht="29" x14ac:dyDescent="0.35">
      <c r="A87" s="8" t="s">
        <v>82</v>
      </c>
      <c r="B87" s="1">
        <v>14807</v>
      </c>
      <c r="C87" s="1">
        <v>7597</v>
      </c>
      <c r="D87" s="2">
        <v>258.43</v>
      </c>
      <c r="E87" s="1" t="s">
        <v>27</v>
      </c>
      <c r="F87" s="1">
        <v>7210</v>
      </c>
      <c r="I87" s="1" t="s">
        <v>27</v>
      </c>
    </row>
    <row r="88" spans="1:9" x14ac:dyDescent="0.35">
      <c r="A88" s="8" t="s">
        <v>83</v>
      </c>
      <c r="B88" s="1">
        <v>15846</v>
      </c>
      <c r="C88" s="1">
        <v>9131</v>
      </c>
      <c r="D88" s="2">
        <v>161.37</v>
      </c>
      <c r="E88" s="1" t="s">
        <v>27</v>
      </c>
      <c r="F88" s="1">
        <v>6715</v>
      </c>
      <c r="I88" s="1" t="s">
        <v>27</v>
      </c>
    </row>
    <row r="89" spans="1:9" ht="29" x14ac:dyDescent="0.35">
      <c r="A89" s="8" t="s">
        <v>84</v>
      </c>
      <c r="B89" s="1">
        <v>29587</v>
      </c>
      <c r="C89" s="1">
        <v>18972</v>
      </c>
      <c r="D89" s="2">
        <v>177</v>
      </c>
      <c r="E89" s="1" t="s">
        <v>27</v>
      </c>
      <c r="F89" s="1">
        <v>10615</v>
      </c>
      <c r="I89" s="1" t="s">
        <v>27</v>
      </c>
    </row>
    <row r="90" spans="1:9" x14ac:dyDescent="0.35">
      <c r="A90" s="8" t="s">
        <v>85</v>
      </c>
      <c r="B90" s="1">
        <v>20569</v>
      </c>
      <c r="C90" s="1">
        <v>10385</v>
      </c>
      <c r="D90" s="2">
        <v>139.44</v>
      </c>
      <c r="E90" s="1" t="s">
        <v>27</v>
      </c>
      <c r="F90" s="1">
        <v>10184</v>
      </c>
      <c r="I90" s="1" t="s">
        <v>27</v>
      </c>
    </row>
    <row r="91" spans="1:9" x14ac:dyDescent="0.35">
      <c r="A91" s="8" t="s">
        <v>86</v>
      </c>
      <c r="B91" s="1">
        <v>1433</v>
      </c>
      <c r="C91" s="1" t="s">
        <v>27</v>
      </c>
      <c r="D91" s="2" t="s">
        <v>27</v>
      </c>
      <c r="E91" s="1" t="s">
        <v>27</v>
      </c>
      <c r="F91" s="1">
        <v>1433</v>
      </c>
      <c r="I91" s="1" t="s">
        <v>27</v>
      </c>
    </row>
    <row r="92" spans="1:9" x14ac:dyDescent="0.35">
      <c r="A92" s="8" t="s">
        <v>87</v>
      </c>
      <c r="B92" s="1">
        <v>2177</v>
      </c>
      <c r="C92" s="1">
        <v>720</v>
      </c>
      <c r="D92" s="2">
        <v>751.29</v>
      </c>
      <c r="E92" s="1" t="s">
        <v>27</v>
      </c>
      <c r="F92" s="1">
        <v>1456</v>
      </c>
      <c r="I92" s="1" t="s">
        <v>27</v>
      </c>
    </row>
    <row r="93" spans="1:9" x14ac:dyDescent="0.35">
      <c r="A93" s="8" t="s">
        <v>29</v>
      </c>
      <c r="B93" s="1">
        <v>11251</v>
      </c>
      <c r="C93" s="1">
        <v>5095</v>
      </c>
      <c r="D93" s="2">
        <v>294.25</v>
      </c>
      <c r="E93" s="1">
        <v>2576</v>
      </c>
      <c r="F93" s="1">
        <v>6156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9742</v>
      </c>
      <c r="C95" s="1">
        <v>9742</v>
      </c>
      <c r="D95" s="2">
        <v>278.83999999999997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13378</v>
      </c>
      <c r="C96" s="1">
        <v>3540</v>
      </c>
      <c r="D96" s="2">
        <v>804.6</v>
      </c>
      <c r="E96" s="1" t="s">
        <v>27</v>
      </c>
      <c r="F96" s="1">
        <v>9838</v>
      </c>
      <c r="I96" s="1" t="s">
        <v>27</v>
      </c>
    </row>
    <row r="97" spans="1:9" x14ac:dyDescent="0.35">
      <c r="A97" s="8" t="s">
        <v>91</v>
      </c>
      <c r="B97" s="1">
        <v>14509</v>
      </c>
      <c r="C97" s="1">
        <v>14509</v>
      </c>
      <c r="D97" s="2">
        <v>379.94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574490</v>
      </c>
      <c r="C99" s="1">
        <v>397256</v>
      </c>
      <c r="D99" s="2">
        <v>417.62</v>
      </c>
      <c r="E99" s="1">
        <v>29913</v>
      </c>
      <c r="F99" s="1">
        <v>177234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434152</v>
      </c>
      <c r="C102" s="1">
        <v>313179</v>
      </c>
      <c r="D102" s="2">
        <v>427.81</v>
      </c>
      <c r="E102" s="1">
        <v>15924</v>
      </c>
      <c r="F102" s="1">
        <v>120973</v>
      </c>
      <c r="I102" s="1" t="s">
        <v>27</v>
      </c>
    </row>
    <row r="103" spans="1:9" x14ac:dyDescent="0.35">
      <c r="A103" s="8" t="s">
        <v>96</v>
      </c>
      <c r="B103" s="1">
        <v>108070</v>
      </c>
      <c r="C103" s="1">
        <v>58764</v>
      </c>
      <c r="D103" s="2">
        <v>364.04</v>
      </c>
      <c r="E103" s="1">
        <v>4800</v>
      </c>
      <c r="F103" s="1">
        <v>49307</v>
      </c>
      <c r="I103" s="1" t="s">
        <v>27</v>
      </c>
    </row>
    <row r="104" spans="1:9" x14ac:dyDescent="0.35">
      <c r="A104" s="8" t="s">
        <v>97</v>
      </c>
      <c r="B104" s="1">
        <v>15409</v>
      </c>
      <c r="C104" s="1">
        <v>15409</v>
      </c>
      <c r="D104" s="2">
        <v>144.12</v>
      </c>
      <c r="E104" s="1" t="s">
        <v>27</v>
      </c>
      <c r="F104" s="1" t="s">
        <v>27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51746</v>
      </c>
      <c r="C106" s="1">
        <v>34954</v>
      </c>
      <c r="D106" s="2">
        <v>571.78</v>
      </c>
      <c r="E106" s="1">
        <v>9189</v>
      </c>
      <c r="F106" s="1">
        <v>16792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524728</v>
      </c>
      <c r="C108" s="1">
        <v>360855</v>
      </c>
      <c r="D108" s="2">
        <v>407.13</v>
      </c>
      <c r="E108" s="1">
        <v>18180</v>
      </c>
      <c r="F108" s="1">
        <v>163873</v>
      </c>
      <c r="I108" s="1" t="s">
        <v>27</v>
      </c>
    </row>
    <row r="109" spans="1:9" x14ac:dyDescent="0.35">
      <c r="A109" s="8" t="s">
        <v>96</v>
      </c>
      <c r="B109" s="1">
        <v>22305</v>
      </c>
      <c r="C109" s="1">
        <v>17920</v>
      </c>
      <c r="D109" s="2">
        <v>299.02</v>
      </c>
      <c r="E109" s="1" t="s">
        <v>27</v>
      </c>
      <c r="F109" s="1">
        <v>4385</v>
      </c>
      <c r="I109" s="1" t="s">
        <v>27</v>
      </c>
    </row>
    <row r="110" spans="1:9" x14ac:dyDescent="0.35">
      <c r="A110" s="8" t="s">
        <v>97</v>
      </c>
      <c r="B110" s="1">
        <v>8086</v>
      </c>
      <c r="C110" s="1">
        <v>6065</v>
      </c>
      <c r="D110" s="2">
        <v>883.43</v>
      </c>
      <c r="E110" s="1">
        <v>2544</v>
      </c>
      <c r="F110" s="1">
        <v>2022</v>
      </c>
      <c r="I110" s="1" t="s">
        <v>27</v>
      </c>
    </row>
    <row r="111" spans="1:9" x14ac:dyDescent="0.35">
      <c r="A111" s="8" t="s">
        <v>98</v>
      </c>
      <c r="B111" s="1">
        <v>2512</v>
      </c>
      <c r="C111" s="1">
        <v>2512</v>
      </c>
      <c r="D111" s="2">
        <v>400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51746</v>
      </c>
      <c r="C112" s="1">
        <v>34954</v>
      </c>
      <c r="D112" s="2">
        <v>571.78</v>
      </c>
      <c r="E112" s="1">
        <v>9189</v>
      </c>
      <c r="F112" s="1">
        <v>16792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315919</v>
      </c>
      <c r="C114" s="1">
        <v>253532</v>
      </c>
      <c r="D114" s="2">
        <v>406.76</v>
      </c>
      <c r="E114" s="1">
        <v>12637</v>
      </c>
      <c r="F114" s="1">
        <v>62387</v>
      </c>
      <c r="I114" s="1" t="s">
        <v>27</v>
      </c>
    </row>
    <row r="115" spans="1:9" x14ac:dyDescent="0.35">
      <c r="A115" s="8" t="s">
        <v>96</v>
      </c>
      <c r="B115" s="1">
        <v>229855</v>
      </c>
      <c r="C115" s="1">
        <v>125970</v>
      </c>
      <c r="D115" s="2">
        <v>384.56</v>
      </c>
      <c r="E115" s="1">
        <v>8087</v>
      </c>
      <c r="F115" s="1">
        <v>103885</v>
      </c>
      <c r="I115" s="1" t="s">
        <v>27</v>
      </c>
    </row>
    <row r="116" spans="1:9" x14ac:dyDescent="0.35">
      <c r="A116" s="8" t="s">
        <v>97</v>
      </c>
      <c r="B116" s="1">
        <v>11858</v>
      </c>
      <c r="C116" s="1">
        <v>7851</v>
      </c>
      <c r="D116" s="2">
        <v>713.85</v>
      </c>
      <c r="E116" s="1" t="s">
        <v>27</v>
      </c>
      <c r="F116" s="1">
        <v>4007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51746</v>
      </c>
      <c r="C118" s="1">
        <v>34954</v>
      </c>
      <c r="D118" s="2">
        <v>571.78</v>
      </c>
      <c r="E118" s="1">
        <v>9189</v>
      </c>
      <c r="F118" s="1">
        <v>16792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518989</v>
      </c>
      <c r="C120" s="1">
        <v>361467</v>
      </c>
      <c r="D120" s="2">
        <v>409.41</v>
      </c>
      <c r="E120" s="1">
        <v>18180</v>
      </c>
      <c r="F120" s="1">
        <v>157522</v>
      </c>
      <c r="I120" s="1" t="s">
        <v>27</v>
      </c>
    </row>
    <row r="121" spans="1:9" x14ac:dyDescent="0.35">
      <c r="A121" s="8" t="s">
        <v>96</v>
      </c>
      <c r="B121" s="1">
        <v>29203</v>
      </c>
      <c r="C121" s="1">
        <v>19786</v>
      </c>
      <c r="D121" s="2">
        <v>321.69</v>
      </c>
      <c r="E121" s="1">
        <v>2544</v>
      </c>
      <c r="F121" s="1">
        <v>9417</v>
      </c>
      <c r="I121" s="1" t="s">
        <v>27</v>
      </c>
    </row>
    <row r="122" spans="1:9" x14ac:dyDescent="0.35">
      <c r="A122" s="8" t="s">
        <v>97</v>
      </c>
      <c r="B122" s="1">
        <v>7699</v>
      </c>
      <c r="C122" s="1">
        <v>4358</v>
      </c>
      <c r="D122" s="2">
        <v>635.83000000000004</v>
      </c>
      <c r="E122" s="1" t="s">
        <v>27</v>
      </c>
      <c r="F122" s="1">
        <v>3341</v>
      </c>
      <c r="I122" s="1" t="s">
        <v>27</v>
      </c>
    </row>
    <row r="123" spans="1:9" x14ac:dyDescent="0.35">
      <c r="A123" s="8" t="s">
        <v>98</v>
      </c>
      <c r="B123" s="1">
        <v>1741</v>
      </c>
      <c r="C123" s="1">
        <v>1741</v>
      </c>
      <c r="D123" s="2">
        <v>80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51746</v>
      </c>
      <c r="C124" s="1">
        <v>34954</v>
      </c>
      <c r="D124" s="2">
        <v>571.78</v>
      </c>
      <c r="E124" s="1">
        <v>9189</v>
      </c>
      <c r="F124" s="1">
        <v>16792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550550</v>
      </c>
      <c r="C126" s="1">
        <v>381703</v>
      </c>
      <c r="D126" s="2">
        <v>403.55</v>
      </c>
      <c r="E126" s="1">
        <v>20724</v>
      </c>
      <c r="F126" s="1">
        <v>168846</v>
      </c>
      <c r="I126" s="1" t="s">
        <v>27</v>
      </c>
    </row>
    <row r="127" spans="1:9" x14ac:dyDescent="0.35">
      <c r="A127" s="8" t="s">
        <v>96</v>
      </c>
      <c r="B127" s="1">
        <v>7082</v>
      </c>
      <c r="C127" s="1">
        <v>5649</v>
      </c>
      <c r="D127" s="2">
        <v>635.83000000000004</v>
      </c>
      <c r="E127" s="1" t="s">
        <v>27</v>
      </c>
      <c r="F127" s="1">
        <v>1433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51746</v>
      </c>
      <c r="C130" s="1">
        <v>34954</v>
      </c>
      <c r="D130" s="2">
        <v>571.78</v>
      </c>
      <c r="E130" s="1">
        <v>9189</v>
      </c>
      <c r="F130" s="1">
        <v>16792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531903</v>
      </c>
      <c r="C132" s="1">
        <v>371837</v>
      </c>
      <c r="D132" s="2">
        <v>396.04</v>
      </c>
      <c r="E132" s="1">
        <v>16199</v>
      </c>
      <c r="F132" s="1">
        <v>160066</v>
      </c>
      <c r="I132" s="1" t="s">
        <v>27</v>
      </c>
    </row>
    <row r="133" spans="1:9" x14ac:dyDescent="0.35">
      <c r="A133" s="8" t="s">
        <v>96</v>
      </c>
      <c r="B133" s="1">
        <v>25729</v>
      </c>
      <c r="C133" s="1">
        <v>15515</v>
      </c>
      <c r="D133" s="2">
        <v>734.33</v>
      </c>
      <c r="E133" s="1">
        <v>4525</v>
      </c>
      <c r="F133" s="1">
        <v>10214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51746</v>
      </c>
      <c r="C136" s="1">
        <v>34954</v>
      </c>
      <c r="D136" s="2">
        <v>571.78</v>
      </c>
      <c r="E136" s="1">
        <v>9189</v>
      </c>
      <c r="F136" s="1">
        <v>16792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354358</v>
      </c>
      <c r="C138" s="1">
        <v>266864</v>
      </c>
      <c r="D138" s="2">
        <v>501.98</v>
      </c>
      <c r="E138" s="1">
        <v>17452</v>
      </c>
      <c r="F138" s="1">
        <v>87494</v>
      </c>
      <c r="I138" s="1" t="s">
        <v>27</v>
      </c>
    </row>
    <row r="139" spans="1:9" x14ac:dyDescent="0.35">
      <c r="A139" s="8" t="s">
        <v>106</v>
      </c>
      <c r="B139" s="1">
        <v>366734</v>
      </c>
      <c r="C139" s="1">
        <v>251338</v>
      </c>
      <c r="D139" s="2">
        <v>321.39999999999998</v>
      </c>
      <c r="E139" s="1">
        <v>17523</v>
      </c>
      <c r="F139" s="1">
        <v>115396</v>
      </c>
      <c r="I139" s="1" t="s">
        <v>27</v>
      </c>
    </row>
    <row r="140" spans="1:9" x14ac:dyDescent="0.35">
      <c r="A140" s="8" t="s">
        <v>107</v>
      </c>
      <c r="B140" s="1">
        <v>149978</v>
      </c>
      <c r="C140" s="1">
        <v>50066</v>
      </c>
      <c r="D140" s="2">
        <v>321.39</v>
      </c>
      <c r="E140" s="1">
        <v>6862</v>
      </c>
      <c r="F140" s="1">
        <v>99912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167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594475</v>
      </c>
      <c r="C9" s="1">
        <v>339752</v>
      </c>
      <c r="D9" s="2">
        <v>347.91</v>
      </c>
      <c r="E9" s="1">
        <v>17922</v>
      </c>
      <c r="F9" s="1">
        <v>254723</v>
      </c>
      <c r="G9" s="1">
        <f>C9+F9</f>
        <v>594475</v>
      </c>
      <c r="H9" s="9">
        <f>C9/G9</f>
        <v>0.57151604356785402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 t="s">
        <v>27</v>
      </c>
      <c r="C11" s="1" t="s">
        <v>27</v>
      </c>
      <c r="D11" s="2" t="s">
        <v>27</v>
      </c>
      <c r="E11" s="1" t="s">
        <v>27</v>
      </c>
      <c r="F11" s="1" t="s">
        <v>27</v>
      </c>
      <c r="I11" s="1" t="s">
        <v>27</v>
      </c>
    </row>
    <row r="12" spans="1:9" x14ac:dyDescent="0.35">
      <c r="A12" s="8" t="s">
        <v>16</v>
      </c>
      <c r="B12" s="1">
        <v>251411</v>
      </c>
      <c r="C12" s="1">
        <v>163066</v>
      </c>
      <c r="D12" s="2">
        <v>362.36</v>
      </c>
      <c r="E12" s="1">
        <v>8895</v>
      </c>
      <c r="F12" s="1">
        <v>88346</v>
      </c>
      <c r="I12" s="1" t="s">
        <v>27</v>
      </c>
    </row>
    <row r="13" spans="1:9" x14ac:dyDescent="0.35">
      <c r="A13" s="8" t="s">
        <v>17</v>
      </c>
      <c r="B13" s="1">
        <v>205646</v>
      </c>
      <c r="C13" s="1">
        <v>171010</v>
      </c>
      <c r="D13" s="2">
        <v>342.8</v>
      </c>
      <c r="E13" s="1">
        <v>9027</v>
      </c>
      <c r="F13" s="1">
        <v>34636</v>
      </c>
      <c r="I13" s="1" t="s">
        <v>27</v>
      </c>
    </row>
    <row r="14" spans="1:9" x14ac:dyDescent="0.35">
      <c r="A14" s="8" t="s">
        <v>18</v>
      </c>
      <c r="B14" s="1">
        <v>26496</v>
      </c>
      <c r="C14" s="1" t="s">
        <v>27</v>
      </c>
      <c r="D14" s="2" t="s">
        <v>27</v>
      </c>
      <c r="E14" s="1" t="s">
        <v>27</v>
      </c>
      <c r="F14" s="1">
        <v>26496</v>
      </c>
      <c r="I14" s="1" t="s">
        <v>27</v>
      </c>
    </row>
    <row r="15" spans="1:9" x14ac:dyDescent="0.35">
      <c r="A15" s="8" t="s">
        <v>19</v>
      </c>
      <c r="B15" s="1">
        <v>110922</v>
      </c>
      <c r="C15" s="1">
        <v>5676</v>
      </c>
      <c r="D15" s="2">
        <v>100</v>
      </c>
      <c r="E15" s="1" t="s">
        <v>27</v>
      </c>
      <c r="F15" s="1">
        <v>105246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270852</v>
      </c>
      <c r="C17" s="1">
        <v>203969</v>
      </c>
      <c r="D17" s="2">
        <v>324.51</v>
      </c>
      <c r="E17" s="1">
        <v>12343</v>
      </c>
      <c r="F17" s="1">
        <v>66882</v>
      </c>
      <c r="I17" s="1" t="s">
        <v>27</v>
      </c>
    </row>
    <row r="18" spans="1:9" x14ac:dyDescent="0.35">
      <c r="A18" s="8" t="s">
        <v>22</v>
      </c>
      <c r="B18" s="1">
        <v>323623</v>
      </c>
      <c r="C18" s="1">
        <v>135782</v>
      </c>
      <c r="D18" s="2">
        <v>382.69</v>
      </c>
      <c r="E18" s="1">
        <v>5580</v>
      </c>
      <c r="F18" s="1">
        <v>187841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261472</v>
      </c>
      <c r="C20" s="1">
        <v>200654</v>
      </c>
      <c r="D20" s="2">
        <v>324.51</v>
      </c>
      <c r="E20" s="1">
        <v>9027</v>
      </c>
      <c r="F20" s="1">
        <v>60819</v>
      </c>
      <c r="I20" s="1" t="s">
        <v>27</v>
      </c>
    </row>
    <row r="21" spans="1:9" x14ac:dyDescent="0.35">
      <c r="A21" s="8" t="s">
        <v>25</v>
      </c>
      <c r="B21" s="1">
        <v>304614</v>
      </c>
      <c r="C21" s="1">
        <v>135782</v>
      </c>
      <c r="D21" s="2">
        <v>382.69</v>
      </c>
      <c r="E21" s="1">
        <v>5580</v>
      </c>
      <c r="F21" s="1">
        <v>168831</v>
      </c>
      <c r="I21" s="1" t="s">
        <v>27</v>
      </c>
    </row>
    <row r="22" spans="1:9" x14ac:dyDescent="0.35">
      <c r="A22" s="8" t="s">
        <v>26</v>
      </c>
      <c r="B22" s="1">
        <v>6064</v>
      </c>
      <c r="C22" s="1" t="s">
        <v>27</v>
      </c>
      <c r="D22" s="2" t="s">
        <v>27</v>
      </c>
      <c r="E22" s="1" t="s">
        <v>27</v>
      </c>
      <c r="F22" s="1">
        <v>6064</v>
      </c>
      <c r="I22" s="1" t="s">
        <v>27</v>
      </c>
    </row>
    <row r="23" spans="1:9" x14ac:dyDescent="0.35">
      <c r="A23" s="8" t="s">
        <v>28</v>
      </c>
      <c r="B23" s="1">
        <v>10428</v>
      </c>
      <c r="C23" s="1" t="s">
        <v>27</v>
      </c>
      <c r="D23" s="2" t="s">
        <v>27</v>
      </c>
      <c r="E23" s="1" t="s">
        <v>27</v>
      </c>
      <c r="F23" s="1">
        <v>10428</v>
      </c>
      <c r="I23" s="1" t="s">
        <v>27</v>
      </c>
    </row>
    <row r="24" spans="1:9" x14ac:dyDescent="0.35">
      <c r="A24" s="8" t="s">
        <v>29</v>
      </c>
      <c r="B24" s="1">
        <v>11898</v>
      </c>
      <c r="C24" s="1">
        <v>3316</v>
      </c>
      <c r="D24" s="2" t="s">
        <v>27</v>
      </c>
      <c r="E24" s="1">
        <v>3316</v>
      </c>
      <c r="F24" s="1">
        <v>8582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1726</v>
      </c>
      <c r="C26" s="1" t="s">
        <v>27</v>
      </c>
      <c r="D26" s="2" t="s">
        <v>27</v>
      </c>
      <c r="E26" s="1" t="s">
        <v>27</v>
      </c>
      <c r="F26" s="1">
        <v>1726</v>
      </c>
      <c r="I26" s="1" t="s">
        <v>27</v>
      </c>
    </row>
    <row r="27" spans="1:9" x14ac:dyDescent="0.35">
      <c r="A27" s="8" t="s">
        <v>32</v>
      </c>
      <c r="B27" s="1">
        <v>567673</v>
      </c>
      <c r="C27" s="1">
        <v>327088</v>
      </c>
      <c r="D27" s="2">
        <v>328.32</v>
      </c>
      <c r="E27" s="1">
        <v>14606</v>
      </c>
      <c r="F27" s="1">
        <v>240585</v>
      </c>
      <c r="I27" s="1" t="s">
        <v>27</v>
      </c>
    </row>
    <row r="28" spans="1:9" x14ac:dyDescent="0.35">
      <c r="A28" s="8" t="s">
        <v>33</v>
      </c>
      <c r="B28" s="1">
        <v>3831</v>
      </c>
      <c r="C28" s="1" t="s">
        <v>27</v>
      </c>
      <c r="D28" s="2" t="s">
        <v>27</v>
      </c>
      <c r="E28" s="1" t="s">
        <v>27</v>
      </c>
      <c r="F28" s="1">
        <v>3831</v>
      </c>
      <c r="I28" s="1" t="s">
        <v>27</v>
      </c>
    </row>
    <row r="29" spans="1:9" x14ac:dyDescent="0.35">
      <c r="A29" s="8" t="s">
        <v>34</v>
      </c>
      <c r="B29" s="1" t="s">
        <v>27</v>
      </c>
      <c r="C29" s="1" t="s">
        <v>27</v>
      </c>
      <c r="D29" s="2" t="s">
        <v>27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9348</v>
      </c>
      <c r="C30" s="1">
        <v>9348</v>
      </c>
      <c r="D30" s="2">
        <v>1000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>
        <v>11898</v>
      </c>
      <c r="C31" s="1">
        <v>3316</v>
      </c>
      <c r="D31" s="2" t="s">
        <v>27</v>
      </c>
      <c r="E31" s="1">
        <v>3316</v>
      </c>
      <c r="F31" s="1">
        <v>8582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11620</v>
      </c>
      <c r="C33" s="1" t="s">
        <v>27</v>
      </c>
      <c r="D33" s="2" t="s">
        <v>27</v>
      </c>
      <c r="E33" s="1" t="s">
        <v>27</v>
      </c>
      <c r="F33" s="1">
        <v>11620</v>
      </c>
      <c r="I33" s="1" t="s">
        <v>27</v>
      </c>
    </row>
    <row r="34" spans="1:9" x14ac:dyDescent="0.35">
      <c r="A34" s="8" t="s">
        <v>38</v>
      </c>
      <c r="B34" s="1">
        <v>551182</v>
      </c>
      <c r="C34" s="1">
        <v>327088</v>
      </c>
      <c r="D34" s="2">
        <v>328.32</v>
      </c>
      <c r="E34" s="1">
        <v>14606</v>
      </c>
      <c r="F34" s="1">
        <v>224094</v>
      </c>
      <c r="I34" s="1" t="s">
        <v>27</v>
      </c>
    </row>
    <row r="35" spans="1:9" x14ac:dyDescent="0.35">
      <c r="A35" s="8" t="s">
        <v>39</v>
      </c>
      <c r="B35" s="1">
        <v>19776</v>
      </c>
      <c r="C35" s="1">
        <v>9348</v>
      </c>
      <c r="D35" s="2">
        <v>1000</v>
      </c>
      <c r="E35" s="1" t="s">
        <v>27</v>
      </c>
      <c r="F35" s="1">
        <v>10428</v>
      </c>
      <c r="I35" s="1" t="s">
        <v>27</v>
      </c>
    </row>
    <row r="36" spans="1:9" x14ac:dyDescent="0.35">
      <c r="A36" s="8" t="s">
        <v>29</v>
      </c>
      <c r="B36" s="1">
        <v>11898</v>
      </c>
      <c r="C36" s="1">
        <v>3316</v>
      </c>
      <c r="D36" s="2" t="s">
        <v>27</v>
      </c>
      <c r="E36" s="1">
        <v>3316</v>
      </c>
      <c r="F36" s="1">
        <v>8582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244182</v>
      </c>
      <c r="C38" s="1">
        <v>147450</v>
      </c>
      <c r="D38" s="2">
        <v>417.62</v>
      </c>
      <c r="E38" s="1">
        <v>9027</v>
      </c>
      <c r="F38" s="1">
        <v>96732</v>
      </c>
      <c r="I38" s="1" t="s">
        <v>27</v>
      </c>
    </row>
    <row r="39" spans="1:9" x14ac:dyDescent="0.35">
      <c r="A39" s="8" t="s">
        <v>42</v>
      </c>
      <c r="B39" s="1">
        <v>88094</v>
      </c>
      <c r="C39" s="1">
        <v>42407</v>
      </c>
      <c r="D39" s="2">
        <v>486.77</v>
      </c>
      <c r="E39" s="1" t="s">
        <v>27</v>
      </c>
      <c r="F39" s="1">
        <v>45688</v>
      </c>
      <c r="I39" s="1" t="s">
        <v>27</v>
      </c>
    </row>
    <row r="40" spans="1:9" x14ac:dyDescent="0.35">
      <c r="A40" s="8" t="s">
        <v>43</v>
      </c>
      <c r="B40" s="1">
        <v>248625</v>
      </c>
      <c r="C40" s="1">
        <v>136322</v>
      </c>
      <c r="D40" s="2">
        <v>238.51</v>
      </c>
      <c r="E40" s="1">
        <v>5580</v>
      </c>
      <c r="F40" s="1">
        <v>112303</v>
      </c>
      <c r="I40" s="1" t="s">
        <v>27</v>
      </c>
    </row>
    <row r="41" spans="1:9" x14ac:dyDescent="0.35">
      <c r="A41" s="8" t="s">
        <v>44</v>
      </c>
      <c r="B41" s="1">
        <v>3484</v>
      </c>
      <c r="C41" s="1">
        <v>3484</v>
      </c>
      <c r="D41" s="2">
        <v>199.55</v>
      </c>
      <c r="E41" s="1" t="s">
        <v>27</v>
      </c>
      <c r="F41" s="1" t="s">
        <v>27</v>
      </c>
      <c r="I41" s="1" t="s">
        <v>27</v>
      </c>
    </row>
    <row r="42" spans="1:9" x14ac:dyDescent="0.35">
      <c r="A42" s="8" t="s">
        <v>45</v>
      </c>
      <c r="B42" s="1">
        <v>10089</v>
      </c>
      <c r="C42" s="1">
        <v>10089</v>
      </c>
      <c r="D42" s="2">
        <v>268.74</v>
      </c>
      <c r="E42" s="1">
        <v>3316</v>
      </c>
      <c r="F42" s="1" t="s">
        <v>27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27799</v>
      </c>
      <c r="C44" s="1" t="s">
        <v>27</v>
      </c>
      <c r="D44" s="2" t="s">
        <v>27</v>
      </c>
      <c r="E44" s="1" t="s">
        <v>27</v>
      </c>
      <c r="F44" s="1">
        <v>27799</v>
      </c>
      <c r="I44" s="1" t="s">
        <v>27</v>
      </c>
    </row>
    <row r="45" spans="1:9" x14ac:dyDescent="0.35">
      <c r="A45" s="8" t="s">
        <v>48</v>
      </c>
      <c r="B45" s="1">
        <v>191824</v>
      </c>
      <c r="C45" s="1">
        <v>130971</v>
      </c>
      <c r="D45" s="2">
        <v>287.3</v>
      </c>
      <c r="E45" s="1" t="s">
        <v>27</v>
      </c>
      <c r="F45" s="1">
        <v>60853</v>
      </c>
      <c r="I45" s="1" t="s">
        <v>27</v>
      </c>
    </row>
    <row r="46" spans="1:9" x14ac:dyDescent="0.35">
      <c r="A46" s="8" t="s">
        <v>49</v>
      </c>
      <c r="B46" s="1">
        <v>176408</v>
      </c>
      <c r="C46" s="1">
        <v>67867</v>
      </c>
      <c r="D46" s="2">
        <v>271.23</v>
      </c>
      <c r="E46" s="1">
        <v>11150</v>
      </c>
      <c r="F46" s="1">
        <v>108541</v>
      </c>
      <c r="I46" s="1" t="s">
        <v>27</v>
      </c>
    </row>
    <row r="47" spans="1:9" x14ac:dyDescent="0.35">
      <c r="A47" s="8" t="s">
        <v>50</v>
      </c>
      <c r="B47" s="1">
        <v>198443</v>
      </c>
      <c r="C47" s="1">
        <v>140913</v>
      </c>
      <c r="D47" s="2">
        <v>440.41</v>
      </c>
      <c r="E47" s="1">
        <v>6772</v>
      </c>
      <c r="F47" s="1">
        <v>57530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377604</v>
      </c>
      <c r="C49" s="1">
        <v>258354</v>
      </c>
      <c r="D49" s="2">
        <v>392.52</v>
      </c>
      <c r="E49" s="1">
        <v>12343</v>
      </c>
      <c r="F49" s="1">
        <v>119250</v>
      </c>
      <c r="I49" s="1" t="s">
        <v>27</v>
      </c>
    </row>
    <row r="50" spans="1:9" x14ac:dyDescent="0.35">
      <c r="A50" s="8" t="s">
        <v>53</v>
      </c>
      <c r="B50" s="1">
        <v>49042</v>
      </c>
      <c r="C50" s="1" t="s">
        <v>27</v>
      </c>
      <c r="D50" s="2" t="s">
        <v>27</v>
      </c>
      <c r="E50" s="1" t="s">
        <v>27</v>
      </c>
      <c r="F50" s="1">
        <v>49042</v>
      </c>
      <c r="I50" s="1" t="s">
        <v>27</v>
      </c>
    </row>
    <row r="51" spans="1:9" x14ac:dyDescent="0.35">
      <c r="A51" s="8" t="s">
        <v>54</v>
      </c>
      <c r="B51" s="1">
        <v>92528</v>
      </c>
      <c r="C51" s="1">
        <v>56290</v>
      </c>
      <c r="D51" s="2">
        <v>228.03</v>
      </c>
      <c r="E51" s="1">
        <v>5580</v>
      </c>
      <c r="F51" s="1">
        <v>36238</v>
      </c>
      <c r="I51" s="1" t="s">
        <v>27</v>
      </c>
    </row>
    <row r="52" spans="1:9" x14ac:dyDescent="0.35">
      <c r="A52" s="8" t="s">
        <v>55</v>
      </c>
      <c r="B52" s="1">
        <v>69237</v>
      </c>
      <c r="C52" s="1">
        <v>25107</v>
      </c>
      <c r="D52" s="2">
        <v>146.66</v>
      </c>
      <c r="E52" s="1" t="s">
        <v>27</v>
      </c>
      <c r="F52" s="1">
        <v>44129</v>
      </c>
      <c r="I52" s="1" t="s">
        <v>27</v>
      </c>
    </row>
    <row r="53" spans="1:9" x14ac:dyDescent="0.35">
      <c r="A53" s="8" t="s">
        <v>29</v>
      </c>
      <c r="B53" s="1">
        <v>6064</v>
      </c>
      <c r="C53" s="1" t="s">
        <v>27</v>
      </c>
      <c r="D53" s="2" t="s">
        <v>27</v>
      </c>
      <c r="E53" s="1" t="s">
        <v>27</v>
      </c>
      <c r="F53" s="1">
        <v>6064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26849</v>
      </c>
      <c r="C56" s="1">
        <v>8180</v>
      </c>
      <c r="D56" s="2">
        <v>250</v>
      </c>
      <c r="E56" s="1">
        <v>5580</v>
      </c>
      <c r="F56" s="1">
        <v>18669</v>
      </c>
      <c r="I56" s="1" t="s">
        <v>27</v>
      </c>
    </row>
    <row r="57" spans="1:9" x14ac:dyDescent="0.35">
      <c r="A57" s="8" t="s">
        <v>59</v>
      </c>
      <c r="B57" s="1">
        <v>79455</v>
      </c>
      <c r="C57" s="1">
        <v>54356</v>
      </c>
      <c r="D57" s="2">
        <v>322.45999999999998</v>
      </c>
      <c r="E57" s="1" t="s">
        <v>27</v>
      </c>
      <c r="F57" s="1">
        <v>25098</v>
      </c>
      <c r="I57" s="1" t="s">
        <v>27</v>
      </c>
    </row>
    <row r="58" spans="1:9" x14ac:dyDescent="0.35">
      <c r="A58" s="8" t="s">
        <v>60</v>
      </c>
      <c r="B58" s="1">
        <v>205811</v>
      </c>
      <c r="C58" s="1">
        <v>135917</v>
      </c>
      <c r="D58" s="2">
        <v>455.55</v>
      </c>
      <c r="E58" s="1">
        <v>12343</v>
      </c>
      <c r="F58" s="1">
        <v>69894</v>
      </c>
      <c r="I58" s="1" t="s">
        <v>27</v>
      </c>
    </row>
    <row r="59" spans="1:9" x14ac:dyDescent="0.35">
      <c r="A59" s="8" t="s">
        <v>61</v>
      </c>
      <c r="B59" s="1">
        <v>131775</v>
      </c>
      <c r="C59" s="1">
        <v>65468</v>
      </c>
      <c r="D59" s="2">
        <v>327.39999999999998</v>
      </c>
      <c r="E59" s="1" t="s">
        <v>27</v>
      </c>
      <c r="F59" s="1">
        <v>66307</v>
      </c>
      <c r="I59" s="1" t="s">
        <v>27</v>
      </c>
    </row>
    <row r="60" spans="1:9" x14ac:dyDescent="0.35">
      <c r="A60" s="8" t="s">
        <v>62</v>
      </c>
      <c r="B60" s="1">
        <v>96741</v>
      </c>
      <c r="C60" s="1">
        <v>58834</v>
      </c>
      <c r="D60" s="2">
        <v>198.79</v>
      </c>
      <c r="E60" s="1" t="s">
        <v>27</v>
      </c>
      <c r="F60" s="1">
        <v>37907</v>
      </c>
      <c r="I60" s="1" t="s">
        <v>27</v>
      </c>
    </row>
    <row r="61" spans="1:9" x14ac:dyDescent="0.35">
      <c r="A61" s="8" t="s">
        <v>63</v>
      </c>
      <c r="B61" s="1">
        <v>53844</v>
      </c>
      <c r="C61" s="1">
        <v>16997</v>
      </c>
      <c r="D61" s="2">
        <v>249.24</v>
      </c>
      <c r="E61" s="1" t="s">
        <v>27</v>
      </c>
      <c r="F61" s="1">
        <v>36848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48268</v>
      </c>
      <c r="C63" s="1">
        <v>42387</v>
      </c>
      <c r="D63" s="2">
        <v>200.36</v>
      </c>
      <c r="E63" s="1">
        <v>5580</v>
      </c>
      <c r="F63" s="1">
        <v>5881</v>
      </c>
      <c r="I63" s="1" t="s">
        <v>27</v>
      </c>
    </row>
    <row r="64" spans="1:9" x14ac:dyDescent="0.35">
      <c r="A64" s="8" t="s">
        <v>38</v>
      </c>
      <c r="B64" s="1">
        <v>546207</v>
      </c>
      <c r="C64" s="1">
        <v>297365</v>
      </c>
      <c r="D64" s="2">
        <v>367.05</v>
      </c>
      <c r="E64" s="1">
        <v>12343</v>
      </c>
      <c r="F64" s="1">
        <v>248842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405217</v>
      </c>
      <c r="C67" s="1">
        <v>270101</v>
      </c>
      <c r="D67" s="2">
        <v>339.8</v>
      </c>
      <c r="E67" s="1">
        <v>17922</v>
      </c>
      <c r="F67" s="1">
        <v>135116</v>
      </c>
      <c r="I67" s="1" t="s">
        <v>27</v>
      </c>
    </row>
    <row r="68" spans="1:9" x14ac:dyDescent="0.35">
      <c r="A68" s="8" t="s">
        <v>38</v>
      </c>
      <c r="B68" s="1">
        <v>189258</v>
      </c>
      <c r="C68" s="1">
        <v>69651</v>
      </c>
      <c r="D68" s="2">
        <v>377.11</v>
      </c>
      <c r="E68" s="1" t="s">
        <v>27</v>
      </c>
      <c r="F68" s="1">
        <v>119607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 t="s">
        <v>27</v>
      </c>
      <c r="C71" s="1" t="s">
        <v>27</v>
      </c>
      <c r="D71" s="2" t="s">
        <v>27</v>
      </c>
      <c r="E71" s="1" t="s">
        <v>27</v>
      </c>
      <c r="F71" s="1" t="s">
        <v>27</v>
      </c>
      <c r="G71" s="1" t="e">
        <f>C71+F71</f>
        <v>#VALUE!</v>
      </c>
      <c r="H71" s="9" t="e">
        <f>C71/G71</f>
        <v>#VALUE!</v>
      </c>
      <c r="I71" s="1" t="s">
        <v>27</v>
      </c>
    </row>
    <row r="72" spans="1:9" x14ac:dyDescent="0.35">
      <c r="A72" s="8" t="s">
        <v>68</v>
      </c>
      <c r="B72" s="1">
        <v>84307</v>
      </c>
      <c r="C72" s="1">
        <v>41081</v>
      </c>
      <c r="D72" s="2">
        <v>150</v>
      </c>
      <c r="E72" s="1" t="s">
        <v>27</v>
      </c>
      <c r="F72" s="1">
        <v>43226</v>
      </c>
      <c r="I72" s="1" t="s">
        <v>27</v>
      </c>
    </row>
    <row r="73" spans="1:9" x14ac:dyDescent="0.35">
      <c r="A73" s="8" t="s">
        <v>69</v>
      </c>
      <c r="C73" s="1">
        <f>SUM(C71:C72)</f>
        <v>41081</v>
      </c>
      <c r="D73" s="2">
        <f>AVERAGE(D71:D72)</f>
        <v>150</v>
      </c>
      <c r="F73" s="1">
        <f>SUM(F71:F72)</f>
        <v>43226</v>
      </c>
      <c r="G73" s="1">
        <f>C73+F73</f>
        <v>84307</v>
      </c>
      <c r="H73" s="9">
        <f>C73/G73</f>
        <v>0.48727863641216029</v>
      </c>
    </row>
    <row r="74" spans="1:9" x14ac:dyDescent="0.35">
      <c r="A74" s="8" t="s">
        <v>70</v>
      </c>
      <c r="B74" s="1">
        <v>97963</v>
      </c>
      <c r="C74" s="1">
        <v>8316</v>
      </c>
      <c r="D74" s="2">
        <v>613.5</v>
      </c>
      <c r="E74" s="1" t="s">
        <v>27</v>
      </c>
      <c r="F74" s="1">
        <v>89646</v>
      </c>
      <c r="I74" s="1" t="s">
        <v>27</v>
      </c>
    </row>
    <row r="75" spans="1:9" x14ac:dyDescent="0.35">
      <c r="A75" s="8" t="s">
        <v>71</v>
      </c>
      <c r="B75" s="1">
        <v>61752</v>
      </c>
      <c r="C75" s="1">
        <v>52439</v>
      </c>
      <c r="D75" s="2">
        <v>199.35</v>
      </c>
      <c r="E75" s="1" t="s">
        <v>27</v>
      </c>
      <c r="F75" s="1">
        <v>9313</v>
      </c>
      <c r="I75" s="1" t="s">
        <v>27</v>
      </c>
    </row>
    <row r="76" spans="1:9" x14ac:dyDescent="0.35">
      <c r="A76" s="8" t="s">
        <v>72</v>
      </c>
      <c r="B76" s="1">
        <v>13670</v>
      </c>
      <c r="C76" s="1">
        <v>9479</v>
      </c>
      <c r="D76" s="2">
        <v>259.57</v>
      </c>
      <c r="E76" s="1" t="s">
        <v>27</v>
      </c>
      <c r="F76" s="1">
        <v>4191</v>
      </c>
      <c r="I76" s="1" t="s">
        <v>27</v>
      </c>
    </row>
    <row r="77" spans="1:9" x14ac:dyDescent="0.35">
      <c r="A77" s="8" t="s">
        <v>73</v>
      </c>
      <c r="B77" s="1">
        <v>128196</v>
      </c>
      <c r="C77" s="1">
        <v>83972</v>
      </c>
      <c r="D77" s="2">
        <v>273.76</v>
      </c>
      <c r="E77" s="1" t="s">
        <v>27</v>
      </c>
      <c r="F77" s="1">
        <v>44224</v>
      </c>
      <c r="I77" s="1" t="s">
        <v>27</v>
      </c>
    </row>
    <row r="78" spans="1:9" x14ac:dyDescent="0.35">
      <c r="A78" s="8" t="s">
        <v>74</v>
      </c>
      <c r="B78" s="1">
        <v>33665</v>
      </c>
      <c r="C78" s="1">
        <v>15924</v>
      </c>
      <c r="D78" s="2">
        <v>294.61</v>
      </c>
      <c r="E78" s="1" t="s">
        <v>27</v>
      </c>
      <c r="F78" s="1">
        <v>17741</v>
      </c>
      <c r="I78" s="1" t="s">
        <v>27</v>
      </c>
    </row>
    <row r="79" spans="1:9" x14ac:dyDescent="0.35">
      <c r="A79" s="8" t="s">
        <v>75</v>
      </c>
      <c r="B79" s="1">
        <v>84902</v>
      </c>
      <c r="C79" s="1">
        <v>66601</v>
      </c>
      <c r="D79" s="2">
        <v>582.44000000000005</v>
      </c>
      <c r="E79" s="1">
        <v>3316</v>
      </c>
      <c r="F79" s="1">
        <v>18301</v>
      </c>
      <c r="G79" s="1">
        <f>C79+F79</f>
        <v>84902</v>
      </c>
      <c r="H79" s="9">
        <f>C79/G79</f>
        <v>0.78444559609903186</v>
      </c>
      <c r="I79" s="1" t="s">
        <v>27</v>
      </c>
    </row>
    <row r="80" spans="1:9" x14ac:dyDescent="0.35">
      <c r="A80" s="8" t="s">
        <v>29</v>
      </c>
      <c r="B80" s="1">
        <v>90021</v>
      </c>
      <c r="C80" s="1">
        <v>61941</v>
      </c>
      <c r="D80" s="2">
        <v>489.69</v>
      </c>
      <c r="E80" s="1">
        <v>14606</v>
      </c>
      <c r="F80" s="1">
        <v>28080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489822</v>
      </c>
      <c r="C82" s="1">
        <v>280630</v>
      </c>
      <c r="D82" s="2">
        <v>380.26</v>
      </c>
      <c r="E82" s="1">
        <v>14466</v>
      </c>
      <c r="F82" s="1">
        <v>209191</v>
      </c>
      <c r="I82" s="1" t="s">
        <v>27</v>
      </c>
    </row>
    <row r="83" spans="1:9" x14ac:dyDescent="0.35">
      <c r="A83" s="8" t="s">
        <v>78</v>
      </c>
      <c r="B83" s="1">
        <v>275683</v>
      </c>
      <c r="C83" s="1">
        <v>160130</v>
      </c>
      <c r="D83" s="2">
        <v>319.11</v>
      </c>
      <c r="E83" s="1">
        <v>3316</v>
      </c>
      <c r="F83" s="1">
        <v>115553</v>
      </c>
      <c r="I83" s="1" t="s">
        <v>27</v>
      </c>
    </row>
    <row r="84" spans="1:9" ht="43.5" x14ac:dyDescent="0.35">
      <c r="A84" s="8" t="s">
        <v>79</v>
      </c>
      <c r="B84" s="1">
        <v>138735</v>
      </c>
      <c r="C84" s="1">
        <v>118988</v>
      </c>
      <c r="D84" s="2">
        <v>209.77</v>
      </c>
      <c r="E84" s="1">
        <v>8886</v>
      </c>
      <c r="F84" s="1">
        <v>19747</v>
      </c>
      <c r="I84" s="1" t="s">
        <v>27</v>
      </c>
    </row>
    <row r="85" spans="1:9" x14ac:dyDescent="0.35">
      <c r="A85" s="8" t="s">
        <v>80</v>
      </c>
      <c r="B85" s="1">
        <v>90417</v>
      </c>
      <c r="C85" s="1">
        <v>75729</v>
      </c>
      <c r="D85" s="2">
        <v>140.76</v>
      </c>
      <c r="E85" s="1">
        <v>3316</v>
      </c>
      <c r="F85" s="1">
        <v>14688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58372</v>
      </c>
      <c r="C87" s="1">
        <v>54711</v>
      </c>
      <c r="D87" s="2">
        <v>258.14</v>
      </c>
      <c r="E87" s="1">
        <v>3316</v>
      </c>
      <c r="F87" s="1">
        <v>3661</v>
      </c>
      <c r="I87" s="1" t="s">
        <v>27</v>
      </c>
    </row>
    <row r="88" spans="1:9" x14ac:dyDescent="0.35">
      <c r="A88" s="8" t="s">
        <v>83</v>
      </c>
      <c r="B88" s="1">
        <v>73213</v>
      </c>
      <c r="C88" s="1">
        <v>27645</v>
      </c>
      <c r="D88" s="2">
        <v>274.17</v>
      </c>
      <c r="E88" s="1">
        <v>5580</v>
      </c>
      <c r="F88" s="1">
        <v>45568</v>
      </c>
      <c r="I88" s="1" t="s">
        <v>27</v>
      </c>
    </row>
    <row r="89" spans="1:9" ht="29" x14ac:dyDescent="0.35">
      <c r="A89" s="8" t="s">
        <v>84</v>
      </c>
      <c r="B89" s="1">
        <v>25340</v>
      </c>
      <c r="C89" s="1" t="s">
        <v>27</v>
      </c>
      <c r="D89" s="2" t="s">
        <v>27</v>
      </c>
      <c r="E89" s="1" t="s">
        <v>27</v>
      </c>
      <c r="F89" s="1">
        <v>25340</v>
      </c>
      <c r="I89" s="1" t="s">
        <v>27</v>
      </c>
    </row>
    <row r="90" spans="1:9" x14ac:dyDescent="0.35">
      <c r="A90" s="8" t="s">
        <v>85</v>
      </c>
      <c r="B90" s="1">
        <v>39079</v>
      </c>
      <c r="C90" s="1">
        <v>18235</v>
      </c>
      <c r="D90" s="2">
        <v>121.69</v>
      </c>
      <c r="E90" s="1" t="s">
        <v>27</v>
      </c>
      <c r="F90" s="1">
        <v>20845</v>
      </c>
      <c r="I90" s="1" t="s">
        <v>27</v>
      </c>
    </row>
    <row r="91" spans="1:9" x14ac:dyDescent="0.35">
      <c r="A91" s="8" t="s">
        <v>86</v>
      </c>
      <c r="B91" s="1">
        <v>16739</v>
      </c>
      <c r="C91" s="1">
        <v>16739</v>
      </c>
      <c r="D91" s="2">
        <v>70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16709</v>
      </c>
      <c r="C92" s="1" t="s">
        <v>27</v>
      </c>
      <c r="D92" s="2" t="s">
        <v>27</v>
      </c>
      <c r="E92" s="1" t="s">
        <v>27</v>
      </c>
      <c r="F92" s="1">
        <v>16709</v>
      </c>
      <c r="I92" s="1" t="s">
        <v>27</v>
      </c>
    </row>
    <row r="93" spans="1:9" x14ac:dyDescent="0.35">
      <c r="A93" s="8" t="s">
        <v>29</v>
      </c>
      <c r="B93" s="1">
        <v>13010</v>
      </c>
      <c r="C93" s="1">
        <v>11468</v>
      </c>
      <c r="D93" s="2">
        <v>274.42</v>
      </c>
      <c r="E93" s="1">
        <v>3456</v>
      </c>
      <c r="F93" s="1">
        <v>1542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594475</v>
      </c>
      <c r="C99" s="1">
        <v>339752</v>
      </c>
      <c r="D99" s="2">
        <v>347.91</v>
      </c>
      <c r="E99" s="1">
        <v>17922</v>
      </c>
      <c r="F99" s="1">
        <v>254723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442490</v>
      </c>
      <c r="C102" s="1">
        <v>258755</v>
      </c>
      <c r="D102" s="2">
        <v>253.16</v>
      </c>
      <c r="E102" s="1">
        <v>5570</v>
      </c>
      <c r="F102" s="1">
        <v>183735</v>
      </c>
      <c r="I102" s="1" t="s">
        <v>27</v>
      </c>
    </row>
    <row r="103" spans="1:9" x14ac:dyDescent="0.35">
      <c r="A103" s="8" t="s">
        <v>96</v>
      </c>
      <c r="B103" s="1">
        <v>97489</v>
      </c>
      <c r="C103" s="1">
        <v>54581</v>
      </c>
      <c r="D103" s="2">
        <v>778.71</v>
      </c>
      <c r="E103" s="1">
        <v>3316</v>
      </c>
      <c r="F103" s="1">
        <v>42908</v>
      </c>
      <c r="I103" s="1" t="s">
        <v>27</v>
      </c>
    </row>
    <row r="104" spans="1:9" x14ac:dyDescent="0.35">
      <c r="A104" s="8" t="s">
        <v>97</v>
      </c>
      <c r="B104" s="1">
        <v>15171</v>
      </c>
      <c r="C104" s="1">
        <v>4743</v>
      </c>
      <c r="D104" s="2">
        <v>796.52</v>
      </c>
      <c r="E104" s="1" t="s">
        <v>27</v>
      </c>
      <c r="F104" s="1">
        <v>10428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39325</v>
      </c>
      <c r="C106" s="1">
        <v>21673</v>
      </c>
      <c r="D106" s="2">
        <v>320.39</v>
      </c>
      <c r="E106" s="1">
        <v>9036</v>
      </c>
      <c r="F106" s="1">
        <v>17652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475969</v>
      </c>
      <c r="C108" s="1">
        <v>276968</v>
      </c>
      <c r="D108" s="2">
        <v>299.08999999999997</v>
      </c>
      <c r="E108" s="1" t="s">
        <v>27</v>
      </c>
      <c r="F108" s="1">
        <v>199000</v>
      </c>
      <c r="I108" s="1" t="s">
        <v>27</v>
      </c>
    </row>
    <row r="109" spans="1:9" x14ac:dyDescent="0.35">
      <c r="A109" s="8" t="s">
        <v>96</v>
      </c>
      <c r="B109" s="1">
        <v>21643</v>
      </c>
      <c r="C109" s="1">
        <v>17581</v>
      </c>
      <c r="D109" s="2">
        <v>494.58</v>
      </c>
      <c r="E109" s="1">
        <v>3316</v>
      </c>
      <c r="F109" s="1">
        <v>4062</v>
      </c>
      <c r="I109" s="1" t="s">
        <v>27</v>
      </c>
    </row>
    <row r="110" spans="1:9" x14ac:dyDescent="0.35">
      <c r="A110" s="8" t="s">
        <v>97</v>
      </c>
      <c r="B110" s="1">
        <v>5570</v>
      </c>
      <c r="C110" s="1">
        <v>5570</v>
      </c>
      <c r="D110" s="2" t="s">
        <v>27</v>
      </c>
      <c r="E110" s="1">
        <v>5570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>
        <v>51967</v>
      </c>
      <c r="C111" s="1">
        <v>17959</v>
      </c>
      <c r="D111" s="2">
        <v>1000</v>
      </c>
      <c r="E111" s="1" t="s">
        <v>27</v>
      </c>
      <c r="F111" s="1">
        <v>34009</v>
      </c>
      <c r="I111" s="1" t="s">
        <v>27</v>
      </c>
    </row>
    <row r="112" spans="1:9" x14ac:dyDescent="0.35">
      <c r="A112" s="8" t="s">
        <v>29</v>
      </c>
      <c r="B112" s="1">
        <v>39325</v>
      </c>
      <c r="C112" s="1">
        <v>21673</v>
      </c>
      <c r="D112" s="2">
        <v>320.39</v>
      </c>
      <c r="E112" s="1">
        <v>9036</v>
      </c>
      <c r="F112" s="1">
        <v>17652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333310</v>
      </c>
      <c r="C114" s="1">
        <v>162846</v>
      </c>
      <c r="D114" s="2">
        <v>331.97</v>
      </c>
      <c r="E114" s="1">
        <v>5570</v>
      </c>
      <c r="F114" s="1">
        <v>170464</v>
      </c>
      <c r="I114" s="1" t="s">
        <v>27</v>
      </c>
    </row>
    <row r="115" spans="1:9" x14ac:dyDescent="0.35">
      <c r="A115" s="8" t="s">
        <v>96</v>
      </c>
      <c r="B115" s="1">
        <v>205853</v>
      </c>
      <c r="C115" s="1">
        <v>144487</v>
      </c>
      <c r="D115" s="2">
        <v>372.01</v>
      </c>
      <c r="E115" s="1" t="s">
        <v>27</v>
      </c>
      <c r="F115" s="1">
        <v>61366</v>
      </c>
      <c r="I115" s="1" t="s">
        <v>27</v>
      </c>
    </row>
    <row r="116" spans="1:9" x14ac:dyDescent="0.35">
      <c r="A116" s="8" t="s">
        <v>97</v>
      </c>
      <c r="B116" s="1">
        <v>12671</v>
      </c>
      <c r="C116" s="1">
        <v>7430</v>
      </c>
      <c r="D116" s="2">
        <v>260.45</v>
      </c>
      <c r="E116" s="1" t="s">
        <v>27</v>
      </c>
      <c r="F116" s="1">
        <v>5241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42641</v>
      </c>
      <c r="C118" s="1">
        <v>24989</v>
      </c>
      <c r="D118" s="2">
        <v>320.39</v>
      </c>
      <c r="E118" s="1">
        <v>12352</v>
      </c>
      <c r="F118" s="1">
        <v>17652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419259</v>
      </c>
      <c r="C120" s="1">
        <v>251989</v>
      </c>
      <c r="D120" s="2">
        <v>330.92</v>
      </c>
      <c r="E120" s="1">
        <v>5570</v>
      </c>
      <c r="F120" s="1">
        <v>167270</v>
      </c>
      <c r="I120" s="1" t="s">
        <v>27</v>
      </c>
    </row>
    <row r="121" spans="1:9" x14ac:dyDescent="0.35">
      <c r="A121" s="8" t="s">
        <v>96</v>
      </c>
      <c r="B121" s="1">
        <v>57596</v>
      </c>
      <c r="C121" s="1">
        <v>15667</v>
      </c>
      <c r="D121" s="2">
        <v>395.42</v>
      </c>
      <c r="E121" s="1">
        <v>3316</v>
      </c>
      <c r="F121" s="1">
        <v>41929</v>
      </c>
      <c r="I121" s="1" t="s">
        <v>27</v>
      </c>
    </row>
    <row r="122" spans="1:9" x14ac:dyDescent="0.35">
      <c r="A122" s="8" t="s">
        <v>97</v>
      </c>
      <c r="B122" s="1">
        <v>60337</v>
      </c>
      <c r="C122" s="1">
        <v>32464</v>
      </c>
      <c r="D122" s="2">
        <v>108.09</v>
      </c>
      <c r="E122" s="1" t="s">
        <v>27</v>
      </c>
      <c r="F122" s="1">
        <v>27873</v>
      </c>
      <c r="I122" s="1" t="s">
        <v>27</v>
      </c>
    </row>
    <row r="123" spans="1:9" x14ac:dyDescent="0.35">
      <c r="A123" s="8" t="s">
        <v>98</v>
      </c>
      <c r="B123" s="1">
        <v>17959</v>
      </c>
      <c r="C123" s="1">
        <v>17959</v>
      </c>
      <c r="D123" s="2">
        <v>1000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39325</v>
      </c>
      <c r="C124" s="1">
        <v>21673</v>
      </c>
      <c r="D124" s="2">
        <v>320.39</v>
      </c>
      <c r="E124" s="1">
        <v>9036</v>
      </c>
      <c r="F124" s="1">
        <v>17652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504039</v>
      </c>
      <c r="C126" s="1">
        <v>266967</v>
      </c>
      <c r="D126" s="2">
        <v>332.66</v>
      </c>
      <c r="E126" s="1">
        <v>5570</v>
      </c>
      <c r="F126" s="1">
        <v>237071</v>
      </c>
      <c r="I126" s="1" t="s">
        <v>27</v>
      </c>
    </row>
    <row r="127" spans="1:9" x14ac:dyDescent="0.35">
      <c r="A127" s="8" t="s">
        <v>96</v>
      </c>
      <c r="B127" s="1">
        <v>33153</v>
      </c>
      <c r="C127" s="1">
        <v>33153</v>
      </c>
      <c r="D127" s="2">
        <v>100</v>
      </c>
      <c r="E127" s="1">
        <v>3316</v>
      </c>
      <c r="F127" s="1" t="s">
        <v>27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>
        <v>17959</v>
      </c>
      <c r="C129" s="1">
        <v>17959</v>
      </c>
      <c r="D129" s="2">
        <v>1000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39325</v>
      </c>
      <c r="C130" s="1">
        <v>21673</v>
      </c>
      <c r="D130" s="2">
        <v>320.39</v>
      </c>
      <c r="E130" s="1">
        <v>9036</v>
      </c>
      <c r="F130" s="1">
        <v>17652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530626</v>
      </c>
      <c r="C132" s="1">
        <v>293555</v>
      </c>
      <c r="D132" s="2">
        <v>299.64999999999998</v>
      </c>
      <c r="E132" s="1">
        <v>8886</v>
      </c>
      <c r="F132" s="1">
        <v>237071</v>
      </c>
      <c r="I132" s="1" t="s">
        <v>27</v>
      </c>
    </row>
    <row r="133" spans="1:9" x14ac:dyDescent="0.35">
      <c r="A133" s="8" t="s">
        <v>96</v>
      </c>
      <c r="B133" s="1" t="s">
        <v>27</v>
      </c>
      <c r="C133" s="1" t="s">
        <v>27</v>
      </c>
      <c r="D133" s="2" t="s">
        <v>27</v>
      </c>
      <c r="E133" s="1" t="s">
        <v>27</v>
      </c>
      <c r="F133" s="1" t="s">
        <v>27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>
        <v>17959</v>
      </c>
      <c r="C135" s="1">
        <v>17959</v>
      </c>
      <c r="D135" s="2">
        <v>1000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45891</v>
      </c>
      <c r="C136" s="1">
        <v>28239</v>
      </c>
      <c r="D136" s="2">
        <v>450.18</v>
      </c>
      <c r="E136" s="1">
        <v>9036</v>
      </c>
      <c r="F136" s="1">
        <v>17652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286323</v>
      </c>
      <c r="C138" s="1">
        <v>161310</v>
      </c>
      <c r="D138" s="2">
        <v>488.12</v>
      </c>
      <c r="E138" s="1">
        <v>3456</v>
      </c>
      <c r="F138" s="1">
        <v>125013</v>
      </c>
      <c r="I138" s="1" t="s">
        <v>27</v>
      </c>
    </row>
    <row r="139" spans="1:9" x14ac:dyDescent="0.35">
      <c r="A139" s="8" t="s">
        <v>106</v>
      </c>
      <c r="B139" s="1">
        <v>372365</v>
      </c>
      <c r="C139" s="1">
        <v>249402</v>
      </c>
      <c r="D139" s="2">
        <v>317.72000000000003</v>
      </c>
      <c r="E139" s="1">
        <v>14606</v>
      </c>
      <c r="F139" s="1">
        <v>122963</v>
      </c>
      <c r="I139" s="1" t="s">
        <v>27</v>
      </c>
    </row>
    <row r="140" spans="1:9" x14ac:dyDescent="0.35">
      <c r="A140" s="8" t="s">
        <v>107</v>
      </c>
      <c r="B140" s="1">
        <v>252924</v>
      </c>
      <c r="C140" s="1">
        <v>140293</v>
      </c>
      <c r="D140" s="2">
        <v>225.23</v>
      </c>
      <c r="E140" s="1" t="s">
        <v>27</v>
      </c>
      <c r="F140" s="1">
        <v>112631</v>
      </c>
      <c r="I140" s="1" t="s">
        <v>27</v>
      </c>
    </row>
    <row r="141" spans="1:9" x14ac:dyDescent="0.35">
      <c r="A141" s="8" t="s">
        <v>29</v>
      </c>
      <c r="B141" s="1">
        <v>3316</v>
      </c>
      <c r="C141" s="1">
        <v>3316</v>
      </c>
      <c r="D141" s="2" t="s">
        <v>27</v>
      </c>
      <c r="E141" s="1">
        <v>3316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114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4144970</v>
      </c>
      <c r="C9" s="1">
        <v>1858658</v>
      </c>
      <c r="D9" s="2">
        <v>371.4</v>
      </c>
      <c r="E9" s="1">
        <v>63125</v>
      </c>
      <c r="F9" s="1">
        <v>2279296</v>
      </c>
      <c r="G9" s="1">
        <f>C9+F9</f>
        <v>4137954</v>
      </c>
      <c r="H9" s="9">
        <f>C9/G9</f>
        <v>0.4491731904221265</v>
      </c>
      <c r="I9" s="1">
        <v>7015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774478</v>
      </c>
      <c r="C11" s="1">
        <v>16038</v>
      </c>
      <c r="D11" s="2" t="s">
        <v>27</v>
      </c>
      <c r="E11" s="1">
        <v>16038</v>
      </c>
      <c r="F11" s="1">
        <v>758440</v>
      </c>
      <c r="I11" s="1" t="s">
        <v>27</v>
      </c>
    </row>
    <row r="12" spans="1:9" x14ac:dyDescent="0.35">
      <c r="A12" s="8" t="s">
        <v>16</v>
      </c>
      <c r="B12" s="1">
        <v>1429552</v>
      </c>
      <c r="C12" s="1">
        <v>922111</v>
      </c>
      <c r="D12" s="2">
        <v>381.09</v>
      </c>
      <c r="E12" s="1">
        <v>22140</v>
      </c>
      <c r="F12" s="1">
        <v>500426</v>
      </c>
      <c r="I12" s="1">
        <v>7015</v>
      </c>
    </row>
    <row r="13" spans="1:9" x14ac:dyDescent="0.35">
      <c r="A13" s="8" t="s">
        <v>17</v>
      </c>
      <c r="B13" s="1">
        <v>1666602</v>
      </c>
      <c r="C13" s="1">
        <v>811892</v>
      </c>
      <c r="D13" s="2">
        <v>359.03</v>
      </c>
      <c r="E13" s="1">
        <v>21017</v>
      </c>
      <c r="F13" s="1">
        <v>854710</v>
      </c>
      <c r="I13" s="1" t="s">
        <v>27</v>
      </c>
    </row>
    <row r="14" spans="1:9" x14ac:dyDescent="0.35">
      <c r="A14" s="8" t="s">
        <v>18</v>
      </c>
      <c r="B14" s="1">
        <v>161686</v>
      </c>
      <c r="C14" s="1">
        <v>71985</v>
      </c>
      <c r="D14" s="2">
        <v>359.73</v>
      </c>
      <c r="E14" s="1">
        <v>1310</v>
      </c>
      <c r="F14" s="1">
        <v>89702</v>
      </c>
      <c r="I14" s="1" t="s">
        <v>27</v>
      </c>
    </row>
    <row r="15" spans="1:9" x14ac:dyDescent="0.35">
      <c r="A15" s="8" t="s">
        <v>19</v>
      </c>
      <c r="B15" s="1">
        <v>112652</v>
      </c>
      <c r="C15" s="1">
        <v>36633</v>
      </c>
      <c r="D15" s="2">
        <v>438.7</v>
      </c>
      <c r="E15" s="1">
        <v>2620</v>
      </c>
      <c r="F15" s="1">
        <v>76018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1855307</v>
      </c>
      <c r="C17" s="1">
        <v>749484</v>
      </c>
      <c r="D17" s="2">
        <v>408.87</v>
      </c>
      <c r="E17" s="1">
        <v>16960</v>
      </c>
      <c r="F17" s="1">
        <v>1105823</v>
      </c>
      <c r="I17" s="1" t="s">
        <v>27</v>
      </c>
    </row>
    <row r="18" spans="1:9" x14ac:dyDescent="0.35">
      <c r="A18" s="8" t="s">
        <v>22</v>
      </c>
      <c r="B18" s="1">
        <v>2289663</v>
      </c>
      <c r="C18" s="1">
        <v>1109175</v>
      </c>
      <c r="D18" s="2">
        <v>345.57</v>
      </c>
      <c r="E18" s="1">
        <v>46164</v>
      </c>
      <c r="F18" s="1">
        <v>1173473</v>
      </c>
      <c r="I18" s="1">
        <v>7015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1789206</v>
      </c>
      <c r="C20" s="1">
        <v>739695</v>
      </c>
      <c r="D20" s="2">
        <v>404.62</v>
      </c>
      <c r="E20" s="1">
        <v>16960</v>
      </c>
      <c r="F20" s="1">
        <v>1049511</v>
      </c>
      <c r="I20" s="1" t="s">
        <v>27</v>
      </c>
    </row>
    <row r="21" spans="1:9" x14ac:dyDescent="0.35">
      <c r="A21" s="8" t="s">
        <v>25</v>
      </c>
      <c r="B21" s="1">
        <v>2251291</v>
      </c>
      <c r="C21" s="1">
        <v>1102154</v>
      </c>
      <c r="D21" s="2">
        <v>345.57</v>
      </c>
      <c r="E21" s="1">
        <v>46164</v>
      </c>
      <c r="F21" s="1">
        <v>1142122</v>
      </c>
      <c r="I21" s="1">
        <v>7015</v>
      </c>
    </row>
    <row r="22" spans="1:9" x14ac:dyDescent="0.35">
      <c r="A22" s="8" t="s">
        <v>26</v>
      </c>
      <c r="B22" s="1">
        <v>91901</v>
      </c>
      <c r="C22" s="1">
        <v>10034</v>
      </c>
      <c r="D22" s="2">
        <v>334.57</v>
      </c>
      <c r="E22" s="1" t="s">
        <v>27</v>
      </c>
      <c r="F22" s="1">
        <v>81867</v>
      </c>
      <c r="I22" s="1" t="s">
        <v>27</v>
      </c>
    </row>
    <row r="23" spans="1:9" x14ac:dyDescent="0.35">
      <c r="A23" s="8" t="s">
        <v>28</v>
      </c>
      <c r="B23" s="1">
        <v>12572</v>
      </c>
      <c r="C23" s="1">
        <v>6775</v>
      </c>
      <c r="D23" s="2">
        <v>882.08</v>
      </c>
      <c r="E23" s="1" t="s">
        <v>27</v>
      </c>
      <c r="F23" s="1">
        <v>5796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130071</v>
      </c>
      <c r="C26" s="1">
        <v>21298</v>
      </c>
      <c r="D26" s="2">
        <v>555.36</v>
      </c>
      <c r="E26" s="1" t="s">
        <v>27</v>
      </c>
      <c r="F26" s="1">
        <v>108773</v>
      </c>
      <c r="I26" s="1" t="s">
        <v>27</v>
      </c>
    </row>
    <row r="27" spans="1:9" x14ac:dyDescent="0.35">
      <c r="A27" s="8" t="s">
        <v>32</v>
      </c>
      <c r="B27" s="1">
        <v>3499899</v>
      </c>
      <c r="C27" s="1">
        <v>1540069</v>
      </c>
      <c r="D27" s="2">
        <v>386.47</v>
      </c>
      <c r="E27" s="1">
        <v>42755</v>
      </c>
      <c r="F27" s="1">
        <v>1959830</v>
      </c>
      <c r="I27" s="1" t="s">
        <v>27</v>
      </c>
    </row>
    <row r="28" spans="1:9" x14ac:dyDescent="0.35">
      <c r="A28" s="8" t="s">
        <v>33</v>
      </c>
      <c r="B28" s="1">
        <v>250078</v>
      </c>
      <c r="C28" s="1">
        <v>181088</v>
      </c>
      <c r="D28" s="2">
        <v>343.1</v>
      </c>
      <c r="E28" s="1">
        <v>20370</v>
      </c>
      <c r="F28" s="1">
        <v>61975</v>
      </c>
      <c r="I28" s="1">
        <v>7015</v>
      </c>
    </row>
    <row r="29" spans="1:9" x14ac:dyDescent="0.35">
      <c r="A29" s="8" t="s">
        <v>34</v>
      </c>
      <c r="B29" s="1">
        <v>10196</v>
      </c>
      <c r="C29" s="1">
        <v>4226</v>
      </c>
      <c r="D29" s="2">
        <v>273.39999999999998</v>
      </c>
      <c r="E29" s="1" t="s">
        <v>27</v>
      </c>
      <c r="F29" s="1">
        <v>5969</v>
      </c>
      <c r="I29" s="1" t="s">
        <v>27</v>
      </c>
    </row>
    <row r="30" spans="1:9" x14ac:dyDescent="0.35">
      <c r="A30" s="8" t="s">
        <v>35</v>
      </c>
      <c r="B30" s="1">
        <v>195209</v>
      </c>
      <c r="C30" s="1">
        <v>52459</v>
      </c>
      <c r="D30" s="2">
        <v>277.74</v>
      </c>
      <c r="E30" s="1" t="s">
        <v>27</v>
      </c>
      <c r="F30" s="1">
        <v>142750</v>
      </c>
      <c r="I30" s="1" t="s">
        <v>27</v>
      </c>
    </row>
    <row r="31" spans="1:9" x14ac:dyDescent="0.35">
      <c r="A31" s="8" t="s">
        <v>29</v>
      </c>
      <c r="B31" s="1">
        <v>59518</v>
      </c>
      <c r="C31" s="1">
        <v>59518</v>
      </c>
      <c r="D31" s="2">
        <v>100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405704</v>
      </c>
      <c r="C33" s="1">
        <v>202386</v>
      </c>
      <c r="D33" s="2">
        <v>368.15</v>
      </c>
      <c r="E33" s="1">
        <v>20370</v>
      </c>
      <c r="F33" s="1">
        <v>196302</v>
      </c>
      <c r="I33" s="1">
        <v>7015</v>
      </c>
    </row>
    <row r="34" spans="1:9" x14ac:dyDescent="0.35">
      <c r="A34" s="8" t="s">
        <v>38</v>
      </c>
      <c r="B34" s="1">
        <v>3499899</v>
      </c>
      <c r="C34" s="1">
        <v>1540069</v>
      </c>
      <c r="D34" s="2">
        <v>386.47</v>
      </c>
      <c r="E34" s="1">
        <v>42755</v>
      </c>
      <c r="F34" s="1">
        <v>1959830</v>
      </c>
      <c r="I34" s="1" t="s">
        <v>27</v>
      </c>
    </row>
    <row r="35" spans="1:9" x14ac:dyDescent="0.35">
      <c r="A35" s="8" t="s">
        <v>39</v>
      </c>
      <c r="B35" s="1">
        <v>179850</v>
      </c>
      <c r="C35" s="1">
        <v>56686</v>
      </c>
      <c r="D35" s="2">
        <v>277.41000000000003</v>
      </c>
      <c r="E35" s="1" t="s">
        <v>27</v>
      </c>
      <c r="F35" s="1">
        <v>123164</v>
      </c>
      <c r="I35" s="1" t="s">
        <v>27</v>
      </c>
    </row>
    <row r="36" spans="1:9" x14ac:dyDescent="0.35">
      <c r="A36" s="8" t="s">
        <v>29</v>
      </c>
      <c r="B36" s="1">
        <v>59518</v>
      </c>
      <c r="C36" s="1">
        <v>59518</v>
      </c>
      <c r="D36" s="2">
        <v>100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2077277</v>
      </c>
      <c r="C38" s="1">
        <v>645189</v>
      </c>
      <c r="D38" s="2">
        <v>304.36</v>
      </c>
      <c r="E38" s="1">
        <v>27008</v>
      </c>
      <c r="F38" s="1">
        <v>1432089</v>
      </c>
      <c r="I38" s="1" t="s">
        <v>27</v>
      </c>
    </row>
    <row r="39" spans="1:9" x14ac:dyDescent="0.35">
      <c r="A39" s="8" t="s">
        <v>42</v>
      </c>
      <c r="B39" s="1">
        <v>1229503</v>
      </c>
      <c r="C39" s="1">
        <v>803234</v>
      </c>
      <c r="D39" s="2">
        <v>390.19</v>
      </c>
      <c r="E39" s="1">
        <v>20195</v>
      </c>
      <c r="F39" s="1">
        <v>419254</v>
      </c>
      <c r="I39" s="1">
        <v>7015</v>
      </c>
    </row>
    <row r="40" spans="1:9" x14ac:dyDescent="0.35">
      <c r="A40" s="8" t="s">
        <v>43</v>
      </c>
      <c r="B40" s="1">
        <v>162656</v>
      </c>
      <c r="C40" s="1">
        <v>67962</v>
      </c>
      <c r="D40" s="2">
        <v>410.87</v>
      </c>
      <c r="E40" s="1">
        <v>5199</v>
      </c>
      <c r="F40" s="1">
        <v>94694</v>
      </c>
      <c r="I40" s="1" t="s">
        <v>27</v>
      </c>
    </row>
    <row r="41" spans="1:9" x14ac:dyDescent="0.35">
      <c r="A41" s="8" t="s">
        <v>44</v>
      </c>
      <c r="B41" s="1">
        <v>512957</v>
      </c>
      <c r="C41" s="1">
        <v>252086</v>
      </c>
      <c r="D41" s="2">
        <v>510.36</v>
      </c>
      <c r="E41" s="1">
        <v>7793</v>
      </c>
      <c r="F41" s="1">
        <v>260870</v>
      </c>
      <c r="I41" s="1" t="s">
        <v>27</v>
      </c>
    </row>
    <row r="42" spans="1:9" x14ac:dyDescent="0.35">
      <c r="A42" s="8" t="s">
        <v>45</v>
      </c>
      <c r="B42" s="1">
        <v>162578</v>
      </c>
      <c r="C42" s="1">
        <v>90188</v>
      </c>
      <c r="D42" s="2">
        <v>256.85000000000002</v>
      </c>
      <c r="E42" s="1">
        <v>2930</v>
      </c>
      <c r="F42" s="1">
        <v>72390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555895</v>
      </c>
      <c r="C44" s="1">
        <v>183824</v>
      </c>
      <c r="D44" s="2">
        <v>248.32</v>
      </c>
      <c r="E44" s="1" t="s">
        <v>27</v>
      </c>
      <c r="F44" s="1">
        <v>372071</v>
      </c>
      <c r="I44" s="1" t="s">
        <v>27</v>
      </c>
    </row>
    <row r="45" spans="1:9" x14ac:dyDescent="0.35">
      <c r="A45" s="8" t="s">
        <v>48</v>
      </c>
      <c r="B45" s="1">
        <v>979051</v>
      </c>
      <c r="C45" s="1">
        <v>281670</v>
      </c>
      <c r="D45" s="2">
        <v>173.01</v>
      </c>
      <c r="E45" s="1" t="s">
        <v>27</v>
      </c>
      <c r="F45" s="1">
        <v>697381</v>
      </c>
      <c r="I45" s="1" t="s">
        <v>27</v>
      </c>
    </row>
    <row r="46" spans="1:9" x14ac:dyDescent="0.35">
      <c r="A46" s="8" t="s">
        <v>49</v>
      </c>
      <c r="B46" s="1">
        <v>1135663</v>
      </c>
      <c r="C46" s="1">
        <v>454867</v>
      </c>
      <c r="D46" s="2">
        <v>296.97000000000003</v>
      </c>
      <c r="E46" s="1">
        <v>32302</v>
      </c>
      <c r="F46" s="1">
        <v>673781</v>
      </c>
      <c r="I46" s="1">
        <v>7015</v>
      </c>
    </row>
    <row r="47" spans="1:9" x14ac:dyDescent="0.35">
      <c r="A47" s="8" t="s">
        <v>50</v>
      </c>
      <c r="B47" s="1">
        <v>1474360</v>
      </c>
      <c r="C47" s="1">
        <v>938297</v>
      </c>
      <c r="D47" s="2">
        <v>489.29</v>
      </c>
      <c r="E47" s="1">
        <v>30823</v>
      </c>
      <c r="F47" s="1">
        <v>536063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2507041</v>
      </c>
      <c r="C49" s="1">
        <v>1387940</v>
      </c>
      <c r="D49" s="2">
        <v>406.4</v>
      </c>
      <c r="E49" s="1">
        <v>33318</v>
      </c>
      <c r="F49" s="1">
        <v>1112086</v>
      </c>
      <c r="I49" s="1">
        <v>7015</v>
      </c>
    </row>
    <row r="50" spans="1:9" x14ac:dyDescent="0.35">
      <c r="A50" s="8" t="s">
        <v>53</v>
      </c>
      <c r="B50" s="1">
        <v>44655</v>
      </c>
      <c r="C50" s="1">
        <v>17107</v>
      </c>
      <c r="D50" s="2">
        <v>462.96</v>
      </c>
      <c r="E50" s="1">
        <v>2801</v>
      </c>
      <c r="F50" s="1">
        <v>27548</v>
      </c>
      <c r="I50" s="1" t="s">
        <v>27</v>
      </c>
    </row>
    <row r="51" spans="1:9" x14ac:dyDescent="0.35">
      <c r="A51" s="8" t="s">
        <v>54</v>
      </c>
      <c r="B51" s="1">
        <v>412426</v>
      </c>
      <c r="C51" s="1">
        <v>219566</v>
      </c>
      <c r="D51" s="2">
        <v>264.76</v>
      </c>
      <c r="E51" s="1">
        <v>7598</v>
      </c>
      <c r="F51" s="1">
        <v>192860</v>
      </c>
      <c r="I51" s="1" t="s">
        <v>27</v>
      </c>
    </row>
    <row r="52" spans="1:9" x14ac:dyDescent="0.35">
      <c r="A52" s="8" t="s">
        <v>55</v>
      </c>
      <c r="B52" s="1">
        <v>1179854</v>
      </c>
      <c r="C52" s="1">
        <v>233052</v>
      </c>
      <c r="D52" s="2">
        <v>239.97</v>
      </c>
      <c r="E52" s="1">
        <v>19408</v>
      </c>
      <c r="F52" s="1">
        <v>946802</v>
      </c>
      <c r="I52" s="1" t="s">
        <v>27</v>
      </c>
    </row>
    <row r="53" spans="1:9" x14ac:dyDescent="0.35">
      <c r="A53" s="8" t="s">
        <v>29</v>
      </c>
      <c r="B53" s="1">
        <v>994</v>
      </c>
      <c r="C53" s="1">
        <v>994</v>
      </c>
      <c r="D53" s="2">
        <v>1000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36425</v>
      </c>
      <c r="C56" s="1">
        <v>28701</v>
      </c>
      <c r="D56" s="2">
        <v>257.39999999999998</v>
      </c>
      <c r="E56" s="1">
        <v>527</v>
      </c>
      <c r="F56" s="1">
        <v>7724</v>
      </c>
      <c r="I56" s="1" t="s">
        <v>27</v>
      </c>
    </row>
    <row r="57" spans="1:9" x14ac:dyDescent="0.35">
      <c r="A57" s="8" t="s">
        <v>59</v>
      </c>
      <c r="B57" s="1">
        <v>752875</v>
      </c>
      <c r="C57" s="1">
        <v>585295</v>
      </c>
      <c r="D57" s="2">
        <v>368.45</v>
      </c>
      <c r="E57" s="1">
        <v>16906</v>
      </c>
      <c r="F57" s="1">
        <v>167580</v>
      </c>
      <c r="I57" s="1" t="s">
        <v>27</v>
      </c>
    </row>
    <row r="58" spans="1:9" x14ac:dyDescent="0.35">
      <c r="A58" s="8" t="s">
        <v>60</v>
      </c>
      <c r="B58" s="1">
        <v>916597</v>
      </c>
      <c r="C58" s="1">
        <v>518964</v>
      </c>
      <c r="D58" s="2">
        <v>492.47</v>
      </c>
      <c r="E58" s="1">
        <v>19765</v>
      </c>
      <c r="F58" s="1">
        <v>397633</v>
      </c>
      <c r="I58" s="1" t="s">
        <v>27</v>
      </c>
    </row>
    <row r="59" spans="1:9" x14ac:dyDescent="0.35">
      <c r="A59" s="8" t="s">
        <v>61</v>
      </c>
      <c r="B59" s="1">
        <v>1118940</v>
      </c>
      <c r="C59" s="1">
        <v>306779</v>
      </c>
      <c r="D59" s="2">
        <v>322.58</v>
      </c>
      <c r="E59" s="1">
        <v>25927</v>
      </c>
      <c r="F59" s="1">
        <v>812162</v>
      </c>
      <c r="I59" s="1" t="s">
        <v>27</v>
      </c>
    </row>
    <row r="60" spans="1:9" x14ac:dyDescent="0.35">
      <c r="A60" s="8" t="s">
        <v>62</v>
      </c>
      <c r="B60" s="1">
        <v>521569</v>
      </c>
      <c r="C60" s="1">
        <v>211025</v>
      </c>
      <c r="D60" s="2">
        <v>307.42</v>
      </c>
      <c r="E60" s="1" t="s">
        <v>27</v>
      </c>
      <c r="F60" s="1">
        <v>310544</v>
      </c>
      <c r="I60" s="1" t="s">
        <v>27</v>
      </c>
    </row>
    <row r="61" spans="1:9" x14ac:dyDescent="0.35">
      <c r="A61" s="8" t="s">
        <v>63</v>
      </c>
      <c r="B61" s="1">
        <v>798563</v>
      </c>
      <c r="C61" s="1">
        <v>207894</v>
      </c>
      <c r="D61" s="2">
        <v>244.87</v>
      </c>
      <c r="E61" s="1" t="s">
        <v>27</v>
      </c>
      <c r="F61" s="1">
        <v>583654</v>
      </c>
      <c r="I61" s="1">
        <v>7015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694063</v>
      </c>
      <c r="C63" s="1">
        <v>301161</v>
      </c>
      <c r="D63" s="2">
        <v>326.44</v>
      </c>
      <c r="E63" s="1">
        <v>5826</v>
      </c>
      <c r="F63" s="1">
        <v>392902</v>
      </c>
      <c r="I63" s="1" t="s">
        <v>27</v>
      </c>
    </row>
    <row r="64" spans="1:9" x14ac:dyDescent="0.35">
      <c r="A64" s="8" t="s">
        <v>38</v>
      </c>
      <c r="B64" s="1">
        <v>3391390</v>
      </c>
      <c r="C64" s="1">
        <v>1497980</v>
      </c>
      <c r="D64" s="2">
        <v>392.26</v>
      </c>
      <c r="E64" s="1">
        <v>57298</v>
      </c>
      <c r="F64" s="1">
        <v>1886395</v>
      </c>
      <c r="I64" s="1">
        <v>7015</v>
      </c>
    </row>
    <row r="65" spans="1:9" x14ac:dyDescent="0.35">
      <c r="A65" s="8" t="s">
        <v>29</v>
      </c>
      <c r="B65" s="1">
        <v>59518</v>
      </c>
      <c r="C65" s="1">
        <v>59518</v>
      </c>
      <c r="D65" s="2">
        <v>100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2990958</v>
      </c>
      <c r="C67" s="1">
        <v>1553683</v>
      </c>
      <c r="D67" s="2">
        <v>375.59</v>
      </c>
      <c r="E67" s="1">
        <v>48575</v>
      </c>
      <c r="F67" s="1">
        <v>1437275</v>
      </c>
      <c r="I67" s="1" t="s">
        <v>27</v>
      </c>
    </row>
    <row r="68" spans="1:9" x14ac:dyDescent="0.35">
      <c r="A68" s="8" t="s">
        <v>38</v>
      </c>
      <c r="B68" s="1">
        <v>1151195</v>
      </c>
      <c r="C68" s="1">
        <v>302158</v>
      </c>
      <c r="D68" s="2">
        <v>350.2</v>
      </c>
      <c r="E68" s="1">
        <v>14550</v>
      </c>
      <c r="F68" s="1">
        <v>842021</v>
      </c>
      <c r="I68" s="1">
        <v>7015</v>
      </c>
    </row>
    <row r="69" spans="1:9" x14ac:dyDescent="0.35">
      <c r="A69" s="8" t="s">
        <v>29</v>
      </c>
      <c r="B69" s="1">
        <v>2817</v>
      </c>
      <c r="C69" s="1">
        <v>2817</v>
      </c>
      <c r="D69" s="2">
        <v>300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390656</v>
      </c>
      <c r="C71" s="1">
        <v>97097</v>
      </c>
      <c r="D71" s="2">
        <v>258.44</v>
      </c>
      <c r="E71" s="1" t="s">
        <v>27</v>
      </c>
      <c r="F71" s="1">
        <v>293559</v>
      </c>
      <c r="G71" s="1">
        <f>C71+F71</f>
        <v>390656</v>
      </c>
      <c r="H71" s="9">
        <f>C71/G71</f>
        <v>0.24854859518348624</v>
      </c>
      <c r="I71" s="1" t="s">
        <v>27</v>
      </c>
    </row>
    <row r="72" spans="1:9" x14ac:dyDescent="0.35">
      <c r="A72" s="8" t="s">
        <v>68</v>
      </c>
      <c r="B72" s="1">
        <v>339289</v>
      </c>
      <c r="C72" s="1">
        <v>88771</v>
      </c>
      <c r="D72" s="2">
        <v>207.07</v>
      </c>
      <c r="E72" s="1" t="s">
        <v>27</v>
      </c>
      <c r="F72" s="1">
        <v>250518</v>
      </c>
      <c r="I72" s="1" t="s">
        <v>27</v>
      </c>
    </row>
    <row r="73" spans="1:9" x14ac:dyDescent="0.35">
      <c r="A73" s="8" t="s">
        <v>69</v>
      </c>
      <c r="C73" s="1">
        <f>SUM(C71:C72)</f>
        <v>185868</v>
      </c>
      <c r="D73" s="2">
        <f>AVERAGE(D71:D72)</f>
        <v>232.755</v>
      </c>
      <c r="F73" s="1">
        <f>SUM(F71:F72)</f>
        <v>544077</v>
      </c>
      <c r="G73" s="1">
        <f>C73+F73</f>
        <v>729945</v>
      </c>
      <c r="H73" s="9">
        <f>C73/G73</f>
        <v>0.25463288329942668</v>
      </c>
    </row>
    <row r="74" spans="1:9" x14ac:dyDescent="0.35">
      <c r="A74" s="8" t="s">
        <v>70</v>
      </c>
      <c r="B74" s="1">
        <v>225845</v>
      </c>
      <c r="C74" s="1">
        <v>70631</v>
      </c>
      <c r="D74" s="2">
        <v>349.65</v>
      </c>
      <c r="E74" s="1" t="s">
        <v>27</v>
      </c>
      <c r="F74" s="1">
        <v>155214</v>
      </c>
      <c r="I74" s="1" t="s">
        <v>27</v>
      </c>
    </row>
    <row r="75" spans="1:9" x14ac:dyDescent="0.35">
      <c r="A75" s="8" t="s">
        <v>71</v>
      </c>
      <c r="B75" s="1">
        <v>249377</v>
      </c>
      <c r="C75" s="1">
        <v>75890</v>
      </c>
      <c r="D75" s="2">
        <v>391.2</v>
      </c>
      <c r="E75" s="1">
        <v>1310</v>
      </c>
      <c r="F75" s="1">
        <v>173487</v>
      </c>
      <c r="I75" s="1" t="s">
        <v>27</v>
      </c>
    </row>
    <row r="76" spans="1:9" x14ac:dyDescent="0.35">
      <c r="A76" s="8" t="s">
        <v>72</v>
      </c>
      <c r="B76" s="1">
        <v>350238</v>
      </c>
      <c r="C76" s="1">
        <v>134045</v>
      </c>
      <c r="D76" s="2">
        <v>313.22000000000003</v>
      </c>
      <c r="E76" s="1">
        <v>7192</v>
      </c>
      <c r="F76" s="1">
        <v>216193</v>
      </c>
      <c r="I76" s="1" t="s">
        <v>27</v>
      </c>
    </row>
    <row r="77" spans="1:9" x14ac:dyDescent="0.35">
      <c r="A77" s="8" t="s">
        <v>73</v>
      </c>
      <c r="B77" s="1">
        <v>444512</v>
      </c>
      <c r="C77" s="1">
        <v>220185</v>
      </c>
      <c r="D77" s="2">
        <v>303.42</v>
      </c>
      <c r="E77" s="1">
        <v>3251</v>
      </c>
      <c r="F77" s="1">
        <v>224328</v>
      </c>
      <c r="I77" s="1" t="s">
        <v>27</v>
      </c>
    </row>
    <row r="78" spans="1:9" x14ac:dyDescent="0.35">
      <c r="A78" s="8" t="s">
        <v>74</v>
      </c>
      <c r="B78" s="1">
        <v>523939</v>
      </c>
      <c r="C78" s="1">
        <v>171914</v>
      </c>
      <c r="D78" s="2">
        <v>361.99</v>
      </c>
      <c r="E78" s="1" t="s">
        <v>27</v>
      </c>
      <c r="F78" s="1">
        <v>352025</v>
      </c>
      <c r="I78" s="1" t="s">
        <v>27</v>
      </c>
    </row>
    <row r="79" spans="1:9" x14ac:dyDescent="0.35">
      <c r="A79" s="8" t="s">
        <v>75</v>
      </c>
      <c r="B79" s="1">
        <v>663915</v>
      </c>
      <c r="C79" s="1">
        <v>525877</v>
      </c>
      <c r="D79" s="2">
        <v>537.15</v>
      </c>
      <c r="E79" s="1">
        <v>10726</v>
      </c>
      <c r="F79" s="1">
        <v>138038</v>
      </c>
      <c r="G79" s="1">
        <f>C79+F79</f>
        <v>663915</v>
      </c>
      <c r="H79" s="9">
        <f>C79/G79</f>
        <v>0.79208483013638797</v>
      </c>
      <c r="I79" s="1" t="s">
        <v>27</v>
      </c>
    </row>
    <row r="80" spans="1:9" x14ac:dyDescent="0.35">
      <c r="A80" s="8" t="s">
        <v>29</v>
      </c>
      <c r="B80" s="1">
        <v>957198</v>
      </c>
      <c r="C80" s="1">
        <v>474249</v>
      </c>
      <c r="D80" s="2">
        <v>293.87</v>
      </c>
      <c r="E80" s="1">
        <v>40645</v>
      </c>
      <c r="F80" s="1">
        <v>475934</v>
      </c>
      <c r="I80" s="1">
        <v>7015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3410411</v>
      </c>
      <c r="C82" s="1">
        <v>1499971</v>
      </c>
      <c r="D82" s="2">
        <v>376.29</v>
      </c>
      <c r="E82" s="1">
        <v>46516</v>
      </c>
      <c r="F82" s="1">
        <v>1910440</v>
      </c>
      <c r="I82" s="1" t="s">
        <v>27</v>
      </c>
    </row>
    <row r="83" spans="1:9" x14ac:dyDescent="0.35">
      <c r="A83" s="8" t="s">
        <v>78</v>
      </c>
      <c r="B83" s="1">
        <v>2048162</v>
      </c>
      <c r="C83" s="1">
        <v>1040282</v>
      </c>
      <c r="D83" s="2">
        <v>336.55</v>
      </c>
      <c r="E83" s="1">
        <v>6578</v>
      </c>
      <c r="F83" s="1">
        <v>1007880</v>
      </c>
      <c r="I83" s="1" t="s">
        <v>27</v>
      </c>
    </row>
    <row r="84" spans="1:9" ht="43.5" x14ac:dyDescent="0.35">
      <c r="A84" s="8" t="s">
        <v>79</v>
      </c>
      <c r="B84" s="1">
        <v>1370636</v>
      </c>
      <c r="C84" s="1">
        <v>705608</v>
      </c>
      <c r="D84" s="2">
        <v>309.56</v>
      </c>
      <c r="E84" s="1">
        <v>18964</v>
      </c>
      <c r="F84" s="1">
        <v>665027</v>
      </c>
      <c r="I84" s="1" t="s">
        <v>27</v>
      </c>
    </row>
    <row r="85" spans="1:9" x14ac:dyDescent="0.35">
      <c r="A85" s="8" t="s">
        <v>80</v>
      </c>
      <c r="B85" s="1">
        <v>821441</v>
      </c>
      <c r="C85" s="1">
        <v>350894</v>
      </c>
      <c r="D85" s="2">
        <v>287.5</v>
      </c>
      <c r="E85" s="1" t="s">
        <v>27</v>
      </c>
      <c r="F85" s="1">
        <v>470547</v>
      </c>
      <c r="I85" s="1" t="s">
        <v>27</v>
      </c>
    </row>
    <row r="86" spans="1:9" x14ac:dyDescent="0.35">
      <c r="A86" s="8" t="s">
        <v>81</v>
      </c>
      <c r="B86" s="1">
        <v>97410</v>
      </c>
      <c r="C86" s="1">
        <v>25509</v>
      </c>
      <c r="D86" s="2">
        <v>421.63</v>
      </c>
      <c r="E86" s="1" t="s">
        <v>27</v>
      </c>
      <c r="F86" s="1">
        <v>71902</v>
      </c>
      <c r="I86" s="1" t="s">
        <v>27</v>
      </c>
    </row>
    <row r="87" spans="1:9" ht="29" x14ac:dyDescent="0.35">
      <c r="A87" s="8" t="s">
        <v>82</v>
      </c>
      <c r="B87" s="1">
        <v>190444</v>
      </c>
      <c r="C87" s="1">
        <v>88793</v>
      </c>
      <c r="D87" s="2">
        <v>276.26</v>
      </c>
      <c r="E87" s="1" t="s">
        <v>27</v>
      </c>
      <c r="F87" s="1">
        <v>101651</v>
      </c>
      <c r="I87" s="1" t="s">
        <v>27</v>
      </c>
    </row>
    <row r="88" spans="1:9" x14ac:dyDescent="0.35">
      <c r="A88" s="8" t="s">
        <v>83</v>
      </c>
      <c r="B88" s="1">
        <v>394188</v>
      </c>
      <c r="C88" s="1">
        <v>39509</v>
      </c>
      <c r="D88" s="2">
        <v>152.19</v>
      </c>
      <c r="E88" s="1" t="s">
        <v>27</v>
      </c>
      <c r="F88" s="1">
        <v>354679</v>
      </c>
      <c r="I88" s="1" t="s">
        <v>27</v>
      </c>
    </row>
    <row r="89" spans="1:9" ht="29" x14ac:dyDescent="0.35">
      <c r="A89" s="8" t="s">
        <v>84</v>
      </c>
      <c r="B89" s="1">
        <v>356011</v>
      </c>
      <c r="C89" s="1">
        <v>70708</v>
      </c>
      <c r="D89" s="2">
        <v>438.89</v>
      </c>
      <c r="E89" s="1" t="s">
        <v>27</v>
      </c>
      <c r="F89" s="1">
        <v>285303</v>
      </c>
      <c r="I89" s="1" t="s">
        <v>27</v>
      </c>
    </row>
    <row r="90" spans="1:9" x14ac:dyDescent="0.35">
      <c r="A90" s="8" t="s">
        <v>85</v>
      </c>
      <c r="B90" s="1">
        <v>635396</v>
      </c>
      <c r="C90" s="1">
        <v>100060</v>
      </c>
      <c r="D90" s="2">
        <v>358.29</v>
      </c>
      <c r="E90" s="1" t="s">
        <v>27</v>
      </c>
      <c r="F90" s="1">
        <v>535337</v>
      </c>
      <c r="I90" s="1" t="s">
        <v>27</v>
      </c>
    </row>
    <row r="91" spans="1:9" x14ac:dyDescent="0.35">
      <c r="A91" s="8" t="s">
        <v>86</v>
      </c>
      <c r="B91" s="1">
        <v>101242</v>
      </c>
      <c r="C91" s="1">
        <v>6519</v>
      </c>
      <c r="D91" s="2">
        <v>200</v>
      </c>
      <c r="E91" s="1" t="s">
        <v>27</v>
      </c>
      <c r="F91" s="1">
        <v>94724</v>
      </c>
      <c r="I91" s="1" t="s">
        <v>27</v>
      </c>
    </row>
    <row r="92" spans="1:9" x14ac:dyDescent="0.35">
      <c r="A92" s="8" t="s">
        <v>87</v>
      </c>
      <c r="B92" s="1">
        <v>67763</v>
      </c>
      <c r="C92" s="1">
        <v>21755</v>
      </c>
      <c r="D92" s="2">
        <v>389.66</v>
      </c>
      <c r="E92" s="1" t="s">
        <v>27</v>
      </c>
      <c r="F92" s="1">
        <v>46008</v>
      </c>
      <c r="I92" s="1" t="s">
        <v>27</v>
      </c>
    </row>
    <row r="93" spans="1:9" x14ac:dyDescent="0.35">
      <c r="A93" s="8" t="s">
        <v>29</v>
      </c>
      <c r="B93" s="1">
        <v>127545</v>
      </c>
      <c r="C93" s="1">
        <v>98550</v>
      </c>
      <c r="D93" s="2">
        <v>496.4</v>
      </c>
      <c r="E93" s="1">
        <v>16609</v>
      </c>
      <c r="F93" s="1">
        <v>21980</v>
      </c>
      <c r="I93" s="1">
        <v>7015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6406</v>
      </c>
      <c r="C95" s="1">
        <v>6406</v>
      </c>
      <c r="D95" s="2">
        <v>845.66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3181</v>
      </c>
      <c r="C96" s="1" t="s">
        <v>27</v>
      </c>
      <c r="D96" s="2" t="s">
        <v>27</v>
      </c>
      <c r="E96" s="1" t="s">
        <v>27</v>
      </c>
      <c r="F96" s="1">
        <v>3181</v>
      </c>
      <c r="I96" s="1" t="s">
        <v>27</v>
      </c>
    </row>
    <row r="97" spans="1:9" x14ac:dyDescent="0.35">
      <c r="A97" s="8" t="s">
        <v>91</v>
      </c>
      <c r="B97" s="1">
        <v>28316</v>
      </c>
      <c r="C97" s="1">
        <v>2761</v>
      </c>
      <c r="D97" s="2">
        <v>195</v>
      </c>
      <c r="E97" s="1" t="s">
        <v>27</v>
      </c>
      <c r="F97" s="1">
        <v>25555</v>
      </c>
      <c r="I97" s="1" t="s">
        <v>27</v>
      </c>
    </row>
    <row r="98" spans="1:9" x14ac:dyDescent="0.35">
      <c r="A98" s="8" t="s">
        <v>92</v>
      </c>
      <c r="B98" s="1">
        <v>2854</v>
      </c>
      <c r="C98" s="1">
        <v>1617</v>
      </c>
      <c r="D98" s="2">
        <v>360</v>
      </c>
      <c r="E98" s="1" t="s">
        <v>27</v>
      </c>
      <c r="F98" s="1">
        <v>1237</v>
      </c>
      <c r="I98" s="1" t="s">
        <v>27</v>
      </c>
    </row>
    <row r="99" spans="1:9" x14ac:dyDescent="0.35">
      <c r="A99" s="8" t="s">
        <v>93</v>
      </c>
      <c r="B99" s="1">
        <v>4105035</v>
      </c>
      <c r="C99" s="1">
        <v>1848697</v>
      </c>
      <c r="D99" s="2">
        <v>369.66</v>
      </c>
      <c r="E99" s="1">
        <v>63125</v>
      </c>
      <c r="F99" s="1">
        <v>2249323</v>
      </c>
      <c r="I99" s="1">
        <v>7015</v>
      </c>
    </row>
    <row r="100" spans="1:9" x14ac:dyDescent="0.35">
      <c r="A100" s="8" t="s">
        <v>29</v>
      </c>
      <c r="B100" s="1">
        <v>406</v>
      </c>
      <c r="C100" s="1">
        <v>406</v>
      </c>
      <c r="D100" s="2">
        <v>450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2509077</v>
      </c>
      <c r="C102" s="1">
        <v>1046335</v>
      </c>
      <c r="D102" s="2">
        <v>415.38</v>
      </c>
      <c r="E102" s="1">
        <v>23561</v>
      </c>
      <c r="F102" s="1">
        <v>1462742</v>
      </c>
      <c r="I102" s="1" t="s">
        <v>27</v>
      </c>
    </row>
    <row r="103" spans="1:9" x14ac:dyDescent="0.35">
      <c r="A103" s="8" t="s">
        <v>96</v>
      </c>
      <c r="B103" s="1">
        <v>921366</v>
      </c>
      <c r="C103" s="1">
        <v>509497</v>
      </c>
      <c r="D103" s="2">
        <v>291.14</v>
      </c>
      <c r="E103" s="1" t="s">
        <v>27</v>
      </c>
      <c r="F103" s="1">
        <v>411870</v>
      </c>
      <c r="I103" s="1" t="s">
        <v>27</v>
      </c>
    </row>
    <row r="104" spans="1:9" x14ac:dyDescent="0.35">
      <c r="A104" s="8" t="s">
        <v>97</v>
      </c>
      <c r="B104" s="1">
        <v>40167</v>
      </c>
      <c r="C104" s="1">
        <v>28965</v>
      </c>
      <c r="D104" s="2">
        <v>475.59</v>
      </c>
      <c r="E104" s="1">
        <v>3251</v>
      </c>
      <c r="F104" s="1">
        <v>11202</v>
      </c>
      <c r="I104" s="1" t="s">
        <v>27</v>
      </c>
    </row>
    <row r="105" spans="1:9" x14ac:dyDescent="0.35">
      <c r="A105" s="8" t="s">
        <v>98</v>
      </c>
      <c r="B105" s="1">
        <v>25555</v>
      </c>
      <c r="C105" s="1" t="s">
        <v>27</v>
      </c>
      <c r="D105" s="2" t="s">
        <v>27</v>
      </c>
      <c r="E105" s="1" t="s">
        <v>27</v>
      </c>
      <c r="F105" s="1">
        <v>25555</v>
      </c>
      <c r="I105" s="1" t="s">
        <v>27</v>
      </c>
    </row>
    <row r="106" spans="1:9" x14ac:dyDescent="0.35">
      <c r="A106" s="8" t="s">
        <v>29</v>
      </c>
      <c r="B106" s="1">
        <v>648804</v>
      </c>
      <c r="C106" s="1">
        <v>273861</v>
      </c>
      <c r="D106" s="2">
        <v>346.2</v>
      </c>
      <c r="E106" s="1">
        <v>36313</v>
      </c>
      <c r="F106" s="1">
        <v>367928</v>
      </c>
      <c r="I106" s="1">
        <v>7015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3076784</v>
      </c>
      <c r="C108" s="1">
        <v>1331471</v>
      </c>
      <c r="D108" s="2">
        <v>380.64</v>
      </c>
      <c r="E108" s="1">
        <v>23561</v>
      </c>
      <c r="F108" s="1">
        <v>1745313</v>
      </c>
      <c r="I108" s="1" t="s">
        <v>27</v>
      </c>
    </row>
    <row r="109" spans="1:9" x14ac:dyDescent="0.35">
      <c r="A109" s="8" t="s">
        <v>96</v>
      </c>
      <c r="B109" s="1">
        <v>343421</v>
      </c>
      <c r="C109" s="1">
        <v>244087</v>
      </c>
      <c r="D109" s="2">
        <v>334.8</v>
      </c>
      <c r="E109" s="1">
        <v>3251</v>
      </c>
      <c r="F109" s="1">
        <v>99333</v>
      </c>
      <c r="I109" s="1" t="s">
        <v>27</v>
      </c>
    </row>
    <row r="110" spans="1:9" x14ac:dyDescent="0.35">
      <c r="A110" s="8" t="s">
        <v>97</v>
      </c>
      <c r="B110" s="1">
        <v>32700</v>
      </c>
      <c r="C110" s="1">
        <v>9239</v>
      </c>
      <c r="D110" s="2">
        <v>692.27</v>
      </c>
      <c r="E110" s="1" t="s">
        <v>27</v>
      </c>
      <c r="F110" s="1">
        <v>23461</v>
      </c>
      <c r="I110" s="1" t="s">
        <v>27</v>
      </c>
    </row>
    <row r="111" spans="1:9" x14ac:dyDescent="0.35">
      <c r="A111" s="8" t="s">
        <v>98</v>
      </c>
      <c r="B111" s="1">
        <v>25555</v>
      </c>
      <c r="C111" s="1" t="s">
        <v>27</v>
      </c>
      <c r="D111" s="2" t="s">
        <v>27</v>
      </c>
      <c r="E111" s="1" t="s">
        <v>27</v>
      </c>
      <c r="F111" s="1">
        <v>25555</v>
      </c>
      <c r="I111" s="1" t="s">
        <v>27</v>
      </c>
    </row>
    <row r="112" spans="1:9" x14ac:dyDescent="0.35">
      <c r="A112" s="8" t="s">
        <v>29</v>
      </c>
      <c r="B112" s="1">
        <v>666511</v>
      </c>
      <c r="C112" s="1">
        <v>273861</v>
      </c>
      <c r="D112" s="2">
        <v>346.2</v>
      </c>
      <c r="E112" s="1">
        <v>36313</v>
      </c>
      <c r="F112" s="1">
        <v>385634</v>
      </c>
      <c r="I112" s="1">
        <v>7015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1779200</v>
      </c>
      <c r="C114" s="1">
        <v>886249</v>
      </c>
      <c r="D114" s="2">
        <v>414.92</v>
      </c>
      <c r="E114" s="1">
        <v>20555</v>
      </c>
      <c r="F114" s="1">
        <v>892951</v>
      </c>
      <c r="I114" s="1" t="s">
        <v>27</v>
      </c>
    </row>
    <row r="115" spans="1:9" x14ac:dyDescent="0.35">
      <c r="A115" s="8" t="s">
        <v>96</v>
      </c>
      <c r="B115" s="1">
        <v>1537304</v>
      </c>
      <c r="C115" s="1">
        <v>630706</v>
      </c>
      <c r="D115" s="2">
        <v>310.85000000000002</v>
      </c>
      <c r="E115" s="1">
        <v>6257</v>
      </c>
      <c r="F115" s="1">
        <v>906599</v>
      </c>
      <c r="I115" s="1" t="s">
        <v>27</v>
      </c>
    </row>
    <row r="116" spans="1:9" x14ac:dyDescent="0.35">
      <c r="A116" s="8" t="s">
        <v>97</v>
      </c>
      <c r="B116" s="1">
        <v>180805</v>
      </c>
      <c r="C116" s="1">
        <v>62617</v>
      </c>
      <c r="D116" s="2">
        <v>461.47</v>
      </c>
      <c r="E116" s="1" t="s">
        <v>27</v>
      </c>
      <c r="F116" s="1">
        <v>118188</v>
      </c>
      <c r="I116" s="1" t="s">
        <v>27</v>
      </c>
    </row>
    <row r="117" spans="1:9" x14ac:dyDescent="0.35">
      <c r="A117" s="8" t="s">
        <v>98</v>
      </c>
      <c r="B117" s="1">
        <v>30780</v>
      </c>
      <c r="C117" s="1">
        <v>5225</v>
      </c>
      <c r="D117" s="2">
        <v>200</v>
      </c>
      <c r="E117" s="1" t="s">
        <v>27</v>
      </c>
      <c r="F117" s="1">
        <v>25555</v>
      </c>
      <c r="I117" s="1" t="s">
        <v>27</v>
      </c>
    </row>
    <row r="118" spans="1:9" x14ac:dyDescent="0.35">
      <c r="A118" s="8" t="s">
        <v>29</v>
      </c>
      <c r="B118" s="1">
        <v>616880</v>
      </c>
      <c r="C118" s="1">
        <v>273861</v>
      </c>
      <c r="D118" s="2">
        <v>346.2</v>
      </c>
      <c r="E118" s="1">
        <v>36313</v>
      </c>
      <c r="F118" s="1">
        <v>336004</v>
      </c>
      <c r="I118" s="1">
        <v>7015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3072076</v>
      </c>
      <c r="C120" s="1">
        <v>1339026</v>
      </c>
      <c r="D120" s="2">
        <v>376.51</v>
      </c>
      <c r="E120" s="1">
        <v>26812</v>
      </c>
      <c r="F120" s="1">
        <v>1733050</v>
      </c>
      <c r="I120" s="1" t="s">
        <v>27</v>
      </c>
    </row>
    <row r="121" spans="1:9" x14ac:dyDescent="0.35">
      <c r="A121" s="8" t="s">
        <v>96</v>
      </c>
      <c r="B121" s="1">
        <v>332719</v>
      </c>
      <c r="C121" s="1">
        <v>214545</v>
      </c>
      <c r="D121" s="2">
        <v>329.48</v>
      </c>
      <c r="E121" s="1" t="s">
        <v>27</v>
      </c>
      <c r="F121" s="1">
        <v>118174</v>
      </c>
      <c r="I121" s="1" t="s">
        <v>27</v>
      </c>
    </row>
    <row r="122" spans="1:9" x14ac:dyDescent="0.35">
      <c r="A122" s="8" t="s">
        <v>97</v>
      </c>
      <c r="B122" s="1">
        <v>65816</v>
      </c>
      <c r="C122" s="1">
        <v>31226</v>
      </c>
      <c r="D122" s="2">
        <v>655.89</v>
      </c>
      <c r="E122" s="1" t="s">
        <v>27</v>
      </c>
      <c r="F122" s="1">
        <v>34589</v>
      </c>
      <c r="I122" s="1" t="s">
        <v>27</v>
      </c>
    </row>
    <row r="123" spans="1:9" x14ac:dyDescent="0.35">
      <c r="A123" s="8" t="s">
        <v>98</v>
      </c>
      <c r="B123" s="1">
        <v>25555</v>
      </c>
      <c r="C123" s="1" t="s">
        <v>27</v>
      </c>
      <c r="D123" s="2" t="s">
        <v>27</v>
      </c>
      <c r="E123" s="1" t="s">
        <v>27</v>
      </c>
      <c r="F123" s="1">
        <v>25555</v>
      </c>
      <c r="I123" s="1" t="s">
        <v>27</v>
      </c>
    </row>
    <row r="124" spans="1:9" x14ac:dyDescent="0.35">
      <c r="A124" s="8" t="s">
        <v>29</v>
      </c>
      <c r="B124" s="1">
        <v>648804</v>
      </c>
      <c r="C124" s="1">
        <v>273861</v>
      </c>
      <c r="D124" s="2">
        <v>346.2</v>
      </c>
      <c r="E124" s="1">
        <v>36313</v>
      </c>
      <c r="F124" s="1">
        <v>367928</v>
      </c>
      <c r="I124" s="1">
        <v>7015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3314805</v>
      </c>
      <c r="C126" s="1">
        <v>1466314</v>
      </c>
      <c r="D126" s="2">
        <v>364.55</v>
      </c>
      <c r="E126" s="1">
        <v>26812</v>
      </c>
      <c r="F126" s="1">
        <v>1848491</v>
      </c>
      <c r="I126" s="1" t="s">
        <v>27</v>
      </c>
    </row>
    <row r="127" spans="1:9" x14ac:dyDescent="0.35">
      <c r="A127" s="8" t="s">
        <v>96</v>
      </c>
      <c r="B127" s="1">
        <v>150808</v>
      </c>
      <c r="C127" s="1">
        <v>118483</v>
      </c>
      <c r="D127" s="2">
        <v>505.05</v>
      </c>
      <c r="E127" s="1" t="s">
        <v>27</v>
      </c>
      <c r="F127" s="1">
        <v>32325</v>
      </c>
      <c r="I127" s="1" t="s">
        <v>27</v>
      </c>
    </row>
    <row r="128" spans="1:9" x14ac:dyDescent="0.35">
      <c r="A128" s="8" t="s">
        <v>97</v>
      </c>
      <c r="B128" s="1">
        <v>4997</v>
      </c>
      <c r="C128" s="1" t="s">
        <v>27</v>
      </c>
      <c r="D128" s="2" t="s">
        <v>27</v>
      </c>
      <c r="E128" s="1" t="s">
        <v>27</v>
      </c>
      <c r="F128" s="1">
        <v>4997</v>
      </c>
      <c r="I128" s="1" t="s">
        <v>27</v>
      </c>
    </row>
    <row r="129" spans="1:9" x14ac:dyDescent="0.35">
      <c r="A129" s="8" t="s">
        <v>98</v>
      </c>
      <c r="B129" s="1">
        <v>25555</v>
      </c>
      <c r="C129" s="1" t="s">
        <v>27</v>
      </c>
      <c r="D129" s="2" t="s">
        <v>27</v>
      </c>
      <c r="E129" s="1" t="s">
        <v>27</v>
      </c>
      <c r="F129" s="1">
        <v>25555</v>
      </c>
      <c r="I129" s="1" t="s">
        <v>27</v>
      </c>
    </row>
    <row r="130" spans="1:9" x14ac:dyDescent="0.35">
      <c r="A130" s="8" t="s">
        <v>29</v>
      </c>
      <c r="B130" s="1">
        <v>648804</v>
      </c>
      <c r="C130" s="1">
        <v>273861</v>
      </c>
      <c r="D130" s="2">
        <v>346.2</v>
      </c>
      <c r="E130" s="1">
        <v>36313</v>
      </c>
      <c r="F130" s="1">
        <v>367928</v>
      </c>
      <c r="I130" s="1">
        <v>7015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3292931</v>
      </c>
      <c r="C132" s="1">
        <v>1498805</v>
      </c>
      <c r="D132" s="2">
        <v>368.27</v>
      </c>
      <c r="E132" s="1">
        <v>26812</v>
      </c>
      <c r="F132" s="1">
        <v>1794126</v>
      </c>
      <c r="I132" s="1" t="s">
        <v>27</v>
      </c>
    </row>
    <row r="133" spans="1:9" x14ac:dyDescent="0.35">
      <c r="A133" s="8" t="s">
        <v>96</v>
      </c>
      <c r="B133" s="1">
        <v>177679</v>
      </c>
      <c r="C133" s="1">
        <v>85992</v>
      </c>
      <c r="D133" s="2">
        <v>495.69</v>
      </c>
      <c r="E133" s="1" t="s">
        <v>27</v>
      </c>
      <c r="F133" s="1">
        <v>91687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>
        <v>25555</v>
      </c>
      <c r="C135" s="1" t="s">
        <v>27</v>
      </c>
      <c r="D135" s="2" t="s">
        <v>27</v>
      </c>
      <c r="E135" s="1" t="s">
        <v>27</v>
      </c>
      <c r="F135" s="1">
        <v>25555</v>
      </c>
      <c r="I135" s="1" t="s">
        <v>27</v>
      </c>
    </row>
    <row r="136" spans="1:9" x14ac:dyDescent="0.35">
      <c r="A136" s="8" t="s">
        <v>29</v>
      </c>
      <c r="B136" s="1">
        <v>648804</v>
      </c>
      <c r="C136" s="1">
        <v>273861</v>
      </c>
      <c r="D136" s="2">
        <v>346.2</v>
      </c>
      <c r="E136" s="1">
        <v>36313</v>
      </c>
      <c r="F136" s="1">
        <v>367928</v>
      </c>
      <c r="I136" s="1">
        <v>7015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1999399</v>
      </c>
      <c r="C138" s="1">
        <v>1172346</v>
      </c>
      <c r="D138" s="2">
        <v>421</v>
      </c>
      <c r="E138" s="1">
        <v>26747</v>
      </c>
      <c r="F138" s="1">
        <v>820038</v>
      </c>
      <c r="I138" s="1">
        <v>7015</v>
      </c>
    </row>
    <row r="139" spans="1:9" x14ac:dyDescent="0.35">
      <c r="A139" s="8" t="s">
        <v>106</v>
      </c>
      <c r="B139" s="1">
        <v>2293389</v>
      </c>
      <c r="C139" s="1">
        <v>1152668</v>
      </c>
      <c r="D139" s="2">
        <v>313.68</v>
      </c>
      <c r="E139" s="1">
        <v>39403</v>
      </c>
      <c r="F139" s="1">
        <v>1133706</v>
      </c>
      <c r="I139" s="1">
        <v>7015</v>
      </c>
    </row>
    <row r="140" spans="1:9" x14ac:dyDescent="0.35">
      <c r="A140" s="8" t="s">
        <v>107</v>
      </c>
      <c r="B140" s="1">
        <v>1718863</v>
      </c>
      <c r="C140" s="1">
        <v>344135</v>
      </c>
      <c r="D140" s="2">
        <v>326.99</v>
      </c>
      <c r="E140" s="1">
        <v>4740</v>
      </c>
      <c r="F140" s="1">
        <v>1374728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168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600379</v>
      </c>
      <c r="C9" s="1">
        <v>425001</v>
      </c>
      <c r="D9" s="2">
        <v>427.41</v>
      </c>
      <c r="E9" s="1">
        <v>40456</v>
      </c>
      <c r="F9" s="1">
        <v>175378</v>
      </c>
      <c r="G9" s="1">
        <f>C9+F9</f>
        <v>600379</v>
      </c>
      <c r="H9" s="9">
        <f>C9/G9</f>
        <v>0.70788785084088546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3594</v>
      </c>
      <c r="C11" s="1" t="s">
        <v>27</v>
      </c>
      <c r="D11" s="2" t="s">
        <v>27</v>
      </c>
      <c r="E11" s="1" t="s">
        <v>27</v>
      </c>
      <c r="F11" s="1">
        <v>3594</v>
      </c>
      <c r="I11" s="1" t="s">
        <v>27</v>
      </c>
    </row>
    <row r="12" spans="1:9" x14ac:dyDescent="0.35">
      <c r="A12" s="8" t="s">
        <v>16</v>
      </c>
      <c r="B12" s="1">
        <v>282966</v>
      </c>
      <c r="C12" s="1">
        <v>210655</v>
      </c>
      <c r="D12" s="2">
        <v>533.57000000000005</v>
      </c>
      <c r="E12" s="1">
        <v>20531</v>
      </c>
      <c r="F12" s="1">
        <v>72311</v>
      </c>
      <c r="I12" s="1" t="s">
        <v>27</v>
      </c>
    </row>
    <row r="13" spans="1:9" x14ac:dyDescent="0.35">
      <c r="A13" s="8" t="s">
        <v>17</v>
      </c>
      <c r="B13" s="1">
        <v>226164</v>
      </c>
      <c r="C13" s="1">
        <v>151458</v>
      </c>
      <c r="D13" s="2">
        <v>342.31</v>
      </c>
      <c r="E13" s="1">
        <v>9442</v>
      </c>
      <c r="F13" s="1">
        <v>74706</v>
      </c>
      <c r="I13" s="1" t="s">
        <v>27</v>
      </c>
    </row>
    <row r="14" spans="1:9" x14ac:dyDescent="0.35">
      <c r="A14" s="8" t="s">
        <v>18</v>
      </c>
      <c r="B14" s="1">
        <v>54478</v>
      </c>
      <c r="C14" s="1">
        <v>45213</v>
      </c>
      <c r="D14" s="2">
        <v>252.49</v>
      </c>
      <c r="E14" s="1">
        <v>5594</v>
      </c>
      <c r="F14" s="1">
        <v>9266</v>
      </c>
      <c r="I14" s="1" t="s">
        <v>27</v>
      </c>
    </row>
    <row r="15" spans="1:9" x14ac:dyDescent="0.35">
      <c r="A15" s="8" t="s">
        <v>19</v>
      </c>
      <c r="B15" s="1">
        <v>33177</v>
      </c>
      <c r="C15" s="1">
        <v>17676</v>
      </c>
      <c r="D15" s="2">
        <v>336.04</v>
      </c>
      <c r="E15" s="1">
        <v>4888</v>
      </c>
      <c r="F15" s="1">
        <v>15501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272051</v>
      </c>
      <c r="C17" s="1">
        <v>225200</v>
      </c>
      <c r="D17" s="2">
        <v>471.93</v>
      </c>
      <c r="E17" s="1">
        <v>11676</v>
      </c>
      <c r="F17" s="1">
        <v>46851</v>
      </c>
      <c r="I17" s="1" t="s">
        <v>27</v>
      </c>
    </row>
    <row r="18" spans="1:9" x14ac:dyDescent="0.35">
      <c r="A18" s="8" t="s">
        <v>22</v>
      </c>
      <c r="B18" s="1">
        <v>328328</v>
      </c>
      <c r="C18" s="1">
        <v>199801</v>
      </c>
      <c r="D18" s="2">
        <v>371.82</v>
      </c>
      <c r="E18" s="1">
        <v>28780</v>
      </c>
      <c r="F18" s="1">
        <v>128527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272051</v>
      </c>
      <c r="C20" s="1">
        <v>225200</v>
      </c>
      <c r="D20" s="2">
        <v>471.93</v>
      </c>
      <c r="E20" s="1">
        <v>11676</v>
      </c>
      <c r="F20" s="1">
        <v>46851</v>
      </c>
      <c r="I20" s="1" t="s">
        <v>27</v>
      </c>
    </row>
    <row r="21" spans="1:9" x14ac:dyDescent="0.35">
      <c r="A21" s="8" t="s">
        <v>25</v>
      </c>
      <c r="B21" s="1">
        <v>318127</v>
      </c>
      <c r="C21" s="1">
        <v>199801</v>
      </c>
      <c r="D21" s="2">
        <v>371.82</v>
      </c>
      <c r="E21" s="1">
        <v>28780</v>
      </c>
      <c r="F21" s="1">
        <v>118326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10201</v>
      </c>
      <c r="C23" s="1" t="s">
        <v>27</v>
      </c>
      <c r="D23" s="2" t="s">
        <v>27</v>
      </c>
      <c r="E23" s="1" t="s">
        <v>27</v>
      </c>
      <c r="F23" s="1">
        <v>10201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4706</v>
      </c>
      <c r="C26" s="1" t="s">
        <v>27</v>
      </c>
      <c r="D26" s="2" t="s">
        <v>27</v>
      </c>
      <c r="E26" s="1" t="s">
        <v>27</v>
      </c>
      <c r="F26" s="1">
        <v>4706</v>
      </c>
      <c r="I26" s="1" t="s">
        <v>27</v>
      </c>
    </row>
    <row r="27" spans="1:9" x14ac:dyDescent="0.35">
      <c r="A27" s="8" t="s">
        <v>32</v>
      </c>
      <c r="B27" s="1">
        <v>557281</v>
      </c>
      <c r="C27" s="1">
        <v>401255</v>
      </c>
      <c r="D27" s="2">
        <v>422.65</v>
      </c>
      <c r="E27" s="1">
        <v>38222</v>
      </c>
      <c r="F27" s="1">
        <v>156026</v>
      </c>
      <c r="I27" s="1" t="s">
        <v>27</v>
      </c>
    </row>
    <row r="28" spans="1:9" x14ac:dyDescent="0.35">
      <c r="A28" s="8" t="s">
        <v>33</v>
      </c>
      <c r="B28" s="1">
        <v>9023</v>
      </c>
      <c r="C28" s="1">
        <v>9023</v>
      </c>
      <c r="D28" s="2">
        <v>734.09</v>
      </c>
      <c r="E28" s="1" t="s">
        <v>27</v>
      </c>
      <c r="F28" s="1" t="s">
        <v>27</v>
      </c>
      <c r="I28" s="1" t="s">
        <v>27</v>
      </c>
    </row>
    <row r="29" spans="1:9" x14ac:dyDescent="0.35">
      <c r="A29" s="8" t="s">
        <v>34</v>
      </c>
      <c r="B29" s="1">
        <v>12865</v>
      </c>
      <c r="C29" s="1">
        <v>2664</v>
      </c>
      <c r="D29" s="2">
        <v>500</v>
      </c>
      <c r="E29" s="1">
        <v>2234</v>
      </c>
      <c r="F29" s="1">
        <v>10201</v>
      </c>
      <c r="I29" s="1" t="s">
        <v>27</v>
      </c>
    </row>
    <row r="30" spans="1:9" x14ac:dyDescent="0.35">
      <c r="A30" s="8" t="s">
        <v>35</v>
      </c>
      <c r="B30" s="1">
        <v>16505</v>
      </c>
      <c r="C30" s="1">
        <v>12059</v>
      </c>
      <c r="D30" s="2">
        <v>338.71</v>
      </c>
      <c r="E30" s="1" t="s">
        <v>27</v>
      </c>
      <c r="F30" s="1">
        <v>4446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13729</v>
      </c>
      <c r="C33" s="1">
        <v>9023</v>
      </c>
      <c r="D33" s="2">
        <v>734.09</v>
      </c>
      <c r="E33" s="1" t="s">
        <v>27</v>
      </c>
      <c r="F33" s="1">
        <v>4706</v>
      </c>
      <c r="I33" s="1" t="s">
        <v>27</v>
      </c>
    </row>
    <row r="34" spans="1:9" x14ac:dyDescent="0.35">
      <c r="A34" s="8" t="s">
        <v>38</v>
      </c>
      <c r="B34" s="1">
        <v>557281</v>
      </c>
      <c r="C34" s="1">
        <v>401255</v>
      </c>
      <c r="D34" s="2">
        <v>422.65</v>
      </c>
      <c r="E34" s="1">
        <v>38222</v>
      </c>
      <c r="F34" s="1">
        <v>156026</v>
      </c>
      <c r="I34" s="1" t="s">
        <v>27</v>
      </c>
    </row>
    <row r="35" spans="1:9" x14ac:dyDescent="0.35">
      <c r="A35" s="8" t="s">
        <v>39</v>
      </c>
      <c r="B35" s="1">
        <v>29369</v>
      </c>
      <c r="C35" s="1">
        <v>14723</v>
      </c>
      <c r="D35" s="2">
        <v>344.27</v>
      </c>
      <c r="E35" s="1">
        <v>2234</v>
      </c>
      <c r="F35" s="1">
        <v>14647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32855</v>
      </c>
      <c r="C38" s="1">
        <v>15344</v>
      </c>
      <c r="D38" s="2">
        <v>419.06</v>
      </c>
      <c r="E38" s="1" t="s">
        <v>27</v>
      </c>
      <c r="F38" s="1">
        <v>17511</v>
      </c>
      <c r="I38" s="1" t="s">
        <v>27</v>
      </c>
    </row>
    <row r="39" spans="1:9" x14ac:dyDescent="0.35">
      <c r="A39" s="8" t="s">
        <v>42</v>
      </c>
      <c r="B39" s="1">
        <v>420688</v>
      </c>
      <c r="C39" s="1">
        <v>323249</v>
      </c>
      <c r="D39" s="2">
        <v>422.34</v>
      </c>
      <c r="E39" s="1">
        <v>24919</v>
      </c>
      <c r="F39" s="1">
        <v>97440</v>
      </c>
      <c r="I39" s="1" t="s">
        <v>27</v>
      </c>
    </row>
    <row r="40" spans="1:9" x14ac:dyDescent="0.35">
      <c r="A40" s="8" t="s">
        <v>43</v>
      </c>
      <c r="B40" s="1">
        <v>82323</v>
      </c>
      <c r="C40" s="1">
        <v>42430</v>
      </c>
      <c r="D40" s="2">
        <v>403.46</v>
      </c>
      <c r="E40" s="1">
        <v>6520</v>
      </c>
      <c r="F40" s="1">
        <v>39893</v>
      </c>
      <c r="I40" s="1" t="s">
        <v>27</v>
      </c>
    </row>
    <row r="41" spans="1:9" x14ac:dyDescent="0.35">
      <c r="A41" s="8" t="s">
        <v>44</v>
      </c>
      <c r="B41" s="1">
        <v>57481</v>
      </c>
      <c r="C41" s="1">
        <v>36947</v>
      </c>
      <c r="D41" s="2">
        <v>495.71</v>
      </c>
      <c r="E41" s="1">
        <v>9017</v>
      </c>
      <c r="F41" s="1">
        <v>20535</v>
      </c>
      <c r="I41" s="1" t="s">
        <v>27</v>
      </c>
    </row>
    <row r="42" spans="1:9" x14ac:dyDescent="0.35">
      <c r="A42" s="8" t="s">
        <v>45</v>
      </c>
      <c r="B42" s="1">
        <v>7032</v>
      </c>
      <c r="C42" s="1">
        <v>7032</v>
      </c>
      <c r="D42" s="2">
        <v>511.56</v>
      </c>
      <c r="E42" s="1" t="s">
        <v>27</v>
      </c>
      <c r="F42" s="1" t="s">
        <v>27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13795</v>
      </c>
      <c r="C44" s="1" t="s">
        <v>27</v>
      </c>
      <c r="D44" s="2" t="s">
        <v>27</v>
      </c>
      <c r="E44" s="1" t="s">
        <v>27</v>
      </c>
      <c r="F44" s="1">
        <v>13795</v>
      </c>
      <c r="I44" s="1" t="s">
        <v>27</v>
      </c>
    </row>
    <row r="45" spans="1:9" x14ac:dyDescent="0.35">
      <c r="A45" s="8" t="s">
        <v>48</v>
      </c>
      <c r="B45" s="1">
        <v>221561</v>
      </c>
      <c r="C45" s="1">
        <v>172358</v>
      </c>
      <c r="D45" s="2">
        <v>457.02</v>
      </c>
      <c r="E45" s="1">
        <v>15324</v>
      </c>
      <c r="F45" s="1">
        <v>49202</v>
      </c>
      <c r="I45" s="1" t="s">
        <v>27</v>
      </c>
    </row>
    <row r="46" spans="1:9" x14ac:dyDescent="0.35">
      <c r="A46" s="8" t="s">
        <v>49</v>
      </c>
      <c r="B46" s="1">
        <v>90426</v>
      </c>
      <c r="C46" s="1">
        <v>43669</v>
      </c>
      <c r="D46" s="2">
        <v>304.76</v>
      </c>
      <c r="E46" s="1">
        <v>2234</v>
      </c>
      <c r="F46" s="1">
        <v>46757</v>
      </c>
      <c r="I46" s="1" t="s">
        <v>27</v>
      </c>
    </row>
    <row r="47" spans="1:9" x14ac:dyDescent="0.35">
      <c r="A47" s="8" t="s">
        <v>50</v>
      </c>
      <c r="B47" s="1">
        <v>274597</v>
      </c>
      <c r="C47" s="1">
        <v>208974</v>
      </c>
      <c r="D47" s="2">
        <v>429.73</v>
      </c>
      <c r="E47" s="1">
        <v>22898</v>
      </c>
      <c r="F47" s="1">
        <v>65623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391152</v>
      </c>
      <c r="C49" s="1">
        <v>300195</v>
      </c>
      <c r="D49" s="2">
        <v>388.56</v>
      </c>
      <c r="E49" s="1">
        <v>27740</v>
      </c>
      <c r="F49" s="1">
        <v>90956</v>
      </c>
      <c r="I49" s="1" t="s">
        <v>27</v>
      </c>
    </row>
    <row r="50" spans="1:9" x14ac:dyDescent="0.35">
      <c r="A50" s="8" t="s">
        <v>53</v>
      </c>
      <c r="B50" s="1">
        <v>7643</v>
      </c>
      <c r="C50" s="1">
        <v>7643</v>
      </c>
      <c r="D50" s="2">
        <v>530</v>
      </c>
      <c r="E50" s="1">
        <v>4888</v>
      </c>
      <c r="F50" s="1" t="s">
        <v>27</v>
      </c>
      <c r="I50" s="1" t="s">
        <v>27</v>
      </c>
    </row>
    <row r="51" spans="1:9" x14ac:dyDescent="0.35">
      <c r="A51" s="8" t="s">
        <v>54</v>
      </c>
      <c r="B51" s="1">
        <v>70725</v>
      </c>
      <c r="C51" s="1">
        <v>44744</v>
      </c>
      <c r="D51" s="2">
        <v>339.9</v>
      </c>
      <c r="E51" s="1">
        <v>7828</v>
      </c>
      <c r="F51" s="1">
        <v>25981</v>
      </c>
      <c r="I51" s="1" t="s">
        <v>27</v>
      </c>
    </row>
    <row r="52" spans="1:9" x14ac:dyDescent="0.35">
      <c r="A52" s="8" t="s">
        <v>55</v>
      </c>
      <c r="B52" s="1">
        <v>130860</v>
      </c>
      <c r="C52" s="1">
        <v>72419</v>
      </c>
      <c r="D52" s="2">
        <v>614.29</v>
      </c>
      <c r="E52" s="1" t="s">
        <v>27</v>
      </c>
      <c r="F52" s="1">
        <v>58440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14572</v>
      </c>
      <c r="C56" s="1">
        <v>10066</v>
      </c>
      <c r="D56" s="2">
        <v>133.76</v>
      </c>
      <c r="E56" s="1" t="s">
        <v>27</v>
      </c>
      <c r="F56" s="1">
        <v>4506</v>
      </c>
      <c r="I56" s="1" t="s">
        <v>27</v>
      </c>
    </row>
    <row r="57" spans="1:9" x14ac:dyDescent="0.35">
      <c r="A57" s="8" t="s">
        <v>59</v>
      </c>
      <c r="B57" s="1">
        <v>120263</v>
      </c>
      <c r="C57" s="1">
        <v>67854</v>
      </c>
      <c r="D57" s="2">
        <v>454.03</v>
      </c>
      <c r="E57" s="1">
        <v>9017</v>
      </c>
      <c r="F57" s="1">
        <v>52409</v>
      </c>
      <c r="I57" s="1" t="s">
        <v>27</v>
      </c>
    </row>
    <row r="58" spans="1:9" x14ac:dyDescent="0.35">
      <c r="A58" s="8" t="s">
        <v>60</v>
      </c>
      <c r="B58" s="1">
        <v>251431</v>
      </c>
      <c r="C58" s="1">
        <v>201604</v>
      </c>
      <c r="D58" s="2">
        <v>472.38</v>
      </c>
      <c r="E58" s="1">
        <v>8516</v>
      </c>
      <c r="F58" s="1">
        <v>49827</v>
      </c>
      <c r="I58" s="1" t="s">
        <v>27</v>
      </c>
    </row>
    <row r="59" spans="1:9" x14ac:dyDescent="0.35">
      <c r="A59" s="8" t="s">
        <v>61</v>
      </c>
      <c r="B59" s="1">
        <v>102883</v>
      </c>
      <c r="C59" s="1">
        <v>61322</v>
      </c>
      <c r="D59" s="2">
        <v>529.47</v>
      </c>
      <c r="E59" s="1">
        <v>9967</v>
      </c>
      <c r="F59" s="1">
        <v>41561</v>
      </c>
      <c r="I59" s="1" t="s">
        <v>27</v>
      </c>
    </row>
    <row r="60" spans="1:9" x14ac:dyDescent="0.35">
      <c r="A60" s="8" t="s">
        <v>62</v>
      </c>
      <c r="B60" s="1">
        <v>61840</v>
      </c>
      <c r="C60" s="1">
        <v>46649</v>
      </c>
      <c r="D60" s="2">
        <v>223.58</v>
      </c>
      <c r="E60" s="1">
        <v>7361</v>
      </c>
      <c r="F60" s="1">
        <v>15191</v>
      </c>
      <c r="I60" s="1" t="s">
        <v>27</v>
      </c>
    </row>
    <row r="61" spans="1:9" x14ac:dyDescent="0.35">
      <c r="A61" s="8" t="s">
        <v>63</v>
      </c>
      <c r="B61" s="1">
        <v>49389</v>
      </c>
      <c r="C61" s="1">
        <v>37506</v>
      </c>
      <c r="D61" s="2">
        <v>285.56</v>
      </c>
      <c r="E61" s="1">
        <v>5594</v>
      </c>
      <c r="F61" s="1">
        <v>11883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77420</v>
      </c>
      <c r="C63" s="1">
        <v>55218</v>
      </c>
      <c r="D63" s="2">
        <v>256.06</v>
      </c>
      <c r="E63" s="1">
        <v>12402</v>
      </c>
      <c r="F63" s="1">
        <v>22203</v>
      </c>
      <c r="I63" s="1" t="s">
        <v>27</v>
      </c>
    </row>
    <row r="64" spans="1:9" x14ac:dyDescent="0.35">
      <c r="A64" s="8" t="s">
        <v>38</v>
      </c>
      <c r="B64" s="1">
        <v>509783</v>
      </c>
      <c r="C64" s="1">
        <v>356608</v>
      </c>
      <c r="D64" s="2">
        <v>442.82</v>
      </c>
      <c r="E64" s="1">
        <v>28054</v>
      </c>
      <c r="F64" s="1">
        <v>153175</v>
      </c>
      <c r="I64" s="1" t="s">
        <v>27</v>
      </c>
    </row>
    <row r="65" spans="1:9" x14ac:dyDescent="0.35">
      <c r="A65" s="8" t="s">
        <v>29</v>
      </c>
      <c r="B65" s="1">
        <v>13176</v>
      </c>
      <c r="C65" s="1">
        <v>13176</v>
      </c>
      <c r="D65" s="2">
        <v>600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479097</v>
      </c>
      <c r="C67" s="1">
        <v>355855</v>
      </c>
      <c r="D67" s="2">
        <v>446.01</v>
      </c>
      <c r="E67" s="1">
        <v>28761</v>
      </c>
      <c r="F67" s="1">
        <v>123242</v>
      </c>
      <c r="I67" s="1" t="s">
        <v>27</v>
      </c>
    </row>
    <row r="68" spans="1:9" x14ac:dyDescent="0.35">
      <c r="A68" s="8" t="s">
        <v>38</v>
      </c>
      <c r="B68" s="1">
        <v>118840</v>
      </c>
      <c r="C68" s="1">
        <v>66704</v>
      </c>
      <c r="D68" s="2">
        <v>332.48</v>
      </c>
      <c r="E68" s="1">
        <v>11695</v>
      </c>
      <c r="F68" s="1">
        <v>52136</v>
      </c>
      <c r="I68" s="1" t="s">
        <v>27</v>
      </c>
    </row>
    <row r="69" spans="1:9" x14ac:dyDescent="0.35">
      <c r="A69" s="8" t="s">
        <v>29</v>
      </c>
      <c r="B69" s="1">
        <v>2442</v>
      </c>
      <c r="C69" s="1">
        <v>2442</v>
      </c>
      <c r="D69" s="2">
        <v>75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35738</v>
      </c>
      <c r="C71" s="1">
        <v>29645</v>
      </c>
      <c r="D71" s="2">
        <v>305.56</v>
      </c>
      <c r="E71" s="1" t="s">
        <v>27</v>
      </c>
      <c r="F71" s="1">
        <v>6092</v>
      </c>
      <c r="G71" s="1">
        <f>C71+F71</f>
        <v>35737</v>
      </c>
      <c r="H71" s="9">
        <f>C71/G71</f>
        <v>0.82953241738254468</v>
      </c>
      <c r="I71" s="1" t="s">
        <v>27</v>
      </c>
    </row>
    <row r="72" spans="1:9" x14ac:dyDescent="0.35">
      <c r="A72" s="8" t="s">
        <v>68</v>
      </c>
      <c r="B72" s="1">
        <v>36821</v>
      </c>
      <c r="C72" s="1">
        <v>11771</v>
      </c>
      <c r="D72" s="2">
        <v>94.85</v>
      </c>
      <c r="E72" s="1" t="s">
        <v>27</v>
      </c>
      <c r="F72" s="1">
        <v>25051</v>
      </c>
      <c r="I72" s="1" t="s">
        <v>27</v>
      </c>
    </row>
    <row r="73" spans="1:9" x14ac:dyDescent="0.35">
      <c r="A73" s="8" t="s">
        <v>69</v>
      </c>
      <c r="C73" s="1">
        <f>SUM(C71:C72)</f>
        <v>41416</v>
      </c>
      <c r="D73" s="2">
        <f>AVERAGE(D71:D72)</f>
        <v>200.20499999999998</v>
      </c>
      <c r="F73" s="1">
        <f>SUM(F71:F72)</f>
        <v>31143</v>
      </c>
      <c r="G73" s="1">
        <f>C73+F73</f>
        <v>72559</v>
      </c>
      <c r="H73" s="9">
        <f>C73/G73</f>
        <v>0.57079066690555269</v>
      </c>
    </row>
    <row r="74" spans="1:9" x14ac:dyDescent="0.35">
      <c r="A74" s="8" t="s">
        <v>70</v>
      </c>
      <c r="B74" s="1">
        <v>47803</v>
      </c>
      <c r="C74" s="1">
        <v>22593</v>
      </c>
      <c r="D74" s="2">
        <v>287.2</v>
      </c>
      <c r="E74" s="1" t="s">
        <v>27</v>
      </c>
      <c r="F74" s="1">
        <v>25211</v>
      </c>
      <c r="I74" s="1" t="s">
        <v>27</v>
      </c>
    </row>
    <row r="75" spans="1:9" x14ac:dyDescent="0.35">
      <c r="A75" s="8" t="s">
        <v>71</v>
      </c>
      <c r="B75" s="1">
        <v>47067</v>
      </c>
      <c r="C75" s="1">
        <v>36722</v>
      </c>
      <c r="D75" s="2">
        <v>954.89</v>
      </c>
      <c r="E75" s="1" t="s">
        <v>27</v>
      </c>
      <c r="F75" s="1">
        <v>10346</v>
      </c>
      <c r="I75" s="1" t="s">
        <v>27</v>
      </c>
    </row>
    <row r="76" spans="1:9" x14ac:dyDescent="0.35">
      <c r="A76" s="8" t="s">
        <v>72</v>
      </c>
      <c r="B76" s="1">
        <v>27050</v>
      </c>
      <c r="C76" s="1">
        <v>27050</v>
      </c>
      <c r="D76" s="2">
        <v>245.86</v>
      </c>
      <c r="E76" s="1" t="s">
        <v>27</v>
      </c>
      <c r="F76" s="1" t="s">
        <v>27</v>
      </c>
      <c r="I76" s="1" t="s">
        <v>27</v>
      </c>
    </row>
    <row r="77" spans="1:9" x14ac:dyDescent="0.35">
      <c r="A77" s="8" t="s">
        <v>73</v>
      </c>
      <c r="B77" s="1">
        <v>130576</v>
      </c>
      <c r="C77" s="1">
        <v>105117</v>
      </c>
      <c r="D77" s="2">
        <v>389.78</v>
      </c>
      <c r="E77" s="1" t="s">
        <v>27</v>
      </c>
      <c r="F77" s="1">
        <v>25459</v>
      </c>
      <c r="I77" s="1" t="s">
        <v>27</v>
      </c>
    </row>
    <row r="78" spans="1:9" x14ac:dyDescent="0.35">
      <c r="A78" s="8" t="s">
        <v>74</v>
      </c>
      <c r="B78" s="1">
        <v>38017</v>
      </c>
      <c r="C78" s="1">
        <v>28709</v>
      </c>
      <c r="D78" s="2">
        <v>503.91</v>
      </c>
      <c r="E78" s="1">
        <v>2474</v>
      </c>
      <c r="F78" s="1">
        <v>9309</v>
      </c>
      <c r="I78" s="1" t="s">
        <v>27</v>
      </c>
    </row>
    <row r="79" spans="1:9" x14ac:dyDescent="0.35">
      <c r="A79" s="8" t="s">
        <v>75</v>
      </c>
      <c r="B79" s="1">
        <v>140123</v>
      </c>
      <c r="C79" s="1">
        <v>112653</v>
      </c>
      <c r="D79" s="2">
        <v>459.14</v>
      </c>
      <c r="E79" s="1">
        <v>20146</v>
      </c>
      <c r="F79" s="1">
        <v>27470</v>
      </c>
      <c r="G79" s="1">
        <f>C79+F79</f>
        <v>140123</v>
      </c>
      <c r="H79" s="9">
        <f>C79/G79</f>
        <v>0.80395795122856351</v>
      </c>
      <c r="I79" s="1" t="s">
        <v>27</v>
      </c>
    </row>
    <row r="80" spans="1:9" x14ac:dyDescent="0.35">
      <c r="A80" s="8" t="s">
        <v>29</v>
      </c>
      <c r="B80" s="1">
        <v>97183</v>
      </c>
      <c r="C80" s="1">
        <v>50741</v>
      </c>
      <c r="D80" s="2">
        <v>283.04000000000002</v>
      </c>
      <c r="E80" s="1">
        <v>17836</v>
      </c>
      <c r="F80" s="1">
        <v>46441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513855</v>
      </c>
      <c r="C82" s="1">
        <v>374571</v>
      </c>
      <c r="D82" s="2">
        <v>434.61</v>
      </c>
      <c r="E82" s="1">
        <v>29140</v>
      </c>
      <c r="F82" s="1">
        <v>139284</v>
      </c>
      <c r="I82" s="1" t="s">
        <v>27</v>
      </c>
    </row>
    <row r="83" spans="1:9" x14ac:dyDescent="0.35">
      <c r="A83" s="8" t="s">
        <v>78</v>
      </c>
      <c r="B83" s="1">
        <v>261561</v>
      </c>
      <c r="C83" s="1">
        <v>210314</v>
      </c>
      <c r="D83" s="2">
        <v>464.03</v>
      </c>
      <c r="E83" s="1">
        <v>10141</v>
      </c>
      <c r="F83" s="1">
        <v>51246</v>
      </c>
      <c r="I83" s="1" t="s">
        <v>27</v>
      </c>
    </row>
    <row r="84" spans="1:9" ht="43.5" x14ac:dyDescent="0.35">
      <c r="A84" s="8" t="s">
        <v>79</v>
      </c>
      <c r="B84" s="1">
        <v>168761</v>
      </c>
      <c r="C84" s="1">
        <v>115767</v>
      </c>
      <c r="D84" s="2">
        <v>385.74</v>
      </c>
      <c r="E84" s="1">
        <v>2474</v>
      </c>
      <c r="F84" s="1">
        <v>52994</v>
      </c>
      <c r="I84" s="1" t="s">
        <v>27</v>
      </c>
    </row>
    <row r="85" spans="1:9" x14ac:dyDescent="0.35">
      <c r="A85" s="8" t="s">
        <v>80</v>
      </c>
      <c r="B85" s="1">
        <v>105722</v>
      </c>
      <c r="C85" s="1">
        <v>67174</v>
      </c>
      <c r="D85" s="2">
        <v>610.27</v>
      </c>
      <c r="E85" s="1">
        <v>926</v>
      </c>
      <c r="F85" s="1">
        <v>38549</v>
      </c>
      <c r="I85" s="1" t="s">
        <v>27</v>
      </c>
    </row>
    <row r="86" spans="1:9" x14ac:dyDescent="0.35">
      <c r="A86" s="8" t="s">
        <v>81</v>
      </c>
      <c r="B86" s="1">
        <v>7447</v>
      </c>
      <c r="C86" s="1">
        <v>5650</v>
      </c>
      <c r="D86" s="2">
        <v>311.83999999999997</v>
      </c>
      <c r="E86" s="1" t="s">
        <v>27</v>
      </c>
      <c r="F86" s="1">
        <v>1797</v>
      </c>
      <c r="I86" s="1" t="s">
        <v>27</v>
      </c>
    </row>
    <row r="87" spans="1:9" ht="29" x14ac:dyDescent="0.35">
      <c r="A87" s="8" t="s">
        <v>82</v>
      </c>
      <c r="B87" s="1">
        <v>13121</v>
      </c>
      <c r="C87" s="1">
        <v>13121</v>
      </c>
      <c r="D87" s="2">
        <v>411.47</v>
      </c>
      <c r="E87" s="1" t="s">
        <v>27</v>
      </c>
      <c r="F87" s="1" t="s">
        <v>27</v>
      </c>
      <c r="I87" s="1" t="s">
        <v>27</v>
      </c>
    </row>
    <row r="88" spans="1:9" x14ac:dyDescent="0.35">
      <c r="A88" s="8" t="s">
        <v>83</v>
      </c>
      <c r="B88" s="1">
        <v>58791</v>
      </c>
      <c r="C88" s="1">
        <v>27574</v>
      </c>
      <c r="D88" s="2">
        <v>88.92</v>
      </c>
      <c r="E88" s="1" t="s">
        <v>27</v>
      </c>
      <c r="F88" s="1">
        <v>31217</v>
      </c>
      <c r="I88" s="1" t="s">
        <v>27</v>
      </c>
    </row>
    <row r="89" spans="1:9" ht="29" x14ac:dyDescent="0.35">
      <c r="A89" s="8" t="s">
        <v>84</v>
      </c>
      <c r="B89" s="1">
        <v>7357</v>
      </c>
      <c r="C89" s="1">
        <v>559</v>
      </c>
      <c r="D89" s="2">
        <v>200</v>
      </c>
      <c r="E89" s="1" t="s">
        <v>27</v>
      </c>
      <c r="F89" s="1">
        <v>6797</v>
      </c>
      <c r="I89" s="1" t="s">
        <v>27</v>
      </c>
    </row>
    <row r="90" spans="1:9" x14ac:dyDescent="0.35">
      <c r="A90" s="8" t="s">
        <v>85</v>
      </c>
      <c r="B90" s="1">
        <v>40209</v>
      </c>
      <c r="C90" s="1">
        <v>29562</v>
      </c>
      <c r="D90" s="2">
        <v>132.97</v>
      </c>
      <c r="E90" s="1" t="s">
        <v>27</v>
      </c>
      <c r="F90" s="1">
        <v>10647</v>
      </c>
      <c r="I90" s="1" t="s">
        <v>27</v>
      </c>
    </row>
    <row r="91" spans="1:9" x14ac:dyDescent="0.35">
      <c r="A91" s="8" t="s">
        <v>86</v>
      </c>
      <c r="B91" s="1">
        <v>4884</v>
      </c>
      <c r="C91" s="1" t="s">
        <v>27</v>
      </c>
      <c r="D91" s="2" t="s">
        <v>27</v>
      </c>
      <c r="E91" s="1" t="s">
        <v>27</v>
      </c>
      <c r="F91" s="1">
        <v>4884</v>
      </c>
      <c r="I91" s="1" t="s">
        <v>27</v>
      </c>
    </row>
    <row r="92" spans="1:9" x14ac:dyDescent="0.35">
      <c r="A92" s="8" t="s">
        <v>87</v>
      </c>
      <c r="B92" s="1">
        <v>23856</v>
      </c>
      <c r="C92" s="1">
        <v>19112</v>
      </c>
      <c r="D92" s="2">
        <v>433.54</v>
      </c>
      <c r="E92" s="1" t="s">
        <v>27</v>
      </c>
      <c r="F92" s="1">
        <v>4744</v>
      </c>
      <c r="I92" s="1" t="s">
        <v>27</v>
      </c>
    </row>
    <row r="93" spans="1:9" x14ac:dyDescent="0.35">
      <c r="A93" s="8" t="s">
        <v>29</v>
      </c>
      <c r="B93" s="1">
        <v>22064</v>
      </c>
      <c r="C93" s="1">
        <v>20678</v>
      </c>
      <c r="D93" s="2">
        <v>297.89999999999998</v>
      </c>
      <c r="E93" s="1">
        <v>11316</v>
      </c>
      <c r="F93" s="1">
        <v>1385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23377</v>
      </c>
      <c r="C95" s="1">
        <v>13176</v>
      </c>
      <c r="D95" s="2">
        <v>600</v>
      </c>
      <c r="E95" s="1" t="s">
        <v>27</v>
      </c>
      <c r="F95" s="1">
        <v>10201</v>
      </c>
      <c r="I95" s="1" t="s">
        <v>27</v>
      </c>
    </row>
    <row r="96" spans="1:9" x14ac:dyDescent="0.35">
      <c r="A96" s="8" t="s">
        <v>90</v>
      </c>
      <c r="B96" s="1">
        <v>2935</v>
      </c>
      <c r="C96" s="1">
        <v>1253</v>
      </c>
      <c r="D96" s="2">
        <v>396</v>
      </c>
      <c r="E96" s="1" t="s">
        <v>27</v>
      </c>
      <c r="F96" s="1">
        <v>1682</v>
      </c>
      <c r="I96" s="1" t="s">
        <v>27</v>
      </c>
    </row>
    <row r="97" spans="1:9" x14ac:dyDescent="0.35">
      <c r="A97" s="8" t="s">
        <v>91</v>
      </c>
      <c r="B97" s="1">
        <v>2807</v>
      </c>
      <c r="C97" s="1">
        <v>210</v>
      </c>
      <c r="D97" s="2">
        <v>400</v>
      </c>
      <c r="E97" s="1" t="s">
        <v>27</v>
      </c>
      <c r="F97" s="1">
        <v>2597</v>
      </c>
      <c r="I97" s="1" t="s">
        <v>27</v>
      </c>
    </row>
    <row r="98" spans="1:9" x14ac:dyDescent="0.35">
      <c r="A98" s="8" t="s">
        <v>92</v>
      </c>
      <c r="B98" s="1">
        <v>1682</v>
      </c>
      <c r="C98" s="1" t="s">
        <v>27</v>
      </c>
      <c r="D98" s="2" t="s">
        <v>27</v>
      </c>
      <c r="E98" s="1" t="s">
        <v>27</v>
      </c>
      <c r="F98" s="1">
        <v>1682</v>
      </c>
      <c r="I98" s="1" t="s">
        <v>27</v>
      </c>
    </row>
    <row r="99" spans="1:9" x14ac:dyDescent="0.35">
      <c r="A99" s="8" t="s">
        <v>93</v>
      </c>
      <c r="B99" s="1">
        <v>571260</v>
      </c>
      <c r="C99" s="1">
        <v>410363</v>
      </c>
      <c r="D99" s="2">
        <v>421.38</v>
      </c>
      <c r="E99" s="1">
        <v>40456</v>
      </c>
      <c r="F99" s="1">
        <v>160897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399886</v>
      </c>
      <c r="C102" s="1">
        <v>304083</v>
      </c>
      <c r="D102" s="2">
        <v>432.29</v>
      </c>
      <c r="E102" s="1">
        <v>20386</v>
      </c>
      <c r="F102" s="1">
        <v>95803</v>
      </c>
      <c r="I102" s="1" t="s">
        <v>27</v>
      </c>
    </row>
    <row r="103" spans="1:9" x14ac:dyDescent="0.35">
      <c r="A103" s="8" t="s">
        <v>96</v>
      </c>
      <c r="B103" s="1">
        <v>92361</v>
      </c>
      <c r="C103" s="1">
        <v>70176</v>
      </c>
      <c r="D103" s="2">
        <v>466.95</v>
      </c>
      <c r="E103" s="1">
        <v>2234</v>
      </c>
      <c r="F103" s="1">
        <v>22184</v>
      </c>
      <c r="I103" s="1" t="s">
        <v>27</v>
      </c>
    </row>
    <row r="104" spans="1:9" x14ac:dyDescent="0.35">
      <c r="A104" s="8" t="s">
        <v>97</v>
      </c>
      <c r="B104" s="1">
        <v>14464</v>
      </c>
      <c r="C104" s="1">
        <v>2474</v>
      </c>
      <c r="D104" s="2">
        <v>425</v>
      </c>
      <c r="E104" s="1" t="s">
        <v>27</v>
      </c>
      <c r="F104" s="1">
        <v>11990</v>
      </c>
      <c r="I104" s="1" t="s">
        <v>27</v>
      </c>
    </row>
    <row r="105" spans="1:9" x14ac:dyDescent="0.35">
      <c r="A105" s="8" t="s">
        <v>98</v>
      </c>
      <c r="B105" s="1">
        <v>3970</v>
      </c>
      <c r="C105" s="1" t="s">
        <v>27</v>
      </c>
      <c r="D105" s="2" t="s">
        <v>27</v>
      </c>
      <c r="E105" s="1" t="s">
        <v>27</v>
      </c>
      <c r="F105" s="1">
        <v>3970</v>
      </c>
      <c r="I105" s="1" t="s">
        <v>27</v>
      </c>
    </row>
    <row r="106" spans="1:9" x14ac:dyDescent="0.35">
      <c r="A106" s="8" t="s">
        <v>29</v>
      </c>
      <c r="B106" s="1">
        <v>89698</v>
      </c>
      <c r="C106" s="1">
        <v>48268</v>
      </c>
      <c r="D106" s="2">
        <v>293.86</v>
      </c>
      <c r="E106" s="1">
        <v>17836</v>
      </c>
      <c r="F106" s="1">
        <v>41431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434675</v>
      </c>
      <c r="C108" s="1">
        <v>306765</v>
      </c>
      <c r="D108" s="2">
        <v>366.7</v>
      </c>
      <c r="E108" s="1">
        <v>22620</v>
      </c>
      <c r="F108" s="1">
        <v>127910</v>
      </c>
      <c r="I108" s="1" t="s">
        <v>27</v>
      </c>
    </row>
    <row r="109" spans="1:9" x14ac:dyDescent="0.35">
      <c r="A109" s="8" t="s">
        <v>96</v>
      </c>
      <c r="B109" s="1">
        <v>73884</v>
      </c>
      <c r="C109" s="1">
        <v>69968</v>
      </c>
      <c r="D109" s="2">
        <v>732.03</v>
      </c>
      <c r="E109" s="1" t="s">
        <v>27</v>
      </c>
      <c r="F109" s="1">
        <v>3916</v>
      </c>
      <c r="I109" s="1" t="s">
        <v>27</v>
      </c>
    </row>
    <row r="110" spans="1:9" x14ac:dyDescent="0.35">
      <c r="A110" s="8" t="s">
        <v>97</v>
      </c>
      <c r="B110" s="1" t="s">
        <v>27</v>
      </c>
      <c r="C110" s="1" t="s">
        <v>27</v>
      </c>
      <c r="D110" s="2" t="s">
        <v>27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91820</v>
      </c>
      <c r="C112" s="1">
        <v>48268</v>
      </c>
      <c r="D112" s="2">
        <v>293.86</v>
      </c>
      <c r="E112" s="1">
        <v>17836</v>
      </c>
      <c r="F112" s="1">
        <v>43552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280841</v>
      </c>
      <c r="C114" s="1">
        <v>201868</v>
      </c>
      <c r="D114" s="2">
        <v>357.97</v>
      </c>
      <c r="E114" s="1">
        <v>17913</v>
      </c>
      <c r="F114" s="1">
        <v>78973</v>
      </c>
      <c r="I114" s="1" t="s">
        <v>27</v>
      </c>
    </row>
    <row r="115" spans="1:9" x14ac:dyDescent="0.35">
      <c r="A115" s="8" t="s">
        <v>96</v>
      </c>
      <c r="B115" s="1">
        <v>207757</v>
      </c>
      <c r="C115" s="1">
        <v>165967</v>
      </c>
      <c r="D115" s="2">
        <v>538.09</v>
      </c>
      <c r="E115" s="1">
        <v>2474</v>
      </c>
      <c r="F115" s="1">
        <v>41790</v>
      </c>
      <c r="I115" s="1" t="s">
        <v>27</v>
      </c>
    </row>
    <row r="116" spans="1:9" x14ac:dyDescent="0.35">
      <c r="A116" s="8" t="s">
        <v>97</v>
      </c>
      <c r="B116" s="1">
        <v>22083</v>
      </c>
      <c r="C116" s="1">
        <v>8899</v>
      </c>
      <c r="D116" s="2">
        <v>238.89</v>
      </c>
      <c r="E116" s="1">
        <v>2234</v>
      </c>
      <c r="F116" s="1">
        <v>13185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89698</v>
      </c>
      <c r="C118" s="1">
        <v>48268</v>
      </c>
      <c r="D118" s="2">
        <v>293.86</v>
      </c>
      <c r="E118" s="1">
        <v>17836</v>
      </c>
      <c r="F118" s="1">
        <v>41431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395611</v>
      </c>
      <c r="C120" s="1">
        <v>303965</v>
      </c>
      <c r="D120" s="2">
        <v>476.51</v>
      </c>
      <c r="E120" s="1">
        <v>22620</v>
      </c>
      <c r="F120" s="1">
        <v>91646</v>
      </c>
      <c r="I120" s="1" t="s">
        <v>27</v>
      </c>
    </row>
    <row r="121" spans="1:9" x14ac:dyDescent="0.35">
      <c r="A121" s="8" t="s">
        <v>96</v>
      </c>
      <c r="B121" s="1">
        <v>94821</v>
      </c>
      <c r="C121" s="1">
        <v>56298</v>
      </c>
      <c r="D121" s="2">
        <v>358.77</v>
      </c>
      <c r="E121" s="1" t="s">
        <v>27</v>
      </c>
      <c r="F121" s="1">
        <v>38523</v>
      </c>
      <c r="I121" s="1" t="s">
        <v>27</v>
      </c>
    </row>
    <row r="122" spans="1:9" x14ac:dyDescent="0.35">
      <c r="A122" s="8" t="s">
        <v>97</v>
      </c>
      <c r="B122" s="1">
        <v>20249</v>
      </c>
      <c r="C122" s="1">
        <v>16470</v>
      </c>
      <c r="D122" s="2">
        <v>70</v>
      </c>
      <c r="E122" s="1" t="s">
        <v>27</v>
      </c>
      <c r="F122" s="1">
        <v>3779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89698</v>
      </c>
      <c r="C124" s="1">
        <v>48268</v>
      </c>
      <c r="D124" s="2">
        <v>293.86</v>
      </c>
      <c r="E124" s="1">
        <v>17836</v>
      </c>
      <c r="F124" s="1">
        <v>41431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451370</v>
      </c>
      <c r="C126" s="1">
        <v>325779</v>
      </c>
      <c r="D126" s="2">
        <v>367.4</v>
      </c>
      <c r="E126" s="1">
        <v>22620</v>
      </c>
      <c r="F126" s="1">
        <v>125591</v>
      </c>
      <c r="I126" s="1" t="s">
        <v>27</v>
      </c>
    </row>
    <row r="127" spans="1:9" x14ac:dyDescent="0.35">
      <c r="A127" s="8" t="s">
        <v>96</v>
      </c>
      <c r="B127" s="1">
        <v>29774</v>
      </c>
      <c r="C127" s="1">
        <v>21418</v>
      </c>
      <c r="D127" s="2">
        <v>676.96</v>
      </c>
      <c r="E127" s="1" t="s">
        <v>27</v>
      </c>
      <c r="F127" s="1">
        <v>8356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>
        <v>29537</v>
      </c>
      <c r="C129" s="1">
        <v>29537</v>
      </c>
      <c r="D129" s="2">
        <v>1000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89698</v>
      </c>
      <c r="C130" s="1">
        <v>48268</v>
      </c>
      <c r="D130" s="2">
        <v>293.86</v>
      </c>
      <c r="E130" s="1">
        <v>17836</v>
      </c>
      <c r="F130" s="1">
        <v>41431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443098</v>
      </c>
      <c r="C132" s="1">
        <v>327839</v>
      </c>
      <c r="D132" s="2">
        <v>378.42</v>
      </c>
      <c r="E132" s="1">
        <v>22620</v>
      </c>
      <c r="F132" s="1">
        <v>115258</v>
      </c>
      <c r="I132" s="1" t="s">
        <v>27</v>
      </c>
    </row>
    <row r="133" spans="1:9" x14ac:dyDescent="0.35">
      <c r="A133" s="8" t="s">
        <v>96</v>
      </c>
      <c r="B133" s="1">
        <v>67583</v>
      </c>
      <c r="C133" s="1">
        <v>48894</v>
      </c>
      <c r="D133" s="2">
        <v>816.35</v>
      </c>
      <c r="E133" s="1" t="s">
        <v>27</v>
      </c>
      <c r="F133" s="1">
        <v>18689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89698</v>
      </c>
      <c r="C136" s="1">
        <v>48268</v>
      </c>
      <c r="D136" s="2">
        <v>293.86</v>
      </c>
      <c r="E136" s="1">
        <v>17836</v>
      </c>
      <c r="F136" s="1">
        <v>41431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374398</v>
      </c>
      <c r="C138" s="1">
        <v>300445</v>
      </c>
      <c r="D138" s="2">
        <v>461.67</v>
      </c>
      <c r="E138" s="1">
        <v>28780</v>
      </c>
      <c r="F138" s="1">
        <v>73954</v>
      </c>
      <c r="I138" s="1" t="s">
        <v>27</v>
      </c>
    </row>
    <row r="139" spans="1:9" x14ac:dyDescent="0.35">
      <c r="A139" s="8" t="s">
        <v>106</v>
      </c>
      <c r="B139" s="1">
        <v>293080</v>
      </c>
      <c r="C139" s="1">
        <v>201493</v>
      </c>
      <c r="D139" s="2">
        <v>382.06</v>
      </c>
      <c r="E139" s="1">
        <v>31439</v>
      </c>
      <c r="F139" s="1">
        <v>91587</v>
      </c>
      <c r="I139" s="1" t="s">
        <v>27</v>
      </c>
    </row>
    <row r="140" spans="1:9" x14ac:dyDescent="0.35">
      <c r="A140" s="8" t="s">
        <v>107</v>
      </c>
      <c r="B140" s="1">
        <v>155572</v>
      </c>
      <c r="C140" s="1">
        <v>77207</v>
      </c>
      <c r="D140" s="2">
        <v>230.96</v>
      </c>
      <c r="E140" s="1">
        <v>13328</v>
      </c>
      <c r="F140" s="1">
        <v>78366</v>
      </c>
      <c r="I140" s="1" t="s">
        <v>27</v>
      </c>
    </row>
    <row r="141" spans="1:9" x14ac:dyDescent="0.35">
      <c r="A141" s="8" t="s">
        <v>29</v>
      </c>
      <c r="B141" s="1">
        <v>13176</v>
      </c>
      <c r="C141" s="1">
        <v>13176</v>
      </c>
      <c r="D141" s="2">
        <v>600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169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758690</v>
      </c>
      <c r="C9" s="1">
        <v>546964</v>
      </c>
      <c r="D9" s="2">
        <v>352.15</v>
      </c>
      <c r="E9" s="1">
        <v>34919</v>
      </c>
      <c r="F9" s="1">
        <v>211727</v>
      </c>
      <c r="G9" s="1">
        <f>C9+F9</f>
        <v>758691</v>
      </c>
      <c r="H9" s="9">
        <f>C9/G9</f>
        <v>0.72093118278719537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53587</v>
      </c>
      <c r="C11" s="1">
        <v>45027</v>
      </c>
      <c r="D11" s="2">
        <v>200</v>
      </c>
      <c r="E11" s="1">
        <v>30822</v>
      </c>
      <c r="F11" s="1">
        <v>8560</v>
      </c>
      <c r="I11" s="1" t="s">
        <v>27</v>
      </c>
    </row>
    <row r="12" spans="1:9" x14ac:dyDescent="0.35">
      <c r="A12" s="8" t="s">
        <v>16</v>
      </c>
      <c r="B12" s="1">
        <v>398368</v>
      </c>
      <c r="C12" s="1">
        <v>356315</v>
      </c>
      <c r="D12" s="2">
        <v>319.82</v>
      </c>
      <c r="E12" s="1">
        <v>2193</v>
      </c>
      <c r="F12" s="1">
        <v>42054</v>
      </c>
      <c r="I12" s="1" t="s">
        <v>27</v>
      </c>
    </row>
    <row r="13" spans="1:9" x14ac:dyDescent="0.35">
      <c r="A13" s="8" t="s">
        <v>17</v>
      </c>
      <c r="B13" s="1">
        <v>234519</v>
      </c>
      <c r="C13" s="1">
        <v>123575</v>
      </c>
      <c r="D13" s="2">
        <v>458.84</v>
      </c>
      <c r="E13" s="1">
        <v>1904</v>
      </c>
      <c r="F13" s="1">
        <v>110944</v>
      </c>
      <c r="I13" s="1" t="s">
        <v>27</v>
      </c>
    </row>
    <row r="14" spans="1:9" x14ac:dyDescent="0.35">
      <c r="A14" s="8" t="s">
        <v>18</v>
      </c>
      <c r="B14" s="1">
        <v>33422</v>
      </c>
      <c r="C14" s="1">
        <v>10511</v>
      </c>
      <c r="D14" s="2">
        <v>354.97</v>
      </c>
      <c r="E14" s="1" t="s">
        <v>27</v>
      </c>
      <c r="F14" s="1">
        <v>22911</v>
      </c>
      <c r="I14" s="1" t="s">
        <v>27</v>
      </c>
    </row>
    <row r="15" spans="1:9" x14ac:dyDescent="0.35">
      <c r="A15" s="8" t="s">
        <v>19</v>
      </c>
      <c r="B15" s="1">
        <v>38794</v>
      </c>
      <c r="C15" s="1">
        <v>11536</v>
      </c>
      <c r="D15" s="2">
        <v>416.85</v>
      </c>
      <c r="E15" s="1" t="s">
        <v>27</v>
      </c>
      <c r="F15" s="1">
        <v>27258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350507</v>
      </c>
      <c r="C17" s="1">
        <v>267970</v>
      </c>
      <c r="D17" s="2">
        <v>356.85</v>
      </c>
      <c r="E17" s="1">
        <v>2193</v>
      </c>
      <c r="F17" s="1">
        <v>82537</v>
      </c>
      <c r="I17" s="1" t="s">
        <v>27</v>
      </c>
    </row>
    <row r="18" spans="1:9" x14ac:dyDescent="0.35">
      <c r="A18" s="8" t="s">
        <v>22</v>
      </c>
      <c r="B18" s="1">
        <v>408183</v>
      </c>
      <c r="C18" s="1">
        <v>278993</v>
      </c>
      <c r="D18" s="2">
        <v>347.11</v>
      </c>
      <c r="E18" s="1">
        <v>32726</v>
      </c>
      <c r="F18" s="1">
        <v>129190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350507</v>
      </c>
      <c r="C20" s="1">
        <v>267970</v>
      </c>
      <c r="D20" s="2">
        <v>356.85</v>
      </c>
      <c r="E20" s="1">
        <v>2193</v>
      </c>
      <c r="F20" s="1">
        <v>82537</v>
      </c>
      <c r="I20" s="1" t="s">
        <v>27</v>
      </c>
    </row>
    <row r="21" spans="1:9" x14ac:dyDescent="0.35">
      <c r="A21" s="8" t="s">
        <v>25</v>
      </c>
      <c r="B21" s="1">
        <v>402234</v>
      </c>
      <c r="C21" s="1">
        <v>277043</v>
      </c>
      <c r="D21" s="2">
        <v>344.84</v>
      </c>
      <c r="E21" s="1">
        <v>32726</v>
      </c>
      <c r="F21" s="1">
        <v>125191</v>
      </c>
      <c r="I21" s="1" t="s">
        <v>27</v>
      </c>
    </row>
    <row r="22" spans="1:9" x14ac:dyDescent="0.35">
      <c r="A22" s="8" t="s">
        <v>26</v>
      </c>
      <c r="B22" s="1">
        <v>5949</v>
      </c>
      <c r="C22" s="1">
        <v>1951</v>
      </c>
      <c r="D22" s="2">
        <v>632</v>
      </c>
      <c r="E22" s="1" t="s">
        <v>27</v>
      </c>
      <c r="F22" s="1">
        <v>3999</v>
      </c>
      <c r="I22" s="1" t="s">
        <v>27</v>
      </c>
    </row>
    <row r="23" spans="1:9" x14ac:dyDescent="0.35">
      <c r="A23" s="8" t="s">
        <v>28</v>
      </c>
      <c r="B23" s="1" t="s">
        <v>27</v>
      </c>
      <c r="C23" s="1" t="s">
        <v>27</v>
      </c>
      <c r="D23" s="2" t="s">
        <v>27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11173</v>
      </c>
      <c r="C26" s="1">
        <v>7175</v>
      </c>
      <c r="D26" s="2">
        <v>413.66</v>
      </c>
      <c r="E26" s="1" t="s">
        <v>27</v>
      </c>
      <c r="F26" s="1">
        <v>3999</v>
      </c>
      <c r="I26" s="1" t="s">
        <v>27</v>
      </c>
    </row>
    <row r="27" spans="1:9" x14ac:dyDescent="0.35">
      <c r="A27" s="8" t="s">
        <v>32</v>
      </c>
      <c r="B27" s="1">
        <v>730440</v>
      </c>
      <c r="C27" s="1">
        <v>531272</v>
      </c>
      <c r="D27" s="2">
        <v>352.12</v>
      </c>
      <c r="E27" s="1">
        <v>34919</v>
      </c>
      <c r="F27" s="1">
        <v>199168</v>
      </c>
      <c r="I27" s="1" t="s">
        <v>27</v>
      </c>
    </row>
    <row r="28" spans="1:9" x14ac:dyDescent="0.35">
      <c r="A28" s="8" t="s">
        <v>33</v>
      </c>
      <c r="B28" s="1">
        <v>14942</v>
      </c>
      <c r="C28" s="1">
        <v>6382</v>
      </c>
      <c r="D28" s="2">
        <v>302.97000000000003</v>
      </c>
      <c r="E28" s="1" t="s">
        <v>27</v>
      </c>
      <c r="F28" s="1">
        <v>8560</v>
      </c>
      <c r="I28" s="1" t="s">
        <v>27</v>
      </c>
    </row>
    <row r="29" spans="1:9" x14ac:dyDescent="0.35">
      <c r="A29" s="8" t="s">
        <v>34</v>
      </c>
      <c r="B29" s="1" t="s">
        <v>27</v>
      </c>
      <c r="C29" s="1" t="s">
        <v>27</v>
      </c>
      <c r="D29" s="2" t="s">
        <v>27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2135</v>
      </c>
      <c r="C30" s="1">
        <v>2135</v>
      </c>
      <c r="D30" s="2">
        <v>300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28066</v>
      </c>
      <c r="C33" s="1">
        <v>15507</v>
      </c>
      <c r="D33" s="2">
        <v>395.57</v>
      </c>
      <c r="E33" s="1" t="s">
        <v>27</v>
      </c>
      <c r="F33" s="1">
        <v>12559</v>
      </c>
      <c r="I33" s="1" t="s">
        <v>27</v>
      </c>
    </row>
    <row r="34" spans="1:9" x14ac:dyDescent="0.35">
      <c r="A34" s="8" t="s">
        <v>38</v>
      </c>
      <c r="B34" s="1">
        <v>728490</v>
      </c>
      <c r="C34" s="1">
        <v>529322</v>
      </c>
      <c r="D34" s="2">
        <v>351.01</v>
      </c>
      <c r="E34" s="1">
        <v>34919</v>
      </c>
      <c r="F34" s="1">
        <v>199168</v>
      </c>
      <c r="I34" s="1" t="s">
        <v>27</v>
      </c>
    </row>
    <row r="35" spans="1:9" x14ac:dyDescent="0.35">
      <c r="A35" s="8" t="s">
        <v>39</v>
      </c>
      <c r="B35" s="1">
        <v>2135</v>
      </c>
      <c r="C35" s="1">
        <v>2135</v>
      </c>
      <c r="D35" s="2">
        <v>300</v>
      </c>
      <c r="E35" s="1" t="s">
        <v>27</v>
      </c>
      <c r="F35" s="1" t="s">
        <v>27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65071</v>
      </c>
      <c r="C38" s="1">
        <v>40889</v>
      </c>
      <c r="D38" s="2">
        <v>282.64</v>
      </c>
      <c r="E38" s="1" t="s">
        <v>27</v>
      </c>
      <c r="F38" s="1">
        <v>24183</v>
      </c>
      <c r="I38" s="1" t="s">
        <v>27</v>
      </c>
    </row>
    <row r="39" spans="1:9" x14ac:dyDescent="0.35">
      <c r="A39" s="8" t="s">
        <v>42</v>
      </c>
      <c r="B39" s="1">
        <v>324503</v>
      </c>
      <c r="C39" s="1">
        <v>185753</v>
      </c>
      <c r="D39" s="2">
        <v>319.29000000000002</v>
      </c>
      <c r="E39" s="1">
        <v>4097</v>
      </c>
      <c r="F39" s="1">
        <v>138750</v>
      </c>
      <c r="I39" s="1" t="s">
        <v>27</v>
      </c>
    </row>
    <row r="40" spans="1:9" x14ac:dyDescent="0.35">
      <c r="A40" s="8" t="s">
        <v>43</v>
      </c>
      <c r="B40" s="1">
        <v>302963</v>
      </c>
      <c r="C40" s="1">
        <v>270590</v>
      </c>
      <c r="D40" s="2">
        <v>306.43</v>
      </c>
      <c r="E40" s="1">
        <v>30822</v>
      </c>
      <c r="F40" s="1">
        <v>32373</v>
      </c>
      <c r="I40" s="1" t="s">
        <v>27</v>
      </c>
    </row>
    <row r="41" spans="1:9" x14ac:dyDescent="0.35">
      <c r="A41" s="8" t="s">
        <v>44</v>
      </c>
      <c r="B41" s="1">
        <v>53922</v>
      </c>
      <c r="C41" s="1">
        <v>37502</v>
      </c>
      <c r="D41" s="2">
        <v>737.32</v>
      </c>
      <c r="E41" s="1" t="s">
        <v>27</v>
      </c>
      <c r="F41" s="1">
        <v>16421</v>
      </c>
      <c r="I41" s="1" t="s">
        <v>27</v>
      </c>
    </row>
    <row r="42" spans="1:9" x14ac:dyDescent="0.35">
      <c r="A42" s="8" t="s">
        <v>45</v>
      </c>
      <c r="B42" s="1">
        <v>12231</v>
      </c>
      <c r="C42" s="1">
        <v>12231</v>
      </c>
      <c r="D42" s="2">
        <v>784.35</v>
      </c>
      <c r="E42" s="1" t="s">
        <v>27</v>
      </c>
      <c r="F42" s="1" t="s">
        <v>27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8363</v>
      </c>
      <c r="C44" s="1" t="s">
        <v>27</v>
      </c>
      <c r="D44" s="2" t="s">
        <v>27</v>
      </c>
      <c r="E44" s="1" t="s">
        <v>27</v>
      </c>
      <c r="F44" s="1">
        <v>8363</v>
      </c>
      <c r="I44" s="1" t="s">
        <v>27</v>
      </c>
    </row>
    <row r="45" spans="1:9" x14ac:dyDescent="0.35">
      <c r="A45" s="8" t="s">
        <v>48</v>
      </c>
      <c r="B45" s="1">
        <v>234200</v>
      </c>
      <c r="C45" s="1">
        <v>147815</v>
      </c>
      <c r="D45" s="2">
        <v>199.86</v>
      </c>
      <c r="E45" s="1">
        <v>30822</v>
      </c>
      <c r="F45" s="1">
        <v>86384</v>
      </c>
      <c r="I45" s="1" t="s">
        <v>27</v>
      </c>
    </row>
    <row r="46" spans="1:9" x14ac:dyDescent="0.35">
      <c r="A46" s="8" t="s">
        <v>49</v>
      </c>
      <c r="B46" s="1">
        <v>171901</v>
      </c>
      <c r="C46" s="1">
        <v>118613</v>
      </c>
      <c r="D46" s="2">
        <v>195.34</v>
      </c>
      <c r="E46" s="1">
        <v>1904</v>
      </c>
      <c r="F46" s="1">
        <v>53288</v>
      </c>
      <c r="I46" s="1" t="s">
        <v>27</v>
      </c>
    </row>
    <row r="47" spans="1:9" x14ac:dyDescent="0.35">
      <c r="A47" s="8" t="s">
        <v>50</v>
      </c>
      <c r="B47" s="1">
        <v>344226</v>
      </c>
      <c r="C47" s="1">
        <v>280535</v>
      </c>
      <c r="D47" s="2">
        <v>482.55</v>
      </c>
      <c r="E47" s="1">
        <v>2193</v>
      </c>
      <c r="F47" s="1">
        <v>63691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519984</v>
      </c>
      <c r="C49" s="1">
        <v>367000</v>
      </c>
      <c r="D49" s="2">
        <v>399.39</v>
      </c>
      <c r="E49" s="1">
        <v>4097</v>
      </c>
      <c r="F49" s="1">
        <v>152984</v>
      </c>
      <c r="I49" s="1" t="s">
        <v>27</v>
      </c>
    </row>
    <row r="50" spans="1:9" x14ac:dyDescent="0.35">
      <c r="A50" s="8" t="s">
        <v>53</v>
      </c>
      <c r="B50" s="1">
        <v>8363</v>
      </c>
      <c r="C50" s="1" t="s">
        <v>27</v>
      </c>
      <c r="D50" s="2" t="s">
        <v>27</v>
      </c>
      <c r="E50" s="1" t="s">
        <v>27</v>
      </c>
      <c r="F50" s="1">
        <v>8363</v>
      </c>
      <c r="I50" s="1" t="s">
        <v>27</v>
      </c>
    </row>
    <row r="51" spans="1:9" x14ac:dyDescent="0.35">
      <c r="A51" s="8" t="s">
        <v>54</v>
      </c>
      <c r="B51" s="1">
        <v>61947</v>
      </c>
      <c r="C51" s="1">
        <v>36336</v>
      </c>
      <c r="D51" s="2">
        <v>215.97</v>
      </c>
      <c r="E51" s="1" t="s">
        <v>27</v>
      </c>
      <c r="F51" s="1">
        <v>25611</v>
      </c>
      <c r="I51" s="1" t="s">
        <v>27</v>
      </c>
    </row>
    <row r="52" spans="1:9" x14ac:dyDescent="0.35">
      <c r="A52" s="8" t="s">
        <v>55</v>
      </c>
      <c r="B52" s="1">
        <v>155551</v>
      </c>
      <c r="C52" s="1">
        <v>143628</v>
      </c>
      <c r="D52" s="2">
        <v>244.62</v>
      </c>
      <c r="E52" s="1">
        <v>30822</v>
      </c>
      <c r="F52" s="1">
        <v>11923</v>
      </c>
      <c r="I52" s="1" t="s">
        <v>27</v>
      </c>
    </row>
    <row r="53" spans="1:9" x14ac:dyDescent="0.35">
      <c r="A53" s="8" t="s">
        <v>29</v>
      </c>
      <c r="B53" s="1">
        <v>12845</v>
      </c>
      <c r="C53" s="1" t="s">
        <v>27</v>
      </c>
      <c r="D53" s="2" t="s">
        <v>27</v>
      </c>
      <c r="E53" s="1" t="s">
        <v>27</v>
      </c>
      <c r="F53" s="1">
        <v>12845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12083</v>
      </c>
      <c r="C56" s="1">
        <v>4000</v>
      </c>
      <c r="D56" s="2">
        <v>619.23</v>
      </c>
      <c r="E56" s="1" t="s">
        <v>27</v>
      </c>
      <c r="F56" s="1">
        <v>8083</v>
      </c>
      <c r="I56" s="1" t="s">
        <v>27</v>
      </c>
    </row>
    <row r="57" spans="1:9" x14ac:dyDescent="0.35">
      <c r="A57" s="8" t="s">
        <v>59</v>
      </c>
      <c r="B57" s="1">
        <v>137261</v>
      </c>
      <c r="C57" s="1">
        <v>101670</v>
      </c>
      <c r="D57" s="2">
        <v>325.37</v>
      </c>
      <c r="E57" s="1">
        <v>1904</v>
      </c>
      <c r="F57" s="1">
        <v>35592</v>
      </c>
      <c r="I57" s="1" t="s">
        <v>27</v>
      </c>
    </row>
    <row r="58" spans="1:9" x14ac:dyDescent="0.35">
      <c r="A58" s="8" t="s">
        <v>60</v>
      </c>
      <c r="B58" s="1">
        <v>239196</v>
      </c>
      <c r="C58" s="1">
        <v>203504</v>
      </c>
      <c r="D58" s="2">
        <v>391.65</v>
      </c>
      <c r="E58" s="1">
        <v>30822</v>
      </c>
      <c r="F58" s="1">
        <v>35692</v>
      </c>
      <c r="I58" s="1" t="s">
        <v>27</v>
      </c>
    </row>
    <row r="59" spans="1:9" x14ac:dyDescent="0.35">
      <c r="A59" s="8" t="s">
        <v>61</v>
      </c>
      <c r="B59" s="1">
        <v>214815</v>
      </c>
      <c r="C59" s="1">
        <v>133069</v>
      </c>
      <c r="D59" s="2">
        <v>286.23</v>
      </c>
      <c r="E59" s="1">
        <v>2193</v>
      </c>
      <c r="F59" s="1">
        <v>81747</v>
      </c>
      <c r="I59" s="1" t="s">
        <v>27</v>
      </c>
    </row>
    <row r="60" spans="1:9" x14ac:dyDescent="0.35">
      <c r="A60" s="8" t="s">
        <v>62</v>
      </c>
      <c r="B60" s="1">
        <v>56360</v>
      </c>
      <c r="C60" s="1">
        <v>45762</v>
      </c>
      <c r="D60" s="2">
        <v>379.77</v>
      </c>
      <c r="E60" s="1" t="s">
        <v>27</v>
      </c>
      <c r="F60" s="1">
        <v>10598</v>
      </c>
      <c r="I60" s="1" t="s">
        <v>27</v>
      </c>
    </row>
    <row r="61" spans="1:9" x14ac:dyDescent="0.35">
      <c r="A61" s="8" t="s">
        <v>63</v>
      </c>
      <c r="B61" s="1">
        <v>98975</v>
      </c>
      <c r="C61" s="1">
        <v>58959</v>
      </c>
      <c r="D61" s="2">
        <v>387.97</v>
      </c>
      <c r="E61" s="1" t="s">
        <v>27</v>
      </c>
      <c r="F61" s="1">
        <v>40016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145613</v>
      </c>
      <c r="C63" s="1">
        <v>102892</v>
      </c>
      <c r="D63" s="2">
        <v>276.33</v>
      </c>
      <c r="E63" s="1" t="s">
        <v>27</v>
      </c>
      <c r="F63" s="1">
        <v>42722</v>
      </c>
      <c r="I63" s="1" t="s">
        <v>27</v>
      </c>
    </row>
    <row r="64" spans="1:9" x14ac:dyDescent="0.35">
      <c r="A64" s="8" t="s">
        <v>38</v>
      </c>
      <c r="B64" s="1">
        <v>613077</v>
      </c>
      <c r="C64" s="1">
        <v>444072</v>
      </c>
      <c r="D64" s="2">
        <v>371.29</v>
      </c>
      <c r="E64" s="1">
        <v>34919</v>
      </c>
      <c r="F64" s="1">
        <v>169005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606100</v>
      </c>
      <c r="C67" s="1">
        <v>474195</v>
      </c>
      <c r="D67" s="2">
        <v>354.63</v>
      </c>
      <c r="E67" s="1">
        <v>34919</v>
      </c>
      <c r="F67" s="1">
        <v>131905</v>
      </c>
      <c r="I67" s="1" t="s">
        <v>27</v>
      </c>
    </row>
    <row r="68" spans="1:9" x14ac:dyDescent="0.35">
      <c r="A68" s="8" t="s">
        <v>38</v>
      </c>
      <c r="B68" s="1">
        <v>152590</v>
      </c>
      <c r="C68" s="1">
        <v>72768</v>
      </c>
      <c r="D68" s="2">
        <v>337.23</v>
      </c>
      <c r="E68" s="1" t="s">
        <v>27</v>
      </c>
      <c r="F68" s="1">
        <v>79822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67800</v>
      </c>
      <c r="C71" s="1">
        <v>48535</v>
      </c>
      <c r="D71" s="2">
        <v>195.56</v>
      </c>
      <c r="E71" s="1" t="s">
        <v>27</v>
      </c>
      <c r="F71" s="1">
        <v>19265</v>
      </c>
      <c r="G71" s="1">
        <f>C71+F71</f>
        <v>67800</v>
      </c>
      <c r="H71" s="9">
        <f>C71/G71</f>
        <v>0.71585545722713861</v>
      </c>
      <c r="I71" s="1" t="s">
        <v>27</v>
      </c>
    </row>
    <row r="72" spans="1:9" x14ac:dyDescent="0.35">
      <c r="A72" s="8" t="s">
        <v>68</v>
      </c>
      <c r="B72" s="1">
        <v>42435</v>
      </c>
      <c r="C72" s="1">
        <v>7489</v>
      </c>
      <c r="D72" s="2">
        <v>60</v>
      </c>
      <c r="E72" s="1">
        <v>1904</v>
      </c>
      <c r="F72" s="1">
        <v>34946</v>
      </c>
      <c r="I72" s="1" t="s">
        <v>27</v>
      </c>
    </row>
    <row r="73" spans="1:9" x14ac:dyDescent="0.35">
      <c r="A73" s="8" t="s">
        <v>69</v>
      </c>
      <c r="C73" s="1">
        <f>SUM(C71:C72)</f>
        <v>56024</v>
      </c>
      <c r="D73" s="2">
        <f>AVERAGE(D71:D72)</f>
        <v>127.78</v>
      </c>
      <c r="F73" s="1">
        <f>SUM(F71:F72)</f>
        <v>54211</v>
      </c>
      <c r="G73" s="1">
        <f>C73+F73</f>
        <v>110235</v>
      </c>
      <c r="H73" s="9">
        <f>C73/G73</f>
        <v>0.50822334104413303</v>
      </c>
    </row>
    <row r="74" spans="1:9" x14ac:dyDescent="0.35">
      <c r="A74" s="8" t="s">
        <v>70</v>
      </c>
      <c r="B74" s="1">
        <v>29441</v>
      </c>
      <c r="C74" s="1">
        <v>29441</v>
      </c>
      <c r="D74" s="2">
        <v>195.19</v>
      </c>
      <c r="E74" s="1" t="s">
        <v>27</v>
      </c>
      <c r="F74" s="1" t="s">
        <v>27</v>
      </c>
      <c r="I74" s="1" t="s">
        <v>27</v>
      </c>
    </row>
    <row r="75" spans="1:9" x14ac:dyDescent="0.35">
      <c r="A75" s="8" t="s">
        <v>71</v>
      </c>
      <c r="B75" s="1">
        <v>73367</v>
      </c>
      <c r="C75" s="1">
        <v>41934</v>
      </c>
      <c r="D75" s="2">
        <v>270.11</v>
      </c>
      <c r="E75" s="1" t="s">
        <v>27</v>
      </c>
      <c r="F75" s="1">
        <v>31433</v>
      </c>
      <c r="I75" s="1" t="s">
        <v>27</v>
      </c>
    </row>
    <row r="76" spans="1:9" x14ac:dyDescent="0.35">
      <c r="A76" s="8" t="s">
        <v>72</v>
      </c>
      <c r="B76" s="1">
        <v>67691</v>
      </c>
      <c r="C76" s="1">
        <v>41468</v>
      </c>
      <c r="D76" s="2">
        <v>326.31</v>
      </c>
      <c r="E76" s="1" t="s">
        <v>27</v>
      </c>
      <c r="F76" s="1">
        <v>26223</v>
      </c>
      <c r="I76" s="1" t="s">
        <v>27</v>
      </c>
    </row>
    <row r="77" spans="1:9" x14ac:dyDescent="0.35">
      <c r="A77" s="8" t="s">
        <v>73</v>
      </c>
      <c r="B77" s="1">
        <v>186977</v>
      </c>
      <c r="C77" s="1">
        <v>126524</v>
      </c>
      <c r="D77" s="2">
        <v>295.64</v>
      </c>
      <c r="E77" s="1" t="s">
        <v>27</v>
      </c>
      <c r="F77" s="1">
        <v>60453</v>
      </c>
      <c r="I77" s="1" t="s">
        <v>27</v>
      </c>
    </row>
    <row r="78" spans="1:9" x14ac:dyDescent="0.35">
      <c r="A78" s="8" t="s">
        <v>74</v>
      </c>
      <c r="B78" s="1">
        <v>66324</v>
      </c>
      <c r="C78" s="1">
        <v>62492</v>
      </c>
      <c r="D78" s="2">
        <v>469.61</v>
      </c>
      <c r="E78" s="1" t="s">
        <v>27</v>
      </c>
      <c r="F78" s="1">
        <v>3832</v>
      </c>
      <c r="I78" s="1" t="s">
        <v>27</v>
      </c>
    </row>
    <row r="79" spans="1:9" x14ac:dyDescent="0.35">
      <c r="A79" s="8" t="s">
        <v>75</v>
      </c>
      <c r="B79" s="1">
        <v>103062</v>
      </c>
      <c r="C79" s="1">
        <v>83728</v>
      </c>
      <c r="D79" s="2">
        <v>618.38</v>
      </c>
      <c r="E79" s="1" t="s">
        <v>27</v>
      </c>
      <c r="F79" s="1">
        <v>19335</v>
      </c>
      <c r="G79" s="1">
        <f>C79+F79</f>
        <v>103063</v>
      </c>
      <c r="H79" s="9">
        <f>C79/G79</f>
        <v>0.81239630129144313</v>
      </c>
      <c r="I79" s="1" t="s">
        <v>27</v>
      </c>
    </row>
    <row r="80" spans="1:9" x14ac:dyDescent="0.35">
      <c r="A80" s="8" t="s">
        <v>29</v>
      </c>
      <c r="B80" s="1">
        <v>121594</v>
      </c>
      <c r="C80" s="1">
        <v>105353</v>
      </c>
      <c r="D80" s="2">
        <v>300.20999999999998</v>
      </c>
      <c r="E80" s="1">
        <v>33015</v>
      </c>
      <c r="F80" s="1">
        <v>16241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606204</v>
      </c>
      <c r="C82" s="1">
        <v>451230</v>
      </c>
      <c r="D82" s="2">
        <v>370.35</v>
      </c>
      <c r="E82" s="1">
        <v>1904</v>
      </c>
      <c r="F82" s="1">
        <v>154974</v>
      </c>
      <c r="I82" s="1" t="s">
        <v>27</v>
      </c>
    </row>
    <row r="83" spans="1:9" x14ac:dyDescent="0.35">
      <c r="A83" s="8" t="s">
        <v>78</v>
      </c>
      <c r="B83" s="1">
        <v>356243</v>
      </c>
      <c r="C83" s="1">
        <v>242235</v>
      </c>
      <c r="D83" s="2">
        <v>391.66</v>
      </c>
      <c r="E83" s="1">
        <v>1904</v>
      </c>
      <c r="F83" s="1">
        <v>114008</v>
      </c>
      <c r="I83" s="1" t="s">
        <v>27</v>
      </c>
    </row>
    <row r="84" spans="1:9" ht="43.5" x14ac:dyDescent="0.35">
      <c r="A84" s="8" t="s">
        <v>79</v>
      </c>
      <c r="B84" s="1">
        <v>253543</v>
      </c>
      <c r="C84" s="1">
        <v>197956</v>
      </c>
      <c r="D84" s="2">
        <v>304.24</v>
      </c>
      <c r="E84" s="1">
        <v>1904</v>
      </c>
      <c r="F84" s="1">
        <v>55587</v>
      </c>
      <c r="I84" s="1" t="s">
        <v>27</v>
      </c>
    </row>
    <row r="85" spans="1:9" x14ac:dyDescent="0.35">
      <c r="A85" s="8" t="s">
        <v>80</v>
      </c>
      <c r="B85" s="1">
        <v>130216</v>
      </c>
      <c r="C85" s="1">
        <v>93437</v>
      </c>
      <c r="D85" s="2">
        <v>249.97</v>
      </c>
      <c r="E85" s="1">
        <v>1904</v>
      </c>
      <c r="F85" s="1">
        <v>36779</v>
      </c>
      <c r="I85" s="1" t="s">
        <v>27</v>
      </c>
    </row>
    <row r="86" spans="1:9" x14ac:dyDescent="0.35">
      <c r="A86" s="8" t="s">
        <v>81</v>
      </c>
      <c r="B86" s="1" t="s">
        <v>27</v>
      </c>
      <c r="C86" s="1" t="s">
        <v>27</v>
      </c>
      <c r="D86" s="2" t="s">
        <v>27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52238</v>
      </c>
      <c r="C87" s="1">
        <v>39236</v>
      </c>
      <c r="D87" s="2">
        <v>350.98</v>
      </c>
      <c r="E87" s="1" t="s">
        <v>27</v>
      </c>
      <c r="F87" s="1">
        <v>13002</v>
      </c>
      <c r="I87" s="1" t="s">
        <v>27</v>
      </c>
    </row>
    <row r="88" spans="1:9" x14ac:dyDescent="0.35">
      <c r="A88" s="8" t="s">
        <v>83</v>
      </c>
      <c r="B88" s="1">
        <v>38630</v>
      </c>
      <c r="C88" s="1">
        <v>13976</v>
      </c>
      <c r="D88" s="2">
        <v>145</v>
      </c>
      <c r="E88" s="1" t="s">
        <v>27</v>
      </c>
      <c r="F88" s="1">
        <v>24653</v>
      </c>
      <c r="I88" s="1" t="s">
        <v>27</v>
      </c>
    </row>
    <row r="89" spans="1:9" ht="29" x14ac:dyDescent="0.35">
      <c r="A89" s="8" t="s">
        <v>84</v>
      </c>
      <c r="B89" s="1" t="s">
        <v>27</v>
      </c>
      <c r="C89" s="1" t="s">
        <v>27</v>
      </c>
      <c r="D89" s="2" t="s">
        <v>27</v>
      </c>
      <c r="E89" s="1" t="s">
        <v>27</v>
      </c>
      <c r="F89" s="1" t="s">
        <v>27</v>
      </c>
      <c r="I89" s="1" t="s">
        <v>27</v>
      </c>
    </row>
    <row r="90" spans="1:9" x14ac:dyDescent="0.35">
      <c r="A90" s="8" t="s">
        <v>85</v>
      </c>
      <c r="B90" s="1">
        <v>34223</v>
      </c>
      <c r="C90" s="1">
        <v>21378</v>
      </c>
      <c r="D90" s="2">
        <v>273.37</v>
      </c>
      <c r="E90" s="1" t="s">
        <v>27</v>
      </c>
      <c r="F90" s="1">
        <v>12845</v>
      </c>
      <c r="I90" s="1" t="s">
        <v>27</v>
      </c>
    </row>
    <row r="91" spans="1:9" x14ac:dyDescent="0.35">
      <c r="A91" s="8" t="s">
        <v>86</v>
      </c>
      <c r="B91" s="1">
        <v>10539</v>
      </c>
      <c r="C91" s="1">
        <v>10539</v>
      </c>
      <c r="D91" s="2">
        <v>79.89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7854</v>
      </c>
      <c r="C92" s="1">
        <v>4188</v>
      </c>
      <c r="D92" s="2">
        <v>635</v>
      </c>
      <c r="E92" s="1" t="s">
        <v>27</v>
      </c>
      <c r="F92" s="1">
        <v>3666</v>
      </c>
      <c r="I92" s="1" t="s">
        <v>27</v>
      </c>
    </row>
    <row r="93" spans="1:9" x14ac:dyDescent="0.35">
      <c r="A93" s="8" t="s">
        <v>29</v>
      </c>
      <c r="B93" s="1">
        <v>78801</v>
      </c>
      <c r="C93" s="1">
        <v>70167</v>
      </c>
      <c r="D93" s="2">
        <v>166.91</v>
      </c>
      <c r="E93" s="1">
        <v>33015</v>
      </c>
      <c r="F93" s="1">
        <v>8634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3832</v>
      </c>
      <c r="C95" s="1">
        <v>3832</v>
      </c>
      <c r="D95" s="2">
        <v>1000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6036</v>
      </c>
      <c r="C96" s="1">
        <v>6036</v>
      </c>
      <c r="D96" s="2">
        <v>200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5044</v>
      </c>
      <c r="C97" s="1">
        <v>5044</v>
      </c>
      <c r="D97" s="2">
        <v>270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739730</v>
      </c>
      <c r="C99" s="1">
        <v>532052</v>
      </c>
      <c r="D99" s="2">
        <v>349.84</v>
      </c>
      <c r="E99" s="1">
        <v>34919</v>
      </c>
      <c r="F99" s="1">
        <v>207677</v>
      </c>
      <c r="I99" s="1" t="s">
        <v>27</v>
      </c>
    </row>
    <row r="100" spans="1:9" x14ac:dyDescent="0.35">
      <c r="A100" s="8" t="s">
        <v>29</v>
      </c>
      <c r="B100" s="1">
        <v>4049</v>
      </c>
      <c r="C100" s="1" t="s">
        <v>27</v>
      </c>
      <c r="D100" s="2" t="s">
        <v>27</v>
      </c>
      <c r="E100" s="1" t="s">
        <v>27</v>
      </c>
      <c r="F100" s="1">
        <v>4049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429550</v>
      </c>
      <c r="C102" s="1">
        <v>317774</v>
      </c>
      <c r="D102" s="2">
        <v>373.56</v>
      </c>
      <c r="E102" s="1" t="s">
        <v>27</v>
      </c>
      <c r="F102" s="1">
        <v>111777</v>
      </c>
      <c r="I102" s="1" t="s">
        <v>27</v>
      </c>
    </row>
    <row r="103" spans="1:9" x14ac:dyDescent="0.35">
      <c r="A103" s="8" t="s">
        <v>96</v>
      </c>
      <c r="B103" s="1">
        <v>153712</v>
      </c>
      <c r="C103" s="1">
        <v>86364</v>
      </c>
      <c r="D103" s="2">
        <v>380.12</v>
      </c>
      <c r="E103" s="1">
        <v>1904</v>
      </c>
      <c r="F103" s="1">
        <v>67347</v>
      </c>
      <c r="I103" s="1" t="s">
        <v>27</v>
      </c>
    </row>
    <row r="104" spans="1:9" x14ac:dyDescent="0.35">
      <c r="A104" s="8" t="s">
        <v>97</v>
      </c>
      <c r="B104" s="1">
        <v>61442</v>
      </c>
      <c r="C104" s="1">
        <v>37473</v>
      </c>
      <c r="D104" s="2">
        <v>208.61</v>
      </c>
      <c r="E104" s="1" t="s">
        <v>27</v>
      </c>
      <c r="F104" s="1">
        <v>23970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113986</v>
      </c>
      <c r="C106" s="1">
        <v>105353</v>
      </c>
      <c r="D106" s="2">
        <v>300.20999999999998</v>
      </c>
      <c r="E106" s="1">
        <v>33015</v>
      </c>
      <c r="F106" s="1">
        <v>8634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522712</v>
      </c>
      <c r="C108" s="1">
        <v>360983</v>
      </c>
      <c r="D108" s="2">
        <v>368.4</v>
      </c>
      <c r="E108" s="1">
        <v>1904</v>
      </c>
      <c r="F108" s="1">
        <v>161729</v>
      </c>
      <c r="I108" s="1" t="s">
        <v>27</v>
      </c>
    </row>
    <row r="109" spans="1:9" x14ac:dyDescent="0.35">
      <c r="A109" s="8" t="s">
        <v>96</v>
      </c>
      <c r="B109" s="1">
        <v>92967</v>
      </c>
      <c r="C109" s="1">
        <v>67101</v>
      </c>
      <c r="D109" s="2">
        <v>349.33</v>
      </c>
      <c r="E109" s="1" t="s">
        <v>27</v>
      </c>
      <c r="F109" s="1">
        <v>25867</v>
      </c>
      <c r="I109" s="1" t="s">
        <v>27</v>
      </c>
    </row>
    <row r="110" spans="1:9" x14ac:dyDescent="0.35">
      <c r="A110" s="8" t="s">
        <v>97</v>
      </c>
      <c r="B110" s="1">
        <v>23406</v>
      </c>
      <c r="C110" s="1">
        <v>11577</v>
      </c>
      <c r="D110" s="2">
        <v>200</v>
      </c>
      <c r="E110" s="1" t="s">
        <v>27</v>
      </c>
      <c r="F110" s="1">
        <v>11829</v>
      </c>
      <c r="I110" s="1" t="s">
        <v>27</v>
      </c>
    </row>
    <row r="111" spans="1:9" x14ac:dyDescent="0.35">
      <c r="A111" s="8" t="s">
        <v>98</v>
      </c>
      <c r="B111" s="1">
        <v>3668</v>
      </c>
      <c r="C111" s="1" t="s">
        <v>27</v>
      </c>
      <c r="D111" s="2" t="s">
        <v>27</v>
      </c>
      <c r="E111" s="1" t="s">
        <v>27</v>
      </c>
      <c r="F111" s="1">
        <v>3668</v>
      </c>
      <c r="I111" s="1" t="s">
        <v>27</v>
      </c>
    </row>
    <row r="112" spans="1:9" x14ac:dyDescent="0.35">
      <c r="A112" s="8" t="s">
        <v>29</v>
      </c>
      <c r="B112" s="1">
        <v>115937</v>
      </c>
      <c r="C112" s="1">
        <v>107303</v>
      </c>
      <c r="D112" s="2">
        <v>300.2</v>
      </c>
      <c r="E112" s="1">
        <v>33015</v>
      </c>
      <c r="F112" s="1">
        <v>8634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419193</v>
      </c>
      <c r="C114" s="1">
        <v>331430</v>
      </c>
      <c r="D114" s="2">
        <v>325.79000000000002</v>
      </c>
      <c r="E114" s="1" t="s">
        <v>27</v>
      </c>
      <c r="F114" s="1">
        <v>87763</v>
      </c>
      <c r="I114" s="1" t="s">
        <v>27</v>
      </c>
    </row>
    <row r="115" spans="1:9" x14ac:dyDescent="0.35">
      <c r="A115" s="8" t="s">
        <v>96</v>
      </c>
      <c r="B115" s="1">
        <v>185888</v>
      </c>
      <c r="C115" s="1">
        <v>91374</v>
      </c>
      <c r="D115" s="2">
        <v>477.86</v>
      </c>
      <c r="E115" s="1">
        <v>1904</v>
      </c>
      <c r="F115" s="1">
        <v>94514</v>
      </c>
      <c r="I115" s="1" t="s">
        <v>27</v>
      </c>
    </row>
    <row r="116" spans="1:9" x14ac:dyDescent="0.35">
      <c r="A116" s="8" t="s">
        <v>97</v>
      </c>
      <c r="B116" s="1">
        <v>39623</v>
      </c>
      <c r="C116" s="1">
        <v>18807</v>
      </c>
      <c r="D116" s="2">
        <v>416.67</v>
      </c>
      <c r="E116" s="1" t="s">
        <v>27</v>
      </c>
      <c r="F116" s="1">
        <v>20816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113986</v>
      </c>
      <c r="C118" s="1">
        <v>105353</v>
      </c>
      <c r="D118" s="2">
        <v>300.20999999999998</v>
      </c>
      <c r="E118" s="1">
        <v>33015</v>
      </c>
      <c r="F118" s="1">
        <v>8634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505866</v>
      </c>
      <c r="C120" s="1">
        <v>388462</v>
      </c>
      <c r="D120" s="2">
        <v>367.27</v>
      </c>
      <c r="E120" s="1">
        <v>1904</v>
      </c>
      <c r="F120" s="1">
        <v>117404</v>
      </c>
      <c r="I120" s="1" t="s">
        <v>27</v>
      </c>
    </row>
    <row r="121" spans="1:9" x14ac:dyDescent="0.35">
      <c r="A121" s="8" t="s">
        <v>96</v>
      </c>
      <c r="B121" s="1">
        <v>95917</v>
      </c>
      <c r="C121" s="1">
        <v>53149</v>
      </c>
      <c r="D121" s="2">
        <v>313.31</v>
      </c>
      <c r="E121" s="1" t="s">
        <v>27</v>
      </c>
      <c r="F121" s="1">
        <v>42768</v>
      </c>
      <c r="I121" s="1" t="s">
        <v>27</v>
      </c>
    </row>
    <row r="122" spans="1:9" x14ac:dyDescent="0.35">
      <c r="A122" s="8" t="s">
        <v>97</v>
      </c>
      <c r="B122" s="1">
        <v>30451</v>
      </c>
      <c r="C122" s="1" t="s">
        <v>27</v>
      </c>
      <c r="D122" s="2" t="s">
        <v>27</v>
      </c>
      <c r="E122" s="1" t="s">
        <v>27</v>
      </c>
      <c r="F122" s="1">
        <v>30451</v>
      </c>
      <c r="I122" s="1" t="s">
        <v>27</v>
      </c>
    </row>
    <row r="123" spans="1:9" x14ac:dyDescent="0.35">
      <c r="A123" s="8" t="s">
        <v>98</v>
      </c>
      <c r="B123" s="1">
        <v>3668</v>
      </c>
      <c r="C123" s="1" t="s">
        <v>27</v>
      </c>
      <c r="D123" s="2" t="s">
        <v>27</v>
      </c>
      <c r="E123" s="1" t="s">
        <v>27</v>
      </c>
      <c r="F123" s="1">
        <v>3668</v>
      </c>
      <c r="I123" s="1" t="s">
        <v>27</v>
      </c>
    </row>
    <row r="124" spans="1:9" x14ac:dyDescent="0.35">
      <c r="A124" s="8" t="s">
        <v>29</v>
      </c>
      <c r="B124" s="1">
        <v>122789</v>
      </c>
      <c r="C124" s="1">
        <v>105353</v>
      </c>
      <c r="D124" s="2">
        <v>300.20999999999998</v>
      </c>
      <c r="E124" s="1">
        <v>33015</v>
      </c>
      <c r="F124" s="1">
        <v>17436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581099</v>
      </c>
      <c r="C126" s="1">
        <v>400203</v>
      </c>
      <c r="D126" s="2">
        <v>362.09</v>
      </c>
      <c r="E126" s="1">
        <v>1904</v>
      </c>
      <c r="F126" s="1">
        <v>180896</v>
      </c>
      <c r="I126" s="1" t="s">
        <v>27</v>
      </c>
    </row>
    <row r="127" spans="1:9" x14ac:dyDescent="0.35">
      <c r="A127" s="8" t="s">
        <v>96</v>
      </c>
      <c r="B127" s="1">
        <v>52791</v>
      </c>
      <c r="C127" s="1">
        <v>34262</v>
      </c>
      <c r="D127" s="2">
        <v>244.99</v>
      </c>
      <c r="E127" s="1" t="s">
        <v>27</v>
      </c>
      <c r="F127" s="1">
        <v>18529</v>
      </c>
      <c r="I127" s="1" t="s">
        <v>27</v>
      </c>
    </row>
    <row r="128" spans="1:9" x14ac:dyDescent="0.35">
      <c r="A128" s="8" t="s">
        <v>97</v>
      </c>
      <c r="B128" s="1">
        <v>7146</v>
      </c>
      <c r="C128" s="1">
        <v>7146</v>
      </c>
      <c r="D128" s="2">
        <v>840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>
        <v>3668</v>
      </c>
      <c r="C129" s="1" t="s">
        <v>27</v>
      </c>
      <c r="D129" s="2" t="s">
        <v>27</v>
      </c>
      <c r="E129" s="1" t="s">
        <v>27</v>
      </c>
      <c r="F129" s="1">
        <v>3668</v>
      </c>
      <c r="I129" s="1" t="s">
        <v>27</v>
      </c>
    </row>
    <row r="130" spans="1:9" x14ac:dyDescent="0.35">
      <c r="A130" s="8" t="s">
        <v>29</v>
      </c>
      <c r="B130" s="1">
        <v>113986</v>
      </c>
      <c r="C130" s="1">
        <v>105353</v>
      </c>
      <c r="D130" s="2">
        <v>300.20999999999998</v>
      </c>
      <c r="E130" s="1">
        <v>33015</v>
      </c>
      <c r="F130" s="1">
        <v>8634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632677</v>
      </c>
      <c r="C132" s="1">
        <v>433772</v>
      </c>
      <c r="D132" s="2">
        <v>353.95</v>
      </c>
      <c r="E132" s="1">
        <v>1904</v>
      </c>
      <c r="F132" s="1">
        <v>198905</v>
      </c>
      <c r="I132" s="1" t="s">
        <v>27</v>
      </c>
    </row>
    <row r="133" spans="1:9" x14ac:dyDescent="0.35">
      <c r="A133" s="8" t="s">
        <v>96</v>
      </c>
      <c r="B133" s="1">
        <v>12027</v>
      </c>
      <c r="C133" s="1">
        <v>7839</v>
      </c>
      <c r="D133" s="2">
        <v>733.11</v>
      </c>
      <c r="E133" s="1" t="s">
        <v>27</v>
      </c>
      <c r="F133" s="1">
        <v>4188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113986</v>
      </c>
      <c r="C136" s="1">
        <v>105353</v>
      </c>
      <c r="D136" s="2">
        <v>300.20999999999998</v>
      </c>
      <c r="E136" s="1">
        <v>33015</v>
      </c>
      <c r="F136" s="1">
        <v>8634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420947</v>
      </c>
      <c r="C138" s="1">
        <v>320761</v>
      </c>
      <c r="D138" s="2">
        <v>436.59</v>
      </c>
      <c r="E138" s="1">
        <v>2193</v>
      </c>
      <c r="F138" s="1">
        <v>100186</v>
      </c>
      <c r="I138" s="1" t="s">
        <v>27</v>
      </c>
    </row>
    <row r="139" spans="1:9" x14ac:dyDescent="0.35">
      <c r="A139" s="8" t="s">
        <v>106</v>
      </c>
      <c r="B139" s="1">
        <v>419222</v>
      </c>
      <c r="C139" s="1">
        <v>278636</v>
      </c>
      <c r="D139" s="2">
        <v>324.60000000000002</v>
      </c>
      <c r="E139" s="1">
        <v>4097</v>
      </c>
      <c r="F139" s="1">
        <v>140586</v>
      </c>
      <c r="I139" s="1" t="s">
        <v>27</v>
      </c>
    </row>
    <row r="140" spans="1:9" x14ac:dyDescent="0.35">
      <c r="A140" s="8" t="s">
        <v>107</v>
      </c>
      <c r="B140" s="1">
        <v>227018</v>
      </c>
      <c r="C140" s="1">
        <v>142734</v>
      </c>
      <c r="D140" s="2">
        <v>315.02999999999997</v>
      </c>
      <c r="E140" s="1">
        <v>30822</v>
      </c>
      <c r="F140" s="1">
        <v>84284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170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420291</v>
      </c>
      <c r="C9" s="1">
        <v>220379</v>
      </c>
      <c r="D9" s="2">
        <v>341.9</v>
      </c>
      <c r="E9" s="1" t="s">
        <v>27</v>
      </c>
      <c r="F9" s="1">
        <v>199911</v>
      </c>
      <c r="G9" s="1">
        <f>C9+F9</f>
        <v>420290</v>
      </c>
      <c r="H9" s="9">
        <f>C9/G9</f>
        <v>0.52434985367246423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15762</v>
      </c>
      <c r="C11" s="1" t="s">
        <v>27</v>
      </c>
      <c r="D11" s="2" t="s">
        <v>27</v>
      </c>
      <c r="E11" s="1" t="s">
        <v>27</v>
      </c>
      <c r="F11" s="1">
        <v>15762</v>
      </c>
      <c r="I11" s="1" t="s">
        <v>27</v>
      </c>
    </row>
    <row r="12" spans="1:9" x14ac:dyDescent="0.35">
      <c r="A12" s="8" t="s">
        <v>16</v>
      </c>
      <c r="B12" s="1">
        <v>257342</v>
      </c>
      <c r="C12" s="1">
        <v>151059</v>
      </c>
      <c r="D12" s="2">
        <v>302.18</v>
      </c>
      <c r="E12" s="1" t="s">
        <v>27</v>
      </c>
      <c r="F12" s="1">
        <v>106283</v>
      </c>
      <c r="I12" s="1" t="s">
        <v>27</v>
      </c>
    </row>
    <row r="13" spans="1:9" x14ac:dyDescent="0.35">
      <c r="A13" s="8" t="s">
        <v>17</v>
      </c>
      <c r="B13" s="1">
        <v>109434</v>
      </c>
      <c r="C13" s="1">
        <v>63647</v>
      </c>
      <c r="D13" s="2">
        <v>447.29</v>
      </c>
      <c r="E13" s="1" t="s">
        <v>27</v>
      </c>
      <c r="F13" s="1">
        <v>45787</v>
      </c>
      <c r="I13" s="1" t="s">
        <v>27</v>
      </c>
    </row>
    <row r="14" spans="1:9" x14ac:dyDescent="0.35">
      <c r="A14" s="8" t="s">
        <v>18</v>
      </c>
      <c r="B14" s="1">
        <v>9139</v>
      </c>
      <c r="C14" s="1">
        <v>4656</v>
      </c>
      <c r="D14" s="2">
        <v>220</v>
      </c>
      <c r="E14" s="1" t="s">
        <v>27</v>
      </c>
      <c r="F14" s="1">
        <v>4483</v>
      </c>
      <c r="I14" s="1" t="s">
        <v>27</v>
      </c>
    </row>
    <row r="15" spans="1:9" x14ac:dyDescent="0.35">
      <c r="A15" s="8" t="s">
        <v>19</v>
      </c>
      <c r="B15" s="1">
        <v>28614</v>
      </c>
      <c r="C15" s="1">
        <v>1017</v>
      </c>
      <c r="D15" s="2">
        <v>75</v>
      </c>
      <c r="E15" s="1" t="s">
        <v>27</v>
      </c>
      <c r="F15" s="1">
        <v>27597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212603</v>
      </c>
      <c r="C17" s="1">
        <v>117263</v>
      </c>
      <c r="D17" s="2">
        <v>356.25</v>
      </c>
      <c r="E17" s="1" t="s">
        <v>27</v>
      </c>
      <c r="F17" s="1">
        <v>95340</v>
      </c>
      <c r="I17" s="1" t="s">
        <v>27</v>
      </c>
    </row>
    <row r="18" spans="1:9" x14ac:dyDescent="0.35">
      <c r="A18" s="8" t="s">
        <v>22</v>
      </c>
      <c r="B18" s="1">
        <v>207688</v>
      </c>
      <c r="C18" s="1">
        <v>103116</v>
      </c>
      <c r="D18" s="2">
        <v>325.42</v>
      </c>
      <c r="E18" s="1" t="s">
        <v>27</v>
      </c>
      <c r="F18" s="1">
        <v>104571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212603</v>
      </c>
      <c r="C20" s="1">
        <v>117263</v>
      </c>
      <c r="D20" s="2">
        <v>356.25</v>
      </c>
      <c r="E20" s="1" t="s">
        <v>27</v>
      </c>
      <c r="F20" s="1">
        <v>95340</v>
      </c>
      <c r="I20" s="1" t="s">
        <v>27</v>
      </c>
    </row>
    <row r="21" spans="1:9" x14ac:dyDescent="0.35">
      <c r="A21" s="8" t="s">
        <v>25</v>
      </c>
      <c r="B21" s="1">
        <v>205345</v>
      </c>
      <c r="C21" s="1">
        <v>103116</v>
      </c>
      <c r="D21" s="2">
        <v>325.42</v>
      </c>
      <c r="E21" s="1" t="s">
        <v>27</v>
      </c>
      <c r="F21" s="1">
        <v>102229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2343</v>
      </c>
      <c r="C23" s="1" t="s">
        <v>27</v>
      </c>
      <c r="D23" s="2" t="s">
        <v>27</v>
      </c>
      <c r="E23" s="1" t="s">
        <v>27</v>
      </c>
      <c r="F23" s="1">
        <v>2343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38751</v>
      </c>
      <c r="C26" s="1">
        <v>34234</v>
      </c>
      <c r="D26" s="2">
        <v>302.48</v>
      </c>
      <c r="E26" s="1" t="s">
        <v>27</v>
      </c>
      <c r="F26" s="1">
        <v>4517</v>
      </c>
      <c r="I26" s="1" t="s">
        <v>27</v>
      </c>
    </row>
    <row r="27" spans="1:9" x14ac:dyDescent="0.35">
      <c r="A27" s="8" t="s">
        <v>32</v>
      </c>
      <c r="B27" s="1">
        <v>325095</v>
      </c>
      <c r="C27" s="1">
        <v>171387</v>
      </c>
      <c r="D27" s="2">
        <v>369.13</v>
      </c>
      <c r="E27" s="1" t="s">
        <v>27</v>
      </c>
      <c r="F27" s="1">
        <v>153708</v>
      </c>
      <c r="I27" s="1" t="s">
        <v>27</v>
      </c>
    </row>
    <row r="28" spans="1:9" x14ac:dyDescent="0.35">
      <c r="A28" s="8" t="s">
        <v>33</v>
      </c>
      <c r="B28" s="1">
        <v>34415</v>
      </c>
      <c r="C28" s="1">
        <v>10879</v>
      </c>
      <c r="D28" s="2">
        <v>126.05</v>
      </c>
      <c r="E28" s="1" t="s">
        <v>27</v>
      </c>
      <c r="F28" s="1">
        <v>23537</v>
      </c>
      <c r="I28" s="1" t="s">
        <v>27</v>
      </c>
    </row>
    <row r="29" spans="1:9" x14ac:dyDescent="0.35">
      <c r="A29" s="8" t="s">
        <v>34</v>
      </c>
      <c r="B29" s="1">
        <v>19688</v>
      </c>
      <c r="C29" s="1">
        <v>3880</v>
      </c>
      <c r="D29" s="2">
        <v>100</v>
      </c>
      <c r="E29" s="1" t="s">
        <v>27</v>
      </c>
      <c r="F29" s="1">
        <v>15807</v>
      </c>
      <c r="I29" s="1" t="s">
        <v>27</v>
      </c>
    </row>
    <row r="30" spans="1:9" x14ac:dyDescent="0.35">
      <c r="A30" s="8" t="s">
        <v>35</v>
      </c>
      <c r="B30" s="1">
        <v>2343</v>
      </c>
      <c r="C30" s="1" t="s">
        <v>27</v>
      </c>
      <c r="D30" s="2" t="s">
        <v>27</v>
      </c>
      <c r="E30" s="1" t="s">
        <v>27</v>
      </c>
      <c r="F30" s="1">
        <v>2343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73166</v>
      </c>
      <c r="C33" s="1">
        <v>45112</v>
      </c>
      <c r="D33" s="2">
        <v>259.93</v>
      </c>
      <c r="E33" s="1" t="s">
        <v>27</v>
      </c>
      <c r="F33" s="1">
        <v>28054</v>
      </c>
      <c r="I33" s="1" t="s">
        <v>27</v>
      </c>
    </row>
    <row r="34" spans="1:9" x14ac:dyDescent="0.35">
      <c r="A34" s="8" t="s">
        <v>38</v>
      </c>
      <c r="B34" s="1">
        <v>325095</v>
      </c>
      <c r="C34" s="1">
        <v>171387</v>
      </c>
      <c r="D34" s="2">
        <v>369.13</v>
      </c>
      <c r="E34" s="1" t="s">
        <v>27</v>
      </c>
      <c r="F34" s="1">
        <v>153708</v>
      </c>
      <c r="I34" s="1" t="s">
        <v>27</v>
      </c>
    </row>
    <row r="35" spans="1:9" x14ac:dyDescent="0.35">
      <c r="A35" s="8" t="s">
        <v>39</v>
      </c>
      <c r="B35" s="1">
        <v>22030</v>
      </c>
      <c r="C35" s="1">
        <v>3880</v>
      </c>
      <c r="D35" s="2">
        <v>100</v>
      </c>
      <c r="E35" s="1" t="s">
        <v>27</v>
      </c>
      <c r="F35" s="1">
        <v>18150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135586</v>
      </c>
      <c r="C38" s="1">
        <v>73782</v>
      </c>
      <c r="D38" s="2">
        <v>273.08999999999997</v>
      </c>
      <c r="E38" s="1" t="s">
        <v>27</v>
      </c>
      <c r="F38" s="1">
        <v>61804</v>
      </c>
      <c r="I38" s="1" t="s">
        <v>27</v>
      </c>
    </row>
    <row r="39" spans="1:9" x14ac:dyDescent="0.35">
      <c r="A39" s="8" t="s">
        <v>42</v>
      </c>
      <c r="B39" s="1">
        <v>231088</v>
      </c>
      <c r="C39" s="1">
        <v>106217</v>
      </c>
      <c r="D39" s="2">
        <v>290.64999999999998</v>
      </c>
      <c r="E39" s="1" t="s">
        <v>27</v>
      </c>
      <c r="F39" s="1">
        <v>124872</v>
      </c>
      <c r="I39" s="1" t="s">
        <v>27</v>
      </c>
    </row>
    <row r="40" spans="1:9" x14ac:dyDescent="0.35">
      <c r="A40" s="8" t="s">
        <v>43</v>
      </c>
      <c r="B40" s="1">
        <v>17364</v>
      </c>
      <c r="C40" s="1">
        <v>6864</v>
      </c>
      <c r="D40" s="2">
        <v>233.26</v>
      </c>
      <c r="E40" s="1" t="s">
        <v>27</v>
      </c>
      <c r="F40" s="1">
        <v>10500</v>
      </c>
      <c r="I40" s="1" t="s">
        <v>27</v>
      </c>
    </row>
    <row r="41" spans="1:9" x14ac:dyDescent="0.35">
      <c r="A41" s="8" t="s">
        <v>44</v>
      </c>
      <c r="B41" s="1">
        <v>17402</v>
      </c>
      <c r="C41" s="1">
        <v>14666</v>
      </c>
      <c r="D41" s="2">
        <v>711.98</v>
      </c>
      <c r="E41" s="1" t="s">
        <v>27</v>
      </c>
      <c r="F41" s="1">
        <v>2736</v>
      </c>
      <c r="I41" s="1" t="s">
        <v>27</v>
      </c>
    </row>
    <row r="42" spans="1:9" x14ac:dyDescent="0.35">
      <c r="A42" s="8" t="s">
        <v>45</v>
      </c>
      <c r="B42" s="1">
        <v>18851</v>
      </c>
      <c r="C42" s="1">
        <v>18851</v>
      </c>
      <c r="D42" s="2">
        <v>647.66999999999996</v>
      </c>
      <c r="E42" s="1" t="s">
        <v>27</v>
      </c>
      <c r="F42" s="1" t="s">
        <v>27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16001</v>
      </c>
      <c r="C44" s="1" t="s">
        <v>27</v>
      </c>
      <c r="D44" s="2" t="s">
        <v>27</v>
      </c>
      <c r="E44" s="1" t="s">
        <v>27</v>
      </c>
      <c r="F44" s="1">
        <v>16001</v>
      </c>
      <c r="I44" s="1" t="s">
        <v>27</v>
      </c>
    </row>
    <row r="45" spans="1:9" x14ac:dyDescent="0.35">
      <c r="A45" s="8" t="s">
        <v>48</v>
      </c>
      <c r="B45" s="1">
        <v>131291</v>
      </c>
      <c r="C45" s="1">
        <v>77214</v>
      </c>
      <c r="D45" s="2">
        <v>296.56</v>
      </c>
      <c r="E45" s="1" t="s">
        <v>27</v>
      </c>
      <c r="F45" s="1">
        <v>54077</v>
      </c>
      <c r="I45" s="1" t="s">
        <v>27</v>
      </c>
    </row>
    <row r="46" spans="1:9" x14ac:dyDescent="0.35">
      <c r="A46" s="8" t="s">
        <v>49</v>
      </c>
      <c r="B46" s="1">
        <v>128427</v>
      </c>
      <c r="C46" s="1">
        <v>59558</v>
      </c>
      <c r="D46" s="2">
        <v>305.66000000000003</v>
      </c>
      <c r="E46" s="1" t="s">
        <v>27</v>
      </c>
      <c r="F46" s="1">
        <v>68869</v>
      </c>
      <c r="I46" s="1" t="s">
        <v>27</v>
      </c>
    </row>
    <row r="47" spans="1:9" x14ac:dyDescent="0.35">
      <c r="A47" s="8" t="s">
        <v>50</v>
      </c>
      <c r="B47" s="1">
        <v>144572</v>
      </c>
      <c r="C47" s="1">
        <v>83607</v>
      </c>
      <c r="D47" s="2">
        <v>410.5</v>
      </c>
      <c r="E47" s="1" t="s">
        <v>27</v>
      </c>
      <c r="F47" s="1">
        <v>60965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301048</v>
      </c>
      <c r="C49" s="1">
        <v>173862</v>
      </c>
      <c r="D49" s="2">
        <v>344.4</v>
      </c>
      <c r="E49" s="1" t="s">
        <v>27</v>
      </c>
      <c r="F49" s="1">
        <v>127185</v>
      </c>
      <c r="I49" s="1" t="s">
        <v>27</v>
      </c>
    </row>
    <row r="50" spans="1:9" x14ac:dyDescent="0.35">
      <c r="A50" s="8" t="s">
        <v>53</v>
      </c>
      <c r="B50" s="1">
        <v>2388</v>
      </c>
      <c r="C50" s="1" t="s">
        <v>27</v>
      </c>
      <c r="D50" s="2" t="s">
        <v>27</v>
      </c>
      <c r="E50" s="1" t="s">
        <v>27</v>
      </c>
      <c r="F50" s="1">
        <v>2388</v>
      </c>
      <c r="I50" s="1" t="s">
        <v>27</v>
      </c>
    </row>
    <row r="51" spans="1:9" x14ac:dyDescent="0.35">
      <c r="A51" s="8" t="s">
        <v>54</v>
      </c>
      <c r="B51" s="1">
        <v>42871</v>
      </c>
      <c r="C51" s="1">
        <v>14772</v>
      </c>
      <c r="D51" s="2">
        <v>113.13</v>
      </c>
      <c r="E51" s="1" t="s">
        <v>27</v>
      </c>
      <c r="F51" s="1">
        <v>28099</v>
      </c>
      <c r="I51" s="1" t="s">
        <v>27</v>
      </c>
    </row>
    <row r="52" spans="1:9" x14ac:dyDescent="0.35">
      <c r="A52" s="8" t="s">
        <v>55</v>
      </c>
      <c r="B52" s="1">
        <v>73985</v>
      </c>
      <c r="C52" s="1">
        <v>31745</v>
      </c>
      <c r="D52" s="2">
        <v>426.87</v>
      </c>
      <c r="E52" s="1" t="s">
        <v>27</v>
      </c>
      <c r="F52" s="1">
        <v>42240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7735</v>
      </c>
      <c r="C56" s="1">
        <v>1232</v>
      </c>
      <c r="D56" s="2">
        <v>473.52</v>
      </c>
      <c r="E56" s="1" t="s">
        <v>27</v>
      </c>
      <c r="F56" s="1">
        <v>6503</v>
      </c>
      <c r="I56" s="1" t="s">
        <v>27</v>
      </c>
    </row>
    <row r="57" spans="1:9" x14ac:dyDescent="0.35">
      <c r="A57" s="8" t="s">
        <v>59</v>
      </c>
      <c r="B57" s="1">
        <v>78445</v>
      </c>
      <c r="C57" s="1">
        <v>31654</v>
      </c>
      <c r="D57" s="2">
        <v>369.09</v>
      </c>
      <c r="E57" s="1" t="s">
        <v>27</v>
      </c>
      <c r="F57" s="1">
        <v>46791</v>
      </c>
      <c r="I57" s="1" t="s">
        <v>27</v>
      </c>
    </row>
    <row r="58" spans="1:9" x14ac:dyDescent="0.35">
      <c r="A58" s="8" t="s">
        <v>60</v>
      </c>
      <c r="B58" s="1">
        <v>155533</v>
      </c>
      <c r="C58" s="1">
        <v>107945</v>
      </c>
      <c r="D58" s="2">
        <v>280.95</v>
      </c>
      <c r="E58" s="1" t="s">
        <v>27</v>
      </c>
      <c r="F58" s="1">
        <v>47587</v>
      </c>
      <c r="I58" s="1" t="s">
        <v>27</v>
      </c>
    </row>
    <row r="59" spans="1:9" x14ac:dyDescent="0.35">
      <c r="A59" s="8" t="s">
        <v>61</v>
      </c>
      <c r="B59" s="1">
        <v>59577</v>
      </c>
      <c r="C59" s="1">
        <v>45054</v>
      </c>
      <c r="D59" s="2">
        <v>518.53</v>
      </c>
      <c r="E59" s="1" t="s">
        <v>27</v>
      </c>
      <c r="F59" s="1">
        <v>14523</v>
      </c>
      <c r="I59" s="1" t="s">
        <v>27</v>
      </c>
    </row>
    <row r="60" spans="1:9" x14ac:dyDescent="0.35">
      <c r="A60" s="8" t="s">
        <v>62</v>
      </c>
      <c r="B60" s="1">
        <v>71672</v>
      </c>
      <c r="C60" s="1">
        <v>25329</v>
      </c>
      <c r="D60" s="2">
        <v>194.42</v>
      </c>
      <c r="E60" s="1" t="s">
        <v>27</v>
      </c>
      <c r="F60" s="1">
        <v>46343</v>
      </c>
      <c r="I60" s="1" t="s">
        <v>27</v>
      </c>
    </row>
    <row r="61" spans="1:9" x14ac:dyDescent="0.35">
      <c r="A61" s="8" t="s">
        <v>63</v>
      </c>
      <c r="B61" s="1">
        <v>47330</v>
      </c>
      <c r="C61" s="1">
        <v>9165</v>
      </c>
      <c r="D61" s="2">
        <v>508.6</v>
      </c>
      <c r="E61" s="1" t="s">
        <v>27</v>
      </c>
      <c r="F61" s="1">
        <v>38165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24249</v>
      </c>
      <c r="C63" s="1">
        <v>16041</v>
      </c>
      <c r="D63" s="2">
        <v>277.51</v>
      </c>
      <c r="E63" s="1" t="s">
        <v>27</v>
      </c>
      <c r="F63" s="1">
        <v>8208</v>
      </c>
      <c r="I63" s="1" t="s">
        <v>27</v>
      </c>
    </row>
    <row r="64" spans="1:9" x14ac:dyDescent="0.35">
      <c r="A64" s="8" t="s">
        <v>38</v>
      </c>
      <c r="B64" s="1">
        <v>396042</v>
      </c>
      <c r="C64" s="1">
        <v>204339</v>
      </c>
      <c r="D64" s="2">
        <v>346.99</v>
      </c>
      <c r="E64" s="1" t="s">
        <v>27</v>
      </c>
      <c r="F64" s="1">
        <v>191703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324773</v>
      </c>
      <c r="C67" s="1">
        <v>191576</v>
      </c>
      <c r="D67" s="2">
        <v>322.86</v>
      </c>
      <c r="E67" s="1" t="s">
        <v>27</v>
      </c>
      <c r="F67" s="1">
        <v>133197</v>
      </c>
      <c r="I67" s="1" t="s">
        <v>27</v>
      </c>
    </row>
    <row r="68" spans="1:9" x14ac:dyDescent="0.35">
      <c r="A68" s="8" t="s">
        <v>38</v>
      </c>
      <c r="B68" s="1">
        <v>94252</v>
      </c>
      <c r="C68" s="1">
        <v>27538</v>
      </c>
      <c r="D68" s="2">
        <v>491.42</v>
      </c>
      <c r="E68" s="1" t="s">
        <v>27</v>
      </c>
      <c r="F68" s="1">
        <v>66714</v>
      </c>
      <c r="I68" s="1" t="s">
        <v>27</v>
      </c>
    </row>
    <row r="69" spans="1:9" x14ac:dyDescent="0.35">
      <c r="A69" s="8" t="s">
        <v>29</v>
      </c>
      <c r="B69" s="1">
        <v>1266</v>
      </c>
      <c r="C69" s="1">
        <v>1266</v>
      </c>
      <c r="D69" s="2">
        <v>100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18457</v>
      </c>
      <c r="C71" s="1">
        <v>13413</v>
      </c>
      <c r="D71" s="2">
        <v>698.43</v>
      </c>
      <c r="E71" s="1" t="s">
        <v>27</v>
      </c>
      <c r="F71" s="1">
        <v>5043</v>
      </c>
      <c r="G71" s="1">
        <f>C71+F71</f>
        <v>18456</v>
      </c>
      <c r="H71" s="9">
        <f>C71/G71</f>
        <v>0.72675552665799736</v>
      </c>
      <c r="I71" s="1" t="s">
        <v>27</v>
      </c>
    </row>
    <row r="72" spans="1:9" x14ac:dyDescent="0.35">
      <c r="A72" s="8" t="s">
        <v>68</v>
      </c>
      <c r="B72" s="1">
        <v>28768</v>
      </c>
      <c r="C72" s="1">
        <v>24511</v>
      </c>
      <c r="D72" s="2">
        <v>121.19</v>
      </c>
      <c r="E72" s="1" t="s">
        <v>27</v>
      </c>
      <c r="F72" s="1">
        <v>4258</v>
      </c>
      <c r="I72" s="1" t="s">
        <v>27</v>
      </c>
    </row>
    <row r="73" spans="1:9" x14ac:dyDescent="0.35">
      <c r="A73" s="8" t="s">
        <v>69</v>
      </c>
      <c r="C73" s="1">
        <f>SUM(C71:C72)</f>
        <v>37924</v>
      </c>
      <c r="D73" s="2">
        <f>AVERAGE(D71:D72)</f>
        <v>409.80999999999995</v>
      </c>
      <c r="F73" s="1">
        <f>SUM(F71:F72)</f>
        <v>9301</v>
      </c>
      <c r="G73" s="1">
        <f>C73+F73</f>
        <v>47225</v>
      </c>
      <c r="H73" s="9">
        <f>C73/G73</f>
        <v>0.80304923239809423</v>
      </c>
    </row>
    <row r="74" spans="1:9" x14ac:dyDescent="0.35">
      <c r="A74" s="8" t="s">
        <v>70</v>
      </c>
      <c r="B74" s="1">
        <v>14583</v>
      </c>
      <c r="C74" s="1">
        <v>10596</v>
      </c>
      <c r="D74" s="2">
        <v>296.31</v>
      </c>
      <c r="E74" s="1" t="s">
        <v>27</v>
      </c>
      <c r="F74" s="1">
        <v>3987</v>
      </c>
      <c r="I74" s="1" t="s">
        <v>27</v>
      </c>
    </row>
    <row r="75" spans="1:9" x14ac:dyDescent="0.35">
      <c r="A75" s="8" t="s">
        <v>71</v>
      </c>
      <c r="B75" s="1">
        <v>68188</v>
      </c>
      <c r="C75" s="1">
        <v>17789</v>
      </c>
      <c r="D75" s="2">
        <v>202.46</v>
      </c>
      <c r="E75" s="1" t="s">
        <v>27</v>
      </c>
      <c r="F75" s="1">
        <v>50399</v>
      </c>
      <c r="I75" s="1" t="s">
        <v>27</v>
      </c>
    </row>
    <row r="76" spans="1:9" x14ac:dyDescent="0.35">
      <c r="A76" s="8" t="s">
        <v>72</v>
      </c>
      <c r="B76" s="1">
        <v>86095</v>
      </c>
      <c r="C76" s="1">
        <v>35513</v>
      </c>
      <c r="D76" s="2">
        <v>284.51</v>
      </c>
      <c r="E76" s="1" t="s">
        <v>27</v>
      </c>
      <c r="F76" s="1">
        <v>50582</v>
      </c>
      <c r="I76" s="1" t="s">
        <v>27</v>
      </c>
    </row>
    <row r="77" spans="1:9" x14ac:dyDescent="0.35">
      <c r="A77" s="8" t="s">
        <v>73</v>
      </c>
      <c r="B77" s="1">
        <v>63001</v>
      </c>
      <c r="C77" s="1">
        <v>38701</v>
      </c>
      <c r="D77" s="2">
        <v>420.2</v>
      </c>
      <c r="E77" s="1" t="s">
        <v>27</v>
      </c>
      <c r="F77" s="1">
        <v>24300</v>
      </c>
      <c r="I77" s="1" t="s">
        <v>27</v>
      </c>
    </row>
    <row r="78" spans="1:9" x14ac:dyDescent="0.35">
      <c r="A78" s="8" t="s">
        <v>74</v>
      </c>
      <c r="B78" s="1">
        <v>58827</v>
      </c>
      <c r="C78" s="1">
        <v>22582</v>
      </c>
      <c r="D78" s="2">
        <v>325.51</v>
      </c>
      <c r="E78" s="1" t="s">
        <v>27</v>
      </c>
      <c r="F78" s="1">
        <v>36245</v>
      </c>
      <c r="I78" s="1" t="s">
        <v>27</v>
      </c>
    </row>
    <row r="79" spans="1:9" x14ac:dyDescent="0.35">
      <c r="A79" s="8" t="s">
        <v>75</v>
      </c>
      <c r="B79" s="1">
        <v>40343</v>
      </c>
      <c r="C79" s="1">
        <v>27773</v>
      </c>
      <c r="D79" s="2">
        <v>401.2</v>
      </c>
      <c r="E79" s="1" t="s">
        <v>27</v>
      </c>
      <c r="F79" s="1">
        <v>12571</v>
      </c>
      <c r="G79" s="1">
        <f>C79+F79</f>
        <v>40344</v>
      </c>
      <c r="H79" s="9">
        <f>C79/G79</f>
        <v>0.68840471941304782</v>
      </c>
      <c r="I79" s="1" t="s">
        <v>27</v>
      </c>
    </row>
    <row r="80" spans="1:9" x14ac:dyDescent="0.35">
      <c r="A80" s="8" t="s">
        <v>29</v>
      </c>
      <c r="B80" s="1">
        <v>42029</v>
      </c>
      <c r="C80" s="1">
        <v>29504</v>
      </c>
      <c r="D80" s="2">
        <v>384.62</v>
      </c>
      <c r="E80" s="1" t="s">
        <v>27</v>
      </c>
      <c r="F80" s="1">
        <v>12525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361735</v>
      </c>
      <c r="C82" s="1">
        <v>188705</v>
      </c>
      <c r="D82" s="2">
        <v>309.85000000000002</v>
      </c>
      <c r="E82" s="1" t="s">
        <v>27</v>
      </c>
      <c r="F82" s="1">
        <v>173030</v>
      </c>
      <c r="I82" s="1" t="s">
        <v>27</v>
      </c>
    </row>
    <row r="83" spans="1:9" x14ac:dyDescent="0.35">
      <c r="A83" s="8" t="s">
        <v>78</v>
      </c>
      <c r="B83" s="1">
        <v>203863</v>
      </c>
      <c r="C83" s="1">
        <v>114633</v>
      </c>
      <c r="D83" s="2">
        <v>255.38</v>
      </c>
      <c r="E83" s="1" t="s">
        <v>27</v>
      </c>
      <c r="F83" s="1">
        <v>89231</v>
      </c>
      <c r="I83" s="1" t="s">
        <v>27</v>
      </c>
    </row>
    <row r="84" spans="1:9" ht="43.5" x14ac:dyDescent="0.35">
      <c r="A84" s="8" t="s">
        <v>79</v>
      </c>
      <c r="B84" s="1">
        <v>191047</v>
      </c>
      <c r="C84" s="1">
        <v>69472</v>
      </c>
      <c r="D84" s="2">
        <v>427.97</v>
      </c>
      <c r="E84" s="1" t="s">
        <v>27</v>
      </c>
      <c r="F84" s="1">
        <v>121576</v>
      </c>
      <c r="I84" s="1" t="s">
        <v>27</v>
      </c>
    </row>
    <row r="85" spans="1:9" x14ac:dyDescent="0.35">
      <c r="A85" s="8" t="s">
        <v>80</v>
      </c>
      <c r="B85" s="1">
        <v>68644</v>
      </c>
      <c r="C85" s="1">
        <v>36201</v>
      </c>
      <c r="D85" s="2">
        <v>381.67</v>
      </c>
      <c r="E85" s="1" t="s">
        <v>27</v>
      </c>
      <c r="F85" s="1">
        <v>32443</v>
      </c>
      <c r="I85" s="1" t="s">
        <v>27</v>
      </c>
    </row>
    <row r="86" spans="1:9" x14ac:dyDescent="0.35">
      <c r="A86" s="8" t="s">
        <v>81</v>
      </c>
      <c r="B86" s="1">
        <v>8517</v>
      </c>
      <c r="C86" s="1" t="s">
        <v>27</v>
      </c>
      <c r="D86" s="2" t="s">
        <v>27</v>
      </c>
      <c r="E86" s="1" t="s">
        <v>27</v>
      </c>
      <c r="F86" s="1">
        <v>8517</v>
      </c>
      <c r="I86" s="1" t="s">
        <v>27</v>
      </c>
    </row>
    <row r="87" spans="1:9" ht="29" x14ac:dyDescent="0.35">
      <c r="A87" s="8" t="s">
        <v>82</v>
      </c>
      <c r="B87" s="1">
        <v>17543</v>
      </c>
      <c r="C87" s="1">
        <v>12717</v>
      </c>
      <c r="D87" s="2">
        <v>600.79999999999995</v>
      </c>
      <c r="E87" s="1" t="s">
        <v>27</v>
      </c>
      <c r="F87" s="1">
        <v>4826</v>
      </c>
      <c r="I87" s="1" t="s">
        <v>27</v>
      </c>
    </row>
    <row r="88" spans="1:9" x14ac:dyDescent="0.35">
      <c r="A88" s="8" t="s">
        <v>83</v>
      </c>
      <c r="B88" s="1">
        <v>70330</v>
      </c>
      <c r="C88" s="1">
        <v>38793</v>
      </c>
      <c r="D88" s="2">
        <v>318.52999999999997</v>
      </c>
      <c r="E88" s="1" t="s">
        <v>27</v>
      </c>
      <c r="F88" s="1">
        <v>31537</v>
      </c>
      <c r="I88" s="1" t="s">
        <v>27</v>
      </c>
    </row>
    <row r="89" spans="1:9" ht="29" x14ac:dyDescent="0.35">
      <c r="A89" s="8" t="s">
        <v>84</v>
      </c>
      <c r="B89" s="1">
        <v>48136</v>
      </c>
      <c r="C89" s="1">
        <v>28072</v>
      </c>
      <c r="D89" s="2">
        <v>405.39</v>
      </c>
      <c r="E89" s="1" t="s">
        <v>27</v>
      </c>
      <c r="F89" s="1">
        <v>20064</v>
      </c>
      <c r="I89" s="1" t="s">
        <v>27</v>
      </c>
    </row>
    <row r="90" spans="1:9" x14ac:dyDescent="0.35">
      <c r="A90" s="8" t="s">
        <v>85</v>
      </c>
      <c r="B90" s="1">
        <v>32358</v>
      </c>
      <c r="C90" s="1">
        <v>22526</v>
      </c>
      <c r="D90" s="2">
        <v>454.44</v>
      </c>
      <c r="E90" s="1" t="s">
        <v>27</v>
      </c>
      <c r="F90" s="1">
        <v>9832</v>
      </c>
      <c r="I90" s="1" t="s">
        <v>27</v>
      </c>
    </row>
    <row r="91" spans="1:9" x14ac:dyDescent="0.35">
      <c r="A91" s="8" t="s">
        <v>86</v>
      </c>
      <c r="B91" s="1">
        <v>8516</v>
      </c>
      <c r="C91" s="1">
        <v>8516</v>
      </c>
      <c r="D91" s="2">
        <v>1000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17259</v>
      </c>
      <c r="C92" s="1">
        <v>1258</v>
      </c>
      <c r="D92" s="2">
        <v>200</v>
      </c>
      <c r="E92" s="1" t="s">
        <v>27</v>
      </c>
      <c r="F92" s="1">
        <v>16001</v>
      </c>
      <c r="I92" s="1" t="s">
        <v>27</v>
      </c>
    </row>
    <row r="93" spans="1:9" x14ac:dyDescent="0.35">
      <c r="A93" s="8" t="s">
        <v>29</v>
      </c>
      <c r="B93" s="1">
        <v>20060</v>
      </c>
      <c r="C93" s="1">
        <v>17480</v>
      </c>
      <c r="D93" s="2">
        <v>498.88</v>
      </c>
      <c r="E93" s="1" t="s">
        <v>27</v>
      </c>
      <c r="F93" s="1">
        <v>2580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420291</v>
      </c>
      <c r="C99" s="1">
        <v>220379</v>
      </c>
      <c r="D99" s="2">
        <v>341.9</v>
      </c>
      <c r="E99" s="1" t="s">
        <v>27</v>
      </c>
      <c r="F99" s="1">
        <v>199911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234224</v>
      </c>
      <c r="C102" s="1">
        <v>135178</v>
      </c>
      <c r="D102" s="2">
        <v>356.2</v>
      </c>
      <c r="E102" s="1" t="s">
        <v>27</v>
      </c>
      <c r="F102" s="1">
        <v>99047</v>
      </c>
      <c r="I102" s="1" t="s">
        <v>27</v>
      </c>
    </row>
    <row r="103" spans="1:9" x14ac:dyDescent="0.35">
      <c r="A103" s="8" t="s">
        <v>96</v>
      </c>
      <c r="B103" s="1">
        <v>115301</v>
      </c>
      <c r="C103" s="1">
        <v>42963</v>
      </c>
      <c r="D103" s="2">
        <v>166.77</v>
      </c>
      <c r="E103" s="1" t="s">
        <v>27</v>
      </c>
      <c r="F103" s="1">
        <v>72338</v>
      </c>
      <c r="I103" s="1" t="s">
        <v>27</v>
      </c>
    </row>
    <row r="104" spans="1:9" x14ac:dyDescent="0.35">
      <c r="A104" s="8" t="s">
        <v>97</v>
      </c>
      <c r="B104" s="1">
        <v>30630</v>
      </c>
      <c r="C104" s="1">
        <v>14629</v>
      </c>
      <c r="D104" s="2">
        <v>620.72</v>
      </c>
      <c r="E104" s="1" t="s">
        <v>27</v>
      </c>
      <c r="F104" s="1">
        <v>16001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40135</v>
      </c>
      <c r="C106" s="1">
        <v>27610</v>
      </c>
      <c r="D106" s="2">
        <v>397.28</v>
      </c>
      <c r="E106" s="1" t="s">
        <v>27</v>
      </c>
      <c r="F106" s="1">
        <v>12525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285218</v>
      </c>
      <c r="C108" s="1">
        <v>159191</v>
      </c>
      <c r="D108" s="2">
        <v>368.06</v>
      </c>
      <c r="E108" s="1" t="s">
        <v>27</v>
      </c>
      <c r="F108" s="1">
        <v>126027</v>
      </c>
      <c r="I108" s="1" t="s">
        <v>27</v>
      </c>
    </row>
    <row r="109" spans="1:9" x14ac:dyDescent="0.35">
      <c r="A109" s="8" t="s">
        <v>96</v>
      </c>
      <c r="B109" s="1">
        <v>88416</v>
      </c>
      <c r="C109" s="1">
        <v>30637</v>
      </c>
      <c r="D109" s="2">
        <v>160.94999999999999</v>
      </c>
      <c r="E109" s="1" t="s">
        <v>27</v>
      </c>
      <c r="F109" s="1">
        <v>57779</v>
      </c>
      <c r="I109" s="1" t="s">
        <v>27</v>
      </c>
    </row>
    <row r="110" spans="1:9" x14ac:dyDescent="0.35">
      <c r="A110" s="8" t="s">
        <v>97</v>
      </c>
      <c r="B110" s="1">
        <v>5335</v>
      </c>
      <c r="C110" s="1">
        <v>1755</v>
      </c>
      <c r="D110" s="2">
        <v>200</v>
      </c>
      <c r="E110" s="1" t="s">
        <v>27</v>
      </c>
      <c r="F110" s="1">
        <v>3579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41322</v>
      </c>
      <c r="C112" s="1">
        <v>28797</v>
      </c>
      <c r="D112" s="2">
        <v>399.45</v>
      </c>
      <c r="E112" s="1" t="s">
        <v>27</v>
      </c>
      <c r="F112" s="1">
        <v>12525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207104</v>
      </c>
      <c r="C114" s="1">
        <v>105735</v>
      </c>
      <c r="D114" s="2">
        <v>368.92</v>
      </c>
      <c r="E114" s="1" t="s">
        <v>27</v>
      </c>
      <c r="F114" s="1">
        <v>101369</v>
      </c>
      <c r="I114" s="1" t="s">
        <v>27</v>
      </c>
    </row>
    <row r="115" spans="1:9" x14ac:dyDescent="0.35">
      <c r="A115" s="8" t="s">
        <v>96</v>
      </c>
      <c r="B115" s="1">
        <v>152218</v>
      </c>
      <c r="C115" s="1">
        <v>72711</v>
      </c>
      <c r="D115" s="2">
        <v>297.20999999999998</v>
      </c>
      <c r="E115" s="1" t="s">
        <v>27</v>
      </c>
      <c r="F115" s="1">
        <v>79507</v>
      </c>
      <c r="I115" s="1" t="s">
        <v>27</v>
      </c>
    </row>
    <row r="116" spans="1:9" x14ac:dyDescent="0.35">
      <c r="A116" s="8" t="s">
        <v>97</v>
      </c>
      <c r="B116" s="1">
        <v>20834</v>
      </c>
      <c r="C116" s="1">
        <v>14324</v>
      </c>
      <c r="D116" s="2">
        <v>264.66000000000003</v>
      </c>
      <c r="E116" s="1" t="s">
        <v>27</v>
      </c>
      <c r="F116" s="1">
        <v>6510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40135</v>
      </c>
      <c r="C118" s="1">
        <v>27610</v>
      </c>
      <c r="D118" s="2">
        <v>397.28</v>
      </c>
      <c r="E118" s="1" t="s">
        <v>27</v>
      </c>
      <c r="F118" s="1">
        <v>12525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294403</v>
      </c>
      <c r="C120" s="1">
        <v>151236</v>
      </c>
      <c r="D120" s="2">
        <v>319.18</v>
      </c>
      <c r="E120" s="1" t="s">
        <v>27</v>
      </c>
      <c r="F120" s="1">
        <v>143167</v>
      </c>
      <c r="I120" s="1" t="s">
        <v>27</v>
      </c>
    </row>
    <row r="121" spans="1:9" x14ac:dyDescent="0.35">
      <c r="A121" s="8" t="s">
        <v>96</v>
      </c>
      <c r="B121" s="1">
        <v>68734</v>
      </c>
      <c r="C121" s="1">
        <v>40516</v>
      </c>
      <c r="D121" s="2">
        <v>395.1</v>
      </c>
      <c r="E121" s="1" t="s">
        <v>27</v>
      </c>
      <c r="F121" s="1">
        <v>28218</v>
      </c>
      <c r="I121" s="1" t="s">
        <v>27</v>
      </c>
    </row>
    <row r="122" spans="1:9" x14ac:dyDescent="0.35">
      <c r="A122" s="8" t="s">
        <v>97</v>
      </c>
      <c r="B122" s="1">
        <v>17018</v>
      </c>
      <c r="C122" s="1">
        <v>1017</v>
      </c>
      <c r="D122" s="2">
        <v>75</v>
      </c>
      <c r="E122" s="1" t="s">
        <v>27</v>
      </c>
      <c r="F122" s="1">
        <v>16001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40135</v>
      </c>
      <c r="C124" s="1">
        <v>27610</v>
      </c>
      <c r="D124" s="2">
        <v>397.28</v>
      </c>
      <c r="E124" s="1" t="s">
        <v>27</v>
      </c>
      <c r="F124" s="1">
        <v>12525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349801</v>
      </c>
      <c r="C126" s="1">
        <v>180919</v>
      </c>
      <c r="D126" s="2">
        <v>314.04000000000002</v>
      </c>
      <c r="E126" s="1" t="s">
        <v>27</v>
      </c>
      <c r="F126" s="1">
        <v>168882</v>
      </c>
      <c r="I126" s="1" t="s">
        <v>27</v>
      </c>
    </row>
    <row r="127" spans="1:9" x14ac:dyDescent="0.35">
      <c r="A127" s="8" t="s">
        <v>96</v>
      </c>
      <c r="B127" s="1">
        <v>29097</v>
      </c>
      <c r="C127" s="1">
        <v>10593</v>
      </c>
      <c r="D127" s="2">
        <v>687.53</v>
      </c>
      <c r="E127" s="1" t="s">
        <v>27</v>
      </c>
      <c r="F127" s="1">
        <v>18504</v>
      </c>
      <c r="I127" s="1" t="s">
        <v>27</v>
      </c>
    </row>
    <row r="128" spans="1:9" x14ac:dyDescent="0.35">
      <c r="A128" s="8" t="s">
        <v>97</v>
      </c>
      <c r="B128" s="1">
        <v>1258</v>
      </c>
      <c r="C128" s="1">
        <v>1258</v>
      </c>
      <c r="D128" s="2">
        <v>200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40135</v>
      </c>
      <c r="C130" s="1">
        <v>27610</v>
      </c>
      <c r="D130" s="2">
        <v>397.28</v>
      </c>
      <c r="E130" s="1" t="s">
        <v>27</v>
      </c>
      <c r="F130" s="1">
        <v>12525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334035</v>
      </c>
      <c r="C132" s="1">
        <v>155837</v>
      </c>
      <c r="D132" s="2">
        <v>360.97</v>
      </c>
      <c r="E132" s="1" t="s">
        <v>27</v>
      </c>
      <c r="F132" s="1">
        <v>178198</v>
      </c>
      <c r="I132" s="1" t="s">
        <v>27</v>
      </c>
    </row>
    <row r="133" spans="1:9" x14ac:dyDescent="0.35">
      <c r="A133" s="8" t="s">
        <v>96</v>
      </c>
      <c r="B133" s="1">
        <v>46121</v>
      </c>
      <c r="C133" s="1">
        <v>36932</v>
      </c>
      <c r="D133" s="2">
        <v>220.61</v>
      </c>
      <c r="E133" s="1" t="s">
        <v>27</v>
      </c>
      <c r="F133" s="1">
        <v>9188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40135</v>
      </c>
      <c r="C136" s="1">
        <v>27610</v>
      </c>
      <c r="D136" s="2">
        <v>397.28</v>
      </c>
      <c r="E136" s="1" t="s">
        <v>27</v>
      </c>
      <c r="F136" s="1">
        <v>12525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245370</v>
      </c>
      <c r="C138" s="1">
        <v>150820</v>
      </c>
      <c r="D138" s="2">
        <v>336.3</v>
      </c>
      <c r="E138" s="1" t="s">
        <v>27</v>
      </c>
      <c r="F138" s="1">
        <v>94550</v>
      </c>
      <c r="I138" s="1" t="s">
        <v>27</v>
      </c>
    </row>
    <row r="139" spans="1:9" x14ac:dyDescent="0.35">
      <c r="A139" s="8" t="s">
        <v>106</v>
      </c>
      <c r="B139" s="1">
        <v>223510</v>
      </c>
      <c r="C139" s="1">
        <v>115029</v>
      </c>
      <c r="D139" s="2">
        <v>319.72000000000003</v>
      </c>
      <c r="E139" s="1" t="s">
        <v>27</v>
      </c>
      <c r="F139" s="1">
        <v>108481</v>
      </c>
      <c r="I139" s="1" t="s">
        <v>27</v>
      </c>
    </row>
    <row r="140" spans="1:9" x14ac:dyDescent="0.35">
      <c r="A140" s="8" t="s">
        <v>107</v>
      </c>
      <c r="B140" s="1">
        <v>91418</v>
      </c>
      <c r="C140" s="1">
        <v>36578</v>
      </c>
      <c r="D140" s="2">
        <v>500.09</v>
      </c>
      <c r="E140" s="1" t="s">
        <v>27</v>
      </c>
      <c r="F140" s="1">
        <v>54840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171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468205</v>
      </c>
      <c r="C9" s="1">
        <v>301430</v>
      </c>
      <c r="D9" s="2">
        <v>412.96</v>
      </c>
      <c r="E9" s="1">
        <v>5425</v>
      </c>
      <c r="F9" s="1">
        <v>166775</v>
      </c>
      <c r="G9" s="1">
        <f>C9+F9</f>
        <v>468205</v>
      </c>
      <c r="H9" s="9">
        <f>C9/G9</f>
        <v>0.64379919052551771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13163</v>
      </c>
      <c r="C11" s="1" t="s">
        <v>27</v>
      </c>
      <c r="D11" s="2" t="s">
        <v>27</v>
      </c>
      <c r="E11" s="1" t="s">
        <v>27</v>
      </c>
      <c r="F11" s="1">
        <v>13163</v>
      </c>
      <c r="I11" s="1" t="s">
        <v>27</v>
      </c>
    </row>
    <row r="12" spans="1:9" x14ac:dyDescent="0.35">
      <c r="A12" s="8" t="s">
        <v>16</v>
      </c>
      <c r="B12" s="1">
        <v>209109</v>
      </c>
      <c r="C12" s="1">
        <v>150223</v>
      </c>
      <c r="D12" s="2">
        <v>383.69</v>
      </c>
      <c r="E12" s="1">
        <v>4396</v>
      </c>
      <c r="F12" s="1">
        <v>58886</v>
      </c>
      <c r="I12" s="1" t="s">
        <v>27</v>
      </c>
    </row>
    <row r="13" spans="1:9" x14ac:dyDescent="0.35">
      <c r="A13" s="8" t="s">
        <v>17</v>
      </c>
      <c r="B13" s="1">
        <v>211430</v>
      </c>
      <c r="C13" s="1">
        <v>136927</v>
      </c>
      <c r="D13" s="2">
        <v>460.44</v>
      </c>
      <c r="E13" s="1">
        <v>1029</v>
      </c>
      <c r="F13" s="1">
        <v>74503</v>
      </c>
      <c r="I13" s="1" t="s">
        <v>27</v>
      </c>
    </row>
    <row r="14" spans="1:9" x14ac:dyDescent="0.35">
      <c r="A14" s="8" t="s">
        <v>18</v>
      </c>
      <c r="B14" s="1">
        <v>16854</v>
      </c>
      <c r="C14" s="1">
        <v>7716</v>
      </c>
      <c r="D14" s="2">
        <v>315.68</v>
      </c>
      <c r="E14" s="1" t="s">
        <v>27</v>
      </c>
      <c r="F14" s="1">
        <v>9138</v>
      </c>
      <c r="I14" s="1" t="s">
        <v>27</v>
      </c>
    </row>
    <row r="15" spans="1:9" x14ac:dyDescent="0.35">
      <c r="A15" s="8" t="s">
        <v>19</v>
      </c>
      <c r="B15" s="1">
        <v>17649</v>
      </c>
      <c r="C15" s="1">
        <v>6564</v>
      </c>
      <c r="D15" s="2">
        <v>194.71</v>
      </c>
      <c r="E15" s="1" t="s">
        <v>27</v>
      </c>
      <c r="F15" s="1">
        <v>11085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245647</v>
      </c>
      <c r="C17" s="1">
        <v>167973</v>
      </c>
      <c r="D17" s="2">
        <v>468.56</v>
      </c>
      <c r="E17" s="1">
        <v>1029</v>
      </c>
      <c r="F17" s="1">
        <v>77675</v>
      </c>
      <c r="I17" s="1" t="s">
        <v>27</v>
      </c>
    </row>
    <row r="18" spans="1:9" x14ac:dyDescent="0.35">
      <c r="A18" s="8" t="s">
        <v>22</v>
      </c>
      <c r="B18" s="1">
        <v>222558</v>
      </c>
      <c r="C18" s="1">
        <v>133457</v>
      </c>
      <c r="D18" s="2">
        <v>341.04</v>
      </c>
      <c r="E18" s="1">
        <v>4396</v>
      </c>
      <c r="F18" s="1">
        <v>89100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243067</v>
      </c>
      <c r="C20" s="1">
        <v>167060</v>
      </c>
      <c r="D20" s="2">
        <v>470.59</v>
      </c>
      <c r="E20" s="1">
        <v>1029</v>
      </c>
      <c r="F20" s="1">
        <v>76007</v>
      </c>
      <c r="I20" s="1" t="s">
        <v>27</v>
      </c>
    </row>
    <row r="21" spans="1:9" x14ac:dyDescent="0.35">
      <c r="A21" s="8" t="s">
        <v>25</v>
      </c>
      <c r="B21" s="1">
        <v>222029</v>
      </c>
      <c r="C21" s="1">
        <v>132929</v>
      </c>
      <c r="D21" s="2">
        <v>340.18</v>
      </c>
      <c r="E21" s="1">
        <v>4396</v>
      </c>
      <c r="F21" s="1">
        <v>89100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1441</v>
      </c>
      <c r="C23" s="1">
        <v>1441</v>
      </c>
      <c r="D23" s="2">
        <v>265.01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>
        <v>1668</v>
      </c>
      <c r="C24" s="1" t="s">
        <v>27</v>
      </c>
      <c r="D24" s="2" t="s">
        <v>27</v>
      </c>
      <c r="E24" s="1" t="s">
        <v>27</v>
      </c>
      <c r="F24" s="1">
        <v>1668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4374</v>
      </c>
      <c r="C26" s="1">
        <v>4374</v>
      </c>
      <c r="D26" s="2">
        <v>250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419868</v>
      </c>
      <c r="C27" s="1">
        <v>266681</v>
      </c>
      <c r="D27" s="2">
        <v>435.4</v>
      </c>
      <c r="E27" s="1">
        <v>5425</v>
      </c>
      <c r="F27" s="1">
        <v>153187</v>
      </c>
      <c r="I27" s="1" t="s">
        <v>27</v>
      </c>
    </row>
    <row r="28" spans="1:9" x14ac:dyDescent="0.35">
      <c r="A28" s="8" t="s">
        <v>33</v>
      </c>
      <c r="B28" s="1">
        <v>35140</v>
      </c>
      <c r="C28" s="1">
        <v>27475</v>
      </c>
      <c r="D28" s="2">
        <v>235.33</v>
      </c>
      <c r="E28" s="1" t="s">
        <v>27</v>
      </c>
      <c r="F28" s="1">
        <v>7665</v>
      </c>
      <c r="I28" s="1" t="s">
        <v>27</v>
      </c>
    </row>
    <row r="29" spans="1:9" x14ac:dyDescent="0.35">
      <c r="A29" s="8" t="s">
        <v>34</v>
      </c>
      <c r="B29" s="1">
        <v>5777</v>
      </c>
      <c r="C29" s="1">
        <v>2899</v>
      </c>
      <c r="D29" s="2">
        <v>319.92</v>
      </c>
      <c r="E29" s="1" t="s">
        <v>27</v>
      </c>
      <c r="F29" s="1">
        <v>2878</v>
      </c>
      <c r="I29" s="1" t="s">
        <v>27</v>
      </c>
    </row>
    <row r="30" spans="1:9" x14ac:dyDescent="0.35">
      <c r="A30" s="8" t="s">
        <v>35</v>
      </c>
      <c r="B30" s="1">
        <v>1377</v>
      </c>
      <c r="C30" s="1" t="s">
        <v>27</v>
      </c>
      <c r="D30" s="2" t="s">
        <v>27</v>
      </c>
      <c r="E30" s="1" t="s">
        <v>27</v>
      </c>
      <c r="F30" s="1">
        <v>1377</v>
      </c>
      <c r="I30" s="1" t="s">
        <v>27</v>
      </c>
    </row>
    <row r="31" spans="1:9" x14ac:dyDescent="0.35">
      <c r="A31" s="8" t="s">
        <v>29</v>
      </c>
      <c r="B31" s="1">
        <v>1668</v>
      </c>
      <c r="C31" s="1" t="s">
        <v>27</v>
      </c>
      <c r="D31" s="2" t="s">
        <v>27</v>
      </c>
      <c r="E31" s="1" t="s">
        <v>27</v>
      </c>
      <c r="F31" s="1">
        <v>1668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39515</v>
      </c>
      <c r="C33" s="1">
        <v>31849</v>
      </c>
      <c r="D33" s="2">
        <v>237.35</v>
      </c>
      <c r="E33" s="1" t="s">
        <v>27</v>
      </c>
      <c r="F33" s="1">
        <v>7665</v>
      </c>
      <c r="I33" s="1" t="s">
        <v>27</v>
      </c>
    </row>
    <row r="34" spans="1:9" x14ac:dyDescent="0.35">
      <c r="A34" s="8" t="s">
        <v>38</v>
      </c>
      <c r="B34" s="1">
        <v>418956</v>
      </c>
      <c r="C34" s="1">
        <v>265769</v>
      </c>
      <c r="D34" s="2">
        <v>436.58</v>
      </c>
      <c r="E34" s="1">
        <v>5425</v>
      </c>
      <c r="F34" s="1">
        <v>153187</v>
      </c>
      <c r="I34" s="1" t="s">
        <v>27</v>
      </c>
    </row>
    <row r="35" spans="1:9" x14ac:dyDescent="0.35">
      <c r="A35" s="8" t="s">
        <v>39</v>
      </c>
      <c r="B35" s="1">
        <v>8066</v>
      </c>
      <c r="C35" s="1">
        <v>3812</v>
      </c>
      <c r="D35" s="2">
        <v>267.27999999999997</v>
      </c>
      <c r="E35" s="1" t="s">
        <v>27</v>
      </c>
      <c r="F35" s="1">
        <v>4255</v>
      </c>
      <c r="I35" s="1" t="s">
        <v>27</v>
      </c>
    </row>
    <row r="36" spans="1:9" x14ac:dyDescent="0.35">
      <c r="A36" s="8" t="s">
        <v>29</v>
      </c>
      <c r="B36" s="1">
        <v>1668</v>
      </c>
      <c r="C36" s="1" t="s">
        <v>27</v>
      </c>
      <c r="D36" s="2" t="s">
        <v>27</v>
      </c>
      <c r="E36" s="1" t="s">
        <v>27</v>
      </c>
      <c r="F36" s="1">
        <v>1668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88164</v>
      </c>
      <c r="C38" s="1">
        <v>56046</v>
      </c>
      <c r="D38" s="2">
        <v>272.68</v>
      </c>
      <c r="E38" s="1" t="s">
        <v>27</v>
      </c>
      <c r="F38" s="1">
        <v>32118</v>
      </c>
      <c r="I38" s="1" t="s">
        <v>27</v>
      </c>
    </row>
    <row r="39" spans="1:9" x14ac:dyDescent="0.35">
      <c r="A39" s="8" t="s">
        <v>42</v>
      </c>
      <c r="B39" s="1">
        <v>266838</v>
      </c>
      <c r="C39" s="1">
        <v>173854</v>
      </c>
      <c r="D39" s="2">
        <v>456.45</v>
      </c>
      <c r="E39" s="1">
        <v>4396</v>
      </c>
      <c r="F39" s="1">
        <v>92985</v>
      </c>
      <c r="I39" s="1" t="s">
        <v>27</v>
      </c>
    </row>
    <row r="40" spans="1:9" x14ac:dyDescent="0.35">
      <c r="A40" s="8" t="s">
        <v>43</v>
      </c>
      <c r="B40" s="1">
        <v>49689</v>
      </c>
      <c r="C40" s="1">
        <v>36028</v>
      </c>
      <c r="D40" s="2">
        <v>341.54</v>
      </c>
      <c r="E40" s="1" t="s">
        <v>27</v>
      </c>
      <c r="F40" s="1">
        <v>13661</v>
      </c>
      <c r="I40" s="1" t="s">
        <v>27</v>
      </c>
    </row>
    <row r="41" spans="1:9" x14ac:dyDescent="0.35">
      <c r="A41" s="8" t="s">
        <v>44</v>
      </c>
      <c r="B41" s="1">
        <v>48517</v>
      </c>
      <c r="C41" s="1">
        <v>24059</v>
      </c>
      <c r="D41" s="2">
        <v>517.57000000000005</v>
      </c>
      <c r="E41" s="1" t="s">
        <v>27</v>
      </c>
      <c r="F41" s="1">
        <v>24458</v>
      </c>
      <c r="I41" s="1" t="s">
        <v>27</v>
      </c>
    </row>
    <row r="42" spans="1:9" x14ac:dyDescent="0.35">
      <c r="A42" s="8" t="s">
        <v>45</v>
      </c>
      <c r="B42" s="1">
        <v>14997</v>
      </c>
      <c r="C42" s="1">
        <v>11444</v>
      </c>
      <c r="D42" s="2">
        <v>465.68</v>
      </c>
      <c r="E42" s="1">
        <v>1029</v>
      </c>
      <c r="F42" s="1">
        <v>3553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21739</v>
      </c>
      <c r="C44" s="1" t="s">
        <v>27</v>
      </c>
      <c r="D44" s="2" t="s">
        <v>27</v>
      </c>
      <c r="E44" s="1" t="s">
        <v>27</v>
      </c>
      <c r="F44" s="1">
        <v>21739</v>
      </c>
      <c r="I44" s="1" t="s">
        <v>27</v>
      </c>
    </row>
    <row r="45" spans="1:9" x14ac:dyDescent="0.35">
      <c r="A45" s="8" t="s">
        <v>48</v>
      </c>
      <c r="B45" s="1">
        <v>77698</v>
      </c>
      <c r="C45" s="1">
        <v>37769</v>
      </c>
      <c r="D45" s="2">
        <v>226.4</v>
      </c>
      <c r="E45" s="1" t="s">
        <v>27</v>
      </c>
      <c r="F45" s="1">
        <v>39929</v>
      </c>
      <c r="I45" s="1" t="s">
        <v>27</v>
      </c>
    </row>
    <row r="46" spans="1:9" x14ac:dyDescent="0.35">
      <c r="A46" s="8" t="s">
        <v>49</v>
      </c>
      <c r="B46" s="1">
        <v>101229</v>
      </c>
      <c r="C46" s="1">
        <v>54160</v>
      </c>
      <c r="D46" s="2">
        <v>272.49</v>
      </c>
      <c r="E46" s="1" t="s">
        <v>27</v>
      </c>
      <c r="F46" s="1">
        <v>47070</v>
      </c>
      <c r="I46" s="1" t="s">
        <v>27</v>
      </c>
    </row>
    <row r="47" spans="1:9" x14ac:dyDescent="0.35">
      <c r="A47" s="8" t="s">
        <v>50</v>
      </c>
      <c r="B47" s="1">
        <v>267539</v>
      </c>
      <c r="C47" s="1">
        <v>209502</v>
      </c>
      <c r="D47" s="2">
        <v>484.77</v>
      </c>
      <c r="E47" s="1">
        <v>5425</v>
      </c>
      <c r="F47" s="1">
        <v>58037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345544</v>
      </c>
      <c r="C49" s="1">
        <v>243786</v>
      </c>
      <c r="D49" s="2">
        <v>434.16</v>
      </c>
      <c r="E49" s="1">
        <v>5425</v>
      </c>
      <c r="F49" s="1">
        <v>101758</v>
      </c>
      <c r="I49" s="1" t="s">
        <v>27</v>
      </c>
    </row>
    <row r="50" spans="1:9" x14ac:dyDescent="0.35">
      <c r="A50" s="8" t="s">
        <v>53</v>
      </c>
      <c r="B50" s="1">
        <v>7320</v>
      </c>
      <c r="C50" s="1">
        <v>5652</v>
      </c>
      <c r="D50" s="2">
        <v>210</v>
      </c>
      <c r="E50" s="1" t="s">
        <v>27</v>
      </c>
      <c r="F50" s="1">
        <v>1668</v>
      </c>
      <c r="I50" s="1" t="s">
        <v>27</v>
      </c>
    </row>
    <row r="51" spans="1:9" x14ac:dyDescent="0.35">
      <c r="A51" s="8" t="s">
        <v>54</v>
      </c>
      <c r="B51" s="1">
        <v>33248</v>
      </c>
      <c r="C51" s="1">
        <v>23804</v>
      </c>
      <c r="D51" s="2">
        <v>405.17</v>
      </c>
      <c r="E51" s="1" t="s">
        <v>27</v>
      </c>
      <c r="F51" s="1">
        <v>9445</v>
      </c>
      <c r="I51" s="1" t="s">
        <v>27</v>
      </c>
    </row>
    <row r="52" spans="1:9" x14ac:dyDescent="0.35">
      <c r="A52" s="8" t="s">
        <v>55</v>
      </c>
      <c r="B52" s="1">
        <v>77638</v>
      </c>
      <c r="C52" s="1">
        <v>28188</v>
      </c>
      <c r="D52" s="2">
        <v>280.98</v>
      </c>
      <c r="E52" s="1" t="s">
        <v>27</v>
      </c>
      <c r="F52" s="1">
        <v>49450</v>
      </c>
      <c r="I52" s="1" t="s">
        <v>27</v>
      </c>
    </row>
    <row r="53" spans="1:9" x14ac:dyDescent="0.35">
      <c r="A53" s="8" t="s">
        <v>29</v>
      </c>
      <c r="B53" s="1">
        <v>4454</v>
      </c>
      <c r="C53" s="1" t="s">
        <v>27</v>
      </c>
      <c r="D53" s="2" t="s">
        <v>27</v>
      </c>
      <c r="E53" s="1" t="s">
        <v>27</v>
      </c>
      <c r="F53" s="1">
        <v>4454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21348</v>
      </c>
      <c r="C56" s="1">
        <v>13221</v>
      </c>
      <c r="D56" s="2">
        <v>298.35000000000002</v>
      </c>
      <c r="E56" s="1" t="s">
        <v>27</v>
      </c>
      <c r="F56" s="1">
        <v>8127</v>
      </c>
      <c r="I56" s="1" t="s">
        <v>27</v>
      </c>
    </row>
    <row r="57" spans="1:9" x14ac:dyDescent="0.35">
      <c r="A57" s="8" t="s">
        <v>59</v>
      </c>
      <c r="B57" s="1">
        <v>106052</v>
      </c>
      <c r="C57" s="1">
        <v>82697</v>
      </c>
      <c r="D57" s="2">
        <v>388.61</v>
      </c>
      <c r="E57" s="1" t="s">
        <v>27</v>
      </c>
      <c r="F57" s="1">
        <v>23355</v>
      </c>
      <c r="I57" s="1" t="s">
        <v>27</v>
      </c>
    </row>
    <row r="58" spans="1:9" x14ac:dyDescent="0.35">
      <c r="A58" s="8" t="s">
        <v>60</v>
      </c>
      <c r="B58" s="1">
        <v>196336</v>
      </c>
      <c r="C58" s="1">
        <v>113463</v>
      </c>
      <c r="D58" s="2">
        <v>490.62</v>
      </c>
      <c r="E58" s="1" t="s">
        <v>27</v>
      </c>
      <c r="F58" s="1">
        <v>82873</v>
      </c>
      <c r="I58" s="1" t="s">
        <v>27</v>
      </c>
    </row>
    <row r="59" spans="1:9" x14ac:dyDescent="0.35">
      <c r="A59" s="8" t="s">
        <v>61</v>
      </c>
      <c r="B59" s="1">
        <v>94758</v>
      </c>
      <c r="C59" s="1">
        <v>63066</v>
      </c>
      <c r="D59" s="2">
        <v>365.63</v>
      </c>
      <c r="E59" s="1">
        <v>4396</v>
      </c>
      <c r="F59" s="1">
        <v>31692</v>
      </c>
      <c r="I59" s="1" t="s">
        <v>27</v>
      </c>
    </row>
    <row r="60" spans="1:9" x14ac:dyDescent="0.35">
      <c r="A60" s="8" t="s">
        <v>62</v>
      </c>
      <c r="B60" s="1">
        <v>25309</v>
      </c>
      <c r="C60" s="1">
        <v>16628</v>
      </c>
      <c r="D60" s="2">
        <v>421.31</v>
      </c>
      <c r="E60" s="1" t="s">
        <v>27</v>
      </c>
      <c r="F60" s="1">
        <v>8681</v>
      </c>
      <c r="I60" s="1" t="s">
        <v>27</v>
      </c>
    </row>
    <row r="61" spans="1:9" x14ac:dyDescent="0.35">
      <c r="A61" s="8" t="s">
        <v>63</v>
      </c>
      <c r="B61" s="1">
        <v>24402</v>
      </c>
      <c r="C61" s="1">
        <v>12355</v>
      </c>
      <c r="D61" s="2">
        <v>179.57</v>
      </c>
      <c r="E61" s="1">
        <v>1029</v>
      </c>
      <c r="F61" s="1">
        <v>12047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54154</v>
      </c>
      <c r="C63" s="1">
        <v>38540</v>
      </c>
      <c r="D63" s="2">
        <v>379.36</v>
      </c>
      <c r="E63" s="1" t="s">
        <v>27</v>
      </c>
      <c r="F63" s="1">
        <v>15614</v>
      </c>
      <c r="I63" s="1" t="s">
        <v>27</v>
      </c>
    </row>
    <row r="64" spans="1:9" x14ac:dyDescent="0.35">
      <c r="A64" s="8" t="s">
        <v>38</v>
      </c>
      <c r="B64" s="1">
        <v>414051</v>
      </c>
      <c r="C64" s="1">
        <v>262890</v>
      </c>
      <c r="D64" s="2">
        <v>417.99</v>
      </c>
      <c r="E64" s="1">
        <v>5425</v>
      </c>
      <c r="F64" s="1">
        <v>151161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416859</v>
      </c>
      <c r="C67" s="1">
        <v>284458</v>
      </c>
      <c r="D67" s="2">
        <v>428.36</v>
      </c>
      <c r="E67" s="1">
        <v>5425</v>
      </c>
      <c r="F67" s="1">
        <v>132401</v>
      </c>
      <c r="I67" s="1" t="s">
        <v>27</v>
      </c>
    </row>
    <row r="68" spans="1:9" x14ac:dyDescent="0.35">
      <c r="A68" s="8" t="s">
        <v>38</v>
      </c>
      <c r="B68" s="1">
        <v>51346</v>
      </c>
      <c r="C68" s="1">
        <v>16972</v>
      </c>
      <c r="D68" s="2">
        <v>159.76</v>
      </c>
      <c r="E68" s="1" t="s">
        <v>27</v>
      </c>
      <c r="F68" s="1">
        <v>34374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20389</v>
      </c>
      <c r="C71" s="1">
        <v>6489</v>
      </c>
      <c r="D71" s="2">
        <v>332.46</v>
      </c>
      <c r="E71" s="1" t="s">
        <v>27</v>
      </c>
      <c r="F71" s="1">
        <v>13899</v>
      </c>
      <c r="G71" s="1">
        <f>C71+F71</f>
        <v>20388</v>
      </c>
      <c r="H71" s="9">
        <f>C71/G71</f>
        <v>0.31827545615067687</v>
      </c>
      <c r="I71" s="1" t="s">
        <v>27</v>
      </c>
    </row>
    <row r="72" spans="1:9" x14ac:dyDescent="0.35">
      <c r="A72" s="8" t="s">
        <v>68</v>
      </c>
      <c r="B72" s="1">
        <v>16156</v>
      </c>
      <c r="C72" s="1">
        <v>6381</v>
      </c>
      <c r="D72" s="2">
        <v>110.39</v>
      </c>
      <c r="E72" s="1" t="s">
        <v>27</v>
      </c>
      <c r="F72" s="1">
        <v>9775</v>
      </c>
      <c r="I72" s="1" t="s">
        <v>27</v>
      </c>
    </row>
    <row r="73" spans="1:9" x14ac:dyDescent="0.35">
      <c r="A73" s="8" t="s">
        <v>69</v>
      </c>
      <c r="C73" s="1">
        <f>SUM(C71:C72)</f>
        <v>12870</v>
      </c>
      <c r="D73" s="2">
        <f>AVERAGE(D71:D72)</f>
        <v>221.42499999999998</v>
      </c>
      <c r="F73" s="1">
        <f>SUM(F71:F72)</f>
        <v>23674</v>
      </c>
      <c r="G73" s="1">
        <f>C73+F73</f>
        <v>36544</v>
      </c>
      <c r="H73" s="9">
        <f>C73/G73</f>
        <v>0.35217819614711032</v>
      </c>
    </row>
    <row r="74" spans="1:9" x14ac:dyDescent="0.35">
      <c r="A74" s="8" t="s">
        <v>70</v>
      </c>
      <c r="B74" s="1">
        <v>18452</v>
      </c>
      <c r="C74" s="1">
        <v>14228</v>
      </c>
      <c r="D74" s="2">
        <v>324.52999999999997</v>
      </c>
      <c r="E74" s="1" t="s">
        <v>27</v>
      </c>
      <c r="F74" s="1">
        <v>4224</v>
      </c>
      <c r="I74" s="1" t="s">
        <v>27</v>
      </c>
    </row>
    <row r="75" spans="1:9" x14ac:dyDescent="0.35">
      <c r="A75" s="8" t="s">
        <v>71</v>
      </c>
      <c r="B75" s="1">
        <v>32754</v>
      </c>
      <c r="C75" s="1">
        <v>17232</v>
      </c>
      <c r="D75" s="2">
        <v>232.86</v>
      </c>
      <c r="E75" s="1" t="s">
        <v>27</v>
      </c>
      <c r="F75" s="1">
        <v>15521</v>
      </c>
      <c r="I75" s="1" t="s">
        <v>27</v>
      </c>
    </row>
    <row r="76" spans="1:9" x14ac:dyDescent="0.35">
      <c r="A76" s="8" t="s">
        <v>72</v>
      </c>
      <c r="B76" s="1">
        <v>53081</v>
      </c>
      <c r="C76" s="1">
        <v>17370</v>
      </c>
      <c r="D76" s="2">
        <v>272.2</v>
      </c>
      <c r="E76" s="1" t="s">
        <v>27</v>
      </c>
      <c r="F76" s="1">
        <v>35711</v>
      </c>
      <c r="I76" s="1" t="s">
        <v>27</v>
      </c>
    </row>
    <row r="77" spans="1:9" x14ac:dyDescent="0.35">
      <c r="A77" s="8" t="s">
        <v>73</v>
      </c>
      <c r="B77" s="1">
        <v>83690</v>
      </c>
      <c r="C77" s="1">
        <v>69691</v>
      </c>
      <c r="D77" s="2">
        <v>351.09</v>
      </c>
      <c r="E77" s="1" t="s">
        <v>27</v>
      </c>
      <c r="F77" s="1">
        <v>14000</v>
      </c>
      <c r="I77" s="1" t="s">
        <v>27</v>
      </c>
    </row>
    <row r="78" spans="1:9" x14ac:dyDescent="0.35">
      <c r="A78" s="8" t="s">
        <v>74</v>
      </c>
      <c r="B78" s="1">
        <v>47796</v>
      </c>
      <c r="C78" s="1">
        <v>27949</v>
      </c>
      <c r="D78" s="2">
        <v>458.86</v>
      </c>
      <c r="E78" s="1" t="s">
        <v>27</v>
      </c>
      <c r="F78" s="1">
        <v>19848</v>
      </c>
      <c r="I78" s="1" t="s">
        <v>27</v>
      </c>
    </row>
    <row r="79" spans="1:9" x14ac:dyDescent="0.35">
      <c r="A79" s="8" t="s">
        <v>75</v>
      </c>
      <c r="B79" s="1">
        <v>126374</v>
      </c>
      <c r="C79" s="1">
        <v>99710</v>
      </c>
      <c r="D79" s="2">
        <v>542.09</v>
      </c>
      <c r="E79" s="1">
        <v>2198</v>
      </c>
      <c r="F79" s="1">
        <v>26663</v>
      </c>
      <c r="G79" s="1">
        <f>C79+F79</f>
        <v>126373</v>
      </c>
      <c r="H79" s="9">
        <f>C79/G79</f>
        <v>0.78901347597983751</v>
      </c>
      <c r="I79" s="1" t="s">
        <v>27</v>
      </c>
    </row>
    <row r="80" spans="1:9" x14ac:dyDescent="0.35">
      <c r="A80" s="8" t="s">
        <v>29</v>
      </c>
      <c r="B80" s="1">
        <v>69513</v>
      </c>
      <c r="C80" s="1">
        <v>42379</v>
      </c>
      <c r="D80" s="2">
        <v>405.25</v>
      </c>
      <c r="E80" s="1">
        <v>3227</v>
      </c>
      <c r="F80" s="1">
        <v>27134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431138</v>
      </c>
      <c r="C82" s="1">
        <v>278236</v>
      </c>
      <c r="D82" s="2">
        <v>428.56</v>
      </c>
      <c r="E82" s="1">
        <v>5425</v>
      </c>
      <c r="F82" s="1">
        <v>152902</v>
      </c>
      <c r="I82" s="1" t="s">
        <v>27</v>
      </c>
    </row>
    <row r="83" spans="1:9" x14ac:dyDescent="0.35">
      <c r="A83" s="8" t="s">
        <v>78</v>
      </c>
      <c r="B83" s="1">
        <v>248794</v>
      </c>
      <c r="C83" s="1">
        <v>143514</v>
      </c>
      <c r="D83" s="2">
        <v>385.47</v>
      </c>
      <c r="E83" s="1">
        <v>3227</v>
      </c>
      <c r="F83" s="1">
        <v>105280</v>
      </c>
      <c r="I83" s="1" t="s">
        <v>27</v>
      </c>
    </row>
    <row r="84" spans="1:9" ht="43.5" x14ac:dyDescent="0.35">
      <c r="A84" s="8" t="s">
        <v>79</v>
      </c>
      <c r="B84" s="1">
        <v>94978</v>
      </c>
      <c r="C84" s="1">
        <v>57067</v>
      </c>
      <c r="D84" s="2">
        <v>388.97</v>
      </c>
      <c r="E84" s="1">
        <v>1029</v>
      </c>
      <c r="F84" s="1">
        <v>37911</v>
      </c>
      <c r="I84" s="1" t="s">
        <v>27</v>
      </c>
    </row>
    <row r="85" spans="1:9" x14ac:dyDescent="0.35">
      <c r="A85" s="8" t="s">
        <v>80</v>
      </c>
      <c r="B85" s="1">
        <v>52425</v>
      </c>
      <c r="C85" s="1">
        <v>39069</v>
      </c>
      <c r="D85" s="2">
        <v>231.1</v>
      </c>
      <c r="E85" s="1">
        <v>1029</v>
      </c>
      <c r="F85" s="1">
        <v>13356</v>
      </c>
      <c r="I85" s="1" t="s">
        <v>27</v>
      </c>
    </row>
    <row r="86" spans="1:9" x14ac:dyDescent="0.35">
      <c r="A86" s="8" t="s">
        <v>81</v>
      </c>
      <c r="B86" s="1">
        <v>7382</v>
      </c>
      <c r="C86" s="1">
        <v>1610</v>
      </c>
      <c r="D86" s="2">
        <v>1000</v>
      </c>
      <c r="E86" s="1" t="s">
        <v>27</v>
      </c>
      <c r="F86" s="1">
        <v>5772</v>
      </c>
      <c r="I86" s="1" t="s">
        <v>27</v>
      </c>
    </row>
    <row r="87" spans="1:9" ht="29" x14ac:dyDescent="0.35">
      <c r="A87" s="8" t="s">
        <v>82</v>
      </c>
      <c r="B87" s="1">
        <v>23311</v>
      </c>
      <c r="C87" s="1">
        <v>12911</v>
      </c>
      <c r="D87" s="2">
        <v>378.57</v>
      </c>
      <c r="E87" s="1" t="s">
        <v>27</v>
      </c>
      <c r="F87" s="1">
        <v>10401</v>
      </c>
      <c r="I87" s="1" t="s">
        <v>27</v>
      </c>
    </row>
    <row r="88" spans="1:9" x14ac:dyDescent="0.35">
      <c r="A88" s="8" t="s">
        <v>83</v>
      </c>
      <c r="B88" s="1">
        <v>61710</v>
      </c>
      <c r="C88" s="1">
        <v>9325</v>
      </c>
      <c r="D88" s="2">
        <v>308.14</v>
      </c>
      <c r="E88" s="1" t="s">
        <v>27</v>
      </c>
      <c r="F88" s="1">
        <v>52386</v>
      </c>
      <c r="I88" s="1" t="s">
        <v>27</v>
      </c>
    </row>
    <row r="89" spans="1:9" ht="29" x14ac:dyDescent="0.35">
      <c r="A89" s="8" t="s">
        <v>84</v>
      </c>
      <c r="B89" s="1">
        <v>24163</v>
      </c>
      <c r="C89" s="1">
        <v>6747</v>
      </c>
      <c r="D89" s="2">
        <v>100</v>
      </c>
      <c r="E89" s="1">
        <v>1029</v>
      </c>
      <c r="F89" s="1">
        <v>17416</v>
      </c>
      <c r="I89" s="1" t="s">
        <v>27</v>
      </c>
    </row>
    <row r="90" spans="1:9" x14ac:dyDescent="0.35">
      <c r="A90" s="8" t="s">
        <v>85</v>
      </c>
      <c r="B90" s="1">
        <v>15248</v>
      </c>
      <c r="C90" s="1">
        <v>2779</v>
      </c>
      <c r="D90" s="2">
        <v>300</v>
      </c>
      <c r="E90" s="1" t="s">
        <v>27</v>
      </c>
      <c r="F90" s="1">
        <v>12469</v>
      </c>
      <c r="I90" s="1" t="s">
        <v>27</v>
      </c>
    </row>
    <row r="91" spans="1:9" x14ac:dyDescent="0.35">
      <c r="A91" s="8" t="s">
        <v>86</v>
      </c>
      <c r="B91" s="1">
        <v>9680</v>
      </c>
      <c r="C91" s="1">
        <v>1853</v>
      </c>
      <c r="D91" s="2">
        <v>250</v>
      </c>
      <c r="E91" s="1" t="s">
        <v>27</v>
      </c>
      <c r="F91" s="1">
        <v>7827</v>
      </c>
      <c r="I91" s="1" t="s">
        <v>27</v>
      </c>
    </row>
    <row r="92" spans="1:9" x14ac:dyDescent="0.35">
      <c r="A92" s="8" t="s">
        <v>87</v>
      </c>
      <c r="B92" s="1">
        <v>19007</v>
      </c>
      <c r="C92" s="1">
        <v>9759</v>
      </c>
      <c r="D92" s="2">
        <v>190.63</v>
      </c>
      <c r="E92" s="1" t="s">
        <v>27</v>
      </c>
      <c r="F92" s="1">
        <v>9247</v>
      </c>
      <c r="I92" s="1" t="s">
        <v>27</v>
      </c>
    </row>
    <row r="93" spans="1:9" x14ac:dyDescent="0.35">
      <c r="A93" s="8" t="s">
        <v>29</v>
      </c>
      <c r="B93" s="1">
        <v>6606</v>
      </c>
      <c r="C93" s="1">
        <v>4646</v>
      </c>
      <c r="D93" s="2">
        <v>396.22</v>
      </c>
      <c r="E93" s="1" t="s">
        <v>27</v>
      </c>
      <c r="F93" s="1">
        <v>1960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834</v>
      </c>
      <c r="C96" s="1">
        <v>834</v>
      </c>
      <c r="D96" s="2">
        <v>110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 t="s">
        <v>27</v>
      </c>
      <c r="C97" s="1" t="s">
        <v>27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467371</v>
      </c>
      <c r="C99" s="1">
        <v>300596</v>
      </c>
      <c r="D99" s="2">
        <v>413.82</v>
      </c>
      <c r="E99" s="1">
        <v>5425</v>
      </c>
      <c r="F99" s="1">
        <v>166775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290059</v>
      </c>
      <c r="C102" s="1">
        <v>190957</v>
      </c>
      <c r="D102" s="2">
        <v>470.52</v>
      </c>
      <c r="E102" s="1">
        <v>4396</v>
      </c>
      <c r="F102" s="1">
        <v>99102</v>
      </c>
      <c r="I102" s="1" t="s">
        <v>27</v>
      </c>
    </row>
    <row r="103" spans="1:9" x14ac:dyDescent="0.35">
      <c r="A103" s="8" t="s">
        <v>96</v>
      </c>
      <c r="B103" s="1">
        <v>100773</v>
      </c>
      <c r="C103" s="1">
        <v>58008</v>
      </c>
      <c r="D103" s="2">
        <v>231.14</v>
      </c>
      <c r="E103" s="1" t="s">
        <v>27</v>
      </c>
      <c r="F103" s="1">
        <v>42765</v>
      </c>
      <c r="I103" s="1" t="s">
        <v>27</v>
      </c>
    </row>
    <row r="104" spans="1:9" x14ac:dyDescent="0.35">
      <c r="A104" s="8" t="s">
        <v>97</v>
      </c>
      <c r="B104" s="1">
        <v>22515</v>
      </c>
      <c r="C104" s="1">
        <v>21691</v>
      </c>
      <c r="D104" s="2">
        <v>337.75</v>
      </c>
      <c r="E104" s="1" t="s">
        <v>27</v>
      </c>
      <c r="F104" s="1">
        <v>824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54858</v>
      </c>
      <c r="C106" s="1">
        <v>30774</v>
      </c>
      <c r="D106" s="2">
        <v>461.43</v>
      </c>
      <c r="E106" s="1">
        <v>1029</v>
      </c>
      <c r="F106" s="1">
        <v>24084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347574</v>
      </c>
      <c r="C108" s="1">
        <v>229587</v>
      </c>
      <c r="D108" s="2">
        <v>436.84</v>
      </c>
      <c r="E108" s="1">
        <v>4396</v>
      </c>
      <c r="F108" s="1">
        <v>117986</v>
      </c>
      <c r="I108" s="1" t="s">
        <v>27</v>
      </c>
    </row>
    <row r="109" spans="1:9" x14ac:dyDescent="0.35">
      <c r="A109" s="8" t="s">
        <v>96</v>
      </c>
      <c r="B109" s="1">
        <v>60832</v>
      </c>
      <c r="C109" s="1">
        <v>36127</v>
      </c>
      <c r="D109" s="2">
        <v>236.9</v>
      </c>
      <c r="E109" s="1" t="s">
        <v>27</v>
      </c>
      <c r="F109" s="1">
        <v>24705</v>
      </c>
      <c r="I109" s="1" t="s">
        <v>27</v>
      </c>
    </row>
    <row r="110" spans="1:9" x14ac:dyDescent="0.35">
      <c r="A110" s="8" t="s">
        <v>97</v>
      </c>
      <c r="B110" s="1">
        <v>4942</v>
      </c>
      <c r="C110" s="1">
        <v>4942</v>
      </c>
      <c r="D110" s="2">
        <v>320.2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54858</v>
      </c>
      <c r="C112" s="1">
        <v>30774</v>
      </c>
      <c r="D112" s="2">
        <v>461.43</v>
      </c>
      <c r="E112" s="1">
        <v>1029</v>
      </c>
      <c r="F112" s="1">
        <v>24084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224252</v>
      </c>
      <c r="C114" s="1">
        <v>146978</v>
      </c>
      <c r="D114" s="2">
        <v>440.35</v>
      </c>
      <c r="E114" s="1">
        <v>4396</v>
      </c>
      <c r="F114" s="1">
        <v>77275</v>
      </c>
      <c r="I114" s="1" t="s">
        <v>27</v>
      </c>
    </row>
    <row r="115" spans="1:9" x14ac:dyDescent="0.35">
      <c r="A115" s="8" t="s">
        <v>96</v>
      </c>
      <c r="B115" s="1">
        <v>164341</v>
      </c>
      <c r="C115" s="1">
        <v>108384</v>
      </c>
      <c r="D115" s="2">
        <v>394.98</v>
      </c>
      <c r="E115" s="1" t="s">
        <v>27</v>
      </c>
      <c r="F115" s="1">
        <v>55956</v>
      </c>
      <c r="I115" s="1" t="s">
        <v>27</v>
      </c>
    </row>
    <row r="116" spans="1:9" x14ac:dyDescent="0.35">
      <c r="A116" s="8" t="s">
        <v>97</v>
      </c>
      <c r="B116" s="1">
        <v>24754</v>
      </c>
      <c r="C116" s="1">
        <v>15294</v>
      </c>
      <c r="D116" s="2">
        <v>190.81</v>
      </c>
      <c r="E116" s="1" t="s">
        <v>27</v>
      </c>
      <c r="F116" s="1">
        <v>9460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54858</v>
      </c>
      <c r="C118" s="1">
        <v>30774</v>
      </c>
      <c r="D118" s="2">
        <v>461.43</v>
      </c>
      <c r="E118" s="1">
        <v>1029</v>
      </c>
      <c r="F118" s="1">
        <v>24084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359219</v>
      </c>
      <c r="C120" s="1">
        <v>245029</v>
      </c>
      <c r="D120" s="2">
        <v>428.18</v>
      </c>
      <c r="E120" s="1">
        <v>4396</v>
      </c>
      <c r="F120" s="1">
        <v>114190</v>
      </c>
      <c r="I120" s="1" t="s">
        <v>27</v>
      </c>
    </row>
    <row r="121" spans="1:9" x14ac:dyDescent="0.35">
      <c r="A121" s="8" t="s">
        <v>96</v>
      </c>
      <c r="B121" s="1">
        <v>48410</v>
      </c>
      <c r="C121" s="1">
        <v>19909</v>
      </c>
      <c r="D121" s="2">
        <v>240.81</v>
      </c>
      <c r="E121" s="1" t="s">
        <v>27</v>
      </c>
      <c r="F121" s="1">
        <v>28502</v>
      </c>
      <c r="I121" s="1" t="s">
        <v>27</v>
      </c>
    </row>
    <row r="122" spans="1:9" x14ac:dyDescent="0.35">
      <c r="A122" s="8" t="s">
        <v>97</v>
      </c>
      <c r="B122" s="1">
        <v>5718</v>
      </c>
      <c r="C122" s="1">
        <v>5718</v>
      </c>
      <c r="D122" s="2">
        <v>120</v>
      </c>
      <c r="E122" s="1" t="s">
        <v>27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54858</v>
      </c>
      <c r="C124" s="1">
        <v>30774</v>
      </c>
      <c r="D124" s="2">
        <v>461.43</v>
      </c>
      <c r="E124" s="1">
        <v>1029</v>
      </c>
      <c r="F124" s="1">
        <v>24084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390580</v>
      </c>
      <c r="C126" s="1">
        <v>265323</v>
      </c>
      <c r="D126" s="2">
        <v>414</v>
      </c>
      <c r="E126" s="1">
        <v>4396</v>
      </c>
      <c r="F126" s="1">
        <v>125257</v>
      </c>
      <c r="I126" s="1" t="s">
        <v>27</v>
      </c>
    </row>
    <row r="127" spans="1:9" x14ac:dyDescent="0.35">
      <c r="A127" s="8" t="s">
        <v>96</v>
      </c>
      <c r="B127" s="1">
        <v>22767</v>
      </c>
      <c r="C127" s="1">
        <v>5333</v>
      </c>
      <c r="D127" s="2">
        <v>91.66</v>
      </c>
      <c r="E127" s="1" t="s">
        <v>27</v>
      </c>
      <c r="F127" s="1">
        <v>17434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54858</v>
      </c>
      <c r="C130" s="1">
        <v>30774</v>
      </c>
      <c r="D130" s="2">
        <v>461.43</v>
      </c>
      <c r="E130" s="1">
        <v>1029</v>
      </c>
      <c r="F130" s="1">
        <v>24084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390676</v>
      </c>
      <c r="C132" s="1">
        <v>263490</v>
      </c>
      <c r="D132" s="2">
        <v>415.05</v>
      </c>
      <c r="E132" s="1">
        <v>4396</v>
      </c>
      <c r="F132" s="1">
        <v>127186</v>
      </c>
      <c r="I132" s="1" t="s">
        <v>27</v>
      </c>
    </row>
    <row r="133" spans="1:9" x14ac:dyDescent="0.35">
      <c r="A133" s="8" t="s">
        <v>96</v>
      </c>
      <c r="B133" s="1">
        <v>21848</v>
      </c>
      <c r="C133" s="1">
        <v>7166</v>
      </c>
      <c r="D133" s="2">
        <v>136.16</v>
      </c>
      <c r="E133" s="1" t="s">
        <v>27</v>
      </c>
      <c r="F133" s="1">
        <v>14682</v>
      </c>
      <c r="I133" s="1" t="s">
        <v>27</v>
      </c>
    </row>
    <row r="134" spans="1:9" x14ac:dyDescent="0.35">
      <c r="A134" s="8" t="s">
        <v>97</v>
      </c>
      <c r="B134" s="1">
        <v>824</v>
      </c>
      <c r="C134" s="1" t="s">
        <v>27</v>
      </c>
      <c r="D134" s="2" t="s">
        <v>27</v>
      </c>
      <c r="E134" s="1" t="s">
        <v>27</v>
      </c>
      <c r="F134" s="1">
        <v>824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54858</v>
      </c>
      <c r="C136" s="1">
        <v>30774</v>
      </c>
      <c r="D136" s="2">
        <v>461.43</v>
      </c>
      <c r="E136" s="1">
        <v>1029</v>
      </c>
      <c r="F136" s="1">
        <v>24084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256133</v>
      </c>
      <c r="C138" s="1">
        <v>215838</v>
      </c>
      <c r="D138" s="2">
        <v>465.89</v>
      </c>
      <c r="E138" s="1">
        <v>5425</v>
      </c>
      <c r="F138" s="1">
        <v>40294</v>
      </c>
      <c r="I138" s="1" t="s">
        <v>27</v>
      </c>
    </row>
    <row r="139" spans="1:9" x14ac:dyDescent="0.35">
      <c r="A139" s="8" t="s">
        <v>106</v>
      </c>
      <c r="B139" s="1">
        <v>288637</v>
      </c>
      <c r="C139" s="1">
        <v>179412</v>
      </c>
      <c r="D139" s="2">
        <v>364.26</v>
      </c>
      <c r="E139" s="1">
        <v>5425</v>
      </c>
      <c r="F139" s="1">
        <v>109225</v>
      </c>
      <c r="I139" s="1" t="s">
        <v>27</v>
      </c>
    </row>
    <row r="140" spans="1:9" x14ac:dyDescent="0.35">
      <c r="A140" s="8" t="s">
        <v>107</v>
      </c>
      <c r="B140" s="1">
        <v>125330</v>
      </c>
      <c r="C140" s="1">
        <v>46185</v>
      </c>
      <c r="D140" s="2">
        <v>348.69</v>
      </c>
      <c r="E140" s="1">
        <v>1029</v>
      </c>
      <c r="F140" s="1">
        <v>79144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172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539334</v>
      </c>
      <c r="C9" s="1">
        <v>342761</v>
      </c>
      <c r="D9" s="2">
        <v>510.11</v>
      </c>
      <c r="E9" s="1">
        <v>13740</v>
      </c>
      <c r="F9" s="1">
        <v>196573</v>
      </c>
      <c r="G9" s="1">
        <f>C9+F9</f>
        <v>539334</v>
      </c>
      <c r="H9" s="9">
        <f>C9/G9</f>
        <v>0.63552640849640485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4352</v>
      </c>
      <c r="C11" s="1" t="s">
        <v>27</v>
      </c>
      <c r="D11" s="2" t="s">
        <v>27</v>
      </c>
      <c r="E11" s="1" t="s">
        <v>27</v>
      </c>
      <c r="F11" s="1">
        <v>4352</v>
      </c>
      <c r="I11" s="1" t="s">
        <v>27</v>
      </c>
    </row>
    <row r="12" spans="1:9" x14ac:dyDescent="0.35">
      <c r="A12" s="8" t="s">
        <v>16</v>
      </c>
      <c r="B12" s="1">
        <v>228915</v>
      </c>
      <c r="C12" s="1">
        <v>166412</v>
      </c>
      <c r="D12" s="2">
        <v>516.78</v>
      </c>
      <c r="E12" s="1">
        <v>2088</v>
      </c>
      <c r="F12" s="1">
        <v>62504</v>
      </c>
      <c r="I12" s="1" t="s">
        <v>27</v>
      </c>
    </row>
    <row r="13" spans="1:9" x14ac:dyDescent="0.35">
      <c r="A13" s="8" t="s">
        <v>17</v>
      </c>
      <c r="B13" s="1">
        <v>288974</v>
      </c>
      <c r="C13" s="1">
        <v>164309</v>
      </c>
      <c r="D13" s="2">
        <v>513.47</v>
      </c>
      <c r="E13" s="1">
        <v>9032</v>
      </c>
      <c r="F13" s="1">
        <v>124665</v>
      </c>
      <c r="I13" s="1" t="s">
        <v>27</v>
      </c>
    </row>
    <row r="14" spans="1:9" x14ac:dyDescent="0.35">
      <c r="A14" s="8" t="s">
        <v>18</v>
      </c>
      <c r="B14" s="1">
        <v>8579</v>
      </c>
      <c r="C14" s="1">
        <v>4836</v>
      </c>
      <c r="D14" s="2">
        <v>608.64</v>
      </c>
      <c r="E14" s="1" t="s">
        <v>27</v>
      </c>
      <c r="F14" s="1">
        <v>3742</v>
      </c>
      <c r="I14" s="1" t="s">
        <v>27</v>
      </c>
    </row>
    <row r="15" spans="1:9" x14ac:dyDescent="0.35">
      <c r="A15" s="8" t="s">
        <v>19</v>
      </c>
      <c r="B15" s="1">
        <v>8514</v>
      </c>
      <c r="C15" s="1">
        <v>7204</v>
      </c>
      <c r="D15" s="2">
        <v>55.71</v>
      </c>
      <c r="E15" s="1">
        <v>2620</v>
      </c>
      <c r="F15" s="1">
        <v>1310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185961</v>
      </c>
      <c r="C17" s="1">
        <v>126024</v>
      </c>
      <c r="D17" s="2">
        <v>588.20000000000005</v>
      </c>
      <c r="E17" s="1" t="s">
        <v>27</v>
      </c>
      <c r="F17" s="1">
        <v>59936</v>
      </c>
      <c r="I17" s="1" t="s">
        <v>27</v>
      </c>
    </row>
    <row r="18" spans="1:9" x14ac:dyDescent="0.35">
      <c r="A18" s="8" t="s">
        <v>22</v>
      </c>
      <c r="B18" s="1">
        <v>353374</v>
      </c>
      <c r="C18" s="1">
        <v>216737</v>
      </c>
      <c r="D18" s="2">
        <v>462.23</v>
      </c>
      <c r="E18" s="1">
        <v>13740</v>
      </c>
      <c r="F18" s="1">
        <v>136636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183028</v>
      </c>
      <c r="C20" s="1">
        <v>123091</v>
      </c>
      <c r="D20" s="2">
        <v>589.77</v>
      </c>
      <c r="E20" s="1" t="s">
        <v>27</v>
      </c>
      <c r="F20" s="1">
        <v>59936</v>
      </c>
      <c r="I20" s="1" t="s">
        <v>27</v>
      </c>
    </row>
    <row r="21" spans="1:9" x14ac:dyDescent="0.35">
      <c r="A21" s="8" t="s">
        <v>25</v>
      </c>
      <c r="B21" s="1">
        <v>352137</v>
      </c>
      <c r="C21" s="1">
        <v>216737</v>
      </c>
      <c r="D21" s="2">
        <v>462.23</v>
      </c>
      <c r="E21" s="1">
        <v>13740</v>
      </c>
      <c r="F21" s="1">
        <v>135399</v>
      </c>
      <c r="I21" s="1" t="s">
        <v>27</v>
      </c>
    </row>
    <row r="22" spans="1:9" x14ac:dyDescent="0.35">
      <c r="A22" s="8" t="s">
        <v>26</v>
      </c>
      <c r="B22" s="1">
        <v>2933</v>
      </c>
      <c r="C22" s="1">
        <v>2933</v>
      </c>
      <c r="D22" s="2">
        <v>450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1237</v>
      </c>
      <c r="C23" s="1" t="s">
        <v>27</v>
      </c>
      <c r="D23" s="2" t="s">
        <v>27</v>
      </c>
      <c r="E23" s="1" t="s">
        <v>27</v>
      </c>
      <c r="F23" s="1">
        <v>1237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3599</v>
      </c>
      <c r="C26" s="1">
        <v>2362</v>
      </c>
      <c r="D26" s="2">
        <v>376.22</v>
      </c>
      <c r="E26" s="1" t="s">
        <v>27</v>
      </c>
      <c r="F26" s="1">
        <v>1237</v>
      </c>
      <c r="I26" s="1" t="s">
        <v>27</v>
      </c>
    </row>
    <row r="27" spans="1:9" x14ac:dyDescent="0.35">
      <c r="A27" s="8" t="s">
        <v>32</v>
      </c>
      <c r="B27" s="1">
        <v>461889</v>
      </c>
      <c r="C27" s="1">
        <v>276410</v>
      </c>
      <c r="D27" s="2">
        <v>550.25</v>
      </c>
      <c r="E27" s="1">
        <v>13740</v>
      </c>
      <c r="F27" s="1">
        <v>185479</v>
      </c>
      <c r="I27" s="1" t="s">
        <v>27</v>
      </c>
    </row>
    <row r="28" spans="1:9" x14ac:dyDescent="0.35">
      <c r="A28" s="8" t="s">
        <v>33</v>
      </c>
      <c r="B28" s="1">
        <v>22410</v>
      </c>
      <c r="C28" s="1">
        <v>15584</v>
      </c>
      <c r="D28" s="2">
        <v>855.16</v>
      </c>
      <c r="E28" s="1" t="s">
        <v>27</v>
      </c>
      <c r="F28" s="1">
        <v>6826</v>
      </c>
      <c r="I28" s="1" t="s">
        <v>27</v>
      </c>
    </row>
    <row r="29" spans="1:9" x14ac:dyDescent="0.35">
      <c r="A29" s="8" t="s">
        <v>34</v>
      </c>
      <c r="B29" s="1">
        <v>4154</v>
      </c>
      <c r="C29" s="1">
        <v>1124</v>
      </c>
      <c r="D29" s="2">
        <v>200</v>
      </c>
      <c r="E29" s="1" t="s">
        <v>27</v>
      </c>
      <c r="F29" s="1">
        <v>3030</v>
      </c>
      <c r="I29" s="1" t="s">
        <v>27</v>
      </c>
    </row>
    <row r="30" spans="1:9" x14ac:dyDescent="0.35">
      <c r="A30" s="8" t="s">
        <v>35</v>
      </c>
      <c r="B30" s="1">
        <v>47282</v>
      </c>
      <c r="C30" s="1">
        <v>47282</v>
      </c>
      <c r="D30" s="2">
        <v>198.65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26009</v>
      </c>
      <c r="C33" s="1">
        <v>17945</v>
      </c>
      <c r="D33" s="2">
        <v>786.25</v>
      </c>
      <c r="E33" s="1" t="s">
        <v>27</v>
      </c>
      <c r="F33" s="1">
        <v>8064</v>
      </c>
      <c r="I33" s="1" t="s">
        <v>27</v>
      </c>
    </row>
    <row r="34" spans="1:9" x14ac:dyDescent="0.35">
      <c r="A34" s="8" t="s">
        <v>38</v>
      </c>
      <c r="B34" s="1">
        <v>461889</v>
      </c>
      <c r="C34" s="1">
        <v>276410</v>
      </c>
      <c r="D34" s="2">
        <v>550.25</v>
      </c>
      <c r="E34" s="1">
        <v>13740</v>
      </c>
      <c r="F34" s="1">
        <v>185479</v>
      </c>
      <c r="I34" s="1" t="s">
        <v>27</v>
      </c>
    </row>
    <row r="35" spans="1:9" x14ac:dyDescent="0.35">
      <c r="A35" s="8" t="s">
        <v>39</v>
      </c>
      <c r="B35" s="1">
        <v>51436</v>
      </c>
      <c r="C35" s="1">
        <v>48406</v>
      </c>
      <c r="D35" s="2">
        <v>198.68</v>
      </c>
      <c r="E35" s="1" t="s">
        <v>27</v>
      </c>
      <c r="F35" s="1">
        <v>3030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191767</v>
      </c>
      <c r="C38" s="1">
        <v>63454</v>
      </c>
      <c r="D38" s="2">
        <v>249.21</v>
      </c>
      <c r="E38" s="1">
        <v>3327</v>
      </c>
      <c r="F38" s="1">
        <v>128313</v>
      </c>
      <c r="I38" s="1" t="s">
        <v>27</v>
      </c>
    </row>
    <row r="39" spans="1:9" x14ac:dyDescent="0.35">
      <c r="A39" s="8" t="s">
        <v>42</v>
      </c>
      <c r="B39" s="1">
        <v>175478</v>
      </c>
      <c r="C39" s="1">
        <v>139383</v>
      </c>
      <c r="D39" s="2">
        <v>647.21</v>
      </c>
      <c r="E39" s="1">
        <v>2620</v>
      </c>
      <c r="F39" s="1">
        <v>36095</v>
      </c>
      <c r="I39" s="1" t="s">
        <v>27</v>
      </c>
    </row>
    <row r="40" spans="1:9" x14ac:dyDescent="0.35">
      <c r="A40" s="8" t="s">
        <v>43</v>
      </c>
      <c r="B40" s="1">
        <v>37347</v>
      </c>
      <c r="C40" s="1">
        <v>30593</v>
      </c>
      <c r="D40" s="2">
        <v>387.97</v>
      </c>
      <c r="E40" s="1" t="s">
        <v>27</v>
      </c>
      <c r="F40" s="1">
        <v>6753</v>
      </c>
      <c r="I40" s="1" t="s">
        <v>27</v>
      </c>
    </row>
    <row r="41" spans="1:9" x14ac:dyDescent="0.35">
      <c r="A41" s="8" t="s">
        <v>44</v>
      </c>
      <c r="B41" s="1">
        <v>107290</v>
      </c>
      <c r="C41" s="1">
        <v>86876</v>
      </c>
      <c r="D41" s="2">
        <v>531.33000000000004</v>
      </c>
      <c r="E41" s="1">
        <v>7793</v>
      </c>
      <c r="F41" s="1">
        <v>20414</v>
      </c>
      <c r="I41" s="1" t="s">
        <v>27</v>
      </c>
    </row>
    <row r="42" spans="1:9" x14ac:dyDescent="0.35">
      <c r="A42" s="8" t="s">
        <v>45</v>
      </c>
      <c r="B42" s="1">
        <v>27452</v>
      </c>
      <c r="C42" s="1">
        <v>22455</v>
      </c>
      <c r="D42" s="2">
        <v>447.65</v>
      </c>
      <c r="E42" s="1" t="s">
        <v>27</v>
      </c>
      <c r="F42" s="1">
        <v>4997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77367</v>
      </c>
      <c r="C44" s="1" t="s">
        <v>27</v>
      </c>
      <c r="D44" s="2" t="s">
        <v>27</v>
      </c>
      <c r="E44" s="1" t="s">
        <v>27</v>
      </c>
      <c r="F44" s="1">
        <v>77367</v>
      </c>
      <c r="I44" s="1" t="s">
        <v>27</v>
      </c>
    </row>
    <row r="45" spans="1:9" x14ac:dyDescent="0.35">
      <c r="A45" s="8" t="s">
        <v>48</v>
      </c>
      <c r="B45" s="1">
        <v>118451</v>
      </c>
      <c r="C45" s="1">
        <v>67551</v>
      </c>
      <c r="D45" s="2">
        <v>223.04</v>
      </c>
      <c r="E45" s="1" t="s">
        <v>27</v>
      </c>
      <c r="F45" s="1">
        <v>50900</v>
      </c>
      <c r="I45" s="1" t="s">
        <v>27</v>
      </c>
    </row>
    <row r="46" spans="1:9" x14ac:dyDescent="0.35">
      <c r="A46" s="8" t="s">
        <v>49</v>
      </c>
      <c r="B46" s="1">
        <v>47534</v>
      </c>
      <c r="C46" s="1">
        <v>32274</v>
      </c>
      <c r="D46" s="2">
        <v>441.32</v>
      </c>
      <c r="E46" s="1">
        <v>6007</v>
      </c>
      <c r="F46" s="1">
        <v>15260</v>
      </c>
      <c r="I46" s="1" t="s">
        <v>27</v>
      </c>
    </row>
    <row r="47" spans="1:9" x14ac:dyDescent="0.35">
      <c r="A47" s="8" t="s">
        <v>50</v>
      </c>
      <c r="B47" s="1">
        <v>295982</v>
      </c>
      <c r="C47" s="1">
        <v>242937</v>
      </c>
      <c r="D47" s="2">
        <v>600.84</v>
      </c>
      <c r="E47" s="1">
        <v>7733</v>
      </c>
      <c r="F47" s="1">
        <v>53046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340681</v>
      </c>
      <c r="C49" s="1">
        <v>270796</v>
      </c>
      <c r="D49" s="2">
        <v>535.34</v>
      </c>
      <c r="E49" s="1">
        <v>7206</v>
      </c>
      <c r="F49" s="1">
        <v>69885</v>
      </c>
      <c r="I49" s="1" t="s">
        <v>27</v>
      </c>
    </row>
    <row r="50" spans="1:9" x14ac:dyDescent="0.35">
      <c r="A50" s="8" t="s">
        <v>53</v>
      </c>
      <c r="B50" s="1">
        <v>7947</v>
      </c>
      <c r="C50" s="1">
        <v>7385</v>
      </c>
      <c r="D50" s="2">
        <v>55.71</v>
      </c>
      <c r="E50" s="1">
        <v>2801</v>
      </c>
      <c r="F50" s="1">
        <v>562</v>
      </c>
      <c r="I50" s="1" t="s">
        <v>27</v>
      </c>
    </row>
    <row r="51" spans="1:9" x14ac:dyDescent="0.35">
      <c r="A51" s="8" t="s">
        <v>54</v>
      </c>
      <c r="B51" s="1">
        <v>133048</v>
      </c>
      <c r="C51" s="1">
        <v>43496</v>
      </c>
      <c r="D51" s="2">
        <v>466.42</v>
      </c>
      <c r="E51" s="1">
        <v>3207</v>
      </c>
      <c r="F51" s="1">
        <v>89552</v>
      </c>
      <c r="I51" s="1" t="s">
        <v>27</v>
      </c>
    </row>
    <row r="52" spans="1:9" x14ac:dyDescent="0.35">
      <c r="A52" s="8" t="s">
        <v>55</v>
      </c>
      <c r="B52" s="1">
        <v>56664</v>
      </c>
      <c r="C52" s="1">
        <v>20091</v>
      </c>
      <c r="D52" s="2">
        <v>338.41</v>
      </c>
      <c r="E52" s="1">
        <v>527</v>
      </c>
      <c r="F52" s="1">
        <v>36573</v>
      </c>
      <c r="I52" s="1" t="s">
        <v>27</v>
      </c>
    </row>
    <row r="53" spans="1:9" x14ac:dyDescent="0.35">
      <c r="A53" s="8" t="s">
        <v>29</v>
      </c>
      <c r="B53" s="1">
        <v>994</v>
      </c>
      <c r="C53" s="1">
        <v>994</v>
      </c>
      <c r="D53" s="2">
        <v>1000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7317</v>
      </c>
      <c r="C56" s="1">
        <v>5350</v>
      </c>
      <c r="D56" s="2">
        <v>380.31</v>
      </c>
      <c r="E56" s="1">
        <v>527</v>
      </c>
      <c r="F56" s="1">
        <v>1967</v>
      </c>
      <c r="I56" s="1" t="s">
        <v>27</v>
      </c>
    </row>
    <row r="57" spans="1:9" x14ac:dyDescent="0.35">
      <c r="A57" s="8" t="s">
        <v>59</v>
      </c>
      <c r="B57" s="1">
        <v>149863</v>
      </c>
      <c r="C57" s="1">
        <v>127648</v>
      </c>
      <c r="D57" s="2">
        <v>553.39</v>
      </c>
      <c r="E57" s="1">
        <v>2088</v>
      </c>
      <c r="F57" s="1">
        <v>22214</v>
      </c>
      <c r="I57" s="1" t="s">
        <v>27</v>
      </c>
    </row>
    <row r="58" spans="1:9" x14ac:dyDescent="0.35">
      <c r="A58" s="8" t="s">
        <v>60</v>
      </c>
      <c r="B58" s="1">
        <v>155263</v>
      </c>
      <c r="C58" s="1">
        <v>127819</v>
      </c>
      <c r="D58" s="2">
        <v>471.48</v>
      </c>
      <c r="E58" s="1">
        <v>8506</v>
      </c>
      <c r="F58" s="1">
        <v>27444</v>
      </c>
      <c r="I58" s="1" t="s">
        <v>27</v>
      </c>
    </row>
    <row r="59" spans="1:9" x14ac:dyDescent="0.35">
      <c r="A59" s="8" t="s">
        <v>61</v>
      </c>
      <c r="B59" s="1">
        <v>159274</v>
      </c>
      <c r="C59" s="1">
        <v>51508</v>
      </c>
      <c r="D59" s="2">
        <v>404.26</v>
      </c>
      <c r="E59" s="1">
        <v>2620</v>
      </c>
      <c r="F59" s="1">
        <v>107766</v>
      </c>
      <c r="I59" s="1" t="s">
        <v>27</v>
      </c>
    </row>
    <row r="60" spans="1:9" x14ac:dyDescent="0.35">
      <c r="A60" s="8" t="s">
        <v>62</v>
      </c>
      <c r="B60" s="1">
        <v>66085</v>
      </c>
      <c r="C60" s="1">
        <v>28904</v>
      </c>
      <c r="D60" s="2">
        <v>682.29</v>
      </c>
      <c r="E60" s="1" t="s">
        <v>27</v>
      </c>
      <c r="F60" s="1">
        <v>37181</v>
      </c>
      <c r="I60" s="1" t="s">
        <v>27</v>
      </c>
    </row>
    <row r="61" spans="1:9" x14ac:dyDescent="0.35">
      <c r="A61" s="8" t="s">
        <v>63</v>
      </c>
      <c r="B61" s="1">
        <v>1533</v>
      </c>
      <c r="C61" s="1">
        <v>1533</v>
      </c>
      <c r="D61" s="2" t="s">
        <v>27</v>
      </c>
      <c r="E61" s="1" t="s">
        <v>27</v>
      </c>
      <c r="F61" s="1" t="s">
        <v>27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128019</v>
      </c>
      <c r="C63" s="1">
        <v>41493</v>
      </c>
      <c r="D63" s="2">
        <v>326.14999999999998</v>
      </c>
      <c r="E63" s="1">
        <v>5826</v>
      </c>
      <c r="F63" s="1">
        <v>86526</v>
      </c>
      <c r="I63" s="1" t="s">
        <v>27</v>
      </c>
    </row>
    <row r="64" spans="1:9" x14ac:dyDescent="0.35">
      <c r="A64" s="8" t="s">
        <v>38</v>
      </c>
      <c r="B64" s="1">
        <v>411316</v>
      </c>
      <c r="C64" s="1">
        <v>301268</v>
      </c>
      <c r="D64" s="2">
        <v>531.52</v>
      </c>
      <c r="E64" s="1">
        <v>7913</v>
      </c>
      <c r="F64" s="1">
        <v>110047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441419</v>
      </c>
      <c r="C67" s="1">
        <v>286510</v>
      </c>
      <c r="D67" s="2">
        <v>504.1</v>
      </c>
      <c r="E67" s="1">
        <v>7913</v>
      </c>
      <c r="F67" s="1">
        <v>154909</v>
      </c>
      <c r="I67" s="1" t="s">
        <v>27</v>
      </c>
    </row>
    <row r="68" spans="1:9" x14ac:dyDescent="0.35">
      <c r="A68" s="8" t="s">
        <v>38</v>
      </c>
      <c r="B68" s="1">
        <v>97915</v>
      </c>
      <c r="C68" s="1">
        <v>56251</v>
      </c>
      <c r="D68" s="2">
        <v>544.39</v>
      </c>
      <c r="E68" s="1">
        <v>5826</v>
      </c>
      <c r="F68" s="1">
        <v>41664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10983</v>
      </c>
      <c r="C71" s="1">
        <v>10362</v>
      </c>
      <c r="D71" s="2">
        <v>400</v>
      </c>
      <c r="E71" s="1" t="s">
        <v>27</v>
      </c>
      <c r="F71" s="1">
        <v>620</v>
      </c>
      <c r="G71" s="1">
        <f>C71+F71</f>
        <v>10982</v>
      </c>
      <c r="H71" s="9">
        <f>C71/G71</f>
        <v>0.94354398105991621</v>
      </c>
      <c r="I71" s="1" t="s">
        <v>27</v>
      </c>
    </row>
    <row r="72" spans="1:9" x14ac:dyDescent="0.35">
      <c r="A72" s="8" t="s">
        <v>68</v>
      </c>
      <c r="B72" s="1">
        <v>124599</v>
      </c>
      <c r="C72" s="1">
        <v>16627</v>
      </c>
      <c r="D72" s="2">
        <v>100</v>
      </c>
      <c r="E72" s="1" t="s">
        <v>27</v>
      </c>
      <c r="F72" s="1">
        <v>107972</v>
      </c>
      <c r="I72" s="1" t="s">
        <v>27</v>
      </c>
    </row>
    <row r="73" spans="1:9" x14ac:dyDescent="0.35">
      <c r="A73" s="8" t="s">
        <v>69</v>
      </c>
      <c r="C73" s="1">
        <f>SUM(C71:C72)</f>
        <v>26989</v>
      </c>
      <c r="D73" s="2">
        <f>AVERAGE(D71:D72)</f>
        <v>250</v>
      </c>
      <c r="F73" s="1">
        <f>SUM(F71:F72)</f>
        <v>108592</v>
      </c>
      <c r="G73" s="1">
        <f>C73+F73</f>
        <v>135581</v>
      </c>
      <c r="H73" s="9">
        <f>C73/G73</f>
        <v>0.19906181544611709</v>
      </c>
    </row>
    <row r="74" spans="1:9" x14ac:dyDescent="0.35">
      <c r="A74" s="8" t="s">
        <v>70</v>
      </c>
      <c r="B74" s="1">
        <v>45021</v>
      </c>
      <c r="C74" s="1">
        <v>29047</v>
      </c>
      <c r="D74" s="2">
        <v>200</v>
      </c>
      <c r="E74" s="1" t="s">
        <v>27</v>
      </c>
      <c r="F74" s="1">
        <v>15974</v>
      </c>
      <c r="I74" s="1" t="s">
        <v>27</v>
      </c>
    </row>
    <row r="75" spans="1:9" x14ac:dyDescent="0.35">
      <c r="A75" s="8" t="s">
        <v>71</v>
      </c>
      <c r="B75" s="1">
        <v>16410</v>
      </c>
      <c r="C75" s="1">
        <v>7768</v>
      </c>
      <c r="D75" s="2">
        <v>352.66</v>
      </c>
      <c r="E75" s="1" t="s">
        <v>27</v>
      </c>
      <c r="F75" s="1">
        <v>8642</v>
      </c>
      <c r="I75" s="1" t="s">
        <v>27</v>
      </c>
    </row>
    <row r="76" spans="1:9" x14ac:dyDescent="0.35">
      <c r="A76" s="8" t="s">
        <v>72</v>
      </c>
      <c r="B76" s="1">
        <v>12153</v>
      </c>
      <c r="C76" s="1">
        <v>5750</v>
      </c>
      <c r="D76" s="2">
        <v>397.25</v>
      </c>
      <c r="E76" s="1">
        <v>2801</v>
      </c>
      <c r="F76" s="1">
        <v>6402</v>
      </c>
      <c r="I76" s="1" t="s">
        <v>27</v>
      </c>
    </row>
    <row r="77" spans="1:9" x14ac:dyDescent="0.35">
      <c r="A77" s="8" t="s">
        <v>73</v>
      </c>
      <c r="B77" s="1">
        <v>33030</v>
      </c>
      <c r="C77" s="1">
        <v>15238</v>
      </c>
      <c r="D77" s="2">
        <v>340.3</v>
      </c>
      <c r="E77" s="1" t="s">
        <v>27</v>
      </c>
      <c r="F77" s="1">
        <v>17792</v>
      </c>
      <c r="I77" s="1" t="s">
        <v>27</v>
      </c>
    </row>
    <row r="78" spans="1:9" x14ac:dyDescent="0.35">
      <c r="A78" s="8" t="s">
        <v>74</v>
      </c>
      <c r="B78" s="1">
        <v>26127</v>
      </c>
      <c r="C78" s="1">
        <v>11819</v>
      </c>
      <c r="D78" s="2">
        <v>537.57000000000005</v>
      </c>
      <c r="E78" s="1" t="s">
        <v>27</v>
      </c>
      <c r="F78" s="1">
        <v>14308</v>
      </c>
      <c r="I78" s="1" t="s">
        <v>27</v>
      </c>
    </row>
    <row r="79" spans="1:9" x14ac:dyDescent="0.35">
      <c r="A79" s="8" t="s">
        <v>75</v>
      </c>
      <c r="B79" s="1">
        <v>219397</v>
      </c>
      <c r="C79" s="1">
        <v>204431</v>
      </c>
      <c r="D79" s="2">
        <v>610.05999999999995</v>
      </c>
      <c r="E79" s="1">
        <v>527</v>
      </c>
      <c r="F79" s="1">
        <v>14966</v>
      </c>
      <c r="G79" s="1">
        <f>C79+F79</f>
        <v>219397</v>
      </c>
      <c r="H79" s="9">
        <f>C79/G79</f>
        <v>0.93178575823735055</v>
      </c>
      <c r="I79" s="1" t="s">
        <v>27</v>
      </c>
    </row>
    <row r="80" spans="1:9" x14ac:dyDescent="0.35">
      <c r="A80" s="8" t="s">
        <v>29</v>
      </c>
      <c r="B80" s="1">
        <v>51615</v>
      </c>
      <c r="C80" s="1">
        <v>41719</v>
      </c>
      <c r="D80" s="2">
        <v>528.05999999999995</v>
      </c>
      <c r="E80" s="1">
        <v>10413</v>
      </c>
      <c r="F80" s="1">
        <v>9896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468707</v>
      </c>
      <c r="C82" s="1">
        <v>298047</v>
      </c>
      <c r="D82" s="2">
        <v>514.59</v>
      </c>
      <c r="E82" s="1">
        <v>3327</v>
      </c>
      <c r="F82" s="1">
        <v>170660</v>
      </c>
      <c r="I82" s="1" t="s">
        <v>27</v>
      </c>
    </row>
    <row r="83" spans="1:9" x14ac:dyDescent="0.35">
      <c r="A83" s="8" t="s">
        <v>78</v>
      </c>
      <c r="B83" s="1">
        <v>159116</v>
      </c>
      <c r="C83" s="1">
        <v>104108</v>
      </c>
      <c r="D83" s="2">
        <v>555.46</v>
      </c>
      <c r="E83" s="1">
        <v>3327</v>
      </c>
      <c r="F83" s="1">
        <v>55008</v>
      </c>
      <c r="I83" s="1" t="s">
        <v>27</v>
      </c>
    </row>
    <row r="84" spans="1:9" ht="43.5" x14ac:dyDescent="0.35">
      <c r="A84" s="8" t="s">
        <v>79</v>
      </c>
      <c r="B84" s="1">
        <v>170141</v>
      </c>
      <c r="C84" s="1">
        <v>66410</v>
      </c>
      <c r="D84" s="2">
        <v>533.07000000000005</v>
      </c>
      <c r="E84" s="1">
        <v>2801</v>
      </c>
      <c r="F84" s="1">
        <v>103731</v>
      </c>
      <c r="I84" s="1" t="s">
        <v>27</v>
      </c>
    </row>
    <row r="85" spans="1:9" x14ac:dyDescent="0.35">
      <c r="A85" s="8" t="s">
        <v>80</v>
      </c>
      <c r="B85" s="1">
        <v>108784</v>
      </c>
      <c r="C85" s="1">
        <v>2288</v>
      </c>
      <c r="D85" s="2">
        <v>163.11000000000001</v>
      </c>
      <c r="E85" s="1" t="s">
        <v>27</v>
      </c>
      <c r="F85" s="1">
        <v>106496</v>
      </c>
      <c r="I85" s="1" t="s">
        <v>27</v>
      </c>
    </row>
    <row r="86" spans="1:9" x14ac:dyDescent="0.35">
      <c r="A86" s="8" t="s">
        <v>81</v>
      </c>
      <c r="B86" s="1">
        <v>994</v>
      </c>
      <c r="C86" s="1">
        <v>994</v>
      </c>
      <c r="D86" s="2">
        <v>60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79489</v>
      </c>
      <c r="C87" s="1" t="s">
        <v>27</v>
      </c>
      <c r="D87" s="2" t="s">
        <v>27</v>
      </c>
      <c r="E87" s="1" t="s">
        <v>27</v>
      </c>
      <c r="F87" s="1">
        <v>79489</v>
      </c>
      <c r="I87" s="1" t="s">
        <v>27</v>
      </c>
    </row>
    <row r="88" spans="1:9" x14ac:dyDescent="0.35">
      <c r="A88" s="8" t="s">
        <v>83</v>
      </c>
      <c r="B88" s="1">
        <v>40658</v>
      </c>
      <c r="C88" s="1">
        <v>9433</v>
      </c>
      <c r="D88" s="2">
        <v>142.97999999999999</v>
      </c>
      <c r="E88" s="1" t="s">
        <v>27</v>
      </c>
      <c r="F88" s="1">
        <v>31225</v>
      </c>
      <c r="I88" s="1" t="s">
        <v>27</v>
      </c>
    </row>
    <row r="89" spans="1:9" ht="29" x14ac:dyDescent="0.35">
      <c r="A89" s="8" t="s">
        <v>84</v>
      </c>
      <c r="B89" s="1">
        <v>1325</v>
      </c>
      <c r="C89" s="1">
        <v>1325</v>
      </c>
      <c r="D89" s="2">
        <v>100</v>
      </c>
      <c r="E89" s="1" t="s">
        <v>27</v>
      </c>
      <c r="F89" s="1" t="s">
        <v>27</v>
      </c>
      <c r="I89" s="1" t="s">
        <v>27</v>
      </c>
    </row>
    <row r="90" spans="1:9" x14ac:dyDescent="0.35">
      <c r="A90" s="8" t="s">
        <v>85</v>
      </c>
      <c r="B90" s="1">
        <v>42258</v>
      </c>
      <c r="C90" s="1" t="s">
        <v>27</v>
      </c>
      <c r="D90" s="2" t="s">
        <v>27</v>
      </c>
      <c r="E90" s="1" t="s">
        <v>27</v>
      </c>
      <c r="F90" s="1">
        <v>42258</v>
      </c>
      <c r="I90" s="1" t="s">
        <v>27</v>
      </c>
    </row>
    <row r="91" spans="1:9" x14ac:dyDescent="0.35">
      <c r="A91" s="8" t="s">
        <v>86</v>
      </c>
      <c r="B91" s="1" t="s">
        <v>27</v>
      </c>
      <c r="C91" s="1" t="s">
        <v>27</v>
      </c>
      <c r="D91" s="2" t="s">
        <v>27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1124</v>
      </c>
      <c r="C92" s="1">
        <v>1124</v>
      </c>
      <c r="D92" s="2">
        <v>200</v>
      </c>
      <c r="E92" s="1" t="s">
        <v>27</v>
      </c>
      <c r="F92" s="1" t="s">
        <v>27</v>
      </c>
      <c r="I92" s="1" t="s">
        <v>27</v>
      </c>
    </row>
    <row r="93" spans="1:9" x14ac:dyDescent="0.35">
      <c r="A93" s="8" t="s">
        <v>29</v>
      </c>
      <c r="B93" s="1">
        <v>18670</v>
      </c>
      <c r="C93" s="1">
        <v>18670</v>
      </c>
      <c r="D93" s="2">
        <v>745.06</v>
      </c>
      <c r="E93" s="1">
        <v>10413</v>
      </c>
      <c r="F93" s="1" t="s">
        <v>27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1533</v>
      </c>
      <c r="C97" s="1">
        <v>1533</v>
      </c>
      <c r="D97" s="2" t="s">
        <v>27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537396</v>
      </c>
      <c r="C99" s="1">
        <v>340823</v>
      </c>
      <c r="D99" s="2">
        <v>510.19</v>
      </c>
      <c r="E99" s="1">
        <v>13740</v>
      </c>
      <c r="F99" s="1">
        <v>196573</v>
      </c>
      <c r="I99" s="1" t="s">
        <v>27</v>
      </c>
    </row>
    <row r="100" spans="1:9" x14ac:dyDescent="0.35">
      <c r="A100" s="8" t="s">
        <v>29</v>
      </c>
      <c r="B100" s="1">
        <v>406</v>
      </c>
      <c r="C100" s="1">
        <v>406</v>
      </c>
      <c r="D100" s="2">
        <v>450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421321</v>
      </c>
      <c r="C102" s="1">
        <v>250030</v>
      </c>
      <c r="D102" s="2">
        <v>522.84</v>
      </c>
      <c r="E102" s="1">
        <v>3327</v>
      </c>
      <c r="F102" s="1">
        <v>171290</v>
      </c>
      <c r="I102" s="1" t="s">
        <v>27</v>
      </c>
    </row>
    <row r="103" spans="1:9" x14ac:dyDescent="0.35">
      <c r="A103" s="8" t="s">
        <v>96</v>
      </c>
      <c r="B103" s="1">
        <v>62493</v>
      </c>
      <c r="C103" s="1">
        <v>46015</v>
      </c>
      <c r="D103" s="2">
        <v>392.81</v>
      </c>
      <c r="E103" s="1" t="s">
        <v>27</v>
      </c>
      <c r="F103" s="1">
        <v>16478</v>
      </c>
      <c r="I103" s="1" t="s">
        <v>27</v>
      </c>
    </row>
    <row r="104" spans="1:9" x14ac:dyDescent="0.35">
      <c r="A104" s="8" t="s">
        <v>97</v>
      </c>
      <c r="B104" s="1">
        <v>6234</v>
      </c>
      <c r="C104" s="1">
        <v>4997</v>
      </c>
      <c r="D104" s="2">
        <v>1000</v>
      </c>
      <c r="E104" s="1" t="s">
        <v>27</v>
      </c>
      <c r="F104" s="1">
        <v>1237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49287</v>
      </c>
      <c r="C106" s="1">
        <v>41719</v>
      </c>
      <c r="D106" s="2">
        <v>528.05999999999995</v>
      </c>
      <c r="E106" s="1">
        <v>10413</v>
      </c>
      <c r="F106" s="1">
        <v>7568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475431</v>
      </c>
      <c r="C108" s="1">
        <v>294453</v>
      </c>
      <c r="D108" s="2">
        <v>509.41</v>
      </c>
      <c r="E108" s="1">
        <v>3327</v>
      </c>
      <c r="F108" s="1">
        <v>180978</v>
      </c>
      <c r="I108" s="1" t="s">
        <v>27</v>
      </c>
    </row>
    <row r="109" spans="1:9" x14ac:dyDescent="0.35">
      <c r="A109" s="8" t="s">
        <v>96</v>
      </c>
      <c r="B109" s="1">
        <v>13379</v>
      </c>
      <c r="C109" s="1">
        <v>6590</v>
      </c>
      <c r="D109" s="2">
        <v>439.42</v>
      </c>
      <c r="E109" s="1" t="s">
        <v>27</v>
      </c>
      <c r="F109" s="1">
        <v>6790</v>
      </c>
      <c r="I109" s="1" t="s">
        <v>27</v>
      </c>
    </row>
    <row r="110" spans="1:9" x14ac:dyDescent="0.35">
      <c r="A110" s="8" t="s">
        <v>97</v>
      </c>
      <c r="B110" s="1">
        <v>1237</v>
      </c>
      <c r="C110" s="1" t="s">
        <v>27</v>
      </c>
      <c r="D110" s="2" t="s">
        <v>27</v>
      </c>
      <c r="E110" s="1" t="s">
        <v>27</v>
      </c>
      <c r="F110" s="1">
        <v>1237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49287</v>
      </c>
      <c r="C112" s="1">
        <v>41719</v>
      </c>
      <c r="D112" s="2">
        <v>528.05999999999995</v>
      </c>
      <c r="E112" s="1">
        <v>10413</v>
      </c>
      <c r="F112" s="1">
        <v>7568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358729</v>
      </c>
      <c r="C114" s="1">
        <v>213170</v>
      </c>
      <c r="D114" s="2">
        <v>461.37</v>
      </c>
      <c r="E114" s="1" t="s">
        <v>27</v>
      </c>
      <c r="F114" s="1">
        <v>145559</v>
      </c>
      <c r="I114" s="1" t="s">
        <v>27</v>
      </c>
    </row>
    <row r="115" spans="1:9" x14ac:dyDescent="0.35">
      <c r="A115" s="8" t="s">
        <v>96</v>
      </c>
      <c r="B115" s="1">
        <v>97921</v>
      </c>
      <c r="C115" s="1">
        <v>72363</v>
      </c>
      <c r="D115" s="2">
        <v>683.78</v>
      </c>
      <c r="E115" s="1">
        <v>3327</v>
      </c>
      <c r="F115" s="1">
        <v>25558</v>
      </c>
      <c r="I115" s="1" t="s">
        <v>27</v>
      </c>
    </row>
    <row r="116" spans="1:9" x14ac:dyDescent="0.35">
      <c r="A116" s="8" t="s">
        <v>97</v>
      </c>
      <c r="B116" s="1">
        <v>33398</v>
      </c>
      <c r="C116" s="1">
        <v>15510</v>
      </c>
      <c r="D116" s="2">
        <v>387.99</v>
      </c>
      <c r="E116" s="1" t="s">
        <v>27</v>
      </c>
      <c r="F116" s="1">
        <v>17888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49287</v>
      </c>
      <c r="C118" s="1">
        <v>41719</v>
      </c>
      <c r="D118" s="2">
        <v>528.05999999999995</v>
      </c>
      <c r="E118" s="1">
        <v>10413</v>
      </c>
      <c r="F118" s="1">
        <v>7568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465607</v>
      </c>
      <c r="C120" s="1">
        <v>291990</v>
      </c>
      <c r="D120" s="2">
        <v>505.03</v>
      </c>
      <c r="E120" s="1">
        <v>3327</v>
      </c>
      <c r="F120" s="1">
        <v>173617</v>
      </c>
      <c r="I120" s="1" t="s">
        <v>27</v>
      </c>
    </row>
    <row r="121" spans="1:9" x14ac:dyDescent="0.35">
      <c r="A121" s="8" t="s">
        <v>96</v>
      </c>
      <c r="B121" s="1">
        <v>20953</v>
      </c>
      <c r="C121" s="1">
        <v>5565</v>
      </c>
      <c r="D121" s="2">
        <v>500.95</v>
      </c>
      <c r="E121" s="1" t="s">
        <v>27</v>
      </c>
      <c r="F121" s="1">
        <v>15388</v>
      </c>
      <c r="I121" s="1" t="s">
        <v>27</v>
      </c>
    </row>
    <row r="122" spans="1:9" x14ac:dyDescent="0.35">
      <c r="A122" s="8" t="s">
        <v>97</v>
      </c>
      <c r="B122" s="1">
        <v>3488</v>
      </c>
      <c r="C122" s="1">
        <v>3488</v>
      </c>
      <c r="D122" s="2">
        <v>1000</v>
      </c>
      <c r="E122" s="1" t="s">
        <v>27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49287</v>
      </c>
      <c r="C124" s="1">
        <v>41719</v>
      </c>
      <c r="D124" s="2">
        <v>528.05999999999995</v>
      </c>
      <c r="E124" s="1">
        <v>10413</v>
      </c>
      <c r="F124" s="1">
        <v>7568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468722</v>
      </c>
      <c r="C126" s="1">
        <v>287192</v>
      </c>
      <c r="D126" s="2">
        <v>508.78</v>
      </c>
      <c r="E126" s="1">
        <v>3327</v>
      </c>
      <c r="F126" s="1">
        <v>181529</v>
      </c>
      <c r="I126" s="1" t="s">
        <v>27</v>
      </c>
    </row>
    <row r="127" spans="1:9" x14ac:dyDescent="0.35">
      <c r="A127" s="8" t="s">
        <v>96</v>
      </c>
      <c r="B127" s="1">
        <v>16329</v>
      </c>
      <c r="C127" s="1">
        <v>13850</v>
      </c>
      <c r="D127" s="2">
        <v>495.23</v>
      </c>
      <c r="E127" s="1" t="s">
        <v>27</v>
      </c>
      <c r="F127" s="1">
        <v>2478</v>
      </c>
      <c r="I127" s="1" t="s">
        <v>27</v>
      </c>
    </row>
    <row r="128" spans="1:9" x14ac:dyDescent="0.35">
      <c r="A128" s="8" t="s">
        <v>97</v>
      </c>
      <c r="B128" s="1">
        <v>4997</v>
      </c>
      <c r="C128" s="1" t="s">
        <v>27</v>
      </c>
      <c r="D128" s="2" t="s">
        <v>27</v>
      </c>
      <c r="E128" s="1" t="s">
        <v>27</v>
      </c>
      <c r="F128" s="1">
        <v>4997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49287</v>
      </c>
      <c r="C130" s="1">
        <v>41719</v>
      </c>
      <c r="D130" s="2">
        <v>528.05999999999995</v>
      </c>
      <c r="E130" s="1">
        <v>10413</v>
      </c>
      <c r="F130" s="1">
        <v>7568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475724</v>
      </c>
      <c r="C132" s="1">
        <v>291716</v>
      </c>
      <c r="D132" s="2">
        <v>506.94</v>
      </c>
      <c r="E132" s="1">
        <v>3327</v>
      </c>
      <c r="F132" s="1">
        <v>184008</v>
      </c>
      <c r="I132" s="1" t="s">
        <v>27</v>
      </c>
    </row>
    <row r="133" spans="1:9" x14ac:dyDescent="0.35">
      <c r="A133" s="8" t="s">
        <v>96</v>
      </c>
      <c r="B133" s="1">
        <v>14323</v>
      </c>
      <c r="C133" s="1">
        <v>9326</v>
      </c>
      <c r="D133" s="2">
        <v>555.42999999999995</v>
      </c>
      <c r="E133" s="1" t="s">
        <v>27</v>
      </c>
      <c r="F133" s="1">
        <v>4997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49287</v>
      </c>
      <c r="C136" s="1">
        <v>41719</v>
      </c>
      <c r="D136" s="2">
        <v>528.05999999999995</v>
      </c>
      <c r="E136" s="1">
        <v>10413</v>
      </c>
      <c r="F136" s="1">
        <v>7568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297429</v>
      </c>
      <c r="C138" s="1">
        <v>225045</v>
      </c>
      <c r="D138" s="2">
        <v>621.05999999999995</v>
      </c>
      <c r="E138" s="1">
        <v>8319</v>
      </c>
      <c r="F138" s="1">
        <v>72384</v>
      </c>
      <c r="I138" s="1" t="s">
        <v>27</v>
      </c>
    </row>
    <row r="139" spans="1:9" x14ac:dyDescent="0.35">
      <c r="A139" s="8" t="s">
        <v>106</v>
      </c>
      <c r="B139" s="1">
        <v>228402</v>
      </c>
      <c r="C139" s="1">
        <v>168314</v>
      </c>
      <c r="D139" s="2">
        <v>451.36</v>
      </c>
      <c r="E139" s="1">
        <v>8445</v>
      </c>
      <c r="F139" s="1">
        <v>60089</v>
      </c>
      <c r="I139" s="1" t="s">
        <v>27</v>
      </c>
    </row>
    <row r="140" spans="1:9" x14ac:dyDescent="0.35">
      <c r="A140" s="8" t="s">
        <v>107</v>
      </c>
      <c r="B140" s="1">
        <v>168720</v>
      </c>
      <c r="C140" s="1">
        <v>60278</v>
      </c>
      <c r="D140" s="2">
        <v>264.43</v>
      </c>
      <c r="E140" s="1">
        <v>3207</v>
      </c>
      <c r="F140" s="1">
        <v>108443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173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593808</v>
      </c>
      <c r="C9" s="1">
        <v>214189</v>
      </c>
      <c r="D9" s="2">
        <v>330.14</v>
      </c>
      <c r="E9" s="1">
        <v>24489</v>
      </c>
      <c r="F9" s="1">
        <v>372603</v>
      </c>
      <c r="G9" s="1">
        <f>C9+F9</f>
        <v>586792</v>
      </c>
      <c r="H9" s="9">
        <f>C9/G9</f>
        <v>0.36501690547928395</v>
      </c>
      <c r="I9" s="1">
        <v>7015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55762</v>
      </c>
      <c r="C11" s="1">
        <v>16038</v>
      </c>
      <c r="D11" s="2" t="s">
        <v>27</v>
      </c>
      <c r="E11" s="1">
        <v>16038</v>
      </c>
      <c r="F11" s="1">
        <v>39724</v>
      </c>
      <c r="I11" s="1" t="s">
        <v>27</v>
      </c>
    </row>
    <row r="12" spans="1:9" x14ac:dyDescent="0.35">
      <c r="A12" s="8" t="s">
        <v>16</v>
      </c>
      <c r="B12" s="1">
        <v>237599</v>
      </c>
      <c r="C12" s="1">
        <v>97213</v>
      </c>
      <c r="D12" s="2">
        <v>294.01</v>
      </c>
      <c r="E12" s="1">
        <v>8451</v>
      </c>
      <c r="F12" s="1">
        <v>133371</v>
      </c>
      <c r="I12" s="1">
        <v>7015</v>
      </c>
    </row>
    <row r="13" spans="1:9" x14ac:dyDescent="0.35">
      <c r="A13" s="8" t="s">
        <v>17</v>
      </c>
      <c r="B13" s="1">
        <v>246171</v>
      </c>
      <c r="C13" s="1">
        <v>73925</v>
      </c>
      <c r="D13" s="2">
        <v>262.99</v>
      </c>
      <c r="E13" s="1" t="s">
        <v>27</v>
      </c>
      <c r="F13" s="1">
        <v>172245</v>
      </c>
      <c r="I13" s="1" t="s">
        <v>27</v>
      </c>
    </row>
    <row r="14" spans="1:9" x14ac:dyDescent="0.35">
      <c r="A14" s="8" t="s">
        <v>18</v>
      </c>
      <c r="B14" s="1">
        <v>30050</v>
      </c>
      <c r="C14" s="1">
        <v>18584</v>
      </c>
      <c r="D14" s="2">
        <v>600</v>
      </c>
      <c r="E14" s="1" t="s">
        <v>27</v>
      </c>
      <c r="F14" s="1">
        <v>11466</v>
      </c>
      <c r="I14" s="1" t="s">
        <v>27</v>
      </c>
    </row>
    <row r="15" spans="1:9" x14ac:dyDescent="0.35">
      <c r="A15" s="8" t="s">
        <v>19</v>
      </c>
      <c r="B15" s="1">
        <v>24227</v>
      </c>
      <c r="C15" s="1">
        <v>8430</v>
      </c>
      <c r="D15" s="2">
        <v>704.6</v>
      </c>
      <c r="E15" s="1" t="s">
        <v>27</v>
      </c>
      <c r="F15" s="1">
        <v>15797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263278</v>
      </c>
      <c r="C17" s="1">
        <v>78647</v>
      </c>
      <c r="D17" s="2">
        <v>364.11</v>
      </c>
      <c r="E17" s="1">
        <v>3666</v>
      </c>
      <c r="F17" s="1">
        <v>184631</v>
      </c>
      <c r="I17" s="1" t="s">
        <v>27</v>
      </c>
    </row>
    <row r="18" spans="1:9" x14ac:dyDescent="0.35">
      <c r="A18" s="8" t="s">
        <v>22</v>
      </c>
      <c r="B18" s="1">
        <v>330530</v>
      </c>
      <c r="C18" s="1">
        <v>135542</v>
      </c>
      <c r="D18" s="2">
        <v>307.94</v>
      </c>
      <c r="E18" s="1">
        <v>20823</v>
      </c>
      <c r="F18" s="1">
        <v>187973</v>
      </c>
      <c r="I18" s="1">
        <v>7015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256422</v>
      </c>
      <c r="C20" s="1">
        <v>71791</v>
      </c>
      <c r="D20" s="2">
        <v>316.13</v>
      </c>
      <c r="E20" s="1">
        <v>3666</v>
      </c>
      <c r="F20" s="1">
        <v>184631</v>
      </c>
      <c r="I20" s="1" t="s">
        <v>27</v>
      </c>
    </row>
    <row r="21" spans="1:9" x14ac:dyDescent="0.35">
      <c r="A21" s="8" t="s">
        <v>25</v>
      </c>
      <c r="B21" s="1">
        <v>300416</v>
      </c>
      <c r="C21" s="1">
        <v>135542</v>
      </c>
      <c r="D21" s="2">
        <v>307.94</v>
      </c>
      <c r="E21" s="1">
        <v>20823</v>
      </c>
      <c r="F21" s="1">
        <v>157858</v>
      </c>
      <c r="I21" s="1">
        <v>7015</v>
      </c>
    </row>
    <row r="22" spans="1:9" x14ac:dyDescent="0.35">
      <c r="A22" s="8" t="s">
        <v>26</v>
      </c>
      <c r="B22" s="1">
        <v>27233</v>
      </c>
      <c r="C22" s="1">
        <v>1678</v>
      </c>
      <c r="D22" s="2">
        <v>350</v>
      </c>
      <c r="E22" s="1" t="s">
        <v>27</v>
      </c>
      <c r="F22" s="1">
        <v>25555</v>
      </c>
      <c r="I22" s="1" t="s">
        <v>27</v>
      </c>
    </row>
    <row r="23" spans="1:9" x14ac:dyDescent="0.35">
      <c r="A23" s="8" t="s">
        <v>28</v>
      </c>
      <c r="B23" s="1">
        <v>9737</v>
      </c>
      <c r="C23" s="1">
        <v>5177</v>
      </c>
      <c r="D23" s="2">
        <v>1000</v>
      </c>
      <c r="E23" s="1" t="s">
        <v>27</v>
      </c>
      <c r="F23" s="1">
        <v>4559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17534</v>
      </c>
      <c r="C26" s="1">
        <v>1678</v>
      </c>
      <c r="D26" s="2">
        <v>350</v>
      </c>
      <c r="E26" s="1" t="s">
        <v>27</v>
      </c>
      <c r="F26" s="1">
        <v>15856</v>
      </c>
      <c r="I26" s="1" t="s">
        <v>27</v>
      </c>
    </row>
    <row r="27" spans="1:9" x14ac:dyDescent="0.35">
      <c r="A27" s="8" t="s">
        <v>32</v>
      </c>
      <c r="B27" s="1">
        <v>485434</v>
      </c>
      <c r="C27" s="1">
        <v>189644</v>
      </c>
      <c r="D27" s="2">
        <v>311.08999999999997</v>
      </c>
      <c r="E27" s="1">
        <v>8451</v>
      </c>
      <c r="F27" s="1">
        <v>295790</v>
      </c>
      <c r="I27" s="1" t="s">
        <v>27</v>
      </c>
    </row>
    <row r="28" spans="1:9" x14ac:dyDescent="0.35">
      <c r="A28" s="8" t="s">
        <v>33</v>
      </c>
      <c r="B28" s="1">
        <v>47271</v>
      </c>
      <c r="C28" s="1">
        <v>16038</v>
      </c>
      <c r="D28" s="2" t="s">
        <v>27</v>
      </c>
      <c r="E28" s="1">
        <v>16038</v>
      </c>
      <c r="F28" s="1">
        <v>24218</v>
      </c>
      <c r="I28" s="1">
        <v>7015</v>
      </c>
    </row>
    <row r="29" spans="1:9" x14ac:dyDescent="0.35">
      <c r="A29" s="8" t="s">
        <v>34</v>
      </c>
      <c r="B29" s="1">
        <v>1652</v>
      </c>
      <c r="C29" s="1">
        <v>1652</v>
      </c>
      <c r="D29" s="2">
        <v>300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41917</v>
      </c>
      <c r="C30" s="1">
        <v>5177</v>
      </c>
      <c r="D30" s="2">
        <v>1000</v>
      </c>
      <c r="E30" s="1" t="s">
        <v>27</v>
      </c>
      <c r="F30" s="1">
        <v>36740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90360</v>
      </c>
      <c r="C33" s="1">
        <v>17716</v>
      </c>
      <c r="D33" s="2">
        <v>350</v>
      </c>
      <c r="E33" s="1">
        <v>16038</v>
      </c>
      <c r="F33" s="1">
        <v>65628</v>
      </c>
      <c r="I33" s="1">
        <v>7015</v>
      </c>
    </row>
    <row r="34" spans="1:9" x14ac:dyDescent="0.35">
      <c r="A34" s="8" t="s">
        <v>38</v>
      </c>
      <c r="B34" s="1">
        <v>485434</v>
      </c>
      <c r="C34" s="1">
        <v>189644</v>
      </c>
      <c r="D34" s="2">
        <v>311.08999999999997</v>
      </c>
      <c r="E34" s="1">
        <v>8451</v>
      </c>
      <c r="F34" s="1">
        <v>295790</v>
      </c>
      <c r="I34" s="1" t="s">
        <v>27</v>
      </c>
    </row>
    <row r="35" spans="1:9" x14ac:dyDescent="0.35">
      <c r="A35" s="8" t="s">
        <v>39</v>
      </c>
      <c r="B35" s="1">
        <v>18014</v>
      </c>
      <c r="C35" s="1">
        <v>6829</v>
      </c>
      <c r="D35" s="2">
        <v>830.68</v>
      </c>
      <c r="E35" s="1" t="s">
        <v>27</v>
      </c>
      <c r="F35" s="1">
        <v>11185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333324</v>
      </c>
      <c r="C38" s="1">
        <v>133753</v>
      </c>
      <c r="D38" s="2">
        <v>339.58</v>
      </c>
      <c r="E38" s="1">
        <v>19289</v>
      </c>
      <c r="F38" s="1">
        <v>199571</v>
      </c>
      <c r="I38" s="1" t="s">
        <v>27</v>
      </c>
    </row>
    <row r="39" spans="1:9" x14ac:dyDescent="0.35">
      <c r="A39" s="8" t="s">
        <v>42</v>
      </c>
      <c r="B39" s="1">
        <v>179100</v>
      </c>
      <c r="C39" s="1">
        <v>32230</v>
      </c>
      <c r="D39" s="2">
        <v>212.9</v>
      </c>
      <c r="E39" s="1" t="s">
        <v>27</v>
      </c>
      <c r="F39" s="1">
        <v>139854</v>
      </c>
      <c r="I39" s="1">
        <v>7015</v>
      </c>
    </row>
    <row r="40" spans="1:9" x14ac:dyDescent="0.35">
      <c r="A40" s="8" t="s">
        <v>43</v>
      </c>
      <c r="B40" s="1">
        <v>22104</v>
      </c>
      <c r="C40" s="1">
        <v>16791</v>
      </c>
      <c r="D40" s="2">
        <v>375.25</v>
      </c>
      <c r="E40" s="1">
        <v>5199</v>
      </c>
      <c r="F40" s="1">
        <v>5313</v>
      </c>
      <c r="I40" s="1" t="s">
        <v>27</v>
      </c>
    </row>
    <row r="41" spans="1:9" x14ac:dyDescent="0.35">
      <c r="A41" s="8" t="s">
        <v>44</v>
      </c>
      <c r="B41" s="1">
        <v>19130</v>
      </c>
      <c r="C41" s="1">
        <v>16144</v>
      </c>
      <c r="D41" s="2">
        <v>592.94000000000005</v>
      </c>
      <c r="E41" s="1" t="s">
        <v>27</v>
      </c>
      <c r="F41" s="1">
        <v>2986</v>
      </c>
      <c r="I41" s="1" t="s">
        <v>27</v>
      </c>
    </row>
    <row r="42" spans="1:9" x14ac:dyDescent="0.35">
      <c r="A42" s="8" t="s">
        <v>45</v>
      </c>
      <c r="B42" s="1">
        <v>40150</v>
      </c>
      <c r="C42" s="1">
        <v>15272</v>
      </c>
      <c r="D42" s="2">
        <v>194.78</v>
      </c>
      <c r="E42" s="1" t="s">
        <v>27</v>
      </c>
      <c r="F42" s="1">
        <v>24879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63164</v>
      </c>
      <c r="C44" s="1">
        <v>18584</v>
      </c>
      <c r="D44" s="2">
        <v>600</v>
      </c>
      <c r="E44" s="1" t="s">
        <v>27</v>
      </c>
      <c r="F44" s="1">
        <v>44581</v>
      </c>
      <c r="I44" s="1" t="s">
        <v>27</v>
      </c>
    </row>
    <row r="45" spans="1:9" x14ac:dyDescent="0.35">
      <c r="A45" s="8" t="s">
        <v>48</v>
      </c>
      <c r="B45" s="1">
        <v>194647</v>
      </c>
      <c r="C45" s="1">
        <v>19220</v>
      </c>
      <c r="D45" s="2">
        <v>493.13</v>
      </c>
      <c r="E45" s="1" t="s">
        <v>27</v>
      </c>
      <c r="F45" s="1">
        <v>175427</v>
      </c>
      <c r="I45" s="1" t="s">
        <v>27</v>
      </c>
    </row>
    <row r="46" spans="1:9" x14ac:dyDescent="0.35">
      <c r="A46" s="8" t="s">
        <v>49</v>
      </c>
      <c r="B46" s="1">
        <v>177370</v>
      </c>
      <c r="C46" s="1">
        <v>74195</v>
      </c>
      <c r="D46" s="2">
        <v>260.02999999999997</v>
      </c>
      <c r="E46" s="1">
        <v>17571</v>
      </c>
      <c r="F46" s="1">
        <v>96160</v>
      </c>
      <c r="I46" s="1">
        <v>7015</v>
      </c>
    </row>
    <row r="47" spans="1:9" x14ac:dyDescent="0.35">
      <c r="A47" s="8" t="s">
        <v>50</v>
      </c>
      <c r="B47" s="1">
        <v>158626</v>
      </c>
      <c r="C47" s="1">
        <v>102190</v>
      </c>
      <c r="D47" s="2">
        <v>286.3</v>
      </c>
      <c r="E47" s="1">
        <v>6917</v>
      </c>
      <c r="F47" s="1">
        <v>56435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367222</v>
      </c>
      <c r="C49" s="1">
        <v>135025</v>
      </c>
      <c r="D49" s="2">
        <v>336</v>
      </c>
      <c r="E49" s="1">
        <v>6917</v>
      </c>
      <c r="F49" s="1">
        <v>225182</v>
      </c>
      <c r="I49" s="1">
        <v>7015</v>
      </c>
    </row>
    <row r="50" spans="1:9" x14ac:dyDescent="0.35">
      <c r="A50" s="8" t="s">
        <v>53</v>
      </c>
      <c r="B50" s="1">
        <v>14559</v>
      </c>
      <c r="C50" s="1">
        <v>8580</v>
      </c>
      <c r="D50" s="2">
        <v>662.31</v>
      </c>
      <c r="E50" s="1" t="s">
        <v>27</v>
      </c>
      <c r="F50" s="1">
        <v>5978</v>
      </c>
      <c r="I50" s="1" t="s">
        <v>27</v>
      </c>
    </row>
    <row r="51" spans="1:9" x14ac:dyDescent="0.35">
      <c r="A51" s="8" t="s">
        <v>54</v>
      </c>
      <c r="B51" s="1">
        <v>82166</v>
      </c>
      <c r="C51" s="1">
        <v>36724</v>
      </c>
      <c r="D51" s="2">
        <v>288.85000000000002</v>
      </c>
      <c r="E51" s="1" t="s">
        <v>27</v>
      </c>
      <c r="F51" s="1">
        <v>45441</v>
      </c>
      <c r="I51" s="1" t="s">
        <v>27</v>
      </c>
    </row>
    <row r="52" spans="1:9" x14ac:dyDescent="0.35">
      <c r="A52" s="8" t="s">
        <v>55</v>
      </c>
      <c r="B52" s="1">
        <v>129861</v>
      </c>
      <c r="C52" s="1">
        <v>33860</v>
      </c>
      <c r="D52" s="2">
        <v>202.18</v>
      </c>
      <c r="E52" s="1">
        <v>17571</v>
      </c>
      <c r="F52" s="1">
        <v>96001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4767</v>
      </c>
      <c r="C56" s="1">
        <v>1679</v>
      </c>
      <c r="D56" s="2">
        <v>100</v>
      </c>
      <c r="E56" s="1" t="s">
        <v>27</v>
      </c>
      <c r="F56" s="1">
        <v>3089</v>
      </c>
      <c r="I56" s="1" t="s">
        <v>27</v>
      </c>
    </row>
    <row r="57" spans="1:9" x14ac:dyDescent="0.35">
      <c r="A57" s="8" t="s">
        <v>59</v>
      </c>
      <c r="B57" s="1">
        <v>84918</v>
      </c>
      <c r="C57" s="1">
        <v>64669</v>
      </c>
      <c r="D57" s="2">
        <v>297.51</v>
      </c>
      <c r="E57" s="1">
        <v>4785</v>
      </c>
      <c r="F57" s="1">
        <v>20249</v>
      </c>
      <c r="I57" s="1" t="s">
        <v>27</v>
      </c>
    </row>
    <row r="58" spans="1:9" x14ac:dyDescent="0.35">
      <c r="A58" s="8" t="s">
        <v>60</v>
      </c>
      <c r="B58" s="1">
        <v>154636</v>
      </c>
      <c r="C58" s="1">
        <v>53243</v>
      </c>
      <c r="D58" s="2">
        <v>233.75</v>
      </c>
      <c r="E58" s="1">
        <v>3666</v>
      </c>
      <c r="F58" s="1">
        <v>101393</v>
      </c>
      <c r="I58" s="1" t="s">
        <v>27</v>
      </c>
    </row>
    <row r="59" spans="1:9" x14ac:dyDescent="0.35">
      <c r="A59" s="8" t="s">
        <v>61</v>
      </c>
      <c r="B59" s="1">
        <v>173636</v>
      </c>
      <c r="C59" s="1">
        <v>76550</v>
      </c>
      <c r="D59" s="2">
        <v>405.2</v>
      </c>
      <c r="E59" s="1">
        <v>16038</v>
      </c>
      <c r="F59" s="1">
        <v>97086</v>
      </c>
      <c r="I59" s="1" t="s">
        <v>27</v>
      </c>
    </row>
    <row r="60" spans="1:9" x14ac:dyDescent="0.35">
      <c r="A60" s="8" t="s">
        <v>62</v>
      </c>
      <c r="B60" s="1">
        <v>93960</v>
      </c>
      <c r="C60" s="1">
        <v>6737</v>
      </c>
      <c r="D60" s="2">
        <v>861.13</v>
      </c>
      <c r="E60" s="1" t="s">
        <v>27</v>
      </c>
      <c r="F60" s="1">
        <v>87223</v>
      </c>
      <c r="I60" s="1" t="s">
        <v>27</v>
      </c>
    </row>
    <row r="61" spans="1:9" x14ac:dyDescent="0.35">
      <c r="A61" s="8" t="s">
        <v>63</v>
      </c>
      <c r="B61" s="1">
        <v>81890</v>
      </c>
      <c r="C61" s="1">
        <v>11311</v>
      </c>
      <c r="D61" s="2">
        <v>241.74</v>
      </c>
      <c r="E61" s="1" t="s">
        <v>27</v>
      </c>
      <c r="F61" s="1">
        <v>63564</v>
      </c>
      <c r="I61" s="1">
        <v>7015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95293</v>
      </c>
      <c r="C63" s="1">
        <v>61347</v>
      </c>
      <c r="D63" s="2">
        <v>430.46</v>
      </c>
      <c r="E63" s="1" t="s">
        <v>27</v>
      </c>
      <c r="F63" s="1">
        <v>33947</v>
      </c>
      <c r="I63" s="1" t="s">
        <v>27</v>
      </c>
    </row>
    <row r="64" spans="1:9" x14ac:dyDescent="0.35">
      <c r="A64" s="8" t="s">
        <v>38</v>
      </c>
      <c r="B64" s="1">
        <v>498514</v>
      </c>
      <c r="C64" s="1">
        <v>152843</v>
      </c>
      <c r="D64" s="2">
        <v>282.2</v>
      </c>
      <c r="E64" s="1">
        <v>24489</v>
      </c>
      <c r="F64" s="1">
        <v>338657</v>
      </c>
      <c r="I64" s="1">
        <v>7015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414104</v>
      </c>
      <c r="C67" s="1">
        <v>161675</v>
      </c>
      <c r="D67" s="2">
        <v>284.57</v>
      </c>
      <c r="E67" s="1">
        <v>24489</v>
      </c>
      <c r="F67" s="1">
        <v>252429</v>
      </c>
      <c r="I67" s="1" t="s">
        <v>27</v>
      </c>
    </row>
    <row r="68" spans="1:9" x14ac:dyDescent="0.35">
      <c r="A68" s="8" t="s">
        <v>38</v>
      </c>
      <c r="B68" s="1">
        <v>176887</v>
      </c>
      <c r="C68" s="1">
        <v>49697</v>
      </c>
      <c r="D68" s="2">
        <v>457.65</v>
      </c>
      <c r="E68" s="1" t="s">
        <v>27</v>
      </c>
      <c r="F68" s="1">
        <v>120174</v>
      </c>
      <c r="I68" s="1">
        <v>7015</v>
      </c>
    </row>
    <row r="69" spans="1:9" x14ac:dyDescent="0.35">
      <c r="A69" s="8" t="s">
        <v>29</v>
      </c>
      <c r="B69" s="1">
        <v>2817</v>
      </c>
      <c r="C69" s="1">
        <v>2817</v>
      </c>
      <c r="D69" s="2">
        <v>300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44759</v>
      </c>
      <c r="C71" s="1" t="s">
        <v>27</v>
      </c>
      <c r="D71" s="2" t="s">
        <v>27</v>
      </c>
      <c r="E71" s="1" t="s">
        <v>27</v>
      </c>
      <c r="F71" s="1">
        <v>44759</v>
      </c>
      <c r="G71" s="1" t="e">
        <f>C71+F71</f>
        <v>#VALUE!</v>
      </c>
      <c r="H71" s="9" t="e">
        <f>C71/G71</f>
        <v>#VALUE!</v>
      </c>
      <c r="I71" s="1" t="s">
        <v>27</v>
      </c>
    </row>
    <row r="72" spans="1:9" x14ac:dyDescent="0.35">
      <c r="A72" s="8" t="s">
        <v>68</v>
      </c>
      <c r="B72" s="1">
        <v>79467</v>
      </c>
      <c r="C72" s="1">
        <v>9590</v>
      </c>
      <c r="D72" s="2">
        <v>406.58</v>
      </c>
      <c r="E72" s="1" t="s">
        <v>27</v>
      </c>
      <c r="F72" s="1">
        <v>69877</v>
      </c>
      <c r="I72" s="1" t="s">
        <v>27</v>
      </c>
    </row>
    <row r="73" spans="1:9" x14ac:dyDescent="0.35">
      <c r="A73" s="8" t="s">
        <v>69</v>
      </c>
      <c r="C73" s="1">
        <f>SUM(C71:C72)</f>
        <v>9590</v>
      </c>
      <c r="D73" s="2">
        <f>AVERAGE(D71:D72)</f>
        <v>406.58</v>
      </c>
      <c r="F73" s="1">
        <f>SUM(F71:F72)</f>
        <v>114636</v>
      </c>
      <c r="G73" s="1">
        <f>C73+F73</f>
        <v>124226</v>
      </c>
      <c r="H73" s="9">
        <f>C73/G73</f>
        <v>7.7198010078405488E-2</v>
      </c>
    </row>
    <row r="74" spans="1:9" x14ac:dyDescent="0.35">
      <c r="A74" s="8" t="s">
        <v>70</v>
      </c>
      <c r="B74" s="1">
        <v>47428</v>
      </c>
      <c r="C74" s="1">
        <v>9811</v>
      </c>
      <c r="D74" s="2">
        <v>614.24</v>
      </c>
      <c r="E74" s="1" t="s">
        <v>27</v>
      </c>
      <c r="F74" s="1">
        <v>37617</v>
      </c>
      <c r="I74" s="1" t="s">
        <v>27</v>
      </c>
    </row>
    <row r="75" spans="1:9" x14ac:dyDescent="0.35">
      <c r="A75" s="8" t="s">
        <v>71</v>
      </c>
      <c r="B75" s="1">
        <v>71868</v>
      </c>
      <c r="C75" s="1">
        <v>35042</v>
      </c>
      <c r="D75" s="2">
        <v>431</v>
      </c>
      <c r="E75" s="1" t="s">
        <v>27</v>
      </c>
      <c r="F75" s="1">
        <v>36826</v>
      </c>
      <c r="I75" s="1" t="s">
        <v>27</v>
      </c>
    </row>
    <row r="76" spans="1:9" x14ac:dyDescent="0.35">
      <c r="A76" s="8" t="s">
        <v>72</v>
      </c>
      <c r="B76" s="1">
        <v>104068</v>
      </c>
      <c r="C76" s="1">
        <v>20418</v>
      </c>
      <c r="D76" s="2">
        <v>237.36</v>
      </c>
      <c r="E76" s="1" t="s">
        <v>27</v>
      </c>
      <c r="F76" s="1">
        <v>83650</v>
      </c>
      <c r="I76" s="1" t="s">
        <v>27</v>
      </c>
    </row>
    <row r="77" spans="1:9" x14ac:dyDescent="0.35">
      <c r="A77" s="8" t="s">
        <v>73</v>
      </c>
      <c r="B77" s="1">
        <v>61652</v>
      </c>
      <c r="C77" s="1">
        <v>41565</v>
      </c>
      <c r="D77" s="2">
        <v>274.10000000000002</v>
      </c>
      <c r="E77" s="1">
        <v>3251</v>
      </c>
      <c r="F77" s="1">
        <v>20087</v>
      </c>
      <c r="I77" s="1" t="s">
        <v>27</v>
      </c>
    </row>
    <row r="78" spans="1:9" x14ac:dyDescent="0.35">
      <c r="A78" s="8" t="s">
        <v>74</v>
      </c>
      <c r="B78" s="1">
        <v>58925</v>
      </c>
      <c r="C78" s="1">
        <v>34333</v>
      </c>
      <c r="D78" s="2">
        <v>184.03</v>
      </c>
      <c r="E78" s="1" t="s">
        <v>27</v>
      </c>
      <c r="F78" s="1">
        <v>24592</v>
      </c>
      <c r="I78" s="1" t="s">
        <v>27</v>
      </c>
    </row>
    <row r="79" spans="1:9" x14ac:dyDescent="0.35">
      <c r="A79" s="8" t="s">
        <v>75</v>
      </c>
      <c r="B79" s="1">
        <v>31413</v>
      </c>
      <c r="C79" s="1">
        <v>21790</v>
      </c>
      <c r="D79" s="2">
        <v>463.35</v>
      </c>
      <c r="E79" s="1" t="s">
        <v>27</v>
      </c>
      <c r="F79" s="1">
        <v>9623</v>
      </c>
      <c r="G79" s="1">
        <f>C79+F79</f>
        <v>31413</v>
      </c>
      <c r="H79" s="9">
        <f>C79/G79</f>
        <v>0.69366185973959826</v>
      </c>
      <c r="I79" s="1" t="s">
        <v>27</v>
      </c>
    </row>
    <row r="80" spans="1:9" x14ac:dyDescent="0.35">
      <c r="A80" s="8" t="s">
        <v>29</v>
      </c>
      <c r="B80" s="1">
        <v>94228</v>
      </c>
      <c r="C80" s="1">
        <v>41641</v>
      </c>
      <c r="D80" s="2">
        <v>286.10000000000002</v>
      </c>
      <c r="E80" s="1">
        <v>21237</v>
      </c>
      <c r="F80" s="1">
        <v>45572</v>
      </c>
      <c r="I80" s="1">
        <v>7015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445939</v>
      </c>
      <c r="C82" s="1">
        <v>181685</v>
      </c>
      <c r="D82" s="2">
        <v>279.82</v>
      </c>
      <c r="E82" s="1">
        <v>22955</v>
      </c>
      <c r="F82" s="1">
        <v>264254</v>
      </c>
      <c r="I82" s="1" t="s">
        <v>27</v>
      </c>
    </row>
    <row r="83" spans="1:9" x14ac:dyDescent="0.35">
      <c r="A83" s="8" t="s">
        <v>78</v>
      </c>
      <c r="B83" s="1">
        <v>314788</v>
      </c>
      <c r="C83" s="1">
        <v>107623</v>
      </c>
      <c r="D83" s="2">
        <v>295.18</v>
      </c>
      <c r="E83" s="1">
        <v>3251</v>
      </c>
      <c r="F83" s="1">
        <v>207165</v>
      </c>
      <c r="I83" s="1" t="s">
        <v>27</v>
      </c>
    </row>
    <row r="84" spans="1:9" ht="43.5" x14ac:dyDescent="0.35">
      <c r="A84" s="8" t="s">
        <v>79</v>
      </c>
      <c r="B84" s="1">
        <v>180333</v>
      </c>
      <c r="C84" s="1">
        <v>67024</v>
      </c>
      <c r="D84" s="2">
        <v>334.13</v>
      </c>
      <c r="E84" s="1">
        <v>3251</v>
      </c>
      <c r="F84" s="1">
        <v>113309</v>
      </c>
      <c r="I84" s="1" t="s">
        <v>27</v>
      </c>
    </row>
    <row r="85" spans="1:9" x14ac:dyDescent="0.35">
      <c r="A85" s="8" t="s">
        <v>80</v>
      </c>
      <c r="B85" s="1">
        <v>48061</v>
      </c>
      <c r="C85" s="1">
        <v>27738</v>
      </c>
      <c r="D85" s="2">
        <v>428</v>
      </c>
      <c r="E85" s="1" t="s">
        <v>27</v>
      </c>
      <c r="F85" s="1">
        <v>20323</v>
      </c>
      <c r="I85" s="1" t="s">
        <v>27</v>
      </c>
    </row>
    <row r="86" spans="1:9" x14ac:dyDescent="0.35">
      <c r="A86" s="8" t="s">
        <v>81</v>
      </c>
      <c r="B86" s="1">
        <v>8018</v>
      </c>
      <c r="C86" s="1">
        <v>6261</v>
      </c>
      <c r="D86" s="2">
        <v>489.25</v>
      </c>
      <c r="E86" s="1" t="s">
        <v>27</v>
      </c>
      <c r="F86" s="1">
        <v>1757</v>
      </c>
      <c r="I86" s="1" t="s">
        <v>27</v>
      </c>
    </row>
    <row r="87" spans="1:9" ht="29" x14ac:dyDescent="0.35">
      <c r="A87" s="8" t="s">
        <v>82</v>
      </c>
      <c r="B87" s="1">
        <v>18988</v>
      </c>
      <c r="C87" s="1">
        <v>17927</v>
      </c>
      <c r="D87" s="2">
        <v>185.85</v>
      </c>
      <c r="E87" s="1" t="s">
        <v>27</v>
      </c>
      <c r="F87" s="1">
        <v>1061</v>
      </c>
      <c r="I87" s="1" t="s">
        <v>27</v>
      </c>
    </row>
    <row r="88" spans="1:9" x14ac:dyDescent="0.35">
      <c r="A88" s="8" t="s">
        <v>83</v>
      </c>
      <c r="B88" s="1">
        <v>59952</v>
      </c>
      <c r="C88" s="1">
        <v>10964</v>
      </c>
      <c r="D88" s="2">
        <v>215.07</v>
      </c>
      <c r="E88" s="1" t="s">
        <v>27</v>
      </c>
      <c r="F88" s="1">
        <v>48988</v>
      </c>
      <c r="I88" s="1" t="s">
        <v>27</v>
      </c>
    </row>
    <row r="89" spans="1:9" ht="29" x14ac:dyDescent="0.35">
      <c r="A89" s="8" t="s">
        <v>84</v>
      </c>
      <c r="B89" s="1">
        <v>17515</v>
      </c>
      <c r="C89" s="1">
        <v>4408</v>
      </c>
      <c r="D89" s="2">
        <v>250</v>
      </c>
      <c r="E89" s="1" t="s">
        <v>27</v>
      </c>
      <c r="F89" s="1">
        <v>13107</v>
      </c>
      <c r="I89" s="1" t="s">
        <v>27</v>
      </c>
    </row>
    <row r="90" spans="1:9" x14ac:dyDescent="0.35">
      <c r="A90" s="8" t="s">
        <v>85</v>
      </c>
      <c r="B90" s="1">
        <v>89269</v>
      </c>
      <c r="C90" s="1">
        <v>25154</v>
      </c>
      <c r="D90" s="2">
        <v>306.52</v>
      </c>
      <c r="E90" s="1" t="s">
        <v>27</v>
      </c>
      <c r="F90" s="1">
        <v>64116</v>
      </c>
      <c r="I90" s="1" t="s">
        <v>27</v>
      </c>
    </row>
    <row r="91" spans="1:9" x14ac:dyDescent="0.35">
      <c r="A91" s="8" t="s">
        <v>86</v>
      </c>
      <c r="B91" s="1">
        <v>6519</v>
      </c>
      <c r="C91" s="1">
        <v>6519</v>
      </c>
      <c r="D91" s="2">
        <v>200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30931</v>
      </c>
      <c r="C92" s="1" t="s">
        <v>27</v>
      </c>
      <c r="D92" s="2" t="s">
        <v>27</v>
      </c>
      <c r="E92" s="1" t="s">
        <v>27</v>
      </c>
      <c r="F92" s="1">
        <v>30931</v>
      </c>
      <c r="I92" s="1" t="s">
        <v>27</v>
      </c>
    </row>
    <row r="93" spans="1:9" x14ac:dyDescent="0.35">
      <c r="A93" s="8" t="s">
        <v>29</v>
      </c>
      <c r="B93" s="1">
        <v>29382</v>
      </c>
      <c r="C93" s="1">
        <v>20808</v>
      </c>
      <c r="D93" s="2">
        <v>608.66</v>
      </c>
      <c r="E93" s="1">
        <v>1533</v>
      </c>
      <c r="F93" s="1">
        <v>1559</v>
      </c>
      <c r="I93" s="1">
        <v>7015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5177</v>
      </c>
      <c r="C95" s="1">
        <v>5177</v>
      </c>
      <c r="D95" s="2">
        <v>1000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25555</v>
      </c>
      <c r="C97" s="1" t="s">
        <v>27</v>
      </c>
      <c r="D97" s="2" t="s">
        <v>27</v>
      </c>
      <c r="E97" s="1" t="s">
        <v>27</v>
      </c>
      <c r="F97" s="1">
        <v>25555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563075</v>
      </c>
      <c r="C99" s="1">
        <v>209012</v>
      </c>
      <c r="D99" s="2">
        <v>311.35000000000002</v>
      </c>
      <c r="E99" s="1">
        <v>24489</v>
      </c>
      <c r="F99" s="1">
        <v>347048</v>
      </c>
      <c r="I99" s="1">
        <v>7015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265147</v>
      </c>
      <c r="C102" s="1">
        <v>109170</v>
      </c>
      <c r="D102" s="2">
        <v>311.58999999999997</v>
      </c>
      <c r="E102" s="1" t="s">
        <v>27</v>
      </c>
      <c r="F102" s="1">
        <v>155976</v>
      </c>
      <c r="I102" s="1" t="s">
        <v>27</v>
      </c>
    </row>
    <row r="103" spans="1:9" x14ac:dyDescent="0.35">
      <c r="A103" s="8" t="s">
        <v>96</v>
      </c>
      <c r="B103" s="1">
        <v>202290</v>
      </c>
      <c r="C103" s="1">
        <v>57080</v>
      </c>
      <c r="D103" s="2">
        <v>319.91000000000003</v>
      </c>
      <c r="E103" s="1" t="s">
        <v>27</v>
      </c>
      <c r="F103" s="1">
        <v>145210</v>
      </c>
      <c r="I103" s="1" t="s">
        <v>27</v>
      </c>
    </row>
    <row r="104" spans="1:9" x14ac:dyDescent="0.35">
      <c r="A104" s="8" t="s">
        <v>97</v>
      </c>
      <c r="B104" s="1">
        <v>16737</v>
      </c>
      <c r="C104" s="1">
        <v>8429</v>
      </c>
      <c r="D104" s="2">
        <v>1000</v>
      </c>
      <c r="E104" s="1">
        <v>3251</v>
      </c>
      <c r="F104" s="1">
        <v>8308</v>
      </c>
      <c r="I104" s="1" t="s">
        <v>27</v>
      </c>
    </row>
    <row r="105" spans="1:9" x14ac:dyDescent="0.35">
      <c r="A105" s="8" t="s">
        <v>98</v>
      </c>
      <c r="B105" s="1">
        <v>25555</v>
      </c>
      <c r="C105" s="1" t="s">
        <v>27</v>
      </c>
      <c r="D105" s="2" t="s">
        <v>27</v>
      </c>
      <c r="E105" s="1" t="s">
        <v>27</v>
      </c>
      <c r="F105" s="1">
        <v>25555</v>
      </c>
      <c r="I105" s="1" t="s">
        <v>27</v>
      </c>
    </row>
    <row r="106" spans="1:9" x14ac:dyDescent="0.35">
      <c r="A106" s="8" t="s">
        <v>29</v>
      </c>
      <c r="B106" s="1">
        <v>84078</v>
      </c>
      <c r="C106" s="1">
        <v>39510</v>
      </c>
      <c r="D106" s="2">
        <v>283.17</v>
      </c>
      <c r="E106" s="1">
        <v>21237</v>
      </c>
      <c r="F106" s="1">
        <v>37553</v>
      </c>
      <c r="I106" s="1">
        <v>7015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377843</v>
      </c>
      <c r="C108" s="1">
        <v>135836</v>
      </c>
      <c r="D108" s="2">
        <v>290.17</v>
      </c>
      <c r="E108" s="1" t="s">
        <v>27</v>
      </c>
      <c r="F108" s="1">
        <v>242007</v>
      </c>
      <c r="I108" s="1" t="s">
        <v>27</v>
      </c>
    </row>
    <row r="109" spans="1:9" x14ac:dyDescent="0.35">
      <c r="A109" s="8" t="s">
        <v>96</v>
      </c>
      <c r="B109" s="1">
        <v>84353</v>
      </c>
      <c r="C109" s="1">
        <v>33666</v>
      </c>
      <c r="D109" s="2">
        <v>422.88</v>
      </c>
      <c r="E109" s="1">
        <v>3251</v>
      </c>
      <c r="F109" s="1">
        <v>50687</v>
      </c>
      <c r="I109" s="1" t="s">
        <v>27</v>
      </c>
    </row>
    <row r="110" spans="1:9" x14ac:dyDescent="0.35">
      <c r="A110" s="8" t="s">
        <v>97</v>
      </c>
      <c r="B110" s="1">
        <v>21978</v>
      </c>
      <c r="C110" s="1">
        <v>5177</v>
      </c>
      <c r="D110" s="2">
        <v>1000</v>
      </c>
      <c r="E110" s="1" t="s">
        <v>27</v>
      </c>
      <c r="F110" s="1">
        <v>16801</v>
      </c>
      <c r="I110" s="1" t="s">
        <v>27</v>
      </c>
    </row>
    <row r="111" spans="1:9" x14ac:dyDescent="0.35">
      <c r="A111" s="8" t="s">
        <v>98</v>
      </c>
      <c r="B111" s="1">
        <v>25555</v>
      </c>
      <c r="C111" s="1" t="s">
        <v>27</v>
      </c>
      <c r="D111" s="2" t="s">
        <v>27</v>
      </c>
      <c r="E111" s="1" t="s">
        <v>27</v>
      </c>
      <c r="F111" s="1">
        <v>25555</v>
      </c>
      <c r="I111" s="1" t="s">
        <v>27</v>
      </c>
    </row>
    <row r="112" spans="1:9" x14ac:dyDescent="0.35">
      <c r="A112" s="8" t="s">
        <v>29</v>
      </c>
      <c r="B112" s="1">
        <v>84078</v>
      </c>
      <c r="C112" s="1">
        <v>39510</v>
      </c>
      <c r="D112" s="2">
        <v>283.17</v>
      </c>
      <c r="E112" s="1">
        <v>21237</v>
      </c>
      <c r="F112" s="1">
        <v>37553</v>
      </c>
      <c r="I112" s="1">
        <v>7015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232103</v>
      </c>
      <c r="C114" s="1">
        <v>95167</v>
      </c>
      <c r="D114" s="2">
        <v>353.69</v>
      </c>
      <c r="E114" s="1">
        <v>3251</v>
      </c>
      <c r="F114" s="1">
        <v>136937</v>
      </c>
      <c r="I114" s="1" t="s">
        <v>27</v>
      </c>
    </row>
    <row r="115" spans="1:9" x14ac:dyDescent="0.35">
      <c r="A115" s="8" t="s">
        <v>96</v>
      </c>
      <c r="B115" s="1">
        <v>213951</v>
      </c>
      <c r="C115" s="1">
        <v>61554</v>
      </c>
      <c r="D115" s="2">
        <v>283.19</v>
      </c>
      <c r="E115" s="1" t="s">
        <v>27</v>
      </c>
      <c r="F115" s="1">
        <v>152396</v>
      </c>
      <c r="I115" s="1" t="s">
        <v>27</v>
      </c>
    </row>
    <row r="116" spans="1:9" x14ac:dyDescent="0.35">
      <c r="A116" s="8" t="s">
        <v>97</v>
      </c>
      <c r="B116" s="1">
        <v>31399</v>
      </c>
      <c r="C116" s="1">
        <v>12733</v>
      </c>
      <c r="D116" s="2">
        <v>507.97</v>
      </c>
      <c r="E116" s="1" t="s">
        <v>27</v>
      </c>
      <c r="F116" s="1">
        <v>18666</v>
      </c>
      <c r="I116" s="1" t="s">
        <v>27</v>
      </c>
    </row>
    <row r="117" spans="1:9" x14ac:dyDescent="0.35">
      <c r="A117" s="8" t="s">
        <v>98</v>
      </c>
      <c r="B117" s="1">
        <v>30780</v>
      </c>
      <c r="C117" s="1">
        <v>5225</v>
      </c>
      <c r="D117" s="2">
        <v>200</v>
      </c>
      <c r="E117" s="1" t="s">
        <v>27</v>
      </c>
      <c r="F117" s="1">
        <v>25555</v>
      </c>
      <c r="I117" s="1" t="s">
        <v>27</v>
      </c>
    </row>
    <row r="118" spans="1:9" x14ac:dyDescent="0.35">
      <c r="A118" s="8" t="s">
        <v>29</v>
      </c>
      <c r="B118" s="1">
        <v>85574</v>
      </c>
      <c r="C118" s="1">
        <v>39510</v>
      </c>
      <c r="D118" s="2">
        <v>283.17</v>
      </c>
      <c r="E118" s="1">
        <v>21237</v>
      </c>
      <c r="F118" s="1">
        <v>39049</v>
      </c>
      <c r="I118" s="1">
        <v>7015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411475</v>
      </c>
      <c r="C120" s="1">
        <v>127064</v>
      </c>
      <c r="D120" s="2">
        <v>285.23</v>
      </c>
      <c r="E120" s="1">
        <v>3251</v>
      </c>
      <c r="F120" s="1">
        <v>284411</v>
      </c>
      <c r="I120" s="1" t="s">
        <v>27</v>
      </c>
    </row>
    <row r="121" spans="1:9" x14ac:dyDescent="0.35">
      <c r="A121" s="8" t="s">
        <v>96</v>
      </c>
      <c r="B121" s="1">
        <v>48938</v>
      </c>
      <c r="C121" s="1">
        <v>23854</v>
      </c>
      <c r="D121" s="2">
        <v>243.64</v>
      </c>
      <c r="E121" s="1" t="s">
        <v>27</v>
      </c>
      <c r="F121" s="1">
        <v>25084</v>
      </c>
      <c r="I121" s="1" t="s">
        <v>27</v>
      </c>
    </row>
    <row r="122" spans="1:9" x14ac:dyDescent="0.35">
      <c r="A122" s="8" t="s">
        <v>97</v>
      </c>
      <c r="B122" s="1">
        <v>23761</v>
      </c>
      <c r="C122" s="1">
        <v>23761</v>
      </c>
      <c r="D122" s="2">
        <v>687.16</v>
      </c>
      <c r="E122" s="1" t="s">
        <v>27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>
        <v>25555</v>
      </c>
      <c r="C123" s="1" t="s">
        <v>27</v>
      </c>
      <c r="D123" s="2" t="s">
        <v>27</v>
      </c>
      <c r="E123" s="1" t="s">
        <v>27</v>
      </c>
      <c r="F123" s="1">
        <v>25555</v>
      </c>
      <c r="I123" s="1" t="s">
        <v>27</v>
      </c>
    </row>
    <row r="124" spans="1:9" x14ac:dyDescent="0.35">
      <c r="A124" s="8" t="s">
        <v>29</v>
      </c>
      <c r="B124" s="1">
        <v>84078</v>
      </c>
      <c r="C124" s="1">
        <v>39510</v>
      </c>
      <c r="D124" s="2">
        <v>283.17</v>
      </c>
      <c r="E124" s="1">
        <v>21237</v>
      </c>
      <c r="F124" s="1">
        <v>37553</v>
      </c>
      <c r="I124" s="1">
        <v>7015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433225</v>
      </c>
      <c r="C126" s="1">
        <v>139034</v>
      </c>
      <c r="D126" s="2">
        <v>278.64</v>
      </c>
      <c r="E126" s="1">
        <v>3251</v>
      </c>
      <c r="F126" s="1">
        <v>294190</v>
      </c>
      <c r="I126" s="1" t="s">
        <v>27</v>
      </c>
    </row>
    <row r="127" spans="1:9" x14ac:dyDescent="0.35">
      <c r="A127" s="8" t="s">
        <v>96</v>
      </c>
      <c r="B127" s="1">
        <v>50950</v>
      </c>
      <c r="C127" s="1">
        <v>35645</v>
      </c>
      <c r="D127" s="2">
        <v>550.41</v>
      </c>
      <c r="E127" s="1" t="s">
        <v>27</v>
      </c>
      <c r="F127" s="1">
        <v>15305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>
        <v>25555</v>
      </c>
      <c r="C129" s="1" t="s">
        <v>27</v>
      </c>
      <c r="D129" s="2" t="s">
        <v>27</v>
      </c>
      <c r="E129" s="1" t="s">
        <v>27</v>
      </c>
      <c r="F129" s="1">
        <v>25555</v>
      </c>
      <c r="I129" s="1" t="s">
        <v>27</v>
      </c>
    </row>
    <row r="130" spans="1:9" x14ac:dyDescent="0.35">
      <c r="A130" s="8" t="s">
        <v>29</v>
      </c>
      <c r="B130" s="1">
        <v>84078</v>
      </c>
      <c r="C130" s="1">
        <v>39510</v>
      </c>
      <c r="D130" s="2">
        <v>283.17</v>
      </c>
      <c r="E130" s="1">
        <v>21237</v>
      </c>
      <c r="F130" s="1">
        <v>37553</v>
      </c>
      <c r="I130" s="1">
        <v>7015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454993</v>
      </c>
      <c r="C132" s="1">
        <v>166354</v>
      </c>
      <c r="D132" s="2">
        <v>319.36</v>
      </c>
      <c r="E132" s="1">
        <v>3251</v>
      </c>
      <c r="F132" s="1">
        <v>288639</v>
      </c>
      <c r="I132" s="1" t="s">
        <v>27</v>
      </c>
    </row>
    <row r="133" spans="1:9" x14ac:dyDescent="0.35">
      <c r="A133" s="8" t="s">
        <v>96</v>
      </c>
      <c r="B133" s="1">
        <v>29181</v>
      </c>
      <c r="C133" s="1">
        <v>8326</v>
      </c>
      <c r="D133" s="2">
        <v>644.54999999999995</v>
      </c>
      <c r="E133" s="1" t="s">
        <v>27</v>
      </c>
      <c r="F133" s="1">
        <v>20856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>
        <v>25555</v>
      </c>
      <c r="C135" s="1" t="s">
        <v>27</v>
      </c>
      <c r="D135" s="2" t="s">
        <v>27</v>
      </c>
      <c r="E135" s="1" t="s">
        <v>27</v>
      </c>
      <c r="F135" s="1">
        <v>25555</v>
      </c>
      <c r="I135" s="1" t="s">
        <v>27</v>
      </c>
    </row>
    <row r="136" spans="1:9" x14ac:dyDescent="0.35">
      <c r="A136" s="8" t="s">
        <v>29</v>
      </c>
      <c r="B136" s="1">
        <v>84078</v>
      </c>
      <c r="C136" s="1">
        <v>39510</v>
      </c>
      <c r="D136" s="2">
        <v>283.17</v>
      </c>
      <c r="E136" s="1">
        <v>21237</v>
      </c>
      <c r="F136" s="1">
        <v>37553</v>
      </c>
      <c r="I136" s="1">
        <v>7015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215311</v>
      </c>
      <c r="C138" s="1">
        <v>104174</v>
      </c>
      <c r="D138" s="2">
        <v>344.82</v>
      </c>
      <c r="E138" s="1">
        <v>6917</v>
      </c>
      <c r="F138" s="1">
        <v>104122</v>
      </c>
      <c r="I138" s="1">
        <v>7015</v>
      </c>
    </row>
    <row r="139" spans="1:9" x14ac:dyDescent="0.35">
      <c r="A139" s="8" t="s">
        <v>106</v>
      </c>
      <c r="B139" s="1">
        <v>303443</v>
      </c>
      <c r="C139" s="1">
        <v>115385</v>
      </c>
      <c r="D139" s="2">
        <v>290.31</v>
      </c>
      <c r="E139" s="1">
        <v>17571</v>
      </c>
      <c r="F139" s="1">
        <v>181043</v>
      </c>
      <c r="I139" s="1">
        <v>7015</v>
      </c>
    </row>
    <row r="140" spans="1:9" x14ac:dyDescent="0.35">
      <c r="A140" s="8" t="s">
        <v>107</v>
      </c>
      <c r="B140" s="1">
        <v>269951</v>
      </c>
      <c r="C140" s="1">
        <v>66403</v>
      </c>
      <c r="D140" s="2">
        <v>445.88</v>
      </c>
      <c r="E140" s="1">
        <v>1533</v>
      </c>
      <c r="F140" s="1">
        <v>203548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174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403241</v>
      </c>
      <c r="C9" s="1">
        <v>199214</v>
      </c>
      <c r="D9" s="2">
        <v>383.5</v>
      </c>
      <c r="E9" s="1">
        <v>1898</v>
      </c>
      <c r="F9" s="1">
        <v>199723</v>
      </c>
      <c r="G9" s="1">
        <f>C9+F9</f>
        <v>398937</v>
      </c>
      <c r="H9" s="9">
        <f>C9/G9</f>
        <v>0.49936205466025962</v>
      </c>
      <c r="I9" s="1">
        <v>4304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49484</v>
      </c>
      <c r="C11" s="1">
        <v>17001</v>
      </c>
      <c r="D11" s="2">
        <v>706.96</v>
      </c>
      <c r="E11" s="1" t="s">
        <v>27</v>
      </c>
      <c r="F11" s="1">
        <v>32483</v>
      </c>
      <c r="I11" s="1" t="s">
        <v>27</v>
      </c>
    </row>
    <row r="12" spans="1:9" x14ac:dyDescent="0.35">
      <c r="A12" s="8" t="s">
        <v>16</v>
      </c>
      <c r="B12" s="1">
        <v>183660</v>
      </c>
      <c r="C12" s="1">
        <v>105867</v>
      </c>
      <c r="D12" s="2">
        <v>442.69</v>
      </c>
      <c r="E12" s="1">
        <v>1898</v>
      </c>
      <c r="F12" s="1">
        <v>77793</v>
      </c>
      <c r="I12" s="1" t="s">
        <v>27</v>
      </c>
    </row>
    <row r="13" spans="1:9" x14ac:dyDescent="0.35">
      <c r="A13" s="8" t="s">
        <v>17</v>
      </c>
      <c r="B13" s="1">
        <v>120714</v>
      </c>
      <c r="C13" s="1">
        <v>72760</v>
      </c>
      <c r="D13" s="2">
        <v>191.55</v>
      </c>
      <c r="E13" s="1" t="s">
        <v>27</v>
      </c>
      <c r="F13" s="1">
        <v>43650</v>
      </c>
      <c r="I13" s="1">
        <v>4304</v>
      </c>
    </row>
    <row r="14" spans="1:9" x14ac:dyDescent="0.35">
      <c r="A14" s="8" t="s">
        <v>18</v>
      </c>
      <c r="B14" s="1">
        <v>27560</v>
      </c>
      <c r="C14" s="1" t="s">
        <v>27</v>
      </c>
      <c r="D14" s="2" t="s">
        <v>27</v>
      </c>
      <c r="E14" s="1" t="s">
        <v>27</v>
      </c>
      <c r="F14" s="1">
        <v>27560</v>
      </c>
      <c r="I14" s="1" t="s">
        <v>27</v>
      </c>
    </row>
    <row r="15" spans="1:9" x14ac:dyDescent="0.35">
      <c r="A15" s="8" t="s">
        <v>19</v>
      </c>
      <c r="B15" s="1">
        <v>21822</v>
      </c>
      <c r="C15" s="1">
        <v>3586</v>
      </c>
      <c r="D15" s="2">
        <v>1000</v>
      </c>
      <c r="E15" s="1" t="s">
        <v>27</v>
      </c>
      <c r="F15" s="1">
        <v>18236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132298</v>
      </c>
      <c r="C17" s="1">
        <v>75237</v>
      </c>
      <c r="D17" s="2">
        <v>431.38</v>
      </c>
      <c r="E17" s="1" t="s">
        <v>27</v>
      </c>
      <c r="F17" s="1">
        <v>57061</v>
      </c>
      <c r="I17" s="1" t="s">
        <v>27</v>
      </c>
    </row>
    <row r="18" spans="1:9" x14ac:dyDescent="0.35">
      <c r="A18" s="8" t="s">
        <v>22</v>
      </c>
      <c r="B18" s="1">
        <v>270943</v>
      </c>
      <c r="C18" s="1">
        <v>123977</v>
      </c>
      <c r="D18" s="2">
        <v>355.1</v>
      </c>
      <c r="E18" s="1">
        <v>1898</v>
      </c>
      <c r="F18" s="1">
        <v>142662</v>
      </c>
      <c r="I18" s="1">
        <v>4304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128712</v>
      </c>
      <c r="C20" s="1">
        <v>71651</v>
      </c>
      <c r="D20" s="2">
        <v>401.3</v>
      </c>
      <c r="E20" s="1" t="s">
        <v>27</v>
      </c>
      <c r="F20" s="1">
        <v>57061</v>
      </c>
      <c r="I20" s="1" t="s">
        <v>27</v>
      </c>
    </row>
    <row r="21" spans="1:9" x14ac:dyDescent="0.35">
      <c r="A21" s="8" t="s">
        <v>25</v>
      </c>
      <c r="B21" s="1">
        <v>270943</v>
      </c>
      <c r="C21" s="1">
        <v>123977</v>
      </c>
      <c r="D21" s="2">
        <v>355.1</v>
      </c>
      <c r="E21" s="1">
        <v>1898</v>
      </c>
      <c r="F21" s="1">
        <v>142662</v>
      </c>
      <c r="I21" s="1">
        <v>4304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3586</v>
      </c>
      <c r="C23" s="1">
        <v>3586</v>
      </c>
      <c r="D23" s="2">
        <v>1000</v>
      </c>
      <c r="E23" s="1" t="s">
        <v>27</v>
      </c>
      <c r="F23" s="1" t="s">
        <v>27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5036</v>
      </c>
      <c r="C26" s="1">
        <v>5036</v>
      </c>
      <c r="D26" s="2">
        <v>300</v>
      </c>
      <c r="E26" s="1" t="s">
        <v>27</v>
      </c>
      <c r="F26" s="1" t="s">
        <v>27</v>
      </c>
      <c r="I26" s="1" t="s">
        <v>27</v>
      </c>
    </row>
    <row r="27" spans="1:9" x14ac:dyDescent="0.35">
      <c r="A27" s="8" t="s">
        <v>32</v>
      </c>
      <c r="B27" s="1">
        <v>325349</v>
      </c>
      <c r="C27" s="1">
        <v>153288</v>
      </c>
      <c r="D27" s="2">
        <v>372.43</v>
      </c>
      <c r="E27" s="1">
        <v>1898</v>
      </c>
      <c r="F27" s="1">
        <v>167757</v>
      </c>
      <c r="I27" s="1">
        <v>4304</v>
      </c>
    </row>
    <row r="28" spans="1:9" x14ac:dyDescent="0.35">
      <c r="A28" s="8" t="s">
        <v>33</v>
      </c>
      <c r="B28" s="1">
        <v>50715</v>
      </c>
      <c r="C28" s="1">
        <v>34724</v>
      </c>
      <c r="D28" s="2">
        <v>399.48</v>
      </c>
      <c r="E28" s="1" t="s">
        <v>27</v>
      </c>
      <c r="F28" s="1">
        <v>15991</v>
      </c>
      <c r="I28" s="1" t="s">
        <v>27</v>
      </c>
    </row>
    <row r="29" spans="1:9" x14ac:dyDescent="0.35">
      <c r="A29" s="8" t="s">
        <v>34</v>
      </c>
      <c r="B29" s="1">
        <v>7071</v>
      </c>
      <c r="C29" s="1">
        <v>2580</v>
      </c>
      <c r="D29" s="2">
        <v>100</v>
      </c>
      <c r="E29" s="1" t="s">
        <v>27</v>
      </c>
      <c r="F29" s="1">
        <v>4491</v>
      </c>
      <c r="I29" s="1" t="s">
        <v>27</v>
      </c>
    </row>
    <row r="30" spans="1:9" x14ac:dyDescent="0.35">
      <c r="A30" s="8" t="s">
        <v>35</v>
      </c>
      <c r="B30" s="1">
        <v>9206</v>
      </c>
      <c r="C30" s="1">
        <v>3586</v>
      </c>
      <c r="D30" s="2">
        <v>1000</v>
      </c>
      <c r="E30" s="1" t="s">
        <v>27</v>
      </c>
      <c r="F30" s="1">
        <v>5620</v>
      </c>
      <c r="I30" s="1" t="s">
        <v>27</v>
      </c>
    </row>
    <row r="31" spans="1:9" x14ac:dyDescent="0.35">
      <c r="A31" s="8" t="s">
        <v>29</v>
      </c>
      <c r="B31" s="1">
        <v>5864</v>
      </c>
      <c r="C31" s="1" t="s">
        <v>27</v>
      </c>
      <c r="D31" s="2" t="s">
        <v>27</v>
      </c>
      <c r="E31" s="1" t="s">
        <v>27</v>
      </c>
      <c r="F31" s="1">
        <v>5864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55751</v>
      </c>
      <c r="C33" s="1">
        <v>39760</v>
      </c>
      <c r="D33" s="2">
        <v>386.88</v>
      </c>
      <c r="E33" s="1" t="s">
        <v>27</v>
      </c>
      <c r="F33" s="1">
        <v>15991</v>
      </c>
      <c r="I33" s="1" t="s">
        <v>27</v>
      </c>
    </row>
    <row r="34" spans="1:9" x14ac:dyDescent="0.35">
      <c r="A34" s="8" t="s">
        <v>38</v>
      </c>
      <c r="B34" s="1">
        <v>325349</v>
      </c>
      <c r="C34" s="1">
        <v>153288</v>
      </c>
      <c r="D34" s="2">
        <v>372.43</v>
      </c>
      <c r="E34" s="1">
        <v>1898</v>
      </c>
      <c r="F34" s="1">
        <v>167757</v>
      </c>
      <c r="I34" s="1">
        <v>4304</v>
      </c>
    </row>
    <row r="35" spans="1:9" x14ac:dyDescent="0.35">
      <c r="A35" s="8" t="s">
        <v>39</v>
      </c>
      <c r="B35" s="1">
        <v>16277</v>
      </c>
      <c r="C35" s="1">
        <v>6166</v>
      </c>
      <c r="D35" s="2">
        <v>623.45000000000005</v>
      </c>
      <c r="E35" s="1" t="s">
        <v>27</v>
      </c>
      <c r="F35" s="1">
        <v>10111</v>
      </c>
      <c r="I35" s="1" t="s">
        <v>27</v>
      </c>
    </row>
    <row r="36" spans="1:9" x14ac:dyDescent="0.35">
      <c r="A36" s="8" t="s">
        <v>29</v>
      </c>
      <c r="B36" s="1">
        <v>5864</v>
      </c>
      <c r="C36" s="1" t="s">
        <v>27</v>
      </c>
      <c r="D36" s="2" t="s">
        <v>27</v>
      </c>
      <c r="E36" s="1" t="s">
        <v>27</v>
      </c>
      <c r="F36" s="1">
        <v>5864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12475</v>
      </c>
      <c r="C38" s="1">
        <v>5884</v>
      </c>
      <c r="D38" s="2">
        <v>757.89</v>
      </c>
      <c r="E38" s="1" t="s">
        <v>27</v>
      </c>
      <c r="F38" s="1">
        <v>6591</v>
      </c>
      <c r="I38" s="1" t="s">
        <v>27</v>
      </c>
    </row>
    <row r="39" spans="1:9" x14ac:dyDescent="0.35">
      <c r="A39" s="8" t="s">
        <v>42</v>
      </c>
      <c r="B39" s="1">
        <v>261544</v>
      </c>
      <c r="C39" s="1">
        <v>128956</v>
      </c>
      <c r="D39" s="2">
        <v>301.95</v>
      </c>
      <c r="E39" s="1">
        <v>1898</v>
      </c>
      <c r="F39" s="1">
        <v>128284</v>
      </c>
      <c r="I39" s="1">
        <v>4304</v>
      </c>
    </row>
    <row r="40" spans="1:9" x14ac:dyDescent="0.35">
      <c r="A40" s="8" t="s">
        <v>43</v>
      </c>
      <c r="B40" s="1">
        <v>82682</v>
      </c>
      <c r="C40" s="1">
        <v>56020</v>
      </c>
      <c r="D40" s="2">
        <v>554.03</v>
      </c>
      <c r="E40" s="1" t="s">
        <v>27</v>
      </c>
      <c r="F40" s="1">
        <v>26662</v>
      </c>
      <c r="I40" s="1" t="s">
        <v>27</v>
      </c>
    </row>
    <row r="41" spans="1:9" x14ac:dyDescent="0.35">
      <c r="A41" s="8" t="s">
        <v>44</v>
      </c>
      <c r="B41" s="1">
        <v>24871</v>
      </c>
      <c r="C41" s="1">
        <v>2725</v>
      </c>
      <c r="D41" s="2">
        <v>186.48</v>
      </c>
      <c r="E41" s="1" t="s">
        <v>27</v>
      </c>
      <c r="F41" s="1">
        <v>22146</v>
      </c>
      <c r="I41" s="1" t="s">
        <v>27</v>
      </c>
    </row>
    <row r="42" spans="1:9" x14ac:dyDescent="0.35">
      <c r="A42" s="8" t="s">
        <v>45</v>
      </c>
      <c r="B42" s="1">
        <v>21668</v>
      </c>
      <c r="C42" s="1">
        <v>5629</v>
      </c>
      <c r="D42" s="2">
        <v>150</v>
      </c>
      <c r="E42" s="1" t="s">
        <v>27</v>
      </c>
      <c r="F42" s="1">
        <v>16039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36025</v>
      </c>
      <c r="C44" s="1">
        <v>10656</v>
      </c>
      <c r="D44" s="2">
        <v>194.53</v>
      </c>
      <c r="E44" s="1" t="s">
        <v>27</v>
      </c>
      <c r="F44" s="1">
        <v>25369</v>
      </c>
      <c r="I44" s="1" t="s">
        <v>27</v>
      </c>
    </row>
    <row r="45" spans="1:9" x14ac:dyDescent="0.35">
      <c r="A45" s="8" t="s">
        <v>48</v>
      </c>
      <c r="B45" s="1">
        <v>99451</v>
      </c>
      <c r="C45" s="1">
        <v>46991</v>
      </c>
      <c r="D45" s="2">
        <v>310.62</v>
      </c>
      <c r="E45" s="1" t="s">
        <v>27</v>
      </c>
      <c r="F45" s="1">
        <v>52460</v>
      </c>
      <c r="I45" s="1" t="s">
        <v>27</v>
      </c>
    </row>
    <row r="46" spans="1:9" x14ac:dyDescent="0.35">
      <c r="A46" s="8" t="s">
        <v>49</v>
      </c>
      <c r="B46" s="1">
        <v>111300</v>
      </c>
      <c r="C46" s="1">
        <v>48821</v>
      </c>
      <c r="D46" s="2">
        <v>458.11</v>
      </c>
      <c r="E46" s="1" t="s">
        <v>27</v>
      </c>
      <c r="F46" s="1">
        <v>62478</v>
      </c>
      <c r="I46" s="1" t="s">
        <v>27</v>
      </c>
    </row>
    <row r="47" spans="1:9" x14ac:dyDescent="0.35">
      <c r="A47" s="8" t="s">
        <v>50</v>
      </c>
      <c r="B47" s="1">
        <v>156466</v>
      </c>
      <c r="C47" s="1">
        <v>92746</v>
      </c>
      <c r="D47" s="2">
        <v>404.56</v>
      </c>
      <c r="E47" s="1">
        <v>1898</v>
      </c>
      <c r="F47" s="1">
        <v>59416</v>
      </c>
      <c r="I47" s="1">
        <v>4304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212676</v>
      </c>
      <c r="C49" s="1">
        <v>126474</v>
      </c>
      <c r="D49" s="2">
        <v>401.14</v>
      </c>
      <c r="E49" s="1">
        <v>1898</v>
      </c>
      <c r="F49" s="1">
        <v>81898</v>
      </c>
      <c r="I49" s="1">
        <v>4304</v>
      </c>
    </row>
    <row r="50" spans="1:9" x14ac:dyDescent="0.35">
      <c r="A50" s="8" t="s">
        <v>53</v>
      </c>
      <c r="B50" s="1">
        <v>19402</v>
      </c>
      <c r="C50" s="1" t="s">
        <v>27</v>
      </c>
      <c r="D50" s="2" t="s">
        <v>27</v>
      </c>
      <c r="E50" s="1" t="s">
        <v>27</v>
      </c>
      <c r="F50" s="1">
        <v>19402</v>
      </c>
      <c r="I50" s="1" t="s">
        <v>27</v>
      </c>
    </row>
    <row r="51" spans="1:9" x14ac:dyDescent="0.35">
      <c r="A51" s="8" t="s">
        <v>54</v>
      </c>
      <c r="B51" s="1">
        <v>43740</v>
      </c>
      <c r="C51" s="1">
        <v>11076</v>
      </c>
      <c r="D51" s="2">
        <v>96.61</v>
      </c>
      <c r="E51" s="1" t="s">
        <v>27</v>
      </c>
      <c r="F51" s="1">
        <v>32664</v>
      </c>
      <c r="I51" s="1" t="s">
        <v>27</v>
      </c>
    </row>
    <row r="52" spans="1:9" x14ac:dyDescent="0.35">
      <c r="A52" s="8" t="s">
        <v>55</v>
      </c>
      <c r="B52" s="1">
        <v>127423</v>
      </c>
      <c r="C52" s="1">
        <v>61664</v>
      </c>
      <c r="D52" s="2">
        <v>400.98</v>
      </c>
      <c r="E52" s="1" t="s">
        <v>27</v>
      </c>
      <c r="F52" s="1">
        <v>65759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15595</v>
      </c>
      <c r="C56" s="1">
        <v>3590</v>
      </c>
      <c r="D56" s="2">
        <v>275.44</v>
      </c>
      <c r="E56" s="1" t="s">
        <v>27</v>
      </c>
      <c r="F56" s="1">
        <v>12005</v>
      </c>
      <c r="I56" s="1" t="s">
        <v>27</v>
      </c>
    </row>
    <row r="57" spans="1:9" x14ac:dyDescent="0.35">
      <c r="A57" s="8" t="s">
        <v>59</v>
      </c>
      <c r="B57" s="1">
        <v>103613</v>
      </c>
      <c r="C57" s="1">
        <v>47867</v>
      </c>
      <c r="D57" s="2">
        <v>246.15</v>
      </c>
      <c r="E57" s="1">
        <v>1898</v>
      </c>
      <c r="F57" s="1">
        <v>55747</v>
      </c>
      <c r="I57" s="1" t="s">
        <v>27</v>
      </c>
    </row>
    <row r="58" spans="1:9" x14ac:dyDescent="0.35">
      <c r="A58" s="8" t="s">
        <v>60</v>
      </c>
      <c r="B58" s="1">
        <v>124470</v>
      </c>
      <c r="C58" s="1">
        <v>96427</v>
      </c>
      <c r="D58" s="2">
        <v>374.95</v>
      </c>
      <c r="E58" s="1" t="s">
        <v>27</v>
      </c>
      <c r="F58" s="1">
        <v>28043</v>
      </c>
      <c r="I58" s="1" t="s">
        <v>27</v>
      </c>
    </row>
    <row r="59" spans="1:9" x14ac:dyDescent="0.35">
      <c r="A59" s="8" t="s">
        <v>61</v>
      </c>
      <c r="B59" s="1">
        <v>86085</v>
      </c>
      <c r="C59" s="1">
        <v>41305</v>
      </c>
      <c r="D59" s="2">
        <v>562.05999999999995</v>
      </c>
      <c r="E59" s="1" t="s">
        <v>27</v>
      </c>
      <c r="F59" s="1">
        <v>44780</v>
      </c>
      <c r="I59" s="1" t="s">
        <v>27</v>
      </c>
    </row>
    <row r="60" spans="1:9" x14ac:dyDescent="0.35">
      <c r="A60" s="8" t="s">
        <v>62</v>
      </c>
      <c r="B60" s="1">
        <v>41565</v>
      </c>
      <c r="C60" s="1">
        <v>6440</v>
      </c>
      <c r="D60" s="2">
        <v>168.41</v>
      </c>
      <c r="E60" s="1" t="s">
        <v>27</v>
      </c>
      <c r="F60" s="1">
        <v>30821</v>
      </c>
      <c r="I60" s="1">
        <v>4304</v>
      </c>
    </row>
    <row r="61" spans="1:9" x14ac:dyDescent="0.35">
      <c r="A61" s="8" t="s">
        <v>63</v>
      </c>
      <c r="B61" s="1">
        <v>31913</v>
      </c>
      <c r="C61" s="1">
        <v>3586</v>
      </c>
      <c r="D61" s="2">
        <v>1000</v>
      </c>
      <c r="E61" s="1" t="s">
        <v>27</v>
      </c>
      <c r="F61" s="1">
        <v>28327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75734</v>
      </c>
      <c r="C63" s="1">
        <v>32296</v>
      </c>
      <c r="D63" s="2">
        <v>486.88</v>
      </c>
      <c r="E63" s="1" t="s">
        <v>27</v>
      </c>
      <c r="F63" s="1">
        <v>43438</v>
      </c>
      <c r="I63" s="1" t="s">
        <v>27</v>
      </c>
    </row>
    <row r="64" spans="1:9" x14ac:dyDescent="0.35">
      <c r="A64" s="8" t="s">
        <v>38</v>
      </c>
      <c r="B64" s="1">
        <v>327507</v>
      </c>
      <c r="C64" s="1">
        <v>166918</v>
      </c>
      <c r="D64" s="2">
        <v>362.55</v>
      </c>
      <c r="E64" s="1">
        <v>1898</v>
      </c>
      <c r="F64" s="1">
        <v>156285</v>
      </c>
      <c r="I64" s="1">
        <v>4304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298386</v>
      </c>
      <c r="C67" s="1">
        <v>182910</v>
      </c>
      <c r="D67" s="2">
        <v>399.04</v>
      </c>
      <c r="E67" s="1" t="s">
        <v>27</v>
      </c>
      <c r="F67" s="1">
        <v>111171</v>
      </c>
      <c r="I67" s="1">
        <v>4304</v>
      </c>
    </row>
    <row r="68" spans="1:9" x14ac:dyDescent="0.35">
      <c r="A68" s="8" t="s">
        <v>38</v>
      </c>
      <c r="B68" s="1">
        <v>104855</v>
      </c>
      <c r="C68" s="1">
        <v>16304</v>
      </c>
      <c r="D68" s="2">
        <v>164.1</v>
      </c>
      <c r="E68" s="1">
        <v>1898</v>
      </c>
      <c r="F68" s="1">
        <v>88552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55818</v>
      </c>
      <c r="C71" s="1">
        <v>22385</v>
      </c>
      <c r="D71" s="2">
        <v>506.71</v>
      </c>
      <c r="E71" s="1" t="s">
        <v>27</v>
      </c>
      <c r="F71" s="1">
        <v>33433</v>
      </c>
      <c r="G71" s="1">
        <f>C71+F71</f>
        <v>55818</v>
      </c>
      <c r="H71" s="9">
        <f>C71/G71</f>
        <v>0.40103550825898454</v>
      </c>
      <c r="I71" s="1" t="s">
        <v>27</v>
      </c>
    </row>
    <row r="72" spans="1:9" x14ac:dyDescent="0.35">
      <c r="A72" s="8" t="s">
        <v>68</v>
      </c>
      <c r="B72" s="1">
        <v>3432</v>
      </c>
      <c r="C72" s="1">
        <v>1072</v>
      </c>
      <c r="D72" s="2">
        <v>65</v>
      </c>
      <c r="E72" s="1" t="s">
        <v>27</v>
      </c>
      <c r="F72" s="1">
        <v>2360</v>
      </c>
      <c r="I72" s="1" t="s">
        <v>27</v>
      </c>
    </row>
    <row r="73" spans="1:9" x14ac:dyDescent="0.35">
      <c r="A73" s="8" t="s">
        <v>69</v>
      </c>
      <c r="C73" s="1">
        <f>SUM(C71:C72)</f>
        <v>23457</v>
      </c>
      <c r="D73" s="2">
        <f>AVERAGE(D71:D72)</f>
        <v>285.85500000000002</v>
      </c>
      <c r="F73" s="1">
        <f>SUM(F71:F72)</f>
        <v>35793</v>
      </c>
      <c r="G73" s="1">
        <f>C73+F73</f>
        <v>59250</v>
      </c>
      <c r="H73" s="9">
        <f>C73/G73</f>
        <v>0.39589873417721522</v>
      </c>
    </row>
    <row r="74" spans="1:9" x14ac:dyDescent="0.35">
      <c r="A74" s="8" t="s">
        <v>70</v>
      </c>
      <c r="B74" s="1">
        <v>45401</v>
      </c>
      <c r="C74" s="1">
        <v>8604</v>
      </c>
      <c r="D74" s="2">
        <v>314.64</v>
      </c>
      <c r="E74" s="1" t="s">
        <v>27</v>
      </c>
      <c r="F74" s="1">
        <v>36796</v>
      </c>
      <c r="I74" s="1" t="s">
        <v>27</v>
      </c>
    </row>
    <row r="75" spans="1:9" x14ac:dyDescent="0.35">
      <c r="A75" s="8" t="s">
        <v>71</v>
      </c>
      <c r="B75" s="1">
        <v>43293</v>
      </c>
      <c r="C75" s="1">
        <v>4473</v>
      </c>
      <c r="D75" s="2">
        <v>100</v>
      </c>
      <c r="E75" s="1" t="s">
        <v>27</v>
      </c>
      <c r="F75" s="1">
        <v>38819</v>
      </c>
      <c r="I75" s="1" t="s">
        <v>27</v>
      </c>
    </row>
    <row r="76" spans="1:9" x14ac:dyDescent="0.35">
      <c r="A76" s="8" t="s">
        <v>72</v>
      </c>
      <c r="B76" s="1">
        <v>22467</v>
      </c>
      <c r="C76" s="1">
        <v>4160</v>
      </c>
      <c r="D76" s="2">
        <v>371.85</v>
      </c>
      <c r="E76" s="1" t="s">
        <v>27</v>
      </c>
      <c r="F76" s="1">
        <v>18307</v>
      </c>
      <c r="I76" s="1" t="s">
        <v>27</v>
      </c>
    </row>
    <row r="77" spans="1:9" x14ac:dyDescent="0.35">
      <c r="A77" s="8" t="s">
        <v>73</v>
      </c>
      <c r="B77" s="1">
        <v>43950</v>
      </c>
      <c r="C77" s="1">
        <v>22652</v>
      </c>
      <c r="D77" s="2">
        <v>418.36</v>
      </c>
      <c r="E77" s="1" t="s">
        <v>27</v>
      </c>
      <c r="F77" s="1">
        <v>21299</v>
      </c>
      <c r="I77" s="1" t="s">
        <v>27</v>
      </c>
    </row>
    <row r="78" spans="1:9" x14ac:dyDescent="0.35">
      <c r="A78" s="8" t="s">
        <v>74</v>
      </c>
      <c r="B78" s="1">
        <v>36846</v>
      </c>
      <c r="C78" s="1">
        <v>29268</v>
      </c>
      <c r="D78" s="2">
        <v>366.49</v>
      </c>
      <c r="E78" s="1" t="s">
        <v>27</v>
      </c>
      <c r="F78" s="1">
        <v>3274</v>
      </c>
      <c r="I78" s="1">
        <v>4304</v>
      </c>
    </row>
    <row r="79" spans="1:9" x14ac:dyDescent="0.35">
      <c r="A79" s="8" t="s">
        <v>75</v>
      </c>
      <c r="B79" s="1">
        <v>44276</v>
      </c>
      <c r="C79" s="1">
        <v>26929</v>
      </c>
      <c r="D79" s="2">
        <v>368.63</v>
      </c>
      <c r="E79" s="1" t="s">
        <v>27</v>
      </c>
      <c r="F79" s="1">
        <v>17347</v>
      </c>
      <c r="G79" s="1">
        <f>C79+F79</f>
        <v>44276</v>
      </c>
      <c r="H79" s="9">
        <f>C79/G79</f>
        <v>0.60820760682988528</v>
      </c>
      <c r="I79" s="1" t="s">
        <v>27</v>
      </c>
    </row>
    <row r="80" spans="1:9" x14ac:dyDescent="0.35">
      <c r="A80" s="8" t="s">
        <v>29</v>
      </c>
      <c r="B80" s="1">
        <v>107758</v>
      </c>
      <c r="C80" s="1">
        <v>79671</v>
      </c>
      <c r="D80" s="2">
        <v>377.38</v>
      </c>
      <c r="E80" s="1">
        <v>1898</v>
      </c>
      <c r="F80" s="1">
        <v>28087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307309</v>
      </c>
      <c r="C82" s="1">
        <v>136138</v>
      </c>
      <c r="D82" s="2">
        <v>314.36</v>
      </c>
      <c r="E82" s="1" t="s">
        <v>27</v>
      </c>
      <c r="F82" s="1">
        <v>166867</v>
      </c>
      <c r="I82" s="1">
        <v>4304</v>
      </c>
    </row>
    <row r="83" spans="1:9" x14ac:dyDescent="0.35">
      <c r="A83" s="8" t="s">
        <v>78</v>
      </c>
      <c r="B83" s="1">
        <v>206495</v>
      </c>
      <c r="C83" s="1">
        <v>80671</v>
      </c>
      <c r="D83" s="2">
        <v>309.61</v>
      </c>
      <c r="E83" s="1" t="s">
        <v>27</v>
      </c>
      <c r="F83" s="1">
        <v>121520</v>
      </c>
      <c r="I83" s="1">
        <v>4304</v>
      </c>
    </row>
    <row r="84" spans="1:9" ht="43.5" x14ac:dyDescent="0.35">
      <c r="A84" s="8" t="s">
        <v>79</v>
      </c>
      <c r="B84" s="1">
        <v>133181</v>
      </c>
      <c r="C84" s="1">
        <v>62547</v>
      </c>
      <c r="D84" s="2">
        <v>428.19</v>
      </c>
      <c r="E84" s="1" t="s">
        <v>27</v>
      </c>
      <c r="F84" s="1">
        <v>66331</v>
      </c>
      <c r="I84" s="1">
        <v>4304</v>
      </c>
    </row>
    <row r="85" spans="1:9" x14ac:dyDescent="0.35">
      <c r="A85" s="8" t="s">
        <v>80</v>
      </c>
      <c r="B85" s="1">
        <v>78096</v>
      </c>
      <c r="C85" s="1">
        <v>40921</v>
      </c>
      <c r="D85" s="2">
        <v>430.13</v>
      </c>
      <c r="E85" s="1" t="s">
        <v>27</v>
      </c>
      <c r="F85" s="1">
        <v>37175</v>
      </c>
      <c r="I85" s="1" t="s">
        <v>27</v>
      </c>
    </row>
    <row r="86" spans="1:9" x14ac:dyDescent="0.35">
      <c r="A86" s="8" t="s">
        <v>81</v>
      </c>
      <c r="B86" s="1">
        <v>3586</v>
      </c>
      <c r="C86" s="1">
        <v>3586</v>
      </c>
      <c r="D86" s="2">
        <v>1000</v>
      </c>
      <c r="E86" s="1" t="s">
        <v>27</v>
      </c>
      <c r="F86" s="1" t="s">
        <v>27</v>
      </c>
      <c r="I86" s="1" t="s">
        <v>27</v>
      </c>
    </row>
    <row r="87" spans="1:9" ht="29" x14ac:dyDescent="0.35">
      <c r="A87" s="8" t="s">
        <v>82</v>
      </c>
      <c r="B87" s="1">
        <v>18718</v>
      </c>
      <c r="C87" s="1">
        <v>18718</v>
      </c>
      <c r="D87" s="2">
        <v>358.34</v>
      </c>
      <c r="E87" s="1" t="s">
        <v>27</v>
      </c>
      <c r="F87" s="1" t="s">
        <v>27</v>
      </c>
      <c r="I87" s="1" t="s">
        <v>27</v>
      </c>
    </row>
    <row r="88" spans="1:9" x14ac:dyDescent="0.35">
      <c r="A88" s="8" t="s">
        <v>83</v>
      </c>
      <c r="B88" s="1">
        <v>44343</v>
      </c>
      <c r="C88" s="1">
        <v>10275</v>
      </c>
      <c r="D88" s="2">
        <v>446.65</v>
      </c>
      <c r="E88" s="1" t="s">
        <v>27</v>
      </c>
      <c r="F88" s="1">
        <v>34067</v>
      </c>
      <c r="I88" s="1" t="s">
        <v>27</v>
      </c>
    </row>
    <row r="89" spans="1:9" ht="29" x14ac:dyDescent="0.35">
      <c r="A89" s="8" t="s">
        <v>84</v>
      </c>
      <c r="B89" s="1">
        <v>30420</v>
      </c>
      <c r="C89" s="1">
        <v>26688</v>
      </c>
      <c r="D89" s="2">
        <v>284.8</v>
      </c>
      <c r="E89" s="1" t="s">
        <v>27</v>
      </c>
      <c r="F89" s="1">
        <v>3732</v>
      </c>
      <c r="I89" s="1" t="s">
        <v>27</v>
      </c>
    </row>
    <row r="90" spans="1:9" x14ac:dyDescent="0.35">
      <c r="A90" s="8" t="s">
        <v>85</v>
      </c>
      <c r="B90" s="1">
        <v>12238</v>
      </c>
      <c r="C90" s="1">
        <v>4658</v>
      </c>
      <c r="D90" s="2">
        <v>784.86</v>
      </c>
      <c r="E90" s="1" t="s">
        <v>27</v>
      </c>
      <c r="F90" s="1">
        <v>7580</v>
      </c>
      <c r="I90" s="1" t="s">
        <v>27</v>
      </c>
    </row>
    <row r="91" spans="1:9" x14ac:dyDescent="0.35">
      <c r="A91" s="8" t="s">
        <v>86</v>
      </c>
      <c r="B91" s="1">
        <v>3586</v>
      </c>
      <c r="C91" s="1">
        <v>3586</v>
      </c>
      <c r="D91" s="2">
        <v>1000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7081</v>
      </c>
      <c r="C92" s="1">
        <v>7081</v>
      </c>
      <c r="D92" s="2">
        <v>176.8</v>
      </c>
      <c r="E92" s="1" t="s">
        <v>27</v>
      </c>
      <c r="F92" s="1" t="s">
        <v>27</v>
      </c>
      <c r="I92" s="1" t="s">
        <v>27</v>
      </c>
    </row>
    <row r="93" spans="1:9" x14ac:dyDescent="0.35">
      <c r="A93" s="8" t="s">
        <v>29</v>
      </c>
      <c r="B93" s="1">
        <v>35089</v>
      </c>
      <c r="C93" s="1">
        <v>28756</v>
      </c>
      <c r="D93" s="2">
        <v>802.05</v>
      </c>
      <c r="E93" s="1">
        <v>1898</v>
      </c>
      <c r="F93" s="1">
        <v>6333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 t="s">
        <v>27</v>
      </c>
      <c r="C96" s="1" t="s">
        <v>27</v>
      </c>
      <c r="D96" s="2" t="s">
        <v>27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2108</v>
      </c>
      <c r="C97" s="1">
        <v>2108</v>
      </c>
      <c r="D97" s="2">
        <v>400</v>
      </c>
      <c r="E97" s="1" t="s">
        <v>27</v>
      </c>
      <c r="F97" s="1" t="s">
        <v>27</v>
      </c>
      <c r="I97" s="1" t="s">
        <v>27</v>
      </c>
    </row>
    <row r="98" spans="1:9" x14ac:dyDescent="0.35">
      <c r="A98" s="8" t="s">
        <v>92</v>
      </c>
      <c r="B98" s="1">
        <v>6599</v>
      </c>
      <c r="C98" s="1">
        <v>2108</v>
      </c>
      <c r="D98" s="2">
        <v>400</v>
      </c>
      <c r="E98" s="1" t="s">
        <v>27</v>
      </c>
      <c r="F98" s="1">
        <v>4491</v>
      </c>
      <c r="I98" s="1" t="s">
        <v>27</v>
      </c>
    </row>
    <row r="99" spans="1:9" x14ac:dyDescent="0.35">
      <c r="A99" s="8" t="s">
        <v>93</v>
      </c>
      <c r="B99" s="1">
        <v>396642</v>
      </c>
      <c r="C99" s="1">
        <v>197106</v>
      </c>
      <c r="D99" s="2">
        <v>383.31</v>
      </c>
      <c r="E99" s="1">
        <v>1898</v>
      </c>
      <c r="F99" s="1">
        <v>195232</v>
      </c>
      <c r="I99" s="1">
        <v>4304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216556</v>
      </c>
      <c r="C102" s="1">
        <v>94244</v>
      </c>
      <c r="D102" s="2">
        <v>317.3</v>
      </c>
      <c r="E102" s="1" t="s">
        <v>27</v>
      </c>
      <c r="F102" s="1">
        <v>118008</v>
      </c>
      <c r="I102" s="1">
        <v>4304</v>
      </c>
    </row>
    <row r="103" spans="1:9" x14ac:dyDescent="0.35">
      <c r="A103" s="8" t="s">
        <v>96</v>
      </c>
      <c r="B103" s="1">
        <v>84174</v>
      </c>
      <c r="C103" s="1">
        <v>29386</v>
      </c>
      <c r="D103" s="2">
        <v>458.59</v>
      </c>
      <c r="E103" s="1" t="s">
        <v>27</v>
      </c>
      <c r="F103" s="1">
        <v>54787</v>
      </c>
      <c r="I103" s="1" t="s">
        <v>27</v>
      </c>
    </row>
    <row r="104" spans="1:9" x14ac:dyDescent="0.35">
      <c r="A104" s="8" t="s">
        <v>97</v>
      </c>
      <c r="B104" s="1">
        <v>13622</v>
      </c>
      <c r="C104" s="1">
        <v>1894</v>
      </c>
      <c r="D104" s="2">
        <v>100</v>
      </c>
      <c r="E104" s="1" t="s">
        <v>27</v>
      </c>
      <c r="F104" s="1">
        <v>11729</v>
      </c>
      <c r="I104" s="1" t="s">
        <v>27</v>
      </c>
    </row>
    <row r="105" spans="1:9" x14ac:dyDescent="0.35">
      <c r="A105" s="8" t="s">
        <v>98</v>
      </c>
      <c r="B105" s="1">
        <v>3586</v>
      </c>
      <c r="C105" s="1">
        <v>3586</v>
      </c>
      <c r="D105" s="2">
        <v>1000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85303</v>
      </c>
      <c r="C106" s="1">
        <v>70105</v>
      </c>
      <c r="D106" s="2">
        <v>415.1</v>
      </c>
      <c r="E106" s="1">
        <v>1898</v>
      </c>
      <c r="F106" s="1">
        <v>15198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279635</v>
      </c>
      <c r="C108" s="1">
        <v>115995</v>
      </c>
      <c r="D108" s="2">
        <v>353.24</v>
      </c>
      <c r="E108" s="1" t="s">
        <v>27</v>
      </c>
      <c r="F108" s="1">
        <v>159337</v>
      </c>
      <c r="I108" s="1">
        <v>4304</v>
      </c>
    </row>
    <row r="109" spans="1:9" x14ac:dyDescent="0.35">
      <c r="A109" s="8" t="s">
        <v>96</v>
      </c>
      <c r="B109" s="1">
        <v>22988</v>
      </c>
      <c r="C109" s="1">
        <v>9528</v>
      </c>
      <c r="D109" s="2">
        <v>287.02</v>
      </c>
      <c r="E109" s="1" t="s">
        <v>27</v>
      </c>
      <c r="F109" s="1">
        <v>13459</v>
      </c>
      <c r="I109" s="1" t="s">
        <v>27</v>
      </c>
    </row>
    <row r="110" spans="1:9" x14ac:dyDescent="0.35">
      <c r="A110" s="8" t="s">
        <v>97</v>
      </c>
      <c r="B110" s="1">
        <v>11729</v>
      </c>
      <c r="C110" s="1" t="s">
        <v>27</v>
      </c>
      <c r="D110" s="2" t="s">
        <v>27</v>
      </c>
      <c r="E110" s="1" t="s">
        <v>27</v>
      </c>
      <c r="F110" s="1">
        <v>11729</v>
      </c>
      <c r="I110" s="1" t="s">
        <v>27</v>
      </c>
    </row>
    <row r="111" spans="1:9" x14ac:dyDescent="0.35">
      <c r="A111" s="8" t="s">
        <v>98</v>
      </c>
      <c r="B111" s="1">
        <v>3586</v>
      </c>
      <c r="C111" s="1">
        <v>3586</v>
      </c>
      <c r="D111" s="2">
        <v>1000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85303</v>
      </c>
      <c r="C112" s="1">
        <v>70105</v>
      </c>
      <c r="D112" s="2">
        <v>415.1</v>
      </c>
      <c r="E112" s="1">
        <v>1898</v>
      </c>
      <c r="F112" s="1">
        <v>15198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170670</v>
      </c>
      <c r="C114" s="1">
        <v>73643</v>
      </c>
      <c r="D114" s="2">
        <v>362.36</v>
      </c>
      <c r="E114" s="1" t="s">
        <v>27</v>
      </c>
      <c r="F114" s="1">
        <v>92723</v>
      </c>
      <c r="I114" s="1">
        <v>4304</v>
      </c>
    </row>
    <row r="115" spans="1:9" x14ac:dyDescent="0.35">
      <c r="A115" s="8" t="s">
        <v>96</v>
      </c>
      <c r="B115" s="1">
        <v>116551</v>
      </c>
      <c r="C115" s="1">
        <v>39414</v>
      </c>
      <c r="D115" s="2">
        <v>395.12</v>
      </c>
      <c r="E115" s="1" t="s">
        <v>27</v>
      </c>
      <c r="F115" s="1">
        <v>77137</v>
      </c>
      <c r="I115" s="1" t="s">
        <v>27</v>
      </c>
    </row>
    <row r="116" spans="1:9" x14ac:dyDescent="0.35">
      <c r="A116" s="8" t="s">
        <v>97</v>
      </c>
      <c r="B116" s="1">
        <v>27130</v>
      </c>
      <c r="C116" s="1">
        <v>12465</v>
      </c>
      <c r="D116" s="2">
        <v>119.16</v>
      </c>
      <c r="E116" s="1" t="s">
        <v>27</v>
      </c>
      <c r="F116" s="1">
        <v>14665</v>
      </c>
      <c r="I116" s="1" t="s">
        <v>27</v>
      </c>
    </row>
    <row r="117" spans="1:9" x14ac:dyDescent="0.35">
      <c r="A117" s="8" t="s">
        <v>98</v>
      </c>
      <c r="B117" s="1">
        <v>3586</v>
      </c>
      <c r="C117" s="1">
        <v>3586</v>
      </c>
      <c r="D117" s="2">
        <v>1000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85303</v>
      </c>
      <c r="C118" s="1">
        <v>70105</v>
      </c>
      <c r="D118" s="2">
        <v>415.1</v>
      </c>
      <c r="E118" s="1">
        <v>1898</v>
      </c>
      <c r="F118" s="1">
        <v>15198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226940</v>
      </c>
      <c r="C120" s="1">
        <v>102154</v>
      </c>
      <c r="D120" s="2">
        <v>397.98</v>
      </c>
      <c r="E120" s="1" t="s">
        <v>27</v>
      </c>
      <c r="F120" s="1">
        <v>120482</v>
      </c>
      <c r="I120" s="1">
        <v>4304</v>
      </c>
    </row>
    <row r="121" spans="1:9" x14ac:dyDescent="0.35">
      <c r="A121" s="8" t="s">
        <v>96</v>
      </c>
      <c r="B121" s="1">
        <v>70796</v>
      </c>
      <c r="C121" s="1">
        <v>17750</v>
      </c>
      <c r="D121" s="2">
        <v>150.13999999999999</v>
      </c>
      <c r="E121" s="1" t="s">
        <v>27</v>
      </c>
      <c r="F121" s="1">
        <v>53046</v>
      </c>
      <c r="I121" s="1" t="s">
        <v>27</v>
      </c>
    </row>
    <row r="122" spans="1:9" x14ac:dyDescent="0.35">
      <c r="A122" s="8" t="s">
        <v>97</v>
      </c>
      <c r="B122" s="1">
        <v>16616</v>
      </c>
      <c r="C122" s="1">
        <v>5620</v>
      </c>
      <c r="D122" s="2">
        <v>100</v>
      </c>
      <c r="E122" s="1" t="s">
        <v>27</v>
      </c>
      <c r="F122" s="1">
        <v>10997</v>
      </c>
      <c r="I122" s="1" t="s">
        <v>27</v>
      </c>
    </row>
    <row r="123" spans="1:9" x14ac:dyDescent="0.35">
      <c r="A123" s="8" t="s">
        <v>98</v>
      </c>
      <c r="B123" s="1">
        <v>3586</v>
      </c>
      <c r="C123" s="1">
        <v>3586</v>
      </c>
      <c r="D123" s="2">
        <v>1000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85303</v>
      </c>
      <c r="C124" s="1">
        <v>70105</v>
      </c>
      <c r="D124" s="2">
        <v>415.1</v>
      </c>
      <c r="E124" s="1">
        <v>1898</v>
      </c>
      <c r="F124" s="1">
        <v>15198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292393</v>
      </c>
      <c r="C126" s="1">
        <v>118832</v>
      </c>
      <c r="D126" s="2">
        <v>362.81</v>
      </c>
      <c r="E126" s="1" t="s">
        <v>27</v>
      </c>
      <c r="F126" s="1">
        <v>169258</v>
      </c>
      <c r="I126" s="1">
        <v>4304</v>
      </c>
    </row>
    <row r="127" spans="1:9" x14ac:dyDescent="0.35">
      <c r="A127" s="8" t="s">
        <v>96</v>
      </c>
      <c r="B127" s="1">
        <v>21958</v>
      </c>
      <c r="C127" s="1">
        <v>6691</v>
      </c>
      <c r="D127" s="2">
        <v>94.39</v>
      </c>
      <c r="E127" s="1" t="s">
        <v>27</v>
      </c>
      <c r="F127" s="1">
        <v>15267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>
        <v>3586</v>
      </c>
      <c r="C129" s="1">
        <v>3586</v>
      </c>
      <c r="D129" s="2">
        <v>1000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85303</v>
      </c>
      <c r="C130" s="1">
        <v>70105</v>
      </c>
      <c r="D130" s="2">
        <v>415.1</v>
      </c>
      <c r="E130" s="1">
        <v>1898</v>
      </c>
      <c r="F130" s="1">
        <v>15198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264336</v>
      </c>
      <c r="C132" s="1">
        <v>107412</v>
      </c>
      <c r="D132" s="2">
        <v>374.95</v>
      </c>
      <c r="E132" s="1" t="s">
        <v>27</v>
      </c>
      <c r="F132" s="1">
        <v>152620</v>
      </c>
      <c r="I132" s="1">
        <v>4304</v>
      </c>
    </row>
    <row r="133" spans="1:9" x14ac:dyDescent="0.35">
      <c r="A133" s="8" t="s">
        <v>96</v>
      </c>
      <c r="B133" s="1">
        <v>50015</v>
      </c>
      <c r="C133" s="1">
        <v>18111</v>
      </c>
      <c r="D133" s="2">
        <v>194.28</v>
      </c>
      <c r="E133" s="1" t="s">
        <v>27</v>
      </c>
      <c r="F133" s="1">
        <v>31904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>
        <v>3586</v>
      </c>
      <c r="C135" s="1">
        <v>3586</v>
      </c>
      <c r="D135" s="2">
        <v>1000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85303</v>
      </c>
      <c r="C136" s="1">
        <v>70105</v>
      </c>
      <c r="D136" s="2">
        <v>415.1</v>
      </c>
      <c r="E136" s="1">
        <v>1898</v>
      </c>
      <c r="F136" s="1">
        <v>15198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239255</v>
      </c>
      <c r="C138" s="1">
        <v>148617</v>
      </c>
      <c r="D138" s="2">
        <v>458.99</v>
      </c>
      <c r="E138" s="1">
        <v>1898</v>
      </c>
      <c r="F138" s="1">
        <v>90638</v>
      </c>
      <c r="I138" s="1" t="s">
        <v>27</v>
      </c>
    </row>
    <row r="139" spans="1:9" x14ac:dyDescent="0.35">
      <c r="A139" s="8" t="s">
        <v>106</v>
      </c>
      <c r="B139" s="1">
        <v>225898</v>
      </c>
      <c r="C139" s="1">
        <v>120048</v>
      </c>
      <c r="D139" s="2">
        <v>352.99</v>
      </c>
      <c r="E139" s="1" t="s">
        <v>27</v>
      </c>
      <c r="F139" s="1">
        <v>101546</v>
      </c>
      <c r="I139" s="1">
        <v>4304</v>
      </c>
    </row>
    <row r="140" spans="1:9" x14ac:dyDescent="0.35">
      <c r="A140" s="8" t="s">
        <v>107</v>
      </c>
      <c r="B140" s="1">
        <v>102815</v>
      </c>
      <c r="C140" s="1">
        <v>31216</v>
      </c>
      <c r="D140" s="2">
        <v>264.29000000000002</v>
      </c>
      <c r="E140" s="1" t="s">
        <v>27</v>
      </c>
      <c r="F140" s="1">
        <v>71599</v>
      </c>
      <c r="I140" s="1" t="s">
        <v>27</v>
      </c>
    </row>
    <row r="141" spans="1:9" x14ac:dyDescent="0.35">
      <c r="A141" s="8" t="s">
        <v>29</v>
      </c>
      <c r="B141" s="1">
        <v>5659</v>
      </c>
      <c r="C141" s="1" t="s">
        <v>27</v>
      </c>
      <c r="D141" s="2" t="s">
        <v>27</v>
      </c>
      <c r="E141" s="1" t="s">
        <v>27</v>
      </c>
      <c r="F141" s="1">
        <v>5659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175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426627</v>
      </c>
      <c r="C9" s="1">
        <v>213416</v>
      </c>
      <c r="D9" s="2">
        <v>453.65</v>
      </c>
      <c r="E9" s="1">
        <v>14722</v>
      </c>
      <c r="F9" s="1">
        <v>213210</v>
      </c>
      <c r="G9" s="1">
        <f>C9+F9</f>
        <v>426626</v>
      </c>
      <c r="H9" s="9">
        <f>C9/G9</f>
        <v>0.5002414292612265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34511</v>
      </c>
      <c r="C11" s="1" t="s">
        <v>27</v>
      </c>
      <c r="D11" s="2" t="s">
        <v>27</v>
      </c>
      <c r="E11" s="1" t="s">
        <v>27</v>
      </c>
      <c r="F11" s="1">
        <v>34511</v>
      </c>
      <c r="I11" s="1" t="s">
        <v>27</v>
      </c>
    </row>
    <row r="12" spans="1:9" x14ac:dyDescent="0.35">
      <c r="A12" s="8" t="s">
        <v>16</v>
      </c>
      <c r="B12" s="1">
        <v>165291</v>
      </c>
      <c r="C12" s="1">
        <v>97917</v>
      </c>
      <c r="D12" s="2">
        <v>532.17999999999995</v>
      </c>
      <c r="E12" s="1">
        <v>6030</v>
      </c>
      <c r="F12" s="1">
        <v>67373</v>
      </c>
      <c r="I12" s="1" t="s">
        <v>27</v>
      </c>
    </row>
    <row r="13" spans="1:9" x14ac:dyDescent="0.35">
      <c r="A13" s="8" t="s">
        <v>17</v>
      </c>
      <c r="B13" s="1">
        <v>203243</v>
      </c>
      <c r="C13" s="1">
        <v>112287</v>
      </c>
      <c r="D13" s="2">
        <v>392.81</v>
      </c>
      <c r="E13" s="1">
        <v>8692</v>
      </c>
      <c r="F13" s="1">
        <v>90956</v>
      </c>
      <c r="I13" s="1" t="s">
        <v>27</v>
      </c>
    </row>
    <row r="14" spans="1:9" x14ac:dyDescent="0.35">
      <c r="A14" s="8" t="s">
        <v>18</v>
      </c>
      <c r="B14" s="1">
        <v>4393</v>
      </c>
      <c r="C14" s="1">
        <v>3212</v>
      </c>
      <c r="D14" s="2">
        <v>149.24</v>
      </c>
      <c r="E14" s="1" t="s">
        <v>27</v>
      </c>
      <c r="F14" s="1">
        <v>1181</v>
      </c>
      <c r="I14" s="1" t="s">
        <v>27</v>
      </c>
    </row>
    <row r="15" spans="1:9" x14ac:dyDescent="0.35">
      <c r="A15" s="8" t="s">
        <v>19</v>
      </c>
      <c r="B15" s="1">
        <v>19189</v>
      </c>
      <c r="C15" s="1" t="s">
        <v>27</v>
      </c>
      <c r="D15" s="2" t="s">
        <v>27</v>
      </c>
      <c r="E15" s="1" t="s">
        <v>27</v>
      </c>
      <c r="F15" s="1">
        <v>19189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242649</v>
      </c>
      <c r="C17" s="1">
        <v>96103</v>
      </c>
      <c r="D17" s="2">
        <v>457.48</v>
      </c>
      <c r="E17" s="1">
        <v>3973</v>
      </c>
      <c r="F17" s="1">
        <v>146546</v>
      </c>
      <c r="I17" s="1" t="s">
        <v>27</v>
      </c>
    </row>
    <row r="18" spans="1:9" x14ac:dyDescent="0.35">
      <c r="A18" s="8" t="s">
        <v>22</v>
      </c>
      <c r="B18" s="1">
        <v>183978</v>
      </c>
      <c r="C18" s="1">
        <v>117313</v>
      </c>
      <c r="D18" s="2">
        <v>450.38</v>
      </c>
      <c r="E18" s="1">
        <v>10748</v>
      </c>
      <c r="F18" s="1">
        <v>66665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239906</v>
      </c>
      <c r="C20" s="1">
        <v>94497</v>
      </c>
      <c r="D20" s="2">
        <v>447.74</v>
      </c>
      <c r="E20" s="1">
        <v>3973</v>
      </c>
      <c r="F20" s="1">
        <v>145409</v>
      </c>
      <c r="I20" s="1" t="s">
        <v>27</v>
      </c>
    </row>
    <row r="21" spans="1:9" x14ac:dyDescent="0.35">
      <c r="A21" s="8" t="s">
        <v>25</v>
      </c>
      <c r="B21" s="1">
        <v>181423</v>
      </c>
      <c r="C21" s="1">
        <v>116369</v>
      </c>
      <c r="D21" s="2">
        <v>449.94</v>
      </c>
      <c r="E21" s="1">
        <v>10748</v>
      </c>
      <c r="F21" s="1">
        <v>65054</v>
      </c>
      <c r="I21" s="1" t="s">
        <v>27</v>
      </c>
    </row>
    <row r="22" spans="1:9" x14ac:dyDescent="0.35">
      <c r="A22" s="8" t="s">
        <v>26</v>
      </c>
      <c r="B22" s="1">
        <v>2550</v>
      </c>
      <c r="C22" s="1">
        <v>2550</v>
      </c>
      <c r="D22" s="2">
        <v>814.94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2747</v>
      </c>
      <c r="C23" s="1" t="s">
        <v>27</v>
      </c>
      <c r="D23" s="2" t="s">
        <v>27</v>
      </c>
      <c r="E23" s="1" t="s">
        <v>27</v>
      </c>
      <c r="F23" s="1">
        <v>2747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6557</v>
      </c>
      <c r="C26" s="1">
        <v>997</v>
      </c>
      <c r="D26" s="2">
        <v>1000</v>
      </c>
      <c r="E26" s="1" t="s">
        <v>27</v>
      </c>
      <c r="F26" s="1">
        <v>5559</v>
      </c>
      <c r="I26" s="1" t="s">
        <v>27</v>
      </c>
    </row>
    <row r="27" spans="1:9" x14ac:dyDescent="0.35">
      <c r="A27" s="8" t="s">
        <v>32</v>
      </c>
      <c r="B27" s="1">
        <v>398024</v>
      </c>
      <c r="C27" s="1">
        <v>201741</v>
      </c>
      <c r="D27" s="2">
        <v>451.98</v>
      </c>
      <c r="E27" s="1">
        <v>14722</v>
      </c>
      <c r="F27" s="1">
        <v>196283</v>
      </c>
      <c r="I27" s="1" t="s">
        <v>27</v>
      </c>
    </row>
    <row r="28" spans="1:9" x14ac:dyDescent="0.35">
      <c r="A28" s="8" t="s">
        <v>33</v>
      </c>
      <c r="B28" s="1">
        <v>16871</v>
      </c>
      <c r="C28" s="1">
        <v>10678</v>
      </c>
      <c r="D28" s="2">
        <v>431.87</v>
      </c>
      <c r="E28" s="1" t="s">
        <v>27</v>
      </c>
      <c r="F28" s="1">
        <v>6193</v>
      </c>
      <c r="I28" s="1" t="s">
        <v>27</v>
      </c>
    </row>
    <row r="29" spans="1:9" x14ac:dyDescent="0.35">
      <c r="A29" s="8" t="s">
        <v>34</v>
      </c>
      <c r="B29" s="1">
        <v>3426</v>
      </c>
      <c r="C29" s="1" t="s">
        <v>27</v>
      </c>
      <c r="D29" s="2" t="s">
        <v>27</v>
      </c>
      <c r="E29" s="1" t="s">
        <v>27</v>
      </c>
      <c r="F29" s="1">
        <v>3426</v>
      </c>
      <c r="I29" s="1" t="s">
        <v>27</v>
      </c>
    </row>
    <row r="30" spans="1:9" x14ac:dyDescent="0.35">
      <c r="A30" s="8" t="s">
        <v>35</v>
      </c>
      <c r="B30" s="1">
        <v>1749</v>
      </c>
      <c r="C30" s="1" t="s">
        <v>27</v>
      </c>
      <c r="D30" s="2" t="s">
        <v>27</v>
      </c>
      <c r="E30" s="1" t="s">
        <v>27</v>
      </c>
      <c r="F30" s="1">
        <v>1749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23428</v>
      </c>
      <c r="C33" s="1">
        <v>11675</v>
      </c>
      <c r="D33" s="2">
        <v>480.39</v>
      </c>
      <c r="E33" s="1" t="s">
        <v>27</v>
      </c>
      <c r="F33" s="1">
        <v>11752</v>
      </c>
      <c r="I33" s="1" t="s">
        <v>27</v>
      </c>
    </row>
    <row r="34" spans="1:9" x14ac:dyDescent="0.35">
      <c r="A34" s="8" t="s">
        <v>38</v>
      </c>
      <c r="B34" s="1">
        <v>396887</v>
      </c>
      <c r="C34" s="1">
        <v>201741</v>
      </c>
      <c r="D34" s="2">
        <v>451.98</v>
      </c>
      <c r="E34" s="1">
        <v>14722</v>
      </c>
      <c r="F34" s="1">
        <v>195147</v>
      </c>
      <c r="I34" s="1" t="s">
        <v>27</v>
      </c>
    </row>
    <row r="35" spans="1:9" x14ac:dyDescent="0.35">
      <c r="A35" s="8" t="s">
        <v>39</v>
      </c>
      <c r="B35" s="1">
        <v>6312</v>
      </c>
      <c r="C35" s="1" t="s">
        <v>27</v>
      </c>
      <c r="D35" s="2" t="s">
        <v>27</v>
      </c>
      <c r="E35" s="1" t="s">
        <v>27</v>
      </c>
      <c r="F35" s="1">
        <v>6312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108554</v>
      </c>
      <c r="C38" s="1">
        <v>22297</v>
      </c>
      <c r="D38" s="2">
        <v>601.75</v>
      </c>
      <c r="E38" s="1">
        <v>1749</v>
      </c>
      <c r="F38" s="1">
        <v>86257</v>
      </c>
      <c r="I38" s="1" t="s">
        <v>27</v>
      </c>
    </row>
    <row r="39" spans="1:9" x14ac:dyDescent="0.35">
      <c r="A39" s="8" t="s">
        <v>42</v>
      </c>
      <c r="B39" s="1">
        <v>195654</v>
      </c>
      <c r="C39" s="1">
        <v>105734</v>
      </c>
      <c r="D39" s="2">
        <v>469.69</v>
      </c>
      <c r="E39" s="1">
        <v>10606</v>
      </c>
      <c r="F39" s="1">
        <v>89920</v>
      </c>
      <c r="I39" s="1" t="s">
        <v>27</v>
      </c>
    </row>
    <row r="40" spans="1:9" x14ac:dyDescent="0.35">
      <c r="A40" s="8" t="s">
        <v>43</v>
      </c>
      <c r="B40" s="1">
        <v>15407</v>
      </c>
      <c r="C40" s="1">
        <v>1795</v>
      </c>
      <c r="D40" s="2">
        <v>100.74</v>
      </c>
      <c r="E40" s="1" t="s">
        <v>27</v>
      </c>
      <c r="F40" s="1">
        <v>13611</v>
      </c>
      <c r="I40" s="1" t="s">
        <v>27</v>
      </c>
    </row>
    <row r="41" spans="1:9" x14ac:dyDescent="0.35">
      <c r="A41" s="8" t="s">
        <v>44</v>
      </c>
      <c r="B41" s="1">
        <v>80120</v>
      </c>
      <c r="C41" s="1">
        <v>62305</v>
      </c>
      <c r="D41" s="2">
        <v>393.47</v>
      </c>
      <c r="E41" s="1">
        <v>2367</v>
      </c>
      <c r="F41" s="1">
        <v>17815</v>
      </c>
      <c r="I41" s="1" t="s">
        <v>27</v>
      </c>
    </row>
    <row r="42" spans="1:9" x14ac:dyDescent="0.35">
      <c r="A42" s="8" t="s">
        <v>45</v>
      </c>
      <c r="B42" s="1">
        <v>26891</v>
      </c>
      <c r="C42" s="1">
        <v>21284</v>
      </c>
      <c r="D42" s="2">
        <v>439.07</v>
      </c>
      <c r="E42" s="1" t="s">
        <v>27</v>
      </c>
      <c r="F42" s="1">
        <v>5607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75948</v>
      </c>
      <c r="C44" s="1">
        <v>15861</v>
      </c>
      <c r="D44" s="2">
        <v>615.28</v>
      </c>
      <c r="E44" s="1">
        <v>3838</v>
      </c>
      <c r="F44" s="1">
        <v>60087</v>
      </c>
      <c r="I44" s="1" t="s">
        <v>27</v>
      </c>
    </row>
    <row r="45" spans="1:9" x14ac:dyDescent="0.35">
      <c r="A45" s="8" t="s">
        <v>48</v>
      </c>
      <c r="B45" s="1">
        <v>49093</v>
      </c>
      <c r="C45" s="1">
        <v>1054</v>
      </c>
      <c r="D45" s="2">
        <v>250</v>
      </c>
      <c r="E45" s="1" t="s">
        <v>27</v>
      </c>
      <c r="F45" s="1">
        <v>48038</v>
      </c>
      <c r="I45" s="1" t="s">
        <v>27</v>
      </c>
    </row>
    <row r="46" spans="1:9" x14ac:dyDescent="0.35">
      <c r="A46" s="8" t="s">
        <v>49</v>
      </c>
      <c r="B46" s="1">
        <v>101150</v>
      </c>
      <c r="C46" s="1">
        <v>53166</v>
      </c>
      <c r="D46" s="2">
        <v>290.54000000000002</v>
      </c>
      <c r="E46" s="1">
        <v>5162</v>
      </c>
      <c r="F46" s="1">
        <v>47983</v>
      </c>
      <c r="I46" s="1" t="s">
        <v>27</v>
      </c>
    </row>
    <row r="47" spans="1:9" x14ac:dyDescent="0.35">
      <c r="A47" s="8" t="s">
        <v>50</v>
      </c>
      <c r="B47" s="1">
        <v>200436</v>
      </c>
      <c r="C47" s="1">
        <v>143334</v>
      </c>
      <c r="D47" s="2">
        <v>498.34</v>
      </c>
      <c r="E47" s="1">
        <v>5722</v>
      </c>
      <c r="F47" s="1">
        <v>57102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284565</v>
      </c>
      <c r="C49" s="1">
        <v>159233</v>
      </c>
      <c r="D49" s="2">
        <v>477.59</v>
      </c>
      <c r="E49" s="1">
        <v>5417</v>
      </c>
      <c r="F49" s="1">
        <v>125332</v>
      </c>
      <c r="I49" s="1" t="s">
        <v>27</v>
      </c>
    </row>
    <row r="50" spans="1:9" x14ac:dyDescent="0.35">
      <c r="A50" s="8" t="s">
        <v>53</v>
      </c>
      <c r="B50" s="1">
        <v>4429</v>
      </c>
      <c r="C50" s="1">
        <v>1888</v>
      </c>
      <c r="D50" s="2">
        <v>575</v>
      </c>
      <c r="E50" s="1" t="s">
        <v>27</v>
      </c>
      <c r="F50" s="1">
        <v>2541</v>
      </c>
      <c r="I50" s="1" t="s">
        <v>27</v>
      </c>
    </row>
    <row r="51" spans="1:9" x14ac:dyDescent="0.35">
      <c r="A51" s="8" t="s">
        <v>54</v>
      </c>
      <c r="B51" s="1">
        <v>44072</v>
      </c>
      <c r="C51" s="1">
        <v>32905</v>
      </c>
      <c r="D51" s="2">
        <v>316.89</v>
      </c>
      <c r="E51" s="1">
        <v>3718</v>
      </c>
      <c r="F51" s="1">
        <v>11168</v>
      </c>
      <c r="I51" s="1" t="s">
        <v>27</v>
      </c>
    </row>
    <row r="52" spans="1:9" x14ac:dyDescent="0.35">
      <c r="A52" s="8" t="s">
        <v>55</v>
      </c>
      <c r="B52" s="1">
        <v>91843</v>
      </c>
      <c r="C52" s="1">
        <v>17674</v>
      </c>
      <c r="D52" s="2">
        <v>384.87</v>
      </c>
      <c r="E52" s="1">
        <v>5587</v>
      </c>
      <c r="F52" s="1">
        <v>74169</v>
      </c>
      <c r="I52" s="1" t="s">
        <v>27</v>
      </c>
    </row>
    <row r="53" spans="1:9" x14ac:dyDescent="0.35">
      <c r="A53" s="8" t="s">
        <v>29</v>
      </c>
      <c r="B53" s="1">
        <v>1717</v>
      </c>
      <c r="C53" s="1">
        <v>1717</v>
      </c>
      <c r="D53" s="2">
        <v>1000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6646</v>
      </c>
      <c r="C56" s="1">
        <v>2416</v>
      </c>
      <c r="D56" s="2">
        <v>480.27</v>
      </c>
      <c r="E56" s="1" t="s">
        <v>27</v>
      </c>
      <c r="F56" s="1">
        <v>4230</v>
      </c>
      <c r="I56" s="1" t="s">
        <v>27</v>
      </c>
    </row>
    <row r="57" spans="1:9" x14ac:dyDescent="0.35">
      <c r="A57" s="8" t="s">
        <v>59</v>
      </c>
      <c r="B57" s="1">
        <v>115860</v>
      </c>
      <c r="C57" s="1">
        <v>62914</v>
      </c>
      <c r="D57" s="2">
        <v>496.71</v>
      </c>
      <c r="E57" s="1">
        <v>2979</v>
      </c>
      <c r="F57" s="1">
        <v>52946</v>
      </c>
      <c r="I57" s="1" t="s">
        <v>27</v>
      </c>
    </row>
    <row r="58" spans="1:9" x14ac:dyDescent="0.35">
      <c r="A58" s="8" t="s">
        <v>60</v>
      </c>
      <c r="B58" s="1">
        <v>147600</v>
      </c>
      <c r="C58" s="1">
        <v>88875</v>
      </c>
      <c r="D58" s="2">
        <v>495.82</v>
      </c>
      <c r="E58" s="1">
        <v>2743</v>
      </c>
      <c r="F58" s="1">
        <v>58725</v>
      </c>
      <c r="I58" s="1" t="s">
        <v>27</v>
      </c>
    </row>
    <row r="59" spans="1:9" x14ac:dyDescent="0.35">
      <c r="A59" s="8" t="s">
        <v>61</v>
      </c>
      <c r="B59" s="1">
        <v>96161</v>
      </c>
      <c r="C59" s="1">
        <v>42055</v>
      </c>
      <c r="D59" s="2">
        <v>332</v>
      </c>
      <c r="E59" s="1">
        <v>1444</v>
      </c>
      <c r="F59" s="1">
        <v>54106</v>
      </c>
      <c r="I59" s="1" t="s">
        <v>27</v>
      </c>
    </row>
    <row r="60" spans="1:9" x14ac:dyDescent="0.35">
      <c r="A60" s="8" t="s">
        <v>62</v>
      </c>
      <c r="B60" s="1">
        <v>41257</v>
      </c>
      <c r="C60" s="1">
        <v>11958</v>
      </c>
      <c r="D60" s="2">
        <v>354.63</v>
      </c>
      <c r="E60" s="1">
        <v>3838</v>
      </c>
      <c r="F60" s="1">
        <v>29299</v>
      </c>
      <c r="I60" s="1" t="s">
        <v>27</v>
      </c>
    </row>
    <row r="61" spans="1:9" x14ac:dyDescent="0.35">
      <c r="A61" s="8" t="s">
        <v>63</v>
      </c>
      <c r="B61" s="1">
        <v>19103</v>
      </c>
      <c r="C61" s="1">
        <v>5198</v>
      </c>
      <c r="D61" s="2">
        <v>125</v>
      </c>
      <c r="E61" s="1">
        <v>3718</v>
      </c>
      <c r="F61" s="1">
        <v>13905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74878</v>
      </c>
      <c r="C63" s="1">
        <v>28046</v>
      </c>
      <c r="D63" s="2">
        <v>415.12</v>
      </c>
      <c r="E63" s="1">
        <v>3718</v>
      </c>
      <c r="F63" s="1">
        <v>46833</v>
      </c>
      <c r="I63" s="1" t="s">
        <v>27</v>
      </c>
    </row>
    <row r="64" spans="1:9" x14ac:dyDescent="0.35">
      <c r="A64" s="8" t="s">
        <v>38</v>
      </c>
      <c r="B64" s="1">
        <v>351748</v>
      </c>
      <c r="C64" s="1">
        <v>185370</v>
      </c>
      <c r="D64" s="2">
        <v>458.79</v>
      </c>
      <c r="E64" s="1">
        <v>11004</v>
      </c>
      <c r="F64" s="1">
        <v>166378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359162</v>
      </c>
      <c r="C67" s="1">
        <v>174988</v>
      </c>
      <c r="D67" s="2">
        <v>475.97</v>
      </c>
      <c r="E67" s="1">
        <v>7166</v>
      </c>
      <c r="F67" s="1">
        <v>184174</v>
      </c>
      <c r="I67" s="1" t="s">
        <v>27</v>
      </c>
    </row>
    <row r="68" spans="1:9" x14ac:dyDescent="0.35">
      <c r="A68" s="8" t="s">
        <v>38</v>
      </c>
      <c r="B68" s="1">
        <v>67464</v>
      </c>
      <c r="C68" s="1">
        <v>38428</v>
      </c>
      <c r="D68" s="2">
        <v>333.11</v>
      </c>
      <c r="E68" s="1">
        <v>7555</v>
      </c>
      <c r="F68" s="1">
        <v>29036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1674</v>
      </c>
      <c r="C71" s="1">
        <v>1674</v>
      </c>
      <c r="D71" s="2">
        <v>231.49</v>
      </c>
      <c r="E71" s="1" t="s">
        <v>27</v>
      </c>
      <c r="F71" s="1" t="s">
        <v>27</v>
      </c>
      <c r="G71" s="1" t="e">
        <f>C71+F71</f>
        <v>#VALUE!</v>
      </c>
      <c r="H71" s="9" t="e">
        <f>C71/G71</f>
        <v>#VALUE!</v>
      </c>
      <c r="I71" s="1" t="s">
        <v>27</v>
      </c>
    </row>
    <row r="72" spans="1:9" x14ac:dyDescent="0.35">
      <c r="A72" s="8" t="s">
        <v>68</v>
      </c>
      <c r="B72" s="1">
        <v>2382</v>
      </c>
      <c r="C72" s="1">
        <v>2382</v>
      </c>
      <c r="D72" s="2">
        <v>300</v>
      </c>
      <c r="E72" s="1" t="s">
        <v>27</v>
      </c>
      <c r="F72" s="1" t="s">
        <v>27</v>
      </c>
      <c r="I72" s="1" t="s">
        <v>27</v>
      </c>
    </row>
    <row r="73" spans="1:9" x14ac:dyDescent="0.35">
      <c r="A73" s="8" t="s">
        <v>69</v>
      </c>
      <c r="C73" s="1">
        <f>SUM(C71:C72)</f>
        <v>4056</v>
      </c>
      <c r="D73" s="2">
        <f>AVERAGE(D71:D72)</f>
        <v>265.745</v>
      </c>
      <c r="F73" s="1">
        <f>SUM(F71:F72)</f>
        <v>0</v>
      </c>
      <c r="G73" s="1">
        <f>C73+F73</f>
        <v>4056</v>
      </c>
      <c r="H73" s="9">
        <f>C73/G73</f>
        <v>1</v>
      </c>
    </row>
    <row r="74" spans="1:9" x14ac:dyDescent="0.35">
      <c r="A74" s="8" t="s">
        <v>70</v>
      </c>
      <c r="B74" s="1">
        <v>15196</v>
      </c>
      <c r="C74" s="1">
        <v>7092</v>
      </c>
      <c r="D74" s="2">
        <v>506.54</v>
      </c>
      <c r="E74" s="1" t="s">
        <v>27</v>
      </c>
      <c r="F74" s="1">
        <v>8104</v>
      </c>
      <c r="I74" s="1" t="s">
        <v>27</v>
      </c>
    </row>
    <row r="75" spans="1:9" x14ac:dyDescent="0.35">
      <c r="A75" s="8" t="s">
        <v>71</v>
      </c>
      <c r="B75" s="1">
        <v>66980</v>
      </c>
      <c r="C75" s="1">
        <v>8790</v>
      </c>
      <c r="D75" s="2">
        <v>656.3</v>
      </c>
      <c r="E75" s="1" t="s">
        <v>27</v>
      </c>
      <c r="F75" s="1">
        <v>58190</v>
      </c>
      <c r="I75" s="1" t="s">
        <v>27</v>
      </c>
    </row>
    <row r="76" spans="1:9" x14ac:dyDescent="0.35">
      <c r="A76" s="8" t="s">
        <v>72</v>
      </c>
      <c r="B76" s="1">
        <v>47946</v>
      </c>
      <c r="C76" s="1">
        <v>13587</v>
      </c>
      <c r="D76" s="2">
        <v>512.07000000000005</v>
      </c>
      <c r="E76" s="1" t="s">
        <v>27</v>
      </c>
      <c r="F76" s="1">
        <v>34360</v>
      </c>
      <c r="I76" s="1" t="s">
        <v>27</v>
      </c>
    </row>
    <row r="77" spans="1:9" x14ac:dyDescent="0.35">
      <c r="A77" s="8" t="s">
        <v>73</v>
      </c>
      <c r="B77" s="1">
        <v>76513</v>
      </c>
      <c r="C77" s="1">
        <v>44212</v>
      </c>
      <c r="D77" s="2">
        <v>260.70999999999998</v>
      </c>
      <c r="E77" s="1">
        <v>5162</v>
      </c>
      <c r="F77" s="1">
        <v>32301</v>
      </c>
      <c r="I77" s="1" t="s">
        <v>27</v>
      </c>
    </row>
    <row r="78" spans="1:9" x14ac:dyDescent="0.35">
      <c r="A78" s="8" t="s">
        <v>74</v>
      </c>
      <c r="B78" s="1">
        <v>33881</v>
      </c>
      <c r="C78" s="1">
        <v>24924</v>
      </c>
      <c r="D78" s="2">
        <v>392.5</v>
      </c>
      <c r="E78" s="1" t="s">
        <v>27</v>
      </c>
      <c r="F78" s="1">
        <v>8957</v>
      </c>
      <c r="I78" s="1" t="s">
        <v>27</v>
      </c>
    </row>
    <row r="79" spans="1:9" x14ac:dyDescent="0.35">
      <c r="A79" s="8" t="s">
        <v>75</v>
      </c>
      <c r="B79" s="1">
        <v>119117</v>
      </c>
      <c r="C79" s="1">
        <v>89841</v>
      </c>
      <c r="D79" s="2">
        <v>535.70000000000005</v>
      </c>
      <c r="E79" s="1">
        <v>2367</v>
      </c>
      <c r="F79" s="1">
        <v>29276</v>
      </c>
      <c r="G79" s="1">
        <f>C79+F79</f>
        <v>119117</v>
      </c>
      <c r="H79" s="9">
        <f>C79/G79</f>
        <v>0.75422483776455085</v>
      </c>
      <c r="I79" s="1" t="s">
        <v>27</v>
      </c>
    </row>
    <row r="80" spans="1:9" x14ac:dyDescent="0.35">
      <c r="A80" s="8" t="s">
        <v>29</v>
      </c>
      <c r="B80" s="1">
        <v>62937</v>
      </c>
      <c r="C80" s="1">
        <v>20915</v>
      </c>
      <c r="D80" s="2">
        <v>435.98</v>
      </c>
      <c r="E80" s="1">
        <v>7193</v>
      </c>
      <c r="F80" s="1">
        <v>42022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389096</v>
      </c>
      <c r="C82" s="1">
        <v>190682</v>
      </c>
      <c r="D82" s="2">
        <v>439.58</v>
      </c>
      <c r="E82" s="1">
        <v>9255</v>
      </c>
      <c r="F82" s="1">
        <v>198414</v>
      </c>
      <c r="I82" s="1" t="s">
        <v>27</v>
      </c>
    </row>
    <row r="83" spans="1:9" x14ac:dyDescent="0.35">
      <c r="A83" s="8" t="s">
        <v>78</v>
      </c>
      <c r="B83" s="1">
        <v>123841</v>
      </c>
      <c r="C83" s="1">
        <v>66841</v>
      </c>
      <c r="D83" s="2">
        <v>415.87</v>
      </c>
      <c r="E83" s="1">
        <v>10230</v>
      </c>
      <c r="F83" s="1">
        <v>57000</v>
      </c>
      <c r="I83" s="1" t="s">
        <v>27</v>
      </c>
    </row>
    <row r="84" spans="1:9" ht="43.5" x14ac:dyDescent="0.35">
      <c r="A84" s="8" t="s">
        <v>79</v>
      </c>
      <c r="B84" s="1">
        <v>160798</v>
      </c>
      <c r="C84" s="1">
        <v>64429</v>
      </c>
      <c r="D84" s="2">
        <v>469.86</v>
      </c>
      <c r="E84" s="1">
        <v>5444</v>
      </c>
      <c r="F84" s="1">
        <v>96368</v>
      </c>
      <c r="I84" s="1" t="s">
        <v>27</v>
      </c>
    </row>
    <row r="85" spans="1:9" x14ac:dyDescent="0.35">
      <c r="A85" s="8" t="s">
        <v>80</v>
      </c>
      <c r="B85" s="1">
        <v>46131</v>
      </c>
      <c r="C85" s="1">
        <v>8066</v>
      </c>
      <c r="D85" s="2">
        <v>226.89</v>
      </c>
      <c r="E85" s="1" t="s">
        <v>27</v>
      </c>
      <c r="F85" s="1">
        <v>38065</v>
      </c>
      <c r="I85" s="1" t="s">
        <v>27</v>
      </c>
    </row>
    <row r="86" spans="1:9" x14ac:dyDescent="0.35">
      <c r="A86" s="8" t="s">
        <v>81</v>
      </c>
      <c r="B86" s="1">
        <v>2764</v>
      </c>
      <c r="C86" s="1">
        <v>1977</v>
      </c>
      <c r="D86" s="2">
        <v>440.85</v>
      </c>
      <c r="E86" s="1" t="s">
        <v>27</v>
      </c>
      <c r="F86" s="1">
        <v>787</v>
      </c>
      <c r="I86" s="1" t="s">
        <v>27</v>
      </c>
    </row>
    <row r="87" spans="1:9" ht="29" x14ac:dyDescent="0.35">
      <c r="A87" s="8" t="s">
        <v>82</v>
      </c>
      <c r="B87" s="1">
        <v>7871</v>
      </c>
      <c r="C87" s="1">
        <v>6690</v>
      </c>
      <c r="D87" s="2">
        <v>314.88</v>
      </c>
      <c r="E87" s="1">
        <v>1444</v>
      </c>
      <c r="F87" s="1">
        <v>1181</v>
      </c>
      <c r="I87" s="1" t="s">
        <v>27</v>
      </c>
    </row>
    <row r="88" spans="1:9" x14ac:dyDescent="0.35">
      <c r="A88" s="8" t="s">
        <v>83</v>
      </c>
      <c r="B88" s="1">
        <v>48815</v>
      </c>
      <c r="C88" s="1">
        <v>7074</v>
      </c>
      <c r="D88" s="2">
        <v>194.93</v>
      </c>
      <c r="E88" s="1" t="s">
        <v>27</v>
      </c>
      <c r="F88" s="1">
        <v>41741</v>
      </c>
      <c r="I88" s="1" t="s">
        <v>27</v>
      </c>
    </row>
    <row r="89" spans="1:9" ht="29" x14ac:dyDescent="0.35">
      <c r="A89" s="8" t="s">
        <v>84</v>
      </c>
      <c r="B89" s="1" t="s">
        <v>27</v>
      </c>
      <c r="C89" s="1" t="s">
        <v>27</v>
      </c>
      <c r="D89" s="2" t="s">
        <v>27</v>
      </c>
      <c r="E89" s="1" t="s">
        <v>27</v>
      </c>
      <c r="F89" s="1" t="s">
        <v>27</v>
      </c>
      <c r="I89" s="1" t="s">
        <v>27</v>
      </c>
    </row>
    <row r="90" spans="1:9" x14ac:dyDescent="0.35">
      <c r="A90" s="8" t="s">
        <v>85</v>
      </c>
      <c r="B90" s="1">
        <v>5578</v>
      </c>
      <c r="C90" s="1">
        <v>1054</v>
      </c>
      <c r="D90" s="2">
        <v>250</v>
      </c>
      <c r="E90" s="1" t="s">
        <v>27</v>
      </c>
      <c r="F90" s="1">
        <v>4524</v>
      </c>
      <c r="I90" s="1" t="s">
        <v>27</v>
      </c>
    </row>
    <row r="91" spans="1:9" x14ac:dyDescent="0.35">
      <c r="A91" s="8" t="s">
        <v>86</v>
      </c>
      <c r="B91" s="1">
        <v>4405</v>
      </c>
      <c r="C91" s="1">
        <v>2158</v>
      </c>
      <c r="D91" s="2">
        <v>100</v>
      </c>
      <c r="E91" s="1" t="s">
        <v>27</v>
      </c>
      <c r="F91" s="1">
        <v>2247</v>
      </c>
      <c r="I91" s="1" t="s">
        <v>27</v>
      </c>
    </row>
    <row r="92" spans="1:9" x14ac:dyDescent="0.35">
      <c r="A92" s="8" t="s">
        <v>87</v>
      </c>
      <c r="B92" s="1">
        <v>21217</v>
      </c>
      <c r="C92" s="1">
        <v>944</v>
      </c>
      <c r="D92" s="2">
        <v>500</v>
      </c>
      <c r="E92" s="1" t="s">
        <v>27</v>
      </c>
      <c r="F92" s="1">
        <v>20273</v>
      </c>
      <c r="I92" s="1" t="s">
        <v>27</v>
      </c>
    </row>
    <row r="93" spans="1:9" x14ac:dyDescent="0.35">
      <c r="A93" s="8" t="s">
        <v>29</v>
      </c>
      <c r="B93" s="1">
        <v>13986</v>
      </c>
      <c r="C93" s="1">
        <v>2220</v>
      </c>
      <c r="D93" s="2">
        <v>100</v>
      </c>
      <c r="E93" s="1">
        <v>1749</v>
      </c>
      <c r="F93" s="1">
        <v>11766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1325</v>
      </c>
      <c r="C95" s="1">
        <v>1325</v>
      </c>
      <c r="D95" s="2">
        <v>101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1606</v>
      </c>
      <c r="C96" s="1" t="s">
        <v>27</v>
      </c>
      <c r="D96" s="2" t="s">
        <v>27</v>
      </c>
      <c r="E96" s="1" t="s">
        <v>27</v>
      </c>
      <c r="F96" s="1">
        <v>1606</v>
      </c>
      <c r="I96" s="1" t="s">
        <v>27</v>
      </c>
    </row>
    <row r="97" spans="1:9" x14ac:dyDescent="0.35">
      <c r="A97" s="8" t="s">
        <v>91</v>
      </c>
      <c r="B97" s="1">
        <v>3111</v>
      </c>
      <c r="C97" s="1" t="s">
        <v>27</v>
      </c>
      <c r="D97" s="2" t="s">
        <v>27</v>
      </c>
      <c r="E97" s="1" t="s">
        <v>27</v>
      </c>
      <c r="F97" s="1">
        <v>3111</v>
      </c>
      <c r="I97" s="1" t="s">
        <v>27</v>
      </c>
    </row>
    <row r="98" spans="1:9" x14ac:dyDescent="0.35">
      <c r="A98" s="8" t="s">
        <v>92</v>
      </c>
      <c r="B98" s="1">
        <v>1271</v>
      </c>
      <c r="C98" s="1">
        <v>1271</v>
      </c>
      <c r="D98" s="2">
        <v>490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419313</v>
      </c>
      <c r="C99" s="1">
        <v>210820</v>
      </c>
      <c r="D99" s="2">
        <v>455.81</v>
      </c>
      <c r="E99" s="1">
        <v>14722</v>
      </c>
      <c r="F99" s="1">
        <v>208493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277911</v>
      </c>
      <c r="C102" s="1">
        <v>145739</v>
      </c>
      <c r="D102" s="2">
        <v>508.68</v>
      </c>
      <c r="E102" s="1">
        <v>7529</v>
      </c>
      <c r="F102" s="1">
        <v>132172</v>
      </c>
      <c r="I102" s="1" t="s">
        <v>27</v>
      </c>
    </row>
    <row r="103" spans="1:9" x14ac:dyDescent="0.35">
      <c r="A103" s="8" t="s">
        <v>96</v>
      </c>
      <c r="B103" s="1">
        <v>103818</v>
      </c>
      <c r="C103" s="1">
        <v>45316</v>
      </c>
      <c r="D103" s="2">
        <v>298.39999999999998</v>
      </c>
      <c r="E103" s="1" t="s">
        <v>27</v>
      </c>
      <c r="F103" s="1">
        <v>58502</v>
      </c>
      <c r="I103" s="1" t="s">
        <v>27</v>
      </c>
    </row>
    <row r="104" spans="1:9" x14ac:dyDescent="0.35">
      <c r="A104" s="8" t="s">
        <v>97</v>
      </c>
      <c r="B104" s="1">
        <v>2382</v>
      </c>
      <c r="C104" s="1">
        <v>2382</v>
      </c>
      <c r="D104" s="2">
        <v>300</v>
      </c>
      <c r="E104" s="1" t="s">
        <v>27</v>
      </c>
      <c r="F104" s="1" t="s">
        <v>27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42516</v>
      </c>
      <c r="C106" s="1">
        <v>19979</v>
      </c>
      <c r="D106" s="2">
        <v>442.27</v>
      </c>
      <c r="E106" s="1">
        <v>7193</v>
      </c>
      <c r="F106" s="1">
        <v>22537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327161</v>
      </c>
      <c r="C108" s="1">
        <v>179940</v>
      </c>
      <c r="D108" s="2">
        <v>461.66</v>
      </c>
      <c r="E108" s="1">
        <v>3811</v>
      </c>
      <c r="F108" s="1">
        <v>147221</v>
      </c>
      <c r="I108" s="1" t="s">
        <v>27</v>
      </c>
    </row>
    <row r="109" spans="1:9" x14ac:dyDescent="0.35">
      <c r="A109" s="8" t="s">
        <v>96</v>
      </c>
      <c r="B109" s="1">
        <v>54404</v>
      </c>
      <c r="C109" s="1">
        <v>11738</v>
      </c>
      <c r="D109" s="2">
        <v>354.96</v>
      </c>
      <c r="E109" s="1">
        <v>3718</v>
      </c>
      <c r="F109" s="1">
        <v>42666</v>
      </c>
      <c r="I109" s="1" t="s">
        <v>27</v>
      </c>
    </row>
    <row r="110" spans="1:9" x14ac:dyDescent="0.35">
      <c r="A110" s="8" t="s">
        <v>97</v>
      </c>
      <c r="B110" s="1">
        <v>1610</v>
      </c>
      <c r="C110" s="1">
        <v>824</v>
      </c>
      <c r="D110" s="2">
        <v>120</v>
      </c>
      <c r="E110" s="1" t="s">
        <v>27</v>
      </c>
      <c r="F110" s="1">
        <v>787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43452</v>
      </c>
      <c r="C112" s="1">
        <v>20915</v>
      </c>
      <c r="D112" s="2">
        <v>429.16</v>
      </c>
      <c r="E112" s="1">
        <v>7193</v>
      </c>
      <c r="F112" s="1">
        <v>22537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186613</v>
      </c>
      <c r="C114" s="1">
        <v>105797</v>
      </c>
      <c r="D114" s="2">
        <v>502.45</v>
      </c>
      <c r="E114" s="1">
        <v>2367</v>
      </c>
      <c r="F114" s="1">
        <v>80816</v>
      </c>
      <c r="I114" s="1" t="s">
        <v>27</v>
      </c>
    </row>
    <row r="115" spans="1:9" x14ac:dyDescent="0.35">
      <c r="A115" s="8" t="s">
        <v>96</v>
      </c>
      <c r="B115" s="1">
        <v>148080</v>
      </c>
      <c r="C115" s="1">
        <v>76650</v>
      </c>
      <c r="D115" s="2">
        <v>397.29</v>
      </c>
      <c r="E115" s="1">
        <v>5162</v>
      </c>
      <c r="F115" s="1">
        <v>71431</v>
      </c>
      <c r="I115" s="1" t="s">
        <v>27</v>
      </c>
    </row>
    <row r="116" spans="1:9" x14ac:dyDescent="0.35">
      <c r="A116" s="8" t="s">
        <v>97</v>
      </c>
      <c r="B116" s="1">
        <v>48482</v>
      </c>
      <c r="C116" s="1">
        <v>10054</v>
      </c>
      <c r="D116" s="2">
        <v>379.86</v>
      </c>
      <c r="E116" s="1" t="s">
        <v>27</v>
      </c>
      <c r="F116" s="1">
        <v>38427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43452</v>
      </c>
      <c r="C118" s="1">
        <v>20915</v>
      </c>
      <c r="D118" s="2">
        <v>429.16</v>
      </c>
      <c r="E118" s="1">
        <v>7193</v>
      </c>
      <c r="F118" s="1">
        <v>22537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347951</v>
      </c>
      <c r="C120" s="1">
        <v>174424</v>
      </c>
      <c r="D120" s="2">
        <v>465.9</v>
      </c>
      <c r="E120" s="1">
        <v>3811</v>
      </c>
      <c r="F120" s="1">
        <v>173528</v>
      </c>
      <c r="I120" s="1" t="s">
        <v>27</v>
      </c>
    </row>
    <row r="121" spans="1:9" x14ac:dyDescent="0.35">
      <c r="A121" s="8" t="s">
        <v>96</v>
      </c>
      <c r="B121" s="1">
        <v>27246</v>
      </c>
      <c r="C121" s="1">
        <v>10100</v>
      </c>
      <c r="D121" s="2">
        <v>366</v>
      </c>
      <c r="E121" s="1" t="s">
        <v>27</v>
      </c>
      <c r="F121" s="1">
        <v>17146</v>
      </c>
      <c r="I121" s="1" t="s">
        <v>27</v>
      </c>
    </row>
    <row r="122" spans="1:9" x14ac:dyDescent="0.35">
      <c r="A122" s="8" t="s">
        <v>97</v>
      </c>
      <c r="B122" s="1">
        <v>5596</v>
      </c>
      <c r="C122" s="1">
        <v>5596</v>
      </c>
      <c r="D122" s="2">
        <v>192.99</v>
      </c>
      <c r="E122" s="1">
        <v>3718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>
        <v>2382</v>
      </c>
      <c r="C123" s="1">
        <v>2382</v>
      </c>
      <c r="D123" s="2">
        <v>300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43452</v>
      </c>
      <c r="C124" s="1">
        <v>20915</v>
      </c>
      <c r="D124" s="2">
        <v>429.16</v>
      </c>
      <c r="E124" s="1">
        <v>7193</v>
      </c>
      <c r="F124" s="1">
        <v>22537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362644</v>
      </c>
      <c r="C126" s="1">
        <v>179213</v>
      </c>
      <c r="D126" s="2">
        <v>468.75</v>
      </c>
      <c r="E126" s="1">
        <v>3811</v>
      </c>
      <c r="F126" s="1">
        <v>183431</v>
      </c>
      <c r="I126" s="1" t="s">
        <v>27</v>
      </c>
    </row>
    <row r="127" spans="1:9" x14ac:dyDescent="0.35">
      <c r="A127" s="8" t="s">
        <v>96</v>
      </c>
      <c r="B127" s="1">
        <v>18149</v>
      </c>
      <c r="C127" s="1">
        <v>10906</v>
      </c>
      <c r="D127" s="2">
        <v>185.33</v>
      </c>
      <c r="E127" s="1">
        <v>3718</v>
      </c>
      <c r="F127" s="1">
        <v>7243</v>
      </c>
      <c r="I127" s="1" t="s">
        <v>27</v>
      </c>
    </row>
    <row r="128" spans="1:9" x14ac:dyDescent="0.35">
      <c r="A128" s="8" t="s">
        <v>97</v>
      </c>
      <c r="B128" s="1">
        <v>2382</v>
      </c>
      <c r="C128" s="1">
        <v>2382</v>
      </c>
      <c r="D128" s="2">
        <v>300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43452</v>
      </c>
      <c r="C130" s="1">
        <v>20915</v>
      </c>
      <c r="D130" s="2">
        <v>429.16</v>
      </c>
      <c r="E130" s="1">
        <v>7193</v>
      </c>
      <c r="F130" s="1">
        <v>22537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322346</v>
      </c>
      <c r="C132" s="1">
        <v>183951</v>
      </c>
      <c r="D132" s="2">
        <v>469.15</v>
      </c>
      <c r="E132" s="1">
        <v>7529</v>
      </c>
      <c r="F132" s="1">
        <v>138395</v>
      </c>
      <c r="I132" s="1" t="s">
        <v>27</v>
      </c>
    </row>
    <row r="133" spans="1:9" x14ac:dyDescent="0.35">
      <c r="A133" s="8" t="s">
        <v>96</v>
      </c>
      <c r="B133" s="1">
        <v>60194</v>
      </c>
      <c r="C133" s="1">
        <v>8550</v>
      </c>
      <c r="D133" s="2">
        <v>175.18</v>
      </c>
      <c r="E133" s="1" t="s">
        <v>27</v>
      </c>
      <c r="F133" s="1">
        <v>51644</v>
      </c>
      <c r="I133" s="1" t="s">
        <v>27</v>
      </c>
    </row>
    <row r="134" spans="1:9" x14ac:dyDescent="0.35">
      <c r="A134" s="8" t="s">
        <v>97</v>
      </c>
      <c r="B134" s="1">
        <v>635</v>
      </c>
      <c r="C134" s="1" t="s">
        <v>27</v>
      </c>
      <c r="D134" s="2" t="s">
        <v>27</v>
      </c>
      <c r="E134" s="1" t="s">
        <v>27</v>
      </c>
      <c r="F134" s="1">
        <v>635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43452</v>
      </c>
      <c r="C136" s="1">
        <v>20915</v>
      </c>
      <c r="D136" s="2">
        <v>429.16</v>
      </c>
      <c r="E136" s="1">
        <v>7193</v>
      </c>
      <c r="F136" s="1">
        <v>22537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238571</v>
      </c>
      <c r="C138" s="1">
        <v>159229</v>
      </c>
      <c r="D138" s="2">
        <v>479.11</v>
      </c>
      <c r="E138" s="1">
        <v>9748</v>
      </c>
      <c r="F138" s="1">
        <v>79342</v>
      </c>
      <c r="I138" s="1" t="s">
        <v>27</v>
      </c>
    </row>
    <row r="139" spans="1:9" x14ac:dyDescent="0.35">
      <c r="A139" s="8" t="s">
        <v>106</v>
      </c>
      <c r="B139" s="1">
        <v>204742</v>
      </c>
      <c r="C139" s="1">
        <v>95310</v>
      </c>
      <c r="D139" s="2">
        <v>412.99</v>
      </c>
      <c r="E139" s="1">
        <v>6298</v>
      </c>
      <c r="F139" s="1">
        <v>109433</v>
      </c>
      <c r="I139" s="1" t="s">
        <v>27</v>
      </c>
    </row>
    <row r="140" spans="1:9" x14ac:dyDescent="0.35">
      <c r="A140" s="8" t="s">
        <v>107</v>
      </c>
      <c r="B140" s="1">
        <v>104505</v>
      </c>
      <c r="C140" s="1">
        <v>27219</v>
      </c>
      <c r="D140" s="2">
        <v>366.49</v>
      </c>
      <c r="E140" s="1">
        <v>3838</v>
      </c>
      <c r="F140" s="1">
        <v>77286</v>
      </c>
      <c r="I140" s="1" t="s">
        <v>27</v>
      </c>
    </row>
    <row r="141" spans="1:9" x14ac:dyDescent="0.35">
      <c r="A141" s="8" t="s">
        <v>29</v>
      </c>
      <c r="B141" s="1">
        <v>19486</v>
      </c>
      <c r="C141" s="1" t="s">
        <v>27</v>
      </c>
      <c r="D141" s="2" t="s">
        <v>27</v>
      </c>
      <c r="E141" s="1" t="s">
        <v>27</v>
      </c>
      <c r="F141" s="1">
        <v>19486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115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542212</v>
      </c>
      <c r="C9" s="1">
        <v>283549</v>
      </c>
      <c r="D9" s="2">
        <v>392.77</v>
      </c>
      <c r="E9" s="1">
        <v>5895</v>
      </c>
      <c r="F9" s="1">
        <v>258662</v>
      </c>
      <c r="G9" s="1">
        <f>C9+F9</f>
        <v>542211</v>
      </c>
      <c r="H9" s="9">
        <f>C9/G9</f>
        <v>0.52294955284935196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8945</v>
      </c>
      <c r="C11" s="1" t="s">
        <v>27</v>
      </c>
      <c r="D11" s="2" t="s">
        <v>27</v>
      </c>
      <c r="E11" s="1" t="s">
        <v>27</v>
      </c>
      <c r="F11" s="1">
        <v>8945</v>
      </c>
      <c r="I11" s="1" t="s">
        <v>27</v>
      </c>
    </row>
    <row r="12" spans="1:9" x14ac:dyDescent="0.35">
      <c r="A12" s="8" t="s">
        <v>16</v>
      </c>
      <c r="B12" s="1">
        <v>297943</v>
      </c>
      <c r="C12" s="1">
        <v>166753</v>
      </c>
      <c r="D12" s="2">
        <v>426.12</v>
      </c>
      <c r="E12" s="1">
        <v>2389</v>
      </c>
      <c r="F12" s="1">
        <v>131191</v>
      </c>
      <c r="I12" s="1" t="s">
        <v>27</v>
      </c>
    </row>
    <row r="13" spans="1:9" x14ac:dyDescent="0.35">
      <c r="A13" s="8" t="s">
        <v>17</v>
      </c>
      <c r="B13" s="1">
        <v>165978</v>
      </c>
      <c r="C13" s="1">
        <v>87916</v>
      </c>
      <c r="D13" s="2">
        <v>349.21</v>
      </c>
      <c r="E13" s="1">
        <v>3506</v>
      </c>
      <c r="F13" s="1">
        <v>78062</v>
      </c>
      <c r="I13" s="1" t="s">
        <v>27</v>
      </c>
    </row>
    <row r="14" spans="1:9" x14ac:dyDescent="0.35">
      <c r="A14" s="8" t="s">
        <v>18</v>
      </c>
      <c r="B14" s="1">
        <v>25025</v>
      </c>
      <c r="C14" s="1">
        <v>15761</v>
      </c>
      <c r="D14" s="2">
        <v>301.89</v>
      </c>
      <c r="E14" s="1" t="s">
        <v>27</v>
      </c>
      <c r="F14" s="1">
        <v>9264</v>
      </c>
      <c r="I14" s="1" t="s">
        <v>27</v>
      </c>
    </row>
    <row r="15" spans="1:9" x14ac:dyDescent="0.35">
      <c r="A15" s="8" t="s">
        <v>19</v>
      </c>
      <c r="B15" s="1">
        <v>44321</v>
      </c>
      <c r="C15" s="1">
        <v>13119</v>
      </c>
      <c r="D15" s="2">
        <v>364.32</v>
      </c>
      <c r="E15" s="1" t="s">
        <v>27</v>
      </c>
      <c r="F15" s="1">
        <v>31201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264635</v>
      </c>
      <c r="C17" s="1">
        <v>146132</v>
      </c>
      <c r="D17" s="2">
        <v>329.32</v>
      </c>
      <c r="E17" s="1">
        <v>2389</v>
      </c>
      <c r="F17" s="1">
        <v>118502</v>
      </c>
      <c r="I17" s="1" t="s">
        <v>27</v>
      </c>
    </row>
    <row r="18" spans="1:9" x14ac:dyDescent="0.35">
      <c r="A18" s="8" t="s">
        <v>22</v>
      </c>
      <c r="B18" s="1">
        <v>277577</v>
      </c>
      <c r="C18" s="1">
        <v>137417</v>
      </c>
      <c r="D18" s="2">
        <v>460.76</v>
      </c>
      <c r="E18" s="1">
        <v>3506</v>
      </c>
      <c r="F18" s="1">
        <v>140160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263044</v>
      </c>
      <c r="C20" s="1">
        <v>146132</v>
      </c>
      <c r="D20" s="2">
        <v>329.32</v>
      </c>
      <c r="E20" s="1">
        <v>2389</v>
      </c>
      <c r="F20" s="1">
        <v>116912</v>
      </c>
      <c r="I20" s="1" t="s">
        <v>27</v>
      </c>
    </row>
    <row r="21" spans="1:9" x14ac:dyDescent="0.35">
      <c r="A21" s="8" t="s">
        <v>25</v>
      </c>
      <c r="B21" s="1">
        <v>258649</v>
      </c>
      <c r="C21" s="1">
        <v>137417</v>
      </c>
      <c r="D21" s="2">
        <v>460.76</v>
      </c>
      <c r="E21" s="1">
        <v>3506</v>
      </c>
      <c r="F21" s="1">
        <v>121232</v>
      </c>
      <c r="I21" s="1" t="s">
        <v>27</v>
      </c>
    </row>
    <row r="22" spans="1:9" x14ac:dyDescent="0.35">
      <c r="A22" s="8" t="s">
        <v>26</v>
      </c>
      <c r="B22" s="1">
        <v>1590</v>
      </c>
      <c r="C22" s="1" t="s">
        <v>27</v>
      </c>
      <c r="D22" s="2" t="s">
        <v>27</v>
      </c>
      <c r="E22" s="1" t="s">
        <v>27</v>
      </c>
      <c r="F22" s="1">
        <v>1590</v>
      </c>
      <c r="I22" s="1" t="s">
        <v>27</v>
      </c>
    </row>
    <row r="23" spans="1:9" x14ac:dyDescent="0.35">
      <c r="A23" s="8" t="s">
        <v>28</v>
      </c>
      <c r="B23" s="1">
        <v>18928</v>
      </c>
      <c r="C23" s="1" t="s">
        <v>27</v>
      </c>
      <c r="D23" s="2" t="s">
        <v>27</v>
      </c>
      <c r="E23" s="1" t="s">
        <v>27</v>
      </c>
      <c r="F23" s="1">
        <v>18928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5597</v>
      </c>
      <c r="C26" s="1">
        <v>2584</v>
      </c>
      <c r="D26" s="2">
        <v>1000</v>
      </c>
      <c r="E26" s="1" t="s">
        <v>27</v>
      </c>
      <c r="F26" s="1">
        <v>3012</v>
      </c>
      <c r="I26" s="1" t="s">
        <v>27</v>
      </c>
    </row>
    <row r="27" spans="1:9" x14ac:dyDescent="0.35">
      <c r="A27" s="8" t="s">
        <v>32</v>
      </c>
      <c r="B27" s="1">
        <v>475744</v>
      </c>
      <c r="C27" s="1">
        <v>269890</v>
      </c>
      <c r="D27" s="2">
        <v>393.65</v>
      </c>
      <c r="E27" s="1">
        <v>5895</v>
      </c>
      <c r="F27" s="1">
        <v>205853</v>
      </c>
      <c r="I27" s="1" t="s">
        <v>27</v>
      </c>
    </row>
    <row r="28" spans="1:9" x14ac:dyDescent="0.35">
      <c r="A28" s="8" t="s">
        <v>33</v>
      </c>
      <c r="B28" s="1">
        <v>29620</v>
      </c>
      <c r="C28" s="1">
        <v>6818</v>
      </c>
      <c r="D28" s="2">
        <v>371.27</v>
      </c>
      <c r="E28" s="1" t="s">
        <v>27</v>
      </c>
      <c r="F28" s="1">
        <v>22803</v>
      </c>
      <c r="I28" s="1" t="s">
        <v>27</v>
      </c>
    </row>
    <row r="29" spans="1:9" x14ac:dyDescent="0.35">
      <c r="A29" s="8" t="s">
        <v>34</v>
      </c>
      <c r="B29" s="1">
        <v>18928</v>
      </c>
      <c r="C29" s="1" t="s">
        <v>27</v>
      </c>
      <c r="D29" s="2" t="s">
        <v>27</v>
      </c>
      <c r="E29" s="1" t="s">
        <v>27</v>
      </c>
      <c r="F29" s="1">
        <v>18928</v>
      </c>
      <c r="I29" s="1" t="s">
        <v>27</v>
      </c>
    </row>
    <row r="30" spans="1:9" x14ac:dyDescent="0.35">
      <c r="A30" s="8" t="s">
        <v>35</v>
      </c>
      <c r="B30" s="1">
        <v>12323</v>
      </c>
      <c r="C30" s="1">
        <v>4257</v>
      </c>
      <c r="D30" s="2">
        <v>5</v>
      </c>
      <c r="E30" s="1" t="s">
        <v>27</v>
      </c>
      <c r="F30" s="1">
        <v>8066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35217</v>
      </c>
      <c r="C33" s="1">
        <v>9402</v>
      </c>
      <c r="D33" s="2">
        <v>544.08000000000004</v>
      </c>
      <c r="E33" s="1" t="s">
        <v>27</v>
      </c>
      <c r="F33" s="1">
        <v>25815</v>
      </c>
      <c r="I33" s="1" t="s">
        <v>27</v>
      </c>
    </row>
    <row r="34" spans="1:9" x14ac:dyDescent="0.35">
      <c r="A34" s="8" t="s">
        <v>38</v>
      </c>
      <c r="B34" s="1">
        <v>475744</v>
      </c>
      <c r="C34" s="1">
        <v>269890</v>
      </c>
      <c r="D34" s="2">
        <v>393.65</v>
      </c>
      <c r="E34" s="1">
        <v>5895</v>
      </c>
      <c r="F34" s="1">
        <v>205853</v>
      </c>
      <c r="I34" s="1" t="s">
        <v>27</v>
      </c>
    </row>
    <row r="35" spans="1:9" x14ac:dyDescent="0.35">
      <c r="A35" s="8" t="s">
        <v>39</v>
      </c>
      <c r="B35" s="1">
        <v>31251</v>
      </c>
      <c r="C35" s="1">
        <v>4257</v>
      </c>
      <c r="D35" s="2">
        <v>5</v>
      </c>
      <c r="E35" s="1" t="s">
        <v>27</v>
      </c>
      <c r="F35" s="1">
        <v>26994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134217</v>
      </c>
      <c r="C38" s="1">
        <v>31707</v>
      </c>
      <c r="D38" s="2">
        <v>710.64</v>
      </c>
      <c r="E38" s="1" t="s">
        <v>27</v>
      </c>
      <c r="F38" s="1">
        <v>102510</v>
      </c>
      <c r="I38" s="1" t="s">
        <v>27</v>
      </c>
    </row>
    <row r="39" spans="1:9" x14ac:dyDescent="0.35">
      <c r="A39" s="8" t="s">
        <v>42</v>
      </c>
      <c r="B39" s="1">
        <v>346948</v>
      </c>
      <c r="C39" s="1">
        <v>217234</v>
      </c>
      <c r="D39" s="2">
        <v>341.21</v>
      </c>
      <c r="E39" s="1">
        <v>5895</v>
      </c>
      <c r="F39" s="1">
        <v>129714</v>
      </c>
      <c r="I39" s="1" t="s">
        <v>27</v>
      </c>
    </row>
    <row r="40" spans="1:9" x14ac:dyDescent="0.35">
      <c r="A40" s="8" t="s">
        <v>43</v>
      </c>
      <c r="B40" s="1">
        <v>19671</v>
      </c>
      <c r="C40" s="1">
        <v>12437</v>
      </c>
      <c r="D40" s="2">
        <v>663.6</v>
      </c>
      <c r="E40" s="1" t="s">
        <v>27</v>
      </c>
      <c r="F40" s="1">
        <v>7234</v>
      </c>
      <c r="I40" s="1" t="s">
        <v>27</v>
      </c>
    </row>
    <row r="41" spans="1:9" x14ac:dyDescent="0.35">
      <c r="A41" s="8" t="s">
        <v>44</v>
      </c>
      <c r="B41" s="1">
        <v>17976</v>
      </c>
      <c r="C41" s="1">
        <v>9693</v>
      </c>
      <c r="D41" s="2">
        <v>336.89</v>
      </c>
      <c r="E41" s="1" t="s">
        <v>27</v>
      </c>
      <c r="F41" s="1">
        <v>8282</v>
      </c>
      <c r="I41" s="1" t="s">
        <v>27</v>
      </c>
    </row>
    <row r="42" spans="1:9" x14ac:dyDescent="0.35">
      <c r="A42" s="8" t="s">
        <v>45</v>
      </c>
      <c r="B42" s="1">
        <v>23399</v>
      </c>
      <c r="C42" s="1">
        <v>12477</v>
      </c>
      <c r="D42" s="2">
        <v>214.48</v>
      </c>
      <c r="E42" s="1" t="s">
        <v>27</v>
      </c>
      <c r="F42" s="1">
        <v>10922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32581</v>
      </c>
      <c r="C44" s="1">
        <v>8070</v>
      </c>
      <c r="D44" s="2">
        <v>100</v>
      </c>
      <c r="E44" s="1" t="s">
        <v>27</v>
      </c>
      <c r="F44" s="1">
        <v>24511</v>
      </c>
      <c r="I44" s="1" t="s">
        <v>27</v>
      </c>
    </row>
    <row r="45" spans="1:9" x14ac:dyDescent="0.35">
      <c r="A45" s="8" t="s">
        <v>48</v>
      </c>
      <c r="B45" s="1">
        <v>98530</v>
      </c>
      <c r="C45" s="1">
        <v>30067</v>
      </c>
      <c r="D45" s="2">
        <v>169.63</v>
      </c>
      <c r="E45" s="1" t="s">
        <v>27</v>
      </c>
      <c r="F45" s="1">
        <v>68463</v>
      </c>
      <c r="I45" s="1" t="s">
        <v>27</v>
      </c>
    </row>
    <row r="46" spans="1:9" x14ac:dyDescent="0.35">
      <c r="A46" s="8" t="s">
        <v>49</v>
      </c>
      <c r="B46" s="1">
        <v>134039</v>
      </c>
      <c r="C46" s="1">
        <v>62256</v>
      </c>
      <c r="D46" s="2">
        <v>506.1</v>
      </c>
      <c r="E46" s="1" t="s">
        <v>27</v>
      </c>
      <c r="F46" s="1">
        <v>71783</v>
      </c>
      <c r="I46" s="1" t="s">
        <v>27</v>
      </c>
    </row>
    <row r="47" spans="1:9" x14ac:dyDescent="0.35">
      <c r="A47" s="8" t="s">
        <v>50</v>
      </c>
      <c r="B47" s="1">
        <v>277062</v>
      </c>
      <c r="C47" s="1">
        <v>183156</v>
      </c>
      <c r="D47" s="2">
        <v>405.53</v>
      </c>
      <c r="E47" s="1">
        <v>5895</v>
      </c>
      <c r="F47" s="1">
        <v>93906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404424</v>
      </c>
      <c r="C49" s="1">
        <v>247474</v>
      </c>
      <c r="D49" s="2">
        <v>385.17</v>
      </c>
      <c r="E49" s="1">
        <v>5895</v>
      </c>
      <c r="F49" s="1">
        <v>156950</v>
      </c>
      <c r="I49" s="1" t="s">
        <v>27</v>
      </c>
    </row>
    <row r="50" spans="1:9" x14ac:dyDescent="0.35">
      <c r="A50" s="8" t="s">
        <v>53</v>
      </c>
      <c r="B50" s="1">
        <v>28320</v>
      </c>
      <c r="C50" s="1">
        <v>763</v>
      </c>
      <c r="D50" s="2">
        <v>50</v>
      </c>
      <c r="E50" s="1" t="s">
        <v>27</v>
      </c>
      <c r="F50" s="1">
        <v>27557</v>
      </c>
      <c r="I50" s="1" t="s">
        <v>27</v>
      </c>
    </row>
    <row r="51" spans="1:9" x14ac:dyDescent="0.35">
      <c r="A51" s="8" t="s">
        <v>54</v>
      </c>
      <c r="B51" s="1">
        <v>35875</v>
      </c>
      <c r="C51" s="1">
        <v>17863</v>
      </c>
      <c r="D51" s="2">
        <v>458.22</v>
      </c>
      <c r="E51" s="1" t="s">
        <v>27</v>
      </c>
      <c r="F51" s="1">
        <v>18011</v>
      </c>
      <c r="I51" s="1" t="s">
        <v>27</v>
      </c>
    </row>
    <row r="52" spans="1:9" x14ac:dyDescent="0.35">
      <c r="A52" s="8" t="s">
        <v>55</v>
      </c>
      <c r="B52" s="1">
        <v>73592</v>
      </c>
      <c r="C52" s="1">
        <v>17449</v>
      </c>
      <c r="D52" s="2">
        <v>444.22</v>
      </c>
      <c r="E52" s="1" t="s">
        <v>27</v>
      </c>
      <c r="F52" s="1">
        <v>56143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5873</v>
      </c>
      <c r="C56" s="1">
        <v>2760</v>
      </c>
      <c r="D56" s="2">
        <v>537.89</v>
      </c>
      <c r="E56" s="1" t="s">
        <v>27</v>
      </c>
      <c r="F56" s="1">
        <v>3113</v>
      </c>
      <c r="I56" s="1" t="s">
        <v>27</v>
      </c>
    </row>
    <row r="57" spans="1:9" x14ac:dyDescent="0.35">
      <c r="A57" s="8" t="s">
        <v>59</v>
      </c>
      <c r="B57" s="1">
        <v>145441</v>
      </c>
      <c r="C57" s="1">
        <v>78034</v>
      </c>
      <c r="D57" s="2">
        <v>379.4</v>
      </c>
      <c r="E57" s="1">
        <v>1753</v>
      </c>
      <c r="F57" s="1">
        <v>67407</v>
      </c>
      <c r="I57" s="1" t="s">
        <v>27</v>
      </c>
    </row>
    <row r="58" spans="1:9" x14ac:dyDescent="0.35">
      <c r="A58" s="8" t="s">
        <v>60</v>
      </c>
      <c r="B58" s="1">
        <v>201670</v>
      </c>
      <c r="C58" s="1">
        <v>118560</v>
      </c>
      <c r="D58" s="2">
        <v>354</v>
      </c>
      <c r="E58" s="1" t="s">
        <v>27</v>
      </c>
      <c r="F58" s="1">
        <v>83110</v>
      </c>
      <c r="I58" s="1" t="s">
        <v>27</v>
      </c>
    </row>
    <row r="59" spans="1:9" x14ac:dyDescent="0.35">
      <c r="A59" s="8" t="s">
        <v>61</v>
      </c>
      <c r="B59" s="1">
        <v>95880</v>
      </c>
      <c r="C59" s="1">
        <v>46547</v>
      </c>
      <c r="D59" s="2">
        <v>469.94</v>
      </c>
      <c r="E59" s="1">
        <v>1753</v>
      </c>
      <c r="F59" s="1">
        <v>49333</v>
      </c>
      <c r="I59" s="1" t="s">
        <v>27</v>
      </c>
    </row>
    <row r="60" spans="1:9" x14ac:dyDescent="0.35">
      <c r="A60" s="8" t="s">
        <v>62</v>
      </c>
      <c r="B60" s="1">
        <v>37178</v>
      </c>
      <c r="C60" s="1">
        <v>21856</v>
      </c>
      <c r="D60" s="2">
        <v>617.91999999999996</v>
      </c>
      <c r="E60" s="1">
        <v>2389</v>
      </c>
      <c r="F60" s="1">
        <v>15322</v>
      </c>
      <c r="I60" s="1" t="s">
        <v>27</v>
      </c>
    </row>
    <row r="61" spans="1:9" x14ac:dyDescent="0.35">
      <c r="A61" s="8" t="s">
        <v>63</v>
      </c>
      <c r="B61" s="1">
        <v>56169</v>
      </c>
      <c r="C61" s="1">
        <v>15792</v>
      </c>
      <c r="D61" s="2">
        <v>219.44</v>
      </c>
      <c r="E61" s="1" t="s">
        <v>27</v>
      </c>
      <c r="F61" s="1">
        <v>40377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63244</v>
      </c>
      <c r="C63" s="1">
        <v>19905</v>
      </c>
      <c r="D63" s="2">
        <v>273.74</v>
      </c>
      <c r="E63" s="1" t="s">
        <v>27</v>
      </c>
      <c r="F63" s="1">
        <v>43339</v>
      </c>
      <c r="I63" s="1" t="s">
        <v>27</v>
      </c>
    </row>
    <row r="64" spans="1:9" x14ac:dyDescent="0.35">
      <c r="A64" s="8" t="s">
        <v>38</v>
      </c>
      <c r="B64" s="1">
        <v>478967</v>
      </c>
      <c r="C64" s="1">
        <v>263645</v>
      </c>
      <c r="D64" s="2">
        <v>402.12</v>
      </c>
      <c r="E64" s="1">
        <v>5895</v>
      </c>
      <c r="F64" s="1">
        <v>215323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486155</v>
      </c>
      <c r="C67" s="1">
        <v>268462</v>
      </c>
      <c r="D67" s="2">
        <v>398.02</v>
      </c>
      <c r="E67" s="1">
        <v>4142</v>
      </c>
      <c r="F67" s="1">
        <v>217693</v>
      </c>
      <c r="I67" s="1" t="s">
        <v>27</v>
      </c>
    </row>
    <row r="68" spans="1:9" x14ac:dyDescent="0.35">
      <c r="A68" s="8" t="s">
        <v>38</v>
      </c>
      <c r="B68" s="1">
        <v>54304</v>
      </c>
      <c r="C68" s="1">
        <v>15087</v>
      </c>
      <c r="D68" s="2">
        <v>268.05</v>
      </c>
      <c r="E68" s="1">
        <v>1753</v>
      </c>
      <c r="F68" s="1">
        <v>39216</v>
      </c>
      <c r="I68" s="1" t="s">
        <v>27</v>
      </c>
    </row>
    <row r="69" spans="1:9" x14ac:dyDescent="0.35">
      <c r="A69" s="8" t="s">
        <v>29</v>
      </c>
      <c r="B69" s="1">
        <v>1753</v>
      </c>
      <c r="C69" s="1" t="s">
        <v>27</v>
      </c>
      <c r="D69" s="2" t="s">
        <v>27</v>
      </c>
      <c r="E69" s="1" t="s">
        <v>27</v>
      </c>
      <c r="F69" s="1">
        <v>1753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28906</v>
      </c>
      <c r="C71" s="1">
        <v>3406</v>
      </c>
      <c r="D71" s="2">
        <v>798.85</v>
      </c>
      <c r="E71" s="1" t="s">
        <v>27</v>
      </c>
      <c r="F71" s="1">
        <v>25500</v>
      </c>
      <c r="G71" s="1">
        <f>C71+F71</f>
        <v>28906</v>
      </c>
      <c r="H71" s="9">
        <f>C71/G71</f>
        <v>0.11783020826126064</v>
      </c>
      <c r="I71" s="1" t="s">
        <v>27</v>
      </c>
    </row>
    <row r="72" spans="1:9" x14ac:dyDescent="0.35">
      <c r="A72" s="8" t="s">
        <v>68</v>
      </c>
      <c r="B72" s="1">
        <v>11677</v>
      </c>
      <c r="C72" s="1">
        <v>763</v>
      </c>
      <c r="D72" s="2">
        <v>50</v>
      </c>
      <c r="E72" s="1" t="s">
        <v>27</v>
      </c>
      <c r="F72" s="1">
        <v>10914</v>
      </c>
      <c r="I72" s="1" t="s">
        <v>27</v>
      </c>
    </row>
    <row r="73" spans="1:9" x14ac:dyDescent="0.35">
      <c r="A73" s="8" t="s">
        <v>69</v>
      </c>
      <c r="C73" s="1">
        <f>SUM(C71:C72)</f>
        <v>4169</v>
      </c>
      <c r="D73" s="2">
        <f>AVERAGE(D71:D72)</f>
        <v>424.42500000000001</v>
      </c>
      <c r="F73" s="1">
        <f>SUM(F71:F72)</f>
        <v>36414</v>
      </c>
      <c r="G73" s="1">
        <f>C73+F73</f>
        <v>40583</v>
      </c>
      <c r="H73" s="9">
        <f>C73/G73</f>
        <v>0.10272774314368086</v>
      </c>
    </row>
    <row r="74" spans="1:9" x14ac:dyDescent="0.35">
      <c r="A74" s="8" t="s">
        <v>70</v>
      </c>
      <c r="B74" s="1">
        <v>22589</v>
      </c>
      <c r="C74" s="1">
        <v>11265</v>
      </c>
      <c r="D74" s="2">
        <v>465.27</v>
      </c>
      <c r="E74" s="1" t="s">
        <v>27</v>
      </c>
      <c r="F74" s="1">
        <v>11324</v>
      </c>
      <c r="I74" s="1" t="s">
        <v>27</v>
      </c>
    </row>
    <row r="75" spans="1:9" x14ac:dyDescent="0.35">
      <c r="A75" s="8" t="s">
        <v>71</v>
      </c>
      <c r="B75" s="1">
        <v>104067</v>
      </c>
      <c r="C75" s="1">
        <v>38298</v>
      </c>
      <c r="D75" s="2">
        <v>384.76</v>
      </c>
      <c r="E75" s="1">
        <v>2389</v>
      </c>
      <c r="F75" s="1">
        <v>65770</v>
      </c>
      <c r="I75" s="1" t="s">
        <v>27</v>
      </c>
    </row>
    <row r="76" spans="1:9" x14ac:dyDescent="0.35">
      <c r="A76" s="8" t="s">
        <v>72</v>
      </c>
      <c r="B76" s="1">
        <v>66195</v>
      </c>
      <c r="C76" s="1">
        <v>38477</v>
      </c>
      <c r="D76" s="2">
        <v>436.63</v>
      </c>
      <c r="E76" s="1" t="s">
        <v>27</v>
      </c>
      <c r="F76" s="1">
        <v>27718</v>
      </c>
      <c r="I76" s="1" t="s">
        <v>27</v>
      </c>
    </row>
    <row r="77" spans="1:9" x14ac:dyDescent="0.35">
      <c r="A77" s="8" t="s">
        <v>73</v>
      </c>
      <c r="B77" s="1">
        <v>95782</v>
      </c>
      <c r="C77" s="1">
        <v>50024</v>
      </c>
      <c r="D77" s="2">
        <v>331.05</v>
      </c>
      <c r="E77" s="1" t="s">
        <v>27</v>
      </c>
      <c r="F77" s="1">
        <v>45758</v>
      </c>
      <c r="I77" s="1" t="s">
        <v>27</v>
      </c>
    </row>
    <row r="78" spans="1:9" x14ac:dyDescent="0.35">
      <c r="A78" s="8" t="s">
        <v>74</v>
      </c>
      <c r="B78" s="1">
        <v>45484</v>
      </c>
      <c r="C78" s="1">
        <v>33193</v>
      </c>
      <c r="D78" s="2">
        <v>326.60000000000002</v>
      </c>
      <c r="E78" s="1" t="s">
        <v>27</v>
      </c>
      <c r="F78" s="1">
        <v>12291</v>
      </c>
      <c r="I78" s="1" t="s">
        <v>27</v>
      </c>
    </row>
    <row r="79" spans="1:9" x14ac:dyDescent="0.35">
      <c r="A79" s="8" t="s">
        <v>75</v>
      </c>
      <c r="B79" s="1">
        <v>87198</v>
      </c>
      <c r="C79" s="1">
        <v>66420</v>
      </c>
      <c r="D79" s="2">
        <v>446.56</v>
      </c>
      <c r="E79" s="1">
        <v>1753</v>
      </c>
      <c r="F79" s="1">
        <v>20778</v>
      </c>
      <c r="G79" s="1">
        <f>C79+F79</f>
        <v>87198</v>
      </c>
      <c r="H79" s="9">
        <f>C79/G79</f>
        <v>0.76171471822748227</v>
      </c>
      <c r="I79" s="1" t="s">
        <v>27</v>
      </c>
    </row>
    <row r="80" spans="1:9" x14ac:dyDescent="0.35">
      <c r="A80" s="8" t="s">
        <v>29</v>
      </c>
      <c r="B80" s="1">
        <v>80313</v>
      </c>
      <c r="C80" s="1">
        <v>41703</v>
      </c>
      <c r="D80" s="2">
        <v>355.15</v>
      </c>
      <c r="E80" s="1">
        <v>1753</v>
      </c>
      <c r="F80" s="1">
        <v>38610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516066</v>
      </c>
      <c r="C82" s="1">
        <v>271343</v>
      </c>
      <c r="D82" s="2">
        <v>382.27</v>
      </c>
      <c r="E82" s="1">
        <v>5895</v>
      </c>
      <c r="F82" s="1">
        <v>244723</v>
      </c>
      <c r="I82" s="1" t="s">
        <v>27</v>
      </c>
    </row>
    <row r="83" spans="1:9" x14ac:dyDescent="0.35">
      <c r="A83" s="8" t="s">
        <v>78</v>
      </c>
      <c r="B83" s="1">
        <v>286849</v>
      </c>
      <c r="C83" s="1">
        <v>138454</v>
      </c>
      <c r="D83" s="2">
        <v>420.87</v>
      </c>
      <c r="E83" s="1" t="s">
        <v>27</v>
      </c>
      <c r="F83" s="1">
        <v>148395</v>
      </c>
      <c r="I83" s="1" t="s">
        <v>27</v>
      </c>
    </row>
    <row r="84" spans="1:9" ht="43.5" x14ac:dyDescent="0.35">
      <c r="A84" s="8" t="s">
        <v>79</v>
      </c>
      <c r="B84" s="1">
        <v>260441</v>
      </c>
      <c r="C84" s="1">
        <v>119325</v>
      </c>
      <c r="D84" s="2">
        <v>403.2</v>
      </c>
      <c r="E84" s="1">
        <v>2389</v>
      </c>
      <c r="F84" s="1">
        <v>141116</v>
      </c>
      <c r="I84" s="1" t="s">
        <v>27</v>
      </c>
    </row>
    <row r="85" spans="1:9" x14ac:dyDescent="0.35">
      <c r="A85" s="8" t="s">
        <v>80</v>
      </c>
      <c r="B85" s="1">
        <v>104277</v>
      </c>
      <c r="C85" s="1">
        <v>28690</v>
      </c>
      <c r="D85" s="2">
        <v>333.91</v>
      </c>
      <c r="E85" s="1" t="s">
        <v>27</v>
      </c>
      <c r="F85" s="1">
        <v>75587</v>
      </c>
      <c r="I85" s="1" t="s">
        <v>27</v>
      </c>
    </row>
    <row r="86" spans="1:9" x14ac:dyDescent="0.35">
      <c r="A86" s="8" t="s">
        <v>81</v>
      </c>
      <c r="B86" s="1">
        <v>18928</v>
      </c>
      <c r="C86" s="1" t="s">
        <v>27</v>
      </c>
      <c r="D86" s="2" t="s">
        <v>27</v>
      </c>
      <c r="E86" s="1" t="s">
        <v>27</v>
      </c>
      <c r="F86" s="1">
        <v>18928</v>
      </c>
      <c r="I86" s="1" t="s">
        <v>27</v>
      </c>
    </row>
    <row r="87" spans="1:9" ht="29" x14ac:dyDescent="0.35">
      <c r="A87" s="8" t="s">
        <v>82</v>
      </c>
      <c r="B87" s="1">
        <v>38637</v>
      </c>
      <c r="C87" s="1">
        <v>10643</v>
      </c>
      <c r="D87" s="2">
        <v>522.44000000000005</v>
      </c>
      <c r="E87" s="1" t="s">
        <v>27</v>
      </c>
      <c r="F87" s="1">
        <v>27994</v>
      </c>
      <c r="I87" s="1" t="s">
        <v>27</v>
      </c>
    </row>
    <row r="88" spans="1:9" x14ac:dyDescent="0.35">
      <c r="A88" s="8" t="s">
        <v>83</v>
      </c>
      <c r="B88" s="1">
        <v>67593</v>
      </c>
      <c r="C88" s="1">
        <v>13859</v>
      </c>
      <c r="D88" s="2">
        <v>458.99</v>
      </c>
      <c r="E88" s="1" t="s">
        <v>27</v>
      </c>
      <c r="F88" s="1">
        <v>53735</v>
      </c>
      <c r="I88" s="1" t="s">
        <v>27</v>
      </c>
    </row>
    <row r="89" spans="1:9" ht="29" x14ac:dyDescent="0.35">
      <c r="A89" s="8" t="s">
        <v>84</v>
      </c>
      <c r="B89" s="1">
        <v>33413</v>
      </c>
      <c r="C89" s="1">
        <v>9107</v>
      </c>
      <c r="D89" s="2">
        <v>114.15</v>
      </c>
      <c r="E89" s="1" t="s">
        <v>27</v>
      </c>
      <c r="F89" s="1">
        <v>24305</v>
      </c>
      <c r="I89" s="1" t="s">
        <v>27</v>
      </c>
    </row>
    <row r="90" spans="1:9" x14ac:dyDescent="0.35">
      <c r="A90" s="8" t="s">
        <v>85</v>
      </c>
      <c r="B90" s="1">
        <v>64298</v>
      </c>
      <c r="C90" s="1">
        <v>19892</v>
      </c>
      <c r="D90" s="2">
        <v>555.34</v>
      </c>
      <c r="E90" s="1" t="s">
        <v>27</v>
      </c>
      <c r="F90" s="1">
        <v>44406</v>
      </c>
      <c r="I90" s="1" t="s">
        <v>27</v>
      </c>
    </row>
    <row r="91" spans="1:9" x14ac:dyDescent="0.35">
      <c r="A91" s="8" t="s">
        <v>86</v>
      </c>
      <c r="B91" s="1">
        <v>36609</v>
      </c>
      <c r="C91" s="1" t="s">
        <v>27</v>
      </c>
      <c r="D91" s="2" t="s">
        <v>27</v>
      </c>
      <c r="E91" s="1" t="s">
        <v>27</v>
      </c>
      <c r="F91" s="1">
        <v>36609</v>
      </c>
      <c r="I91" s="1" t="s">
        <v>27</v>
      </c>
    </row>
    <row r="92" spans="1:9" x14ac:dyDescent="0.35">
      <c r="A92" s="8" t="s">
        <v>87</v>
      </c>
      <c r="B92" s="1">
        <v>4610</v>
      </c>
      <c r="C92" s="1">
        <v>4015</v>
      </c>
      <c r="D92" s="2">
        <v>845.87</v>
      </c>
      <c r="E92" s="1" t="s">
        <v>27</v>
      </c>
      <c r="F92" s="1">
        <v>595</v>
      </c>
      <c r="I92" s="1" t="s">
        <v>27</v>
      </c>
    </row>
    <row r="93" spans="1:9" x14ac:dyDescent="0.35">
      <c r="A93" s="8" t="s">
        <v>29</v>
      </c>
      <c r="B93" s="1" t="s">
        <v>27</v>
      </c>
      <c r="C93" s="1" t="s">
        <v>27</v>
      </c>
      <c r="D93" s="2" t="s">
        <v>27</v>
      </c>
      <c r="E93" s="1" t="s">
        <v>27</v>
      </c>
      <c r="F93" s="1" t="s">
        <v>27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879</v>
      </c>
      <c r="C96" s="1" t="s">
        <v>27</v>
      </c>
      <c r="D96" s="2" t="s">
        <v>27</v>
      </c>
      <c r="E96" s="1" t="s">
        <v>27</v>
      </c>
      <c r="F96" s="1">
        <v>879</v>
      </c>
      <c r="I96" s="1" t="s">
        <v>27</v>
      </c>
    </row>
    <row r="97" spans="1:9" x14ac:dyDescent="0.35">
      <c r="A97" s="8" t="s">
        <v>91</v>
      </c>
      <c r="B97" s="1">
        <v>21825</v>
      </c>
      <c r="C97" s="1">
        <v>2897</v>
      </c>
      <c r="D97" s="2">
        <v>194</v>
      </c>
      <c r="E97" s="1" t="s">
        <v>27</v>
      </c>
      <c r="F97" s="1">
        <v>18928</v>
      </c>
      <c r="I97" s="1" t="s">
        <v>27</v>
      </c>
    </row>
    <row r="98" spans="1:9" x14ac:dyDescent="0.35">
      <c r="A98" s="8" t="s">
        <v>92</v>
      </c>
      <c r="B98" s="1">
        <v>1753</v>
      </c>
      <c r="C98" s="1">
        <v>1753</v>
      </c>
      <c r="D98" s="2">
        <v>180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517754</v>
      </c>
      <c r="C99" s="1">
        <v>278900</v>
      </c>
      <c r="D99" s="2">
        <v>396.3</v>
      </c>
      <c r="E99" s="1">
        <v>5895</v>
      </c>
      <c r="F99" s="1">
        <v>238855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324540</v>
      </c>
      <c r="C102" s="1">
        <v>184980</v>
      </c>
      <c r="D102" s="2">
        <v>421.66</v>
      </c>
      <c r="E102" s="1">
        <v>4142</v>
      </c>
      <c r="F102" s="1">
        <v>139560</v>
      </c>
      <c r="I102" s="1" t="s">
        <v>27</v>
      </c>
    </row>
    <row r="103" spans="1:9" x14ac:dyDescent="0.35">
      <c r="A103" s="8" t="s">
        <v>96</v>
      </c>
      <c r="B103" s="1">
        <v>132603</v>
      </c>
      <c r="C103" s="1">
        <v>60825</v>
      </c>
      <c r="D103" s="2">
        <v>306.66000000000003</v>
      </c>
      <c r="E103" s="1">
        <v>1753</v>
      </c>
      <c r="F103" s="1">
        <v>71778</v>
      </c>
      <c r="I103" s="1" t="s">
        <v>27</v>
      </c>
    </row>
    <row r="104" spans="1:9" x14ac:dyDescent="0.35">
      <c r="A104" s="8" t="s">
        <v>97</v>
      </c>
      <c r="B104" s="1">
        <v>3034</v>
      </c>
      <c r="C104" s="1">
        <v>3034</v>
      </c>
      <c r="D104" s="2">
        <v>657.54</v>
      </c>
      <c r="E104" s="1" t="s">
        <v>27</v>
      </c>
      <c r="F104" s="1" t="s">
        <v>27</v>
      </c>
      <c r="I104" s="1" t="s">
        <v>27</v>
      </c>
    </row>
    <row r="105" spans="1:9" x14ac:dyDescent="0.35">
      <c r="A105" s="8" t="s">
        <v>98</v>
      </c>
      <c r="B105" s="1">
        <v>18928</v>
      </c>
      <c r="C105" s="1" t="s">
        <v>27</v>
      </c>
      <c r="D105" s="2" t="s">
        <v>27</v>
      </c>
      <c r="E105" s="1" t="s">
        <v>27</v>
      </c>
      <c r="F105" s="1">
        <v>18928</v>
      </c>
      <c r="I105" s="1" t="s">
        <v>27</v>
      </c>
    </row>
    <row r="106" spans="1:9" x14ac:dyDescent="0.35">
      <c r="A106" s="8" t="s">
        <v>29</v>
      </c>
      <c r="B106" s="1">
        <v>63107</v>
      </c>
      <c r="C106" s="1">
        <v>34711</v>
      </c>
      <c r="D106" s="2">
        <v>358.13</v>
      </c>
      <c r="E106" s="1" t="s">
        <v>27</v>
      </c>
      <c r="F106" s="1">
        <v>28396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385262</v>
      </c>
      <c r="C108" s="1">
        <v>214584</v>
      </c>
      <c r="D108" s="2">
        <v>408.25</v>
      </c>
      <c r="E108" s="1">
        <v>3506</v>
      </c>
      <c r="F108" s="1">
        <v>170677</v>
      </c>
      <c r="I108" s="1" t="s">
        <v>27</v>
      </c>
    </row>
    <row r="109" spans="1:9" x14ac:dyDescent="0.35">
      <c r="A109" s="8" t="s">
        <v>96</v>
      </c>
      <c r="B109" s="1">
        <v>66973</v>
      </c>
      <c r="C109" s="1">
        <v>26948</v>
      </c>
      <c r="D109" s="2">
        <v>367.46</v>
      </c>
      <c r="E109" s="1">
        <v>2389</v>
      </c>
      <c r="F109" s="1">
        <v>40025</v>
      </c>
      <c r="I109" s="1" t="s">
        <v>27</v>
      </c>
    </row>
    <row r="110" spans="1:9" x14ac:dyDescent="0.35">
      <c r="A110" s="8" t="s">
        <v>97</v>
      </c>
      <c r="B110" s="1">
        <v>26871</v>
      </c>
      <c r="C110" s="1">
        <v>7307</v>
      </c>
      <c r="D110" s="2">
        <v>92.4</v>
      </c>
      <c r="E110" s="1" t="s">
        <v>27</v>
      </c>
      <c r="F110" s="1">
        <v>19564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63107</v>
      </c>
      <c r="C112" s="1">
        <v>34711</v>
      </c>
      <c r="D112" s="2">
        <v>358.13</v>
      </c>
      <c r="E112" s="1" t="s">
        <v>27</v>
      </c>
      <c r="F112" s="1">
        <v>28396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249208</v>
      </c>
      <c r="C114" s="1">
        <v>160137</v>
      </c>
      <c r="D114" s="2">
        <v>419.1</v>
      </c>
      <c r="E114" s="1">
        <v>5895</v>
      </c>
      <c r="F114" s="1">
        <v>89071</v>
      </c>
      <c r="I114" s="1" t="s">
        <v>27</v>
      </c>
    </row>
    <row r="115" spans="1:9" x14ac:dyDescent="0.35">
      <c r="A115" s="8" t="s">
        <v>96</v>
      </c>
      <c r="B115" s="1">
        <v>192187</v>
      </c>
      <c r="C115" s="1">
        <v>82712</v>
      </c>
      <c r="D115" s="2">
        <v>354.49</v>
      </c>
      <c r="E115" s="1" t="s">
        <v>27</v>
      </c>
      <c r="F115" s="1">
        <v>109475</v>
      </c>
      <c r="I115" s="1" t="s">
        <v>27</v>
      </c>
    </row>
    <row r="116" spans="1:9" x14ac:dyDescent="0.35">
      <c r="A116" s="8" t="s">
        <v>97</v>
      </c>
      <c r="B116" s="1">
        <v>18782</v>
      </c>
      <c r="C116" s="1">
        <v>5990</v>
      </c>
      <c r="D116" s="2">
        <v>418.51</v>
      </c>
      <c r="E116" s="1" t="s">
        <v>27</v>
      </c>
      <c r="F116" s="1">
        <v>12792</v>
      </c>
      <c r="I116" s="1" t="s">
        <v>27</v>
      </c>
    </row>
    <row r="117" spans="1:9" x14ac:dyDescent="0.35">
      <c r="A117" s="8" t="s">
        <v>98</v>
      </c>
      <c r="B117" s="1">
        <v>18928</v>
      </c>
      <c r="C117" s="1" t="s">
        <v>27</v>
      </c>
      <c r="D117" s="2" t="s">
        <v>27</v>
      </c>
      <c r="E117" s="1" t="s">
        <v>27</v>
      </c>
      <c r="F117" s="1">
        <v>18928</v>
      </c>
      <c r="I117" s="1" t="s">
        <v>27</v>
      </c>
    </row>
    <row r="118" spans="1:9" x14ac:dyDescent="0.35">
      <c r="A118" s="8" t="s">
        <v>29</v>
      </c>
      <c r="B118" s="1">
        <v>63107</v>
      </c>
      <c r="C118" s="1">
        <v>34711</v>
      </c>
      <c r="D118" s="2">
        <v>358.13</v>
      </c>
      <c r="E118" s="1" t="s">
        <v>27</v>
      </c>
      <c r="F118" s="1">
        <v>28396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436508</v>
      </c>
      <c r="C120" s="1">
        <v>228465</v>
      </c>
      <c r="D120" s="2">
        <v>379.85</v>
      </c>
      <c r="E120" s="1">
        <v>4142</v>
      </c>
      <c r="F120" s="1">
        <v>208043</v>
      </c>
      <c r="I120" s="1" t="s">
        <v>27</v>
      </c>
    </row>
    <row r="121" spans="1:9" x14ac:dyDescent="0.35">
      <c r="A121" s="8" t="s">
        <v>96</v>
      </c>
      <c r="B121" s="1">
        <v>37311</v>
      </c>
      <c r="C121" s="1">
        <v>15088</v>
      </c>
      <c r="D121" s="2">
        <v>564.79999999999995</v>
      </c>
      <c r="E121" s="1">
        <v>1753</v>
      </c>
      <c r="F121" s="1">
        <v>22224</v>
      </c>
      <c r="I121" s="1" t="s">
        <v>27</v>
      </c>
    </row>
    <row r="122" spans="1:9" x14ac:dyDescent="0.35">
      <c r="A122" s="8" t="s">
        <v>97</v>
      </c>
      <c r="B122" s="1">
        <v>5286</v>
      </c>
      <c r="C122" s="1">
        <v>5286</v>
      </c>
      <c r="D122" s="2">
        <v>796.57</v>
      </c>
      <c r="E122" s="1" t="s">
        <v>27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63107</v>
      </c>
      <c r="C124" s="1">
        <v>34711</v>
      </c>
      <c r="D124" s="2">
        <v>358.13</v>
      </c>
      <c r="E124" s="1" t="s">
        <v>27</v>
      </c>
      <c r="F124" s="1">
        <v>28396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442649</v>
      </c>
      <c r="C126" s="1">
        <v>244897</v>
      </c>
      <c r="D126" s="2">
        <v>390.52</v>
      </c>
      <c r="E126" s="1">
        <v>5895</v>
      </c>
      <c r="F126" s="1">
        <v>197752</v>
      </c>
      <c r="I126" s="1" t="s">
        <v>27</v>
      </c>
    </row>
    <row r="127" spans="1:9" x14ac:dyDescent="0.35">
      <c r="A127" s="8" t="s">
        <v>96</v>
      </c>
      <c r="B127" s="1">
        <v>36457</v>
      </c>
      <c r="C127" s="1">
        <v>3942</v>
      </c>
      <c r="D127" s="2">
        <v>816.12</v>
      </c>
      <c r="E127" s="1" t="s">
        <v>27</v>
      </c>
      <c r="F127" s="1">
        <v>32515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63107</v>
      </c>
      <c r="C130" s="1">
        <v>34711</v>
      </c>
      <c r="D130" s="2">
        <v>358.13</v>
      </c>
      <c r="E130" s="1" t="s">
        <v>27</v>
      </c>
      <c r="F130" s="1">
        <v>28396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403343</v>
      </c>
      <c r="C132" s="1">
        <v>236299</v>
      </c>
      <c r="D132" s="2">
        <v>385.39</v>
      </c>
      <c r="E132" s="1">
        <v>5895</v>
      </c>
      <c r="F132" s="1">
        <v>167044</v>
      </c>
      <c r="I132" s="1" t="s">
        <v>27</v>
      </c>
    </row>
    <row r="133" spans="1:9" x14ac:dyDescent="0.35">
      <c r="A133" s="8" t="s">
        <v>96</v>
      </c>
      <c r="B133" s="1">
        <v>74999</v>
      </c>
      <c r="C133" s="1">
        <v>11777</v>
      </c>
      <c r="D133" s="2">
        <v>719.3</v>
      </c>
      <c r="E133" s="1" t="s">
        <v>27</v>
      </c>
      <c r="F133" s="1">
        <v>63222</v>
      </c>
      <c r="I133" s="1" t="s">
        <v>27</v>
      </c>
    </row>
    <row r="134" spans="1:9" x14ac:dyDescent="0.35">
      <c r="A134" s="8" t="s">
        <v>97</v>
      </c>
      <c r="B134" s="1">
        <v>763</v>
      </c>
      <c r="C134" s="1">
        <v>763</v>
      </c>
      <c r="D134" s="2">
        <v>50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63107</v>
      </c>
      <c r="C136" s="1">
        <v>34711</v>
      </c>
      <c r="D136" s="2">
        <v>358.13</v>
      </c>
      <c r="E136" s="1" t="s">
        <v>27</v>
      </c>
      <c r="F136" s="1">
        <v>28396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339262</v>
      </c>
      <c r="C138" s="1">
        <v>188332</v>
      </c>
      <c r="D138" s="2">
        <v>476.09</v>
      </c>
      <c r="E138" s="1">
        <v>4142</v>
      </c>
      <c r="F138" s="1">
        <v>150930</v>
      </c>
      <c r="I138" s="1" t="s">
        <v>27</v>
      </c>
    </row>
    <row r="139" spans="1:9" x14ac:dyDescent="0.35">
      <c r="A139" s="8" t="s">
        <v>106</v>
      </c>
      <c r="B139" s="1">
        <v>280960</v>
      </c>
      <c r="C139" s="1">
        <v>167871</v>
      </c>
      <c r="D139" s="2">
        <v>370.73</v>
      </c>
      <c r="E139" s="1">
        <v>4142</v>
      </c>
      <c r="F139" s="1">
        <v>113089</v>
      </c>
      <c r="I139" s="1" t="s">
        <v>27</v>
      </c>
    </row>
    <row r="140" spans="1:9" x14ac:dyDescent="0.35">
      <c r="A140" s="8" t="s">
        <v>107</v>
      </c>
      <c r="B140" s="1">
        <v>144034</v>
      </c>
      <c r="C140" s="1">
        <v>55525</v>
      </c>
      <c r="D140" s="2">
        <v>337.82</v>
      </c>
      <c r="E140" s="1" t="s">
        <v>27</v>
      </c>
      <c r="F140" s="1">
        <v>88509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116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460545</v>
      </c>
      <c r="C9" s="1">
        <v>278954</v>
      </c>
      <c r="D9" s="2">
        <v>369.39</v>
      </c>
      <c r="E9" s="1">
        <v>27373</v>
      </c>
      <c r="F9" s="1">
        <v>181590</v>
      </c>
      <c r="G9" s="1">
        <f>C9+F9</f>
        <v>460544</v>
      </c>
      <c r="H9" s="9">
        <f>C9/G9</f>
        <v>0.60570542662590332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 t="s">
        <v>27</v>
      </c>
      <c r="C11" s="1" t="s">
        <v>27</v>
      </c>
      <c r="D11" s="2" t="s">
        <v>27</v>
      </c>
      <c r="E11" s="1" t="s">
        <v>27</v>
      </c>
      <c r="F11" s="1" t="s">
        <v>27</v>
      </c>
      <c r="I11" s="1" t="s">
        <v>27</v>
      </c>
    </row>
    <row r="12" spans="1:9" x14ac:dyDescent="0.35">
      <c r="A12" s="8" t="s">
        <v>16</v>
      </c>
      <c r="B12" s="1">
        <v>219464</v>
      </c>
      <c r="C12" s="1">
        <v>131323</v>
      </c>
      <c r="D12" s="2">
        <v>428.03</v>
      </c>
      <c r="E12" s="1">
        <v>6387</v>
      </c>
      <c r="F12" s="1">
        <v>88141</v>
      </c>
      <c r="I12" s="1" t="s">
        <v>27</v>
      </c>
    </row>
    <row r="13" spans="1:9" x14ac:dyDescent="0.35">
      <c r="A13" s="8" t="s">
        <v>17</v>
      </c>
      <c r="B13" s="1">
        <v>194345</v>
      </c>
      <c r="C13" s="1">
        <v>130259</v>
      </c>
      <c r="D13" s="2">
        <v>327.26</v>
      </c>
      <c r="E13" s="1">
        <v>20986</v>
      </c>
      <c r="F13" s="1">
        <v>64086</v>
      </c>
      <c r="I13" s="1" t="s">
        <v>27</v>
      </c>
    </row>
    <row r="14" spans="1:9" x14ac:dyDescent="0.35">
      <c r="A14" s="8" t="s">
        <v>18</v>
      </c>
      <c r="B14" s="1">
        <v>28294</v>
      </c>
      <c r="C14" s="1">
        <v>4693</v>
      </c>
      <c r="D14" s="2">
        <v>250</v>
      </c>
      <c r="E14" s="1" t="s">
        <v>27</v>
      </c>
      <c r="F14" s="1">
        <v>23602</v>
      </c>
      <c r="I14" s="1" t="s">
        <v>27</v>
      </c>
    </row>
    <row r="15" spans="1:9" x14ac:dyDescent="0.35">
      <c r="A15" s="8" t="s">
        <v>19</v>
      </c>
      <c r="B15" s="1">
        <v>18441</v>
      </c>
      <c r="C15" s="1">
        <v>12679</v>
      </c>
      <c r="D15" s="2">
        <v>220.25</v>
      </c>
      <c r="E15" s="1" t="s">
        <v>27</v>
      </c>
      <c r="F15" s="1">
        <v>5762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139358</v>
      </c>
      <c r="C17" s="1">
        <v>95295</v>
      </c>
      <c r="D17" s="2">
        <v>405.62</v>
      </c>
      <c r="E17" s="1">
        <v>20986</v>
      </c>
      <c r="F17" s="1">
        <v>44062</v>
      </c>
      <c r="I17" s="1" t="s">
        <v>27</v>
      </c>
    </row>
    <row r="18" spans="1:9" x14ac:dyDescent="0.35">
      <c r="A18" s="8" t="s">
        <v>22</v>
      </c>
      <c r="B18" s="1">
        <v>321187</v>
      </c>
      <c r="C18" s="1">
        <v>183659</v>
      </c>
      <c r="D18" s="2">
        <v>354.41</v>
      </c>
      <c r="E18" s="1">
        <v>6387</v>
      </c>
      <c r="F18" s="1">
        <v>137528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139358</v>
      </c>
      <c r="C20" s="1">
        <v>95295</v>
      </c>
      <c r="D20" s="2">
        <v>405.62</v>
      </c>
      <c r="E20" s="1">
        <v>20986</v>
      </c>
      <c r="F20" s="1">
        <v>44062</v>
      </c>
      <c r="I20" s="1" t="s">
        <v>27</v>
      </c>
    </row>
    <row r="21" spans="1:9" x14ac:dyDescent="0.35">
      <c r="A21" s="8" t="s">
        <v>25</v>
      </c>
      <c r="B21" s="1">
        <v>318291</v>
      </c>
      <c r="C21" s="1">
        <v>182137</v>
      </c>
      <c r="D21" s="2">
        <v>354.27</v>
      </c>
      <c r="E21" s="1">
        <v>6387</v>
      </c>
      <c r="F21" s="1">
        <v>136153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2896</v>
      </c>
      <c r="C23" s="1">
        <v>1521</v>
      </c>
      <c r="D23" s="2">
        <v>370</v>
      </c>
      <c r="E23" s="1" t="s">
        <v>27</v>
      </c>
      <c r="F23" s="1">
        <v>1375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6461</v>
      </c>
      <c r="C26" s="1">
        <v>3891</v>
      </c>
      <c r="D26" s="2">
        <v>247.88</v>
      </c>
      <c r="E26" s="1" t="s">
        <v>27</v>
      </c>
      <c r="F26" s="1">
        <v>2570</v>
      </c>
      <c r="I26" s="1" t="s">
        <v>27</v>
      </c>
    </row>
    <row r="27" spans="1:9" x14ac:dyDescent="0.35">
      <c r="A27" s="8" t="s">
        <v>32</v>
      </c>
      <c r="B27" s="1">
        <v>409971</v>
      </c>
      <c r="C27" s="1">
        <v>249568</v>
      </c>
      <c r="D27" s="2">
        <v>400.91</v>
      </c>
      <c r="E27" s="1">
        <v>27373</v>
      </c>
      <c r="F27" s="1">
        <v>160403</v>
      </c>
      <c r="I27" s="1" t="s">
        <v>27</v>
      </c>
    </row>
    <row r="28" spans="1:9" x14ac:dyDescent="0.35">
      <c r="A28" s="8" t="s">
        <v>33</v>
      </c>
      <c r="B28" s="1">
        <v>29731</v>
      </c>
      <c r="C28" s="1">
        <v>18481</v>
      </c>
      <c r="D28" s="2">
        <v>112.62</v>
      </c>
      <c r="E28" s="1" t="s">
        <v>27</v>
      </c>
      <c r="F28" s="1">
        <v>11250</v>
      </c>
      <c r="I28" s="1" t="s">
        <v>27</v>
      </c>
    </row>
    <row r="29" spans="1:9" x14ac:dyDescent="0.35">
      <c r="A29" s="8" t="s">
        <v>34</v>
      </c>
      <c r="B29" s="1">
        <v>2914</v>
      </c>
      <c r="C29" s="1">
        <v>1149</v>
      </c>
      <c r="D29" s="2">
        <v>270</v>
      </c>
      <c r="E29" s="1" t="s">
        <v>27</v>
      </c>
      <c r="F29" s="1">
        <v>1765</v>
      </c>
      <c r="I29" s="1" t="s">
        <v>27</v>
      </c>
    </row>
    <row r="30" spans="1:9" x14ac:dyDescent="0.35">
      <c r="A30" s="8" t="s">
        <v>35</v>
      </c>
      <c r="B30" s="1">
        <v>11468</v>
      </c>
      <c r="C30" s="1">
        <v>5865</v>
      </c>
      <c r="D30" s="2">
        <v>140.41</v>
      </c>
      <c r="E30" s="1" t="s">
        <v>27</v>
      </c>
      <c r="F30" s="1">
        <v>5603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36192</v>
      </c>
      <c r="C33" s="1">
        <v>22372</v>
      </c>
      <c r="D33" s="2">
        <v>136.13999999999999</v>
      </c>
      <c r="E33" s="1" t="s">
        <v>27</v>
      </c>
      <c r="F33" s="1">
        <v>13820</v>
      </c>
      <c r="I33" s="1" t="s">
        <v>27</v>
      </c>
    </row>
    <row r="34" spans="1:9" x14ac:dyDescent="0.35">
      <c r="A34" s="8" t="s">
        <v>38</v>
      </c>
      <c r="B34" s="1">
        <v>409971</v>
      </c>
      <c r="C34" s="1">
        <v>249568</v>
      </c>
      <c r="D34" s="2">
        <v>400.91</v>
      </c>
      <c r="E34" s="1">
        <v>27373</v>
      </c>
      <c r="F34" s="1">
        <v>160403</v>
      </c>
      <c r="I34" s="1" t="s">
        <v>27</v>
      </c>
    </row>
    <row r="35" spans="1:9" x14ac:dyDescent="0.35">
      <c r="A35" s="8" t="s">
        <v>39</v>
      </c>
      <c r="B35" s="1">
        <v>14382</v>
      </c>
      <c r="C35" s="1">
        <v>7015</v>
      </c>
      <c r="D35" s="2">
        <v>161.63999999999999</v>
      </c>
      <c r="E35" s="1" t="s">
        <v>27</v>
      </c>
      <c r="F35" s="1">
        <v>7367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86080</v>
      </c>
      <c r="C38" s="1">
        <v>57989</v>
      </c>
      <c r="D38" s="2">
        <v>189.53</v>
      </c>
      <c r="E38" s="1">
        <v>1392</v>
      </c>
      <c r="F38" s="1">
        <v>28091</v>
      </c>
      <c r="I38" s="1" t="s">
        <v>27</v>
      </c>
    </row>
    <row r="39" spans="1:9" x14ac:dyDescent="0.35">
      <c r="A39" s="8" t="s">
        <v>42</v>
      </c>
      <c r="B39" s="1">
        <v>273745</v>
      </c>
      <c r="C39" s="1">
        <v>160536</v>
      </c>
      <c r="D39" s="2">
        <v>375.18</v>
      </c>
      <c r="E39" s="1">
        <v>25981</v>
      </c>
      <c r="F39" s="1">
        <v>113209</v>
      </c>
      <c r="I39" s="1" t="s">
        <v>27</v>
      </c>
    </row>
    <row r="40" spans="1:9" x14ac:dyDescent="0.35">
      <c r="A40" s="8" t="s">
        <v>43</v>
      </c>
      <c r="B40" s="1">
        <v>52788</v>
      </c>
      <c r="C40" s="1">
        <v>35181</v>
      </c>
      <c r="D40" s="2">
        <v>511.59</v>
      </c>
      <c r="E40" s="1" t="s">
        <v>27</v>
      </c>
      <c r="F40" s="1">
        <v>17607</v>
      </c>
      <c r="I40" s="1" t="s">
        <v>27</v>
      </c>
    </row>
    <row r="41" spans="1:9" x14ac:dyDescent="0.35">
      <c r="A41" s="8" t="s">
        <v>44</v>
      </c>
      <c r="B41" s="1">
        <v>23658</v>
      </c>
      <c r="C41" s="1">
        <v>13584</v>
      </c>
      <c r="D41" s="2">
        <v>396.51</v>
      </c>
      <c r="E41" s="1" t="s">
        <v>27</v>
      </c>
      <c r="F41" s="1">
        <v>10074</v>
      </c>
      <c r="I41" s="1" t="s">
        <v>27</v>
      </c>
    </row>
    <row r="42" spans="1:9" x14ac:dyDescent="0.35">
      <c r="A42" s="8" t="s">
        <v>45</v>
      </c>
      <c r="B42" s="1">
        <v>24274</v>
      </c>
      <c r="C42" s="1">
        <v>11664</v>
      </c>
      <c r="D42" s="2">
        <v>612.27</v>
      </c>
      <c r="E42" s="1" t="s">
        <v>27</v>
      </c>
      <c r="F42" s="1">
        <v>12610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19203</v>
      </c>
      <c r="C44" s="1">
        <v>15654</v>
      </c>
      <c r="D44" s="2">
        <v>194.22</v>
      </c>
      <c r="E44" s="1" t="s">
        <v>27</v>
      </c>
      <c r="F44" s="1">
        <v>3549</v>
      </c>
      <c r="I44" s="1" t="s">
        <v>27</v>
      </c>
    </row>
    <row r="45" spans="1:9" x14ac:dyDescent="0.35">
      <c r="A45" s="8" t="s">
        <v>48</v>
      </c>
      <c r="B45" s="1">
        <v>133136</v>
      </c>
      <c r="C45" s="1">
        <v>66129</v>
      </c>
      <c r="D45" s="2">
        <v>239.22</v>
      </c>
      <c r="E45" s="1">
        <v>17696</v>
      </c>
      <c r="F45" s="1">
        <v>67007</v>
      </c>
      <c r="I45" s="1" t="s">
        <v>27</v>
      </c>
    </row>
    <row r="46" spans="1:9" x14ac:dyDescent="0.35">
      <c r="A46" s="8" t="s">
        <v>49</v>
      </c>
      <c r="B46" s="1">
        <v>97852</v>
      </c>
      <c r="C46" s="1">
        <v>62776</v>
      </c>
      <c r="D46" s="2">
        <v>456.43</v>
      </c>
      <c r="E46" s="1">
        <v>2153</v>
      </c>
      <c r="F46" s="1">
        <v>35075</v>
      </c>
      <c r="I46" s="1" t="s">
        <v>27</v>
      </c>
    </row>
    <row r="47" spans="1:9" x14ac:dyDescent="0.35">
      <c r="A47" s="8" t="s">
        <v>50</v>
      </c>
      <c r="B47" s="1">
        <v>210354</v>
      </c>
      <c r="C47" s="1">
        <v>134395</v>
      </c>
      <c r="D47" s="2">
        <v>403.3</v>
      </c>
      <c r="E47" s="1">
        <v>7524</v>
      </c>
      <c r="F47" s="1">
        <v>75959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288727</v>
      </c>
      <c r="C49" s="1">
        <v>180087</v>
      </c>
      <c r="D49" s="2">
        <v>379.8</v>
      </c>
      <c r="E49" s="1">
        <v>25220</v>
      </c>
      <c r="F49" s="1">
        <v>108640</v>
      </c>
      <c r="I49" s="1" t="s">
        <v>27</v>
      </c>
    </row>
    <row r="50" spans="1:9" x14ac:dyDescent="0.35">
      <c r="A50" s="8" t="s">
        <v>53</v>
      </c>
      <c r="B50" s="1" t="s">
        <v>27</v>
      </c>
      <c r="C50" s="1" t="s">
        <v>27</v>
      </c>
      <c r="D50" s="2" t="s">
        <v>27</v>
      </c>
      <c r="E50" s="1" t="s">
        <v>27</v>
      </c>
      <c r="F50" s="1" t="s">
        <v>27</v>
      </c>
      <c r="I50" s="1" t="s">
        <v>27</v>
      </c>
    </row>
    <row r="51" spans="1:9" x14ac:dyDescent="0.35">
      <c r="A51" s="8" t="s">
        <v>54</v>
      </c>
      <c r="B51" s="1">
        <v>72221</v>
      </c>
      <c r="C51" s="1">
        <v>41662</v>
      </c>
      <c r="D51" s="2">
        <v>219.42</v>
      </c>
      <c r="E51" s="1">
        <v>761</v>
      </c>
      <c r="F51" s="1">
        <v>30559</v>
      </c>
      <c r="I51" s="1" t="s">
        <v>27</v>
      </c>
    </row>
    <row r="52" spans="1:9" x14ac:dyDescent="0.35">
      <c r="A52" s="8" t="s">
        <v>55</v>
      </c>
      <c r="B52" s="1">
        <v>99597</v>
      </c>
      <c r="C52" s="1">
        <v>57206</v>
      </c>
      <c r="D52" s="2">
        <v>462.19</v>
      </c>
      <c r="E52" s="1">
        <v>1392</v>
      </c>
      <c r="F52" s="1">
        <v>42391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23471</v>
      </c>
      <c r="C56" s="1">
        <v>10658</v>
      </c>
      <c r="D56" s="2">
        <v>766.53</v>
      </c>
      <c r="E56" s="1">
        <v>1392</v>
      </c>
      <c r="F56" s="1">
        <v>12813</v>
      </c>
      <c r="I56" s="1" t="s">
        <v>27</v>
      </c>
    </row>
    <row r="57" spans="1:9" x14ac:dyDescent="0.35">
      <c r="A57" s="8" t="s">
        <v>59</v>
      </c>
      <c r="B57" s="1">
        <v>86235</v>
      </c>
      <c r="C57" s="1">
        <v>41156</v>
      </c>
      <c r="D57" s="2">
        <v>305.26</v>
      </c>
      <c r="E57" s="1">
        <v>761</v>
      </c>
      <c r="F57" s="1">
        <v>45079</v>
      </c>
      <c r="I57" s="1" t="s">
        <v>27</v>
      </c>
    </row>
    <row r="58" spans="1:9" x14ac:dyDescent="0.35">
      <c r="A58" s="8" t="s">
        <v>60</v>
      </c>
      <c r="B58" s="1">
        <v>157603</v>
      </c>
      <c r="C58" s="1">
        <v>109764</v>
      </c>
      <c r="D58" s="2">
        <v>399.25</v>
      </c>
      <c r="E58" s="1">
        <v>5879</v>
      </c>
      <c r="F58" s="1">
        <v>47838</v>
      </c>
      <c r="I58" s="1" t="s">
        <v>27</v>
      </c>
    </row>
    <row r="59" spans="1:9" x14ac:dyDescent="0.35">
      <c r="A59" s="8" t="s">
        <v>61</v>
      </c>
      <c r="B59" s="1">
        <v>95960</v>
      </c>
      <c r="C59" s="1">
        <v>55027</v>
      </c>
      <c r="D59" s="2">
        <v>294.27</v>
      </c>
      <c r="E59" s="1">
        <v>19341</v>
      </c>
      <c r="F59" s="1">
        <v>40933</v>
      </c>
      <c r="I59" s="1" t="s">
        <v>27</v>
      </c>
    </row>
    <row r="60" spans="1:9" x14ac:dyDescent="0.35">
      <c r="A60" s="8" t="s">
        <v>62</v>
      </c>
      <c r="B60" s="1">
        <v>31324</v>
      </c>
      <c r="C60" s="1">
        <v>27299</v>
      </c>
      <c r="D60" s="2">
        <v>527.57000000000005</v>
      </c>
      <c r="E60" s="1" t="s">
        <v>27</v>
      </c>
      <c r="F60" s="1">
        <v>4024</v>
      </c>
      <c r="I60" s="1" t="s">
        <v>27</v>
      </c>
    </row>
    <row r="61" spans="1:9" x14ac:dyDescent="0.35">
      <c r="A61" s="8" t="s">
        <v>63</v>
      </c>
      <c r="B61" s="1">
        <v>65952</v>
      </c>
      <c r="C61" s="1">
        <v>35049</v>
      </c>
      <c r="D61" s="2">
        <v>174.89</v>
      </c>
      <c r="E61" s="1" t="s">
        <v>27</v>
      </c>
      <c r="F61" s="1">
        <v>30903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32999</v>
      </c>
      <c r="C63" s="1">
        <v>10969</v>
      </c>
      <c r="D63" s="2">
        <v>173.7</v>
      </c>
      <c r="E63" s="1" t="s">
        <v>27</v>
      </c>
      <c r="F63" s="1">
        <v>22030</v>
      </c>
      <c r="I63" s="1" t="s">
        <v>27</v>
      </c>
    </row>
    <row r="64" spans="1:9" x14ac:dyDescent="0.35">
      <c r="A64" s="8" t="s">
        <v>38</v>
      </c>
      <c r="B64" s="1">
        <v>427546</v>
      </c>
      <c r="C64" s="1">
        <v>267986</v>
      </c>
      <c r="D64" s="2">
        <v>378.72</v>
      </c>
      <c r="E64" s="1">
        <v>27373</v>
      </c>
      <c r="F64" s="1">
        <v>159560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375650</v>
      </c>
      <c r="C67" s="1">
        <v>244030</v>
      </c>
      <c r="D67" s="2">
        <v>359.55</v>
      </c>
      <c r="E67" s="1">
        <v>27373</v>
      </c>
      <c r="F67" s="1">
        <v>131620</v>
      </c>
      <c r="I67" s="1" t="s">
        <v>27</v>
      </c>
    </row>
    <row r="68" spans="1:9" x14ac:dyDescent="0.35">
      <c r="A68" s="8" t="s">
        <v>38</v>
      </c>
      <c r="B68" s="1">
        <v>84894</v>
      </c>
      <c r="C68" s="1">
        <v>34924</v>
      </c>
      <c r="D68" s="2">
        <v>438.98</v>
      </c>
      <c r="E68" s="1" t="s">
        <v>27</v>
      </c>
      <c r="F68" s="1">
        <v>49971</v>
      </c>
      <c r="I68" s="1" t="s">
        <v>27</v>
      </c>
    </row>
    <row r="69" spans="1:9" x14ac:dyDescent="0.35">
      <c r="A69" s="8" t="s">
        <v>29</v>
      </c>
      <c r="B69" s="1" t="s">
        <v>27</v>
      </c>
      <c r="C69" s="1" t="s">
        <v>27</v>
      </c>
      <c r="D69" s="2" t="s">
        <v>27</v>
      </c>
      <c r="E69" s="1" t="s">
        <v>27</v>
      </c>
      <c r="F69" s="1" t="s">
        <v>27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22640</v>
      </c>
      <c r="C71" s="1">
        <v>15993</v>
      </c>
      <c r="D71" s="2">
        <v>236.23</v>
      </c>
      <c r="E71" s="1" t="s">
        <v>27</v>
      </c>
      <c r="F71" s="1">
        <v>6647</v>
      </c>
      <c r="G71" s="1">
        <f>C71+F71</f>
        <v>22640</v>
      </c>
      <c r="H71" s="9">
        <f>C71/G71</f>
        <v>0.70640459363957597</v>
      </c>
      <c r="I71" s="1" t="s">
        <v>27</v>
      </c>
    </row>
    <row r="72" spans="1:9" x14ac:dyDescent="0.35">
      <c r="A72" s="8" t="s">
        <v>68</v>
      </c>
      <c r="B72" s="1">
        <v>40981</v>
      </c>
      <c r="C72" s="1">
        <v>10040</v>
      </c>
      <c r="D72" s="2">
        <v>126.39</v>
      </c>
      <c r="E72" s="1">
        <v>1392</v>
      </c>
      <c r="F72" s="1">
        <v>30941</v>
      </c>
      <c r="I72" s="1" t="s">
        <v>27</v>
      </c>
    </row>
    <row r="73" spans="1:9" x14ac:dyDescent="0.35">
      <c r="A73" s="8" t="s">
        <v>69</v>
      </c>
      <c r="C73" s="1">
        <f>SUM(C71:C72)</f>
        <v>26033</v>
      </c>
      <c r="D73" s="2">
        <f>AVERAGE(D71:D72)</f>
        <v>181.31</v>
      </c>
      <c r="F73" s="1">
        <f>SUM(F71:F72)</f>
        <v>37588</v>
      </c>
      <c r="G73" s="1">
        <f>C73+F73</f>
        <v>63621</v>
      </c>
      <c r="H73" s="9">
        <f>C73/G73</f>
        <v>0.40918878986498169</v>
      </c>
    </row>
    <row r="74" spans="1:9" x14ac:dyDescent="0.35">
      <c r="A74" s="8" t="s">
        <v>70</v>
      </c>
      <c r="B74" s="1">
        <v>28061</v>
      </c>
      <c r="C74" s="1">
        <v>17745</v>
      </c>
      <c r="D74" s="2">
        <v>123.2</v>
      </c>
      <c r="E74" s="1" t="s">
        <v>27</v>
      </c>
      <c r="F74" s="1">
        <v>10316</v>
      </c>
      <c r="I74" s="1" t="s">
        <v>27</v>
      </c>
    </row>
    <row r="75" spans="1:9" x14ac:dyDescent="0.35">
      <c r="A75" s="8" t="s">
        <v>71</v>
      </c>
      <c r="B75" s="1">
        <v>8370</v>
      </c>
      <c r="C75" s="1">
        <v>1945</v>
      </c>
      <c r="D75" s="2">
        <v>113.78</v>
      </c>
      <c r="E75" s="1" t="s">
        <v>27</v>
      </c>
      <c r="F75" s="1">
        <v>6425</v>
      </c>
      <c r="I75" s="1" t="s">
        <v>27</v>
      </c>
    </row>
    <row r="76" spans="1:9" x14ac:dyDescent="0.35">
      <c r="A76" s="8" t="s">
        <v>72</v>
      </c>
      <c r="B76" s="1">
        <v>48935</v>
      </c>
      <c r="C76" s="1">
        <v>37284</v>
      </c>
      <c r="D76" s="2">
        <v>404.66</v>
      </c>
      <c r="E76" s="1" t="s">
        <v>27</v>
      </c>
      <c r="F76" s="1">
        <v>11651</v>
      </c>
      <c r="I76" s="1" t="s">
        <v>27</v>
      </c>
    </row>
    <row r="77" spans="1:9" x14ac:dyDescent="0.35">
      <c r="A77" s="8" t="s">
        <v>73</v>
      </c>
      <c r="B77" s="1">
        <v>54849</v>
      </c>
      <c r="C77" s="1">
        <v>28183</v>
      </c>
      <c r="D77" s="2">
        <v>213.53</v>
      </c>
      <c r="E77" s="1" t="s">
        <v>27</v>
      </c>
      <c r="F77" s="1">
        <v>26667</v>
      </c>
      <c r="I77" s="1" t="s">
        <v>27</v>
      </c>
    </row>
    <row r="78" spans="1:9" x14ac:dyDescent="0.35">
      <c r="A78" s="8" t="s">
        <v>74</v>
      </c>
      <c r="B78" s="1">
        <v>53553</v>
      </c>
      <c r="C78" s="1">
        <v>32946</v>
      </c>
      <c r="D78" s="2">
        <v>510.61</v>
      </c>
      <c r="E78" s="1" t="s">
        <v>27</v>
      </c>
      <c r="F78" s="1">
        <v>20607</v>
      </c>
      <c r="I78" s="1" t="s">
        <v>27</v>
      </c>
    </row>
    <row r="79" spans="1:9" x14ac:dyDescent="0.35">
      <c r="A79" s="8" t="s">
        <v>75</v>
      </c>
      <c r="B79" s="1">
        <v>81871</v>
      </c>
      <c r="C79" s="1">
        <v>61719</v>
      </c>
      <c r="D79" s="2">
        <v>371.57</v>
      </c>
      <c r="E79" s="1" t="s">
        <v>27</v>
      </c>
      <c r="F79" s="1">
        <v>20152</v>
      </c>
      <c r="G79" s="1">
        <f>C79+F79</f>
        <v>81871</v>
      </c>
      <c r="H79" s="9">
        <f>C79/G79</f>
        <v>0.75385667696742431</v>
      </c>
      <c r="I79" s="1" t="s">
        <v>27</v>
      </c>
    </row>
    <row r="80" spans="1:9" x14ac:dyDescent="0.35">
      <c r="A80" s="8" t="s">
        <v>29</v>
      </c>
      <c r="B80" s="1">
        <v>121285</v>
      </c>
      <c r="C80" s="1">
        <v>73099</v>
      </c>
      <c r="D80" s="2">
        <v>500.89</v>
      </c>
      <c r="E80" s="1">
        <v>25981</v>
      </c>
      <c r="F80" s="1">
        <v>48186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371973</v>
      </c>
      <c r="C82" s="1">
        <v>225121</v>
      </c>
      <c r="D82" s="2">
        <v>342.99</v>
      </c>
      <c r="E82" s="1">
        <v>2153</v>
      </c>
      <c r="F82" s="1">
        <v>146852</v>
      </c>
      <c r="I82" s="1" t="s">
        <v>27</v>
      </c>
    </row>
    <row r="83" spans="1:9" x14ac:dyDescent="0.35">
      <c r="A83" s="8" t="s">
        <v>78</v>
      </c>
      <c r="B83" s="1">
        <v>195266</v>
      </c>
      <c r="C83" s="1">
        <v>100829</v>
      </c>
      <c r="D83" s="2">
        <v>395.88</v>
      </c>
      <c r="E83" s="1">
        <v>3290</v>
      </c>
      <c r="F83" s="1">
        <v>94437</v>
      </c>
      <c r="I83" s="1" t="s">
        <v>27</v>
      </c>
    </row>
    <row r="84" spans="1:9" ht="43.5" x14ac:dyDescent="0.35">
      <c r="A84" s="8" t="s">
        <v>79</v>
      </c>
      <c r="B84" s="1">
        <v>113299</v>
      </c>
      <c r="C84" s="1">
        <v>84547</v>
      </c>
      <c r="D84" s="2">
        <v>292.52999999999997</v>
      </c>
      <c r="E84" s="1">
        <v>3290</v>
      </c>
      <c r="F84" s="1">
        <v>28752</v>
      </c>
      <c r="I84" s="1" t="s">
        <v>27</v>
      </c>
    </row>
    <row r="85" spans="1:9" x14ac:dyDescent="0.35">
      <c r="A85" s="8" t="s">
        <v>80</v>
      </c>
      <c r="B85" s="1">
        <v>27735</v>
      </c>
      <c r="C85" s="1">
        <v>24398</v>
      </c>
      <c r="D85" s="2">
        <v>281.51</v>
      </c>
      <c r="E85" s="1">
        <v>1645</v>
      </c>
      <c r="F85" s="1">
        <v>3337</v>
      </c>
      <c r="I85" s="1" t="s">
        <v>27</v>
      </c>
    </row>
    <row r="86" spans="1:9" x14ac:dyDescent="0.35">
      <c r="A86" s="8" t="s">
        <v>81</v>
      </c>
      <c r="B86" s="1">
        <v>1149</v>
      </c>
      <c r="C86" s="1" t="s">
        <v>27</v>
      </c>
      <c r="D86" s="2" t="s">
        <v>27</v>
      </c>
      <c r="E86" s="1" t="s">
        <v>27</v>
      </c>
      <c r="F86" s="1">
        <v>1149</v>
      </c>
      <c r="I86" s="1" t="s">
        <v>27</v>
      </c>
    </row>
    <row r="87" spans="1:9" ht="29" x14ac:dyDescent="0.35">
      <c r="A87" s="8" t="s">
        <v>82</v>
      </c>
      <c r="B87" s="1">
        <v>5811</v>
      </c>
      <c r="C87" s="1">
        <v>1392</v>
      </c>
      <c r="D87" s="2">
        <v>250</v>
      </c>
      <c r="E87" s="1" t="s">
        <v>27</v>
      </c>
      <c r="F87" s="1">
        <v>4419</v>
      </c>
      <c r="I87" s="1" t="s">
        <v>27</v>
      </c>
    </row>
    <row r="88" spans="1:9" x14ac:dyDescent="0.35">
      <c r="A88" s="8" t="s">
        <v>83</v>
      </c>
      <c r="B88" s="1">
        <v>56728</v>
      </c>
      <c r="C88" s="1">
        <v>21365</v>
      </c>
      <c r="D88" s="2">
        <v>140.71</v>
      </c>
      <c r="E88" s="1">
        <v>2153</v>
      </c>
      <c r="F88" s="1">
        <v>35363</v>
      </c>
      <c r="I88" s="1" t="s">
        <v>27</v>
      </c>
    </row>
    <row r="89" spans="1:9" ht="29" x14ac:dyDescent="0.35">
      <c r="A89" s="8" t="s">
        <v>84</v>
      </c>
      <c r="B89" s="1">
        <v>20527</v>
      </c>
      <c r="C89" s="1">
        <v>14521</v>
      </c>
      <c r="D89" s="2">
        <v>268.89</v>
      </c>
      <c r="E89" s="1">
        <v>1392</v>
      </c>
      <c r="F89" s="1">
        <v>6006</v>
      </c>
      <c r="I89" s="1" t="s">
        <v>27</v>
      </c>
    </row>
    <row r="90" spans="1:9" x14ac:dyDescent="0.35">
      <c r="A90" s="8" t="s">
        <v>85</v>
      </c>
      <c r="B90" s="1">
        <v>18387</v>
      </c>
      <c r="C90" s="1">
        <v>10310</v>
      </c>
      <c r="D90" s="2">
        <v>285.68</v>
      </c>
      <c r="E90" s="1" t="s">
        <v>27</v>
      </c>
      <c r="F90" s="1">
        <v>8077</v>
      </c>
      <c r="I90" s="1" t="s">
        <v>27</v>
      </c>
    </row>
    <row r="91" spans="1:9" x14ac:dyDescent="0.35">
      <c r="A91" s="8" t="s">
        <v>86</v>
      </c>
      <c r="B91" s="1">
        <v>9408</v>
      </c>
      <c r="C91" s="1">
        <v>5859</v>
      </c>
      <c r="D91" s="2">
        <v>105.82</v>
      </c>
      <c r="E91" s="1" t="s">
        <v>27</v>
      </c>
      <c r="F91" s="1">
        <v>3549</v>
      </c>
      <c r="I91" s="1" t="s">
        <v>27</v>
      </c>
    </row>
    <row r="92" spans="1:9" x14ac:dyDescent="0.35">
      <c r="A92" s="8" t="s">
        <v>87</v>
      </c>
      <c r="B92" s="1">
        <v>21673</v>
      </c>
      <c r="C92" s="1">
        <v>14581</v>
      </c>
      <c r="D92" s="2">
        <v>527.14</v>
      </c>
      <c r="E92" s="1" t="s">
        <v>27</v>
      </c>
      <c r="F92" s="1">
        <v>7093</v>
      </c>
      <c r="I92" s="1" t="s">
        <v>27</v>
      </c>
    </row>
    <row r="93" spans="1:9" x14ac:dyDescent="0.35">
      <c r="A93" s="8" t="s">
        <v>29</v>
      </c>
      <c r="B93" s="1">
        <v>67875</v>
      </c>
      <c r="C93" s="1">
        <v>48354</v>
      </c>
      <c r="D93" s="2">
        <v>584.58000000000004</v>
      </c>
      <c r="E93" s="1">
        <v>21930</v>
      </c>
      <c r="F93" s="1">
        <v>19520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>
        <v>1737</v>
      </c>
      <c r="C95" s="1">
        <v>1737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1645</v>
      </c>
      <c r="C96" s="1" t="s">
        <v>27</v>
      </c>
      <c r="D96" s="2" t="s">
        <v>27</v>
      </c>
      <c r="E96" s="1" t="s">
        <v>27</v>
      </c>
      <c r="F96" s="1">
        <v>1645</v>
      </c>
      <c r="I96" s="1" t="s">
        <v>27</v>
      </c>
    </row>
    <row r="97" spans="1:9" x14ac:dyDescent="0.35">
      <c r="A97" s="8" t="s">
        <v>91</v>
      </c>
      <c r="B97" s="1">
        <v>5048</v>
      </c>
      <c r="C97" s="1" t="s">
        <v>27</v>
      </c>
      <c r="D97" s="2" t="s">
        <v>27</v>
      </c>
      <c r="E97" s="1" t="s">
        <v>27</v>
      </c>
      <c r="F97" s="1">
        <v>5048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452115</v>
      </c>
      <c r="C99" s="1">
        <v>277217</v>
      </c>
      <c r="D99" s="2">
        <v>369.39</v>
      </c>
      <c r="E99" s="1">
        <v>27373</v>
      </c>
      <c r="F99" s="1">
        <v>174898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246859</v>
      </c>
      <c r="C102" s="1">
        <v>164214</v>
      </c>
      <c r="D102" s="2">
        <v>382.19</v>
      </c>
      <c r="E102" s="1" t="s">
        <v>27</v>
      </c>
      <c r="F102" s="1">
        <v>82644</v>
      </c>
      <c r="I102" s="1" t="s">
        <v>27</v>
      </c>
    </row>
    <row r="103" spans="1:9" x14ac:dyDescent="0.35">
      <c r="A103" s="8" t="s">
        <v>96</v>
      </c>
      <c r="B103" s="1">
        <v>101015</v>
      </c>
      <c r="C103" s="1">
        <v>44645</v>
      </c>
      <c r="D103" s="2">
        <v>232.52</v>
      </c>
      <c r="E103" s="1">
        <v>1392</v>
      </c>
      <c r="F103" s="1">
        <v>56370</v>
      </c>
      <c r="I103" s="1" t="s">
        <v>27</v>
      </c>
    </row>
    <row r="104" spans="1:9" x14ac:dyDescent="0.35">
      <c r="A104" s="8" t="s">
        <v>97</v>
      </c>
      <c r="B104" s="1">
        <v>8442</v>
      </c>
      <c r="C104" s="1">
        <v>5401</v>
      </c>
      <c r="D104" s="2">
        <v>398.44</v>
      </c>
      <c r="E104" s="1" t="s">
        <v>27</v>
      </c>
      <c r="F104" s="1">
        <v>3041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104229</v>
      </c>
      <c r="C106" s="1">
        <v>64693</v>
      </c>
      <c r="D106" s="2">
        <v>461.14</v>
      </c>
      <c r="E106" s="1">
        <v>25981</v>
      </c>
      <c r="F106" s="1">
        <v>39535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319012</v>
      </c>
      <c r="C108" s="1">
        <v>199918</v>
      </c>
      <c r="D108" s="2">
        <v>364.91</v>
      </c>
      <c r="E108" s="1">
        <v>1392</v>
      </c>
      <c r="F108" s="1">
        <v>119093</v>
      </c>
      <c r="I108" s="1" t="s">
        <v>27</v>
      </c>
    </row>
    <row r="109" spans="1:9" x14ac:dyDescent="0.35">
      <c r="A109" s="8" t="s">
        <v>96</v>
      </c>
      <c r="B109" s="1">
        <v>32875</v>
      </c>
      <c r="C109" s="1">
        <v>14342</v>
      </c>
      <c r="D109" s="2">
        <v>157.03</v>
      </c>
      <c r="E109" s="1" t="s">
        <v>27</v>
      </c>
      <c r="F109" s="1">
        <v>18532</v>
      </c>
      <c r="I109" s="1" t="s">
        <v>27</v>
      </c>
    </row>
    <row r="110" spans="1:9" x14ac:dyDescent="0.35">
      <c r="A110" s="8" t="s">
        <v>97</v>
      </c>
      <c r="B110" s="1" t="s">
        <v>27</v>
      </c>
      <c r="C110" s="1" t="s">
        <v>27</v>
      </c>
      <c r="D110" s="2" t="s">
        <v>27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>
        <v>4430</v>
      </c>
      <c r="C111" s="1" t="s">
        <v>27</v>
      </c>
      <c r="D111" s="2" t="s">
        <v>27</v>
      </c>
      <c r="E111" s="1" t="s">
        <v>27</v>
      </c>
      <c r="F111" s="1">
        <v>4430</v>
      </c>
      <c r="I111" s="1" t="s">
        <v>27</v>
      </c>
    </row>
    <row r="112" spans="1:9" x14ac:dyDescent="0.35">
      <c r="A112" s="8" t="s">
        <v>29</v>
      </c>
      <c r="B112" s="1">
        <v>104229</v>
      </c>
      <c r="C112" s="1">
        <v>64693</v>
      </c>
      <c r="D112" s="2">
        <v>461.14</v>
      </c>
      <c r="E112" s="1">
        <v>25981</v>
      </c>
      <c r="F112" s="1">
        <v>39535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211709</v>
      </c>
      <c r="C114" s="1">
        <v>141834</v>
      </c>
      <c r="D114" s="2">
        <v>348.73</v>
      </c>
      <c r="E114" s="1" t="s">
        <v>27</v>
      </c>
      <c r="F114" s="1">
        <v>69874</v>
      </c>
      <c r="I114" s="1" t="s">
        <v>27</v>
      </c>
    </row>
    <row r="115" spans="1:9" x14ac:dyDescent="0.35">
      <c r="A115" s="8" t="s">
        <v>96</v>
      </c>
      <c r="B115" s="1">
        <v>122969</v>
      </c>
      <c r="C115" s="1">
        <v>62806</v>
      </c>
      <c r="D115" s="2">
        <v>287.12</v>
      </c>
      <c r="E115" s="1" t="s">
        <v>27</v>
      </c>
      <c r="F115" s="1">
        <v>60163</v>
      </c>
      <c r="I115" s="1" t="s">
        <v>27</v>
      </c>
    </row>
    <row r="116" spans="1:9" x14ac:dyDescent="0.35">
      <c r="A116" s="8" t="s">
        <v>97</v>
      </c>
      <c r="B116" s="1">
        <v>20546</v>
      </c>
      <c r="C116" s="1">
        <v>10995</v>
      </c>
      <c r="D116" s="2">
        <v>764.13</v>
      </c>
      <c r="E116" s="1">
        <v>1392</v>
      </c>
      <c r="F116" s="1">
        <v>9551</v>
      </c>
      <c r="I116" s="1" t="s">
        <v>27</v>
      </c>
    </row>
    <row r="117" spans="1:9" x14ac:dyDescent="0.35">
      <c r="A117" s="8" t="s">
        <v>98</v>
      </c>
      <c r="B117" s="1">
        <v>2467</v>
      </c>
      <c r="C117" s="1" t="s">
        <v>27</v>
      </c>
      <c r="D117" s="2" t="s">
        <v>27</v>
      </c>
      <c r="E117" s="1" t="s">
        <v>27</v>
      </c>
      <c r="F117" s="1">
        <v>2467</v>
      </c>
      <c r="I117" s="1" t="s">
        <v>27</v>
      </c>
    </row>
    <row r="118" spans="1:9" x14ac:dyDescent="0.35">
      <c r="A118" s="8" t="s">
        <v>29</v>
      </c>
      <c r="B118" s="1">
        <v>102854</v>
      </c>
      <c r="C118" s="1">
        <v>63319</v>
      </c>
      <c r="D118" s="2">
        <v>464.75</v>
      </c>
      <c r="E118" s="1">
        <v>25981</v>
      </c>
      <c r="F118" s="1">
        <v>39535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305360</v>
      </c>
      <c r="C120" s="1">
        <v>178990</v>
      </c>
      <c r="D120" s="2">
        <v>389.91</v>
      </c>
      <c r="E120" s="1" t="s">
        <v>27</v>
      </c>
      <c r="F120" s="1">
        <v>126371</v>
      </c>
      <c r="I120" s="1" t="s">
        <v>27</v>
      </c>
    </row>
    <row r="121" spans="1:9" x14ac:dyDescent="0.35">
      <c r="A121" s="8" t="s">
        <v>96</v>
      </c>
      <c r="B121" s="1">
        <v>48464</v>
      </c>
      <c r="C121" s="1">
        <v>32779</v>
      </c>
      <c r="D121" s="2">
        <v>119.78</v>
      </c>
      <c r="E121" s="1">
        <v>1392</v>
      </c>
      <c r="F121" s="1">
        <v>15685</v>
      </c>
      <c r="I121" s="1" t="s">
        <v>27</v>
      </c>
    </row>
    <row r="122" spans="1:9" x14ac:dyDescent="0.35">
      <c r="A122" s="8" t="s">
        <v>97</v>
      </c>
      <c r="B122" s="1" t="s">
        <v>27</v>
      </c>
      <c r="C122" s="1" t="s">
        <v>27</v>
      </c>
      <c r="D122" s="2" t="s">
        <v>27</v>
      </c>
      <c r="E122" s="1" t="s">
        <v>27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106720</v>
      </c>
      <c r="C124" s="1">
        <v>67185</v>
      </c>
      <c r="D124" s="2">
        <v>475.59</v>
      </c>
      <c r="E124" s="1">
        <v>25981</v>
      </c>
      <c r="F124" s="1">
        <v>39535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334108</v>
      </c>
      <c r="C126" s="1">
        <v>192607</v>
      </c>
      <c r="D126" s="2">
        <v>380.2</v>
      </c>
      <c r="E126" s="1">
        <v>1392</v>
      </c>
      <c r="F126" s="1">
        <v>141500</v>
      </c>
      <c r="I126" s="1" t="s">
        <v>27</v>
      </c>
    </row>
    <row r="127" spans="1:9" x14ac:dyDescent="0.35">
      <c r="A127" s="8" t="s">
        <v>96</v>
      </c>
      <c r="B127" s="1">
        <v>23583</v>
      </c>
      <c r="C127" s="1">
        <v>23028</v>
      </c>
      <c r="D127" s="2">
        <v>60</v>
      </c>
      <c r="E127" s="1" t="s">
        <v>27</v>
      </c>
      <c r="F127" s="1">
        <v>555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102854</v>
      </c>
      <c r="C130" s="1">
        <v>63319</v>
      </c>
      <c r="D130" s="2">
        <v>464.75</v>
      </c>
      <c r="E130" s="1">
        <v>25981</v>
      </c>
      <c r="F130" s="1">
        <v>39535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343785</v>
      </c>
      <c r="C132" s="1">
        <v>205573</v>
      </c>
      <c r="D132" s="2">
        <v>330.45</v>
      </c>
      <c r="E132" s="1">
        <v>1392</v>
      </c>
      <c r="F132" s="1">
        <v>138212</v>
      </c>
      <c r="I132" s="1" t="s">
        <v>27</v>
      </c>
    </row>
    <row r="133" spans="1:9" x14ac:dyDescent="0.35">
      <c r="A133" s="8" t="s">
        <v>96</v>
      </c>
      <c r="B133" s="1">
        <v>13905</v>
      </c>
      <c r="C133" s="1">
        <v>10062</v>
      </c>
      <c r="D133" s="2">
        <v>765.6</v>
      </c>
      <c r="E133" s="1" t="s">
        <v>27</v>
      </c>
      <c r="F133" s="1">
        <v>3843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102854</v>
      </c>
      <c r="C136" s="1">
        <v>63319</v>
      </c>
      <c r="D136" s="2">
        <v>464.75</v>
      </c>
      <c r="E136" s="1">
        <v>25981</v>
      </c>
      <c r="F136" s="1">
        <v>39535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257880</v>
      </c>
      <c r="C138" s="1">
        <v>177321</v>
      </c>
      <c r="D138" s="2">
        <v>424.67</v>
      </c>
      <c r="E138" s="1">
        <v>27373</v>
      </c>
      <c r="F138" s="1">
        <v>80559</v>
      </c>
      <c r="I138" s="1" t="s">
        <v>27</v>
      </c>
    </row>
    <row r="139" spans="1:9" x14ac:dyDescent="0.35">
      <c r="A139" s="8" t="s">
        <v>106</v>
      </c>
      <c r="B139" s="1">
        <v>240158</v>
      </c>
      <c r="C139" s="1">
        <v>140126</v>
      </c>
      <c r="D139" s="2">
        <v>250.81</v>
      </c>
      <c r="E139" s="1">
        <v>2406</v>
      </c>
      <c r="F139" s="1">
        <v>100032</v>
      </c>
      <c r="I139" s="1" t="s">
        <v>27</v>
      </c>
    </row>
    <row r="140" spans="1:9" x14ac:dyDescent="0.35">
      <c r="A140" s="8" t="s">
        <v>107</v>
      </c>
      <c r="B140" s="1">
        <v>141230</v>
      </c>
      <c r="C140" s="1">
        <v>95148</v>
      </c>
      <c r="D140" s="2">
        <v>304.77</v>
      </c>
      <c r="E140" s="1" t="s">
        <v>27</v>
      </c>
      <c r="F140" s="1">
        <v>46082</v>
      </c>
      <c r="I140" s="1" t="s">
        <v>27</v>
      </c>
    </row>
    <row r="141" spans="1:9" x14ac:dyDescent="0.35">
      <c r="A141" s="8" t="s">
        <v>29</v>
      </c>
      <c r="B141" s="1">
        <v>5048</v>
      </c>
      <c r="C141" s="1" t="s">
        <v>27</v>
      </c>
      <c r="D141" s="2" t="s">
        <v>27</v>
      </c>
      <c r="E141" s="1" t="s">
        <v>27</v>
      </c>
      <c r="F141" s="1">
        <v>5048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117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 x14ac:dyDescent="0.35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" x14ac:dyDescent="0.35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5" customHeight="1" x14ac:dyDescent="0.35"/>
    <row r="9" spans="1:9" x14ac:dyDescent="0.35">
      <c r="A9" s="6" t="s">
        <v>5</v>
      </c>
      <c r="B9" s="1">
        <v>128228</v>
      </c>
      <c r="C9" s="1">
        <v>74956</v>
      </c>
      <c r="D9" s="2">
        <v>351.01</v>
      </c>
      <c r="E9" s="1">
        <v>5067</v>
      </c>
      <c r="F9" s="1">
        <v>53272</v>
      </c>
      <c r="G9" s="1">
        <f>C9+F9</f>
        <v>128228</v>
      </c>
      <c r="H9" s="9">
        <f>C9/G9</f>
        <v>0.58455251583117573</v>
      </c>
      <c r="I9" s="1" t="s">
        <v>27</v>
      </c>
    </row>
    <row r="10" spans="1:9" x14ac:dyDescent="0.35">
      <c r="A10" s="7" t="s">
        <v>14</v>
      </c>
    </row>
    <row r="11" spans="1:9" x14ac:dyDescent="0.35">
      <c r="A11" s="8" t="s">
        <v>15</v>
      </c>
      <c r="B11" s="1">
        <v>3594</v>
      </c>
      <c r="C11" s="1" t="s">
        <v>27</v>
      </c>
      <c r="D11" s="2" t="s">
        <v>27</v>
      </c>
      <c r="E11" s="1" t="s">
        <v>27</v>
      </c>
      <c r="F11" s="1">
        <v>3594</v>
      </c>
      <c r="I11" s="1" t="s">
        <v>27</v>
      </c>
    </row>
    <row r="12" spans="1:9" x14ac:dyDescent="0.35">
      <c r="A12" s="8" t="s">
        <v>16</v>
      </c>
      <c r="B12" s="1">
        <v>57444</v>
      </c>
      <c r="C12" s="1">
        <v>40860</v>
      </c>
      <c r="D12" s="2">
        <v>348.47</v>
      </c>
      <c r="E12" s="1">
        <v>1054</v>
      </c>
      <c r="F12" s="1">
        <v>16584</v>
      </c>
      <c r="I12" s="1" t="s">
        <v>27</v>
      </c>
    </row>
    <row r="13" spans="1:9" x14ac:dyDescent="0.35">
      <c r="A13" s="8" t="s">
        <v>17</v>
      </c>
      <c r="B13" s="1">
        <v>44028</v>
      </c>
      <c r="C13" s="1">
        <v>20185</v>
      </c>
      <c r="D13" s="2">
        <v>373.92</v>
      </c>
      <c r="E13" s="1">
        <v>926</v>
      </c>
      <c r="F13" s="1">
        <v>23844</v>
      </c>
      <c r="I13" s="1" t="s">
        <v>27</v>
      </c>
    </row>
    <row r="14" spans="1:9" x14ac:dyDescent="0.35">
      <c r="A14" s="8" t="s">
        <v>18</v>
      </c>
      <c r="B14" s="1">
        <v>8287</v>
      </c>
      <c r="C14" s="1">
        <v>2317</v>
      </c>
      <c r="D14" s="2">
        <v>193.37</v>
      </c>
      <c r="E14" s="1" t="s">
        <v>27</v>
      </c>
      <c r="F14" s="1">
        <v>5970</v>
      </c>
      <c r="I14" s="1" t="s">
        <v>27</v>
      </c>
    </row>
    <row r="15" spans="1:9" x14ac:dyDescent="0.35">
      <c r="A15" s="8" t="s">
        <v>19</v>
      </c>
      <c r="B15" s="1">
        <v>14875</v>
      </c>
      <c r="C15" s="1">
        <v>11595</v>
      </c>
      <c r="D15" s="2">
        <v>353.91</v>
      </c>
      <c r="E15" s="1">
        <v>3088</v>
      </c>
      <c r="F15" s="1">
        <v>3281</v>
      </c>
      <c r="I15" s="1" t="s">
        <v>27</v>
      </c>
    </row>
    <row r="16" spans="1:9" x14ac:dyDescent="0.35">
      <c r="A16" s="7" t="s">
        <v>20</v>
      </c>
    </row>
    <row r="17" spans="1:9" x14ac:dyDescent="0.35">
      <c r="A17" s="8" t="s">
        <v>21</v>
      </c>
      <c r="B17" s="1">
        <v>51659</v>
      </c>
      <c r="C17" s="1">
        <v>33424</v>
      </c>
      <c r="D17" s="2">
        <v>318.52999999999997</v>
      </c>
      <c r="E17" s="1">
        <v>926</v>
      </c>
      <c r="F17" s="1">
        <v>18234</v>
      </c>
      <c r="I17" s="1" t="s">
        <v>27</v>
      </c>
    </row>
    <row r="18" spans="1:9" x14ac:dyDescent="0.35">
      <c r="A18" s="8" t="s">
        <v>22</v>
      </c>
      <c r="B18" s="1">
        <v>76570</v>
      </c>
      <c r="C18" s="1">
        <v>41532</v>
      </c>
      <c r="D18" s="2">
        <v>379.23</v>
      </c>
      <c r="E18" s="1">
        <v>4141</v>
      </c>
      <c r="F18" s="1">
        <v>35038</v>
      </c>
      <c r="I18" s="1" t="s">
        <v>27</v>
      </c>
    </row>
    <row r="19" spans="1:9" x14ac:dyDescent="0.35">
      <c r="A19" s="7" t="s">
        <v>23</v>
      </c>
    </row>
    <row r="20" spans="1:9" x14ac:dyDescent="0.35">
      <c r="A20" s="8" t="s">
        <v>24</v>
      </c>
      <c r="B20" s="1">
        <v>50935</v>
      </c>
      <c r="C20" s="1">
        <v>33424</v>
      </c>
      <c r="D20" s="2">
        <v>318.52999999999997</v>
      </c>
      <c r="E20" s="1">
        <v>926</v>
      </c>
      <c r="F20" s="1">
        <v>17510</v>
      </c>
      <c r="I20" s="1" t="s">
        <v>27</v>
      </c>
    </row>
    <row r="21" spans="1:9" x14ac:dyDescent="0.35">
      <c r="A21" s="8" t="s">
        <v>25</v>
      </c>
      <c r="B21" s="1">
        <v>76570</v>
      </c>
      <c r="C21" s="1">
        <v>41532</v>
      </c>
      <c r="D21" s="2">
        <v>379.23</v>
      </c>
      <c r="E21" s="1">
        <v>4141</v>
      </c>
      <c r="F21" s="1">
        <v>35038</v>
      </c>
      <c r="I21" s="1" t="s">
        <v>27</v>
      </c>
    </row>
    <row r="22" spans="1:9" x14ac:dyDescent="0.35">
      <c r="A22" s="8" t="s">
        <v>26</v>
      </c>
      <c r="B22" s="1" t="s">
        <v>27</v>
      </c>
      <c r="C22" s="1" t="s">
        <v>27</v>
      </c>
      <c r="D22" s="2" t="s">
        <v>27</v>
      </c>
      <c r="E22" s="1" t="s">
        <v>27</v>
      </c>
      <c r="F22" s="1" t="s">
        <v>27</v>
      </c>
      <c r="I22" s="1" t="s">
        <v>27</v>
      </c>
    </row>
    <row r="23" spans="1:9" x14ac:dyDescent="0.35">
      <c r="A23" s="8" t="s">
        <v>28</v>
      </c>
      <c r="B23" s="1">
        <v>724</v>
      </c>
      <c r="C23" s="1" t="s">
        <v>27</v>
      </c>
      <c r="D23" s="2" t="s">
        <v>27</v>
      </c>
      <c r="E23" s="1" t="s">
        <v>27</v>
      </c>
      <c r="F23" s="1">
        <v>724</v>
      </c>
      <c r="I23" s="1" t="s">
        <v>27</v>
      </c>
    </row>
    <row r="24" spans="1:9" x14ac:dyDescent="0.35">
      <c r="A24" s="8" t="s">
        <v>29</v>
      </c>
      <c r="B24" s="1" t="s">
        <v>27</v>
      </c>
      <c r="C24" s="1" t="s">
        <v>27</v>
      </c>
      <c r="D24" s="2" t="s">
        <v>27</v>
      </c>
      <c r="E24" s="1" t="s">
        <v>27</v>
      </c>
      <c r="F24" s="1" t="s">
        <v>27</v>
      </c>
      <c r="I24" s="1" t="s">
        <v>27</v>
      </c>
    </row>
    <row r="25" spans="1:9" x14ac:dyDescent="0.35">
      <c r="A25" s="7" t="s">
        <v>30</v>
      </c>
    </row>
    <row r="26" spans="1:9" x14ac:dyDescent="0.35">
      <c r="A26" s="8" t="s">
        <v>31</v>
      </c>
      <c r="B26" s="1">
        <v>752</v>
      </c>
      <c r="C26" s="1" t="s">
        <v>27</v>
      </c>
      <c r="D26" s="2" t="s">
        <v>27</v>
      </c>
      <c r="E26" s="1" t="s">
        <v>27</v>
      </c>
      <c r="F26" s="1">
        <v>752</v>
      </c>
      <c r="I26" s="1" t="s">
        <v>27</v>
      </c>
    </row>
    <row r="27" spans="1:9" x14ac:dyDescent="0.35">
      <c r="A27" s="8" t="s">
        <v>32</v>
      </c>
      <c r="B27" s="1">
        <v>120570</v>
      </c>
      <c r="C27" s="1">
        <v>68774</v>
      </c>
      <c r="D27" s="2">
        <v>346.25</v>
      </c>
      <c r="E27" s="1">
        <v>5067</v>
      </c>
      <c r="F27" s="1">
        <v>51796</v>
      </c>
      <c r="I27" s="1" t="s">
        <v>27</v>
      </c>
    </row>
    <row r="28" spans="1:9" x14ac:dyDescent="0.35">
      <c r="A28" s="8" t="s">
        <v>33</v>
      </c>
      <c r="B28" s="1">
        <v>724</v>
      </c>
      <c r="C28" s="1" t="s">
        <v>27</v>
      </c>
      <c r="D28" s="2" t="s">
        <v>27</v>
      </c>
      <c r="E28" s="1" t="s">
        <v>27</v>
      </c>
      <c r="F28" s="1">
        <v>724</v>
      </c>
      <c r="I28" s="1" t="s">
        <v>27</v>
      </c>
    </row>
    <row r="29" spans="1:9" x14ac:dyDescent="0.35">
      <c r="A29" s="8" t="s">
        <v>34</v>
      </c>
      <c r="B29" s="1" t="s">
        <v>27</v>
      </c>
      <c r="C29" s="1" t="s">
        <v>27</v>
      </c>
      <c r="D29" s="2" t="s">
        <v>27</v>
      </c>
      <c r="E29" s="1" t="s">
        <v>27</v>
      </c>
      <c r="F29" s="1" t="s">
        <v>27</v>
      </c>
      <c r="I29" s="1" t="s">
        <v>27</v>
      </c>
    </row>
    <row r="30" spans="1:9" x14ac:dyDescent="0.35">
      <c r="A30" s="8" t="s">
        <v>35</v>
      </c>
      <c r="B30" s="1">
        <v>6182</v>
      </c>
      <c r="C30" s="1">
        <v>6182</v>
      </c>
      <c r="D30" s="2">
        <v>400</v>
      </c>
      <c r="E30" s="1" t="s">
        <v>27</v>
      </c>
      <c r="F30" s="1" t="s">
        <v>27</v>
      </c>
      <c r="I30" s="1" t="s">
        <v>27</v>
      </c>
    </row>
    <row r="31" spans="1:9" x14ac:dyDescent="0.35">
      <c r="A31" s="8" t="s">
        <v>29</v>
      </c>
      <c r="B31" s="1" t="s">
        <v>27</v>
      </c>
      <c r="C31" s="1" t="s">
        <v>27</v>
      </c>
      <c r="D31" s="2" t="s">
        <v>27</v>
      </c>
      <c r="E31" s="1" t="s">
        <v>27</v>
      </c>
      <c r="F31" s="1" t="s">
        <v>27</v>
      </c>
      <c r="I31" s="1" t="s">
        <v>27</v>
      </c>
    </row>
    <row r="32" spans="1:9" x14ac:dyDescent="0.35">
      <c r="A32" s="7" t="s">
        <v>36</v>
      </c>
    </row>
    <row r="33" spans="1:9" x14ac:dyDescent="0.35">
      <c r="A33" s="8" t="s">
        <v>37</v>
      </c>
      <c r="B33" s="1">
        <v>1477</v>
      </c>
      <c r="C33" s="1" t="s">
        <v>27</v>
      </c>
      <c r="D33" s="2" t="s">
        <v>27</v>
      </c>
      <c r="E33" s="1" t="s">
        <v>27</v>
      </c>
      <c r="F33" s="1">
        <v>1477</v>
      </c>
      <c r="I33" s="1" t="s">
        <v>27</v>
      </c>
    </row>
    <row r="34" spans="1:9" x14ac:dyDescent="0.35">
      <c r="A34" s="8" t="s">
        <v>38</v>
      </c>
      <c r="B34" s="1">
        <v>120570</v>
      </c>
      <c r="C34" s="1">
        <v>68774</v>
      </c>
      <c r="D34" s="2">
        <v>346.25</v>
      </c>
      <c r="E34" s="1">
        <v>5067</v>
      </c>
      <c r="F34" s="1">
        <v>51796</v>
      </c>
      <c r="I34" s="1" t="s">
        <v>27</v>
      </c>
    </row>
    <row r="35" spans="1:9" x14ac:dyDescent="0.35">
      <c r="A35" s="8" t="s">
        <v>39</v>
      </c>
      <c r="B35" s="1">
        <v>6182</v>
      </c>
      <c r="C35" s="1">
        <v>6182</v>
      </c>
      <c r="D35" s="2">
        <v>400</v>
      </c>
      <c r="E35" s="1" t="s">
        <v>27</v>
      </c>
      <c r="F35" s="1" t="s">
        <v>27</v>
      </c>
      <c r="I35" s="1" t="s">
        <v>27</v>
      </c>
    </row>
    <row r="36" spans="1:9" x14ac:dyDescent="0.35">
      <c r="A36" s="8" t="s">
        <v>29</v>
      </c>
      <c r="B36" s="1" t="s">
        <v>27</v>
      </c>
      <c r="C36" s="1" t="s">
        <v>27</v>
      </c>
      <c r="D36" s="2" t="s">
        <v>27</v>
      </c>
      <c r="E36" s="1" t="s">
        <v>27</v>
      </c>
      <c r="F36" s="1" t="s">
        <v>27</v>
      </c>
      <c r="I36" s="1" t="s">
        <v>27</v>
      </c>
    </row>
    <row r="37" spans="1:9" x14ac:dyDescent="0.35">
      <c r="A37" s="7" t="s">
        <v>40</v>
      </c>
    </row>
    <row r="38" spans="1:9" x14ac:dyDescent="0.35">
      <c r="A38" s="8" t="s">
        <v>41</v>
      </c>
      <c r="B38" s="1">
        <v>5193</v>
      </c>
      <c r="C38" s="1">
        <v>2974</v>
      </c>
      <c r="D38" s="2">
        <v>174.73</v>
      </c>
      <c r="E38" s="1" t="s">
        <v>27</v>
      </c>
      <c r="F38" s="1">
        <v>2219</v>
      </c>
      <c r="I38" s="1" t="s">
        <v>27</v>
      </c>
    </row>
    <row r="39" spans="1:9" x14ac:dyDescent="0.35">
      <c r="A39" s="8" t="s">
        <v>42</v>
      </c>
      <c r="B39" s="1">
        <v>81783</v>
      </c>
      <c r="C39" s="1">
        <v>45915</v>
      </c>
      <c r="D39" s="2">
        <v>276.20999999999998</v>
      </c>
      <c r="E39" s="1">
        <v>4141</v>
      </c>
      <c r="F39" s="1">
        <v>35868</v>
      </c>
      <c r="I39" s="1" t="s">
        <v>27</v>
      </c>
    </row>
    <row r="40" spans="1:9" x14ac:dyDescent="0.35">
      <c r="A40" s="8" t="s">
        <v>43</v>
      </c>
      <c r="B40" s="1">
        <v>29732</v>
      </c>
      <c r="C40" s="1">
        <v>17440</v>
      </c>
      <c r="D40" s="2">
        <v>543.74</v>
      </c>
      <c r="E40" s="1">
        <v>926</v>
      </c>
      <c r="F40" s="1">
        <v>12292</v>
      </c>
      <c r="I40" s="1" t="s">
        <v>27</v>
      </c>
    </row>
    <row r="41" spans="1:9" x14ac:dyDescent="0.35">
      <c r="A41" s="8" t="s">
        <v>44</v>
      </c>
      <c r="B41" s="1">
        <v>11521</v>
      </c>
      <c r="C41" s="1">
        <v>8627</v>
      </c>
      <c r="D41" s="2">
        <v>405</v>
      </c>
      <c r="E41" s="1" t="s">
        <v>27</v>
      </c>
      <c r="F41" s="1">
        <v>2893</v>
      </c>
      <c r="I41" s="1" t="s">
        <v>27</v>
      </c>
    </row>
    <row r="42" spans="1:9" x14ac:dyDescent="0.35">
      <c r="A42" s="8" t="s">
        <v>45</v>
      </c>
      <c r="B42" s="1" t="s">
        <v>27</v>
      </c>
      <c r="C42" s="1" t="s">
        <v>27</v>
      </c>
      <c r="D42" s="2" t="s">
        <v>27</v>
      </c>
      <c r="E42" s="1" t="s">
        <v>27</v>
      </c>
      <c r="F42" s="1" t="s">
        <v>27</v>
      </c>
      <c r="I42" s="1" t="s">
        <v>27</v>
      </c>
    </row>
    <row r="43" spans="1:9" x14ac:dyDescent="0.35">
      <c r="A43" s="7" t="s">
        <v>46</v>
      </c>
    </row>
    <row r="44" spans="1:9" x14ac:dyDescent="0.35">
      <c r="A44" s="8" t="s">
        <v>47</v>
      </c>
      <c r="B44" s="1">
        <v>8569</v>
      </c>
      <c r="C44" s="1">
        <v>3444</v>
      </c>
      <c r="D44" s="2">
        <v>168.45</v>
      </c>
      <c r="E44" s="1" t="s">
        <v>27</v>
      </c>
      <c r="F44" s="1">
        <v>5125</v>
      </c>
      <c r="I44" s="1" t="s">
        <v>27</v>
      </c>
    </row>
    <row r="45" spans="1:9" x14ac:dyDescent="0.35">
      <c r="A45" s="8" t="s">
        <v>48</v>
      </c>
      <c r="B45" s="1">
        <v>57132</v>
      </c>
      <c r="C45" s="1">
        <v>38156</v>
      </c>
      <c r="D45" s="2">
        <v>337.3</v>
      </c>
      <c r="E45" s="1">
        <v>3088</v>
      </c>
      <c r="F45" s="1">
        <v>18977</v>
      </c>
      <c r="I45" s="1" t="s">
        <v>27</v>
      </c>
    </row>
    <row r="46" spans="1:9" x14ac:dyDescent="0.35">
      <c r="A46" s="8" t="s">
        <v>49</v>
      </c>
      <c r="B46" s="1">
        <v>15851</v>
      </c>
      <c r="C46" s="1">
        <v>4705</v>
      </c>
      <c r="D46" s="2">
        <v>452.58</v>
      </c>
      <c r="E46" s="1">
        <v>1054</v>
      </c>
      <c r="F46" s="1">
        <v>11147</v>
      </c>
      <c r="I46" s="1" t="s">
        <v>27</v>
      </c>
    </row>
    <row r="47" spans="1:9" x14ac:dyDescent="0.35">
      <c r="A47" s="8" t="s">
        <v>50</v>
      </c>
      <c r="B47" s="1">
        <v>46676</v>
      </c>
      <c r="C47" s="1">
        <v>28652</v>
      </c>
      <c r="D47" s="2">
        <v>377.64</v>
      </c>
      <c r="E47" s="1">
        <v>926</v>
      </c>
      <c r="F47" s="1">
        <v>18024</v>
      </c>
      <c r="I47" s="1" t="s">
        <v>27</v>
      </c>
    </row>
    <row r="48" spans="1:9" x14ac:dyDescent="0.35">
      <c r="A48" s="7" t="s">
        <v>51</v>
      </c>
    </row>
    <row r="49" spans="1:9" x14ac:dyDescent="0.35">
      <c r="A49" s="8" t="s">
        <v>52</v>
      </c>
      <c r="B49" s="1">
        <v>74220</v>
      </c>
      <c r="C49" s="1">
        <v>52592</v>
      </c>
      <c r="D49" s="2">
        <v>358.85</v>
      </c>
      <c r="E49" s="1">
        <v>1980</v>
      </c>
      <c r="F49" s="1">
        <v>21627</v>
      </c>
      <c r="I49" s="1" t="s">
        <v>27</v>
      </c>
    </row>
    <row r="50" spans="1:9" x14ac:dyDescent="0.35">
      <c r="A50" s="8" t="s">
        <v>53</v>
      </c>
      <c r="B50" s="1">
        <v>1632</v>
      </c>
      <c r="C50" s="1">
        <v>1632</v>
      </c>
      <c r="D50" s="2">
        <v>300</v>
      </c>
      <c r="E50" s="1" t="s">
        <v>27</v>
      </c>
      <c r="F50" s="1" t="s">
        <v>27</v>
      </c>
      <c r="I50" s="1" t="s">
        <v>27</v>
      </c>
    </row>
    <row r="51" spans="1:9" x14ac:dyDescent="0.35">
      <c r="A51" s="8" t="s">
        <v>54</v>
      </c>
      <c r="B51" s="1">
        <v>30789</v>
      </c>
      <c r="C51" s="1">
        <v>8963</v>
      </c>
      <c r="D51" s="2">
        <v>207.16</v>
      </c>
      <c r="E51" s="1">
        <v>3088</v>
      </c>
      <c r="F51" s="1">
        <v>21826</v>
      </c>
      <c r="I51" s="1" t="s">
        <v>27</v>
      </c>
    </row>
    <row r="52" spans="1:9" x14ac:dyDescent="0.35">
      <c r="A52" s="8" t="s">
        <v>55</v>
      </c>
      <c r="B52" s="1">
        <v>21588</v>
      </c>
      <c r="C52" s="1">
        <v>11769</v>
      </c>
      <c r="D52" s="2">
        <v>396.14</v>
      </c>
      <c r="E52" s="1" t="s">
        <v>27</v>
      </c>
      <c r="F52" s="1">
        <v>9819</v>
      </c>
      <c r="I52" s="1" t="s">
        <v>27</v>
      </c>
    </row>
    <row r="53" spans="1:9" x14ac:dyDescent="0.35">
      <c r="A53" s="8" t="s">
        <v>29</v>
      </c>
      <c r="B53" s="1" t="s">
        <v>27</v>
      </c>
      <c r="C53" s="1" t="s">
        <v>27</v>
      </c>
      <c r="D53" s="2" t="s">
        <v>27</v>
      </c>
      <c r="E53" s="1" t="s">
        <v>27</v>
      </c>
      <c r="F53" s="1" t="s">
        <v>27</v>
      </c>
      <c r="I53" s="1" t="s">
        <v>27</v>
      </c>
    </row>
    <row r="54" spans="1:9" x14ac:dyDescent="0.35">
      <c r="A54" s="7" t="s">
        <v>56</v>
      </c>
    </row>
    <row r="55" spans="1:9" x14ac:dyDescent="0.35">
      <c r="A55" s="8" t="s">
        <v>57</v>
      </c>
      <c r="B55" s="1" t="s">
        <v>27</v>
      </c>
      <c r="C55" s="1" t="s">
        <v>27</v>
      </c>
      <c r="D55" s="2" t="s">
        <v>27</v>
      </c>
      <c r="E55" s="1" t="s">
        <v>27</v>
      </c>
      <c r="F55" s="1" t="s">
        <v>27</v>
      </c>
      <c r="I55" s="1" t="s">
        <v>27</v>
      </c>
    </row>
    <row r="56" spans="1:9" x14ac:dyDescent="0.35">
      <c r="A56" s="8" t="s">
        <v>58</v>
      </c>
      <c r="B56" s="1">
        <v>1067</v>
      </c>
      <c r="C56" s="1">
        <v>149</v>
      </c>
      <c r="D56" s="2">
        <v>150</v>
      </c>
      <c r="E56" s="1" t="s">
        <v>27</v>
      </c>
      <c r="F56" s="1">
        <v>917</v>
      </c>
      <c r="I56" s="1" t="s">
        <v>27</v>
      </c>
    </row>
    <row r="57" spans="1:9" x14ac:dyDescent="0.35">
      <c r="A57" s="8" t="s">
        <v>59</v>
      </c>
      <c r="B57" s="1">
        <v>22678</v>
      </c>
      <c r="C57" s="1">
        <v>10302</v>
      </c>
      <c r="D57" s="2">
        <v>263.48</v>
      </c>
      <c r="E57" s="1" t="s">
        <v>27</v>
      </c>
      <c r="F57" s="1">
        <v>12376</v>
      </c>
      <c r="I57" s="1" t="s">
        <v>27</v>
      </c>
    </row>
    <row r="58" spans="1:9" x14ac:dyDescent="0.35">
      <c r="A58" s="8" t="s">
        <v>60</v>
      </c>
      <c r="B58" s="1">
        <v>35918</v>
      </c>
      <c r="C58" s="1">
        <v>22634</v>
      </c>
      <c r="D58" s="2">
        <v>396.59</v>
      </c>
      <c r="E58" s="1">
        <v>4141</v>
      </c>
      <c r="F58" s="1">
        <v>13284</v>
      </c>
      <c r="I58" s="1" t="s">
        <v>27</v>
      </c>
    </row>
    <row r="59" spans="1:9" x14ac:dyDescent="0.35">
      <c r="A59" s="8" t="s">
        <v>61</v>
      </c>
      <c r="B59" s="1">
        <v>30044</v>
      </c>
      <c r="C59" s="1">
        <v>12266</v>
      </c>
      <c r="D59" s="2">
        <v>517.84</v>
      </c>
      <c r="E59" s="1">
        <v>926</v>
      </c>
      <c r="F59" s="1">
        <v>17778</v>
      </c>
      <c r="I59" s="1" t="s">
        <v>27</v>
      </c>
    </row>
    <row r="60" spans="1:9" x14ac:dyDescent="0.35">
      <c r="A60" s="8" t="s">
        <v>62</v>
      </c>
      <c r="B60" s="1">
        <v>10290</v>
      </c>
      <c r="C60" s="1">
        <v>4159</v>
      </c>
      <c r="D60" s="2">
        <v>340.27</v>
      </c>
      <c r="E60" s="1" t="s">
        <v>27</v>
      </c>
      <c r="F60" s="1">
        <v>6131</v>
      </c>
      <c r="I60" s="1" t="s">
        <v>27</v>
      </c>
    </row>
    <row r="61" spans="1:9" x14ac:dyDescent="0.35">
      <c r="A61" s="8" t="s">
        <v>63</v>
      </c>
      <c r="B61" s="1">
        <v>28232</v>
      </c>
      <c r="C61" s="1">
        <v>25446</v>
      </c>
      <c r="D61" s="2">
        <v>281.89</v>
      </c>
      <c r="E61" s="1" t="s">
        <v>27</v>
      </c>
      <c r="F61" s="1">
        <v>2786</v>
      </c>
      <c r="I61" s="1" t="s">
        <v>27</v>
      </c>
    </row>
    <row r="62" spans="1:9" ht="29" x14ac:dyDescent="0.35">
      <c r="A62" s="7" t="s">
        <v>64</v>
      </c>
    </row>
    <row r="63" spans="1:9" x14ac:dyDescent="0.35">
      <c r="A63" s="8" t="s">
        <v>37</v>
      </c>
      <c r="B63" s="1">
        <v>12188</v>
      </c>
      <c r="C63" s="1">
        <v>5832</v>
      </c>
      <c r="D63" s="2">
        <v>531.25</v>
      </c>
      <c r="E63" s="1" t="s">
        <v>27</v>
      </c>
      <c r="F63" s="1">
        <v>6356</v>
      </c>
      <c r="I63" s="1" t="s">
        <v>27</v>
      </c>
    </row>
    <row r="64" spans="1:9" x14ac:dyDescent="0.35">
      <c r="A64" s="8" t="s">
        <v>38</v>
      </c>
      <c r="B64" s="1">
        <v>116041</v>
      </c>
      <c r="C64" s="1">
        <v>69124</v>
      </c>
      <c r="D64" s="2">
        <v>334.6</v>
      </c>
      <c r="E64" s="1">
        <v>5067</v>
      </c>
      <c r="F64" s="1">
        <v>46916</v>
      </c>
      <c r="I64" s="1" t="s">
        <v>27</v>
      </c>
    </row>
    <row r="65" spans="1:9" x14ac:dyDescent="0.35">
      <c r="A65" s="8" t="s">
        <v>29</v>
      </c>
      <c r="B65" s="1" t="s">
        <v>27</v>
      </c>
      <c r="C65" s="1" t="s">
        <v>27</v>
      </c>
      <c r="D65" s="2" t="s">
        <v>27</v>
      </c>
      <c r="E65" s="1" t="s">
        <v>27</v>
      </c>
      <c r="F65" s="1" t="s">
        <v>27</v>
      </c>
      <c r="I65" s="1" t="s">
        <v>27</v>
      </c>
    </row>
    <row r="66" spans="1:9" x14ac:dyDescent="0.35">
      <c r="A66" s="7" t="s">
        <v>65</v>
      </c>
    </row>
    <row r="67" spans="1:9" x14ac:dyDescent="0.35">
      <c r="A67" s="8" t="s">
        <v>37</v>
      </c>
      <c r="B67" s="1">
        <v>105274</v>
      </c>
      <c r="C67" s="1">
        <v>64446</v>
      </c>
      <c r="D67" s="2">
        <v>331.96</v>
      </c>
      <c r="E67" s="1">
        <v>1980</v>
      </c>
      <c r="F67" s="1">
        <v>40827</v>
      </c>
      <c r="I67" s="1" t="s">
        <v>27</v>
      </c>
    </row>
    <row r="68" spans="1:9" x14ac:dyDescent="0.35">
      <c r="A68" s="8" t="s">
        <v>38</v>
      </c>
      <c r="B68" s="1">
        <v>22203</v>
      </c>
      <c r="C68" s="1">
        <v>10510</v>
      </c>
      <c r="D68" s="2">
        <v>511.29</v>
      </c>
      <c r="E68" s="1">
        <v>3088</v>
      </c>
      <c r="F68" s="1">
        <v>11693</v>
      </c>
      <c r="I68" s="1" t="s">
        <v>27</v>
      </c>
    </row>
    <row r="69" spans="1:9" x14ac:dyDescent="0.35">
      <c r="A69" s="8" t="s">
        <v>29</v>
      </c>
      <c r="B69" s="1">
        <v>752</v>
      </c>
      <c r="C69" s="1" t="s">
        <v>27</v>
      </c>
      <c r="D69" s="2" t="s">
        <v>27</v>
      </c>
      <c r="E69" s="1" t="s">
        <v>27</v>
      </c>
      <c r="F69" s="1">
        <v>752</v>
      </c>
      <c r="I69" s="1" t="s">
        <v>27</v>
      </c>
    </row>
    <row r="70" spans="1:9" x14ac:dyDescent="0.35">
      <c r="A70" s="7" t="s">
        <v>66</v>
      </c>
    </row>
    <row r="71" spans="1:9" x14ac:dyDescent="0.35">
      <c r="A71" s="8" t="s">
        <v>67</v>
      </c>
      <c r="B71" s="1">
        <v>4681</v>
      </c>
      <c r="C71" s="1">
        <v>1812</v>
      </c>
      <c r="D71" s="2">
        <v>50</v>
      </c>
      <c r="E71" s="1" t="s">
        <v>27</v>
      </c>
      <c r="F71" s="1">
        <v>2869</v>
      </c>
      <c r="G71" s="1">
        <f>C71+F71</f>
        <v>4681</v>
      </c>
      <c r="H71" s="9">
        <f>C71/G71</f>
        <v>0.38709677419354838</v>
      </c>
      <c r="I71" s="1" t="s">
        <v>27</v>
      </c>
    </row>
    <row r="72" spans="1:9" x14ac:dyDescent="0.35">
      <c r="A72" s="8" t="s">
        <v>68</v>
      </c>
      <c r="B72" s="1">
        <v>2410</v>
      </c>
      <c r="C72" s="1" t="s">
        <v>27</v>
      </c>
      <c r="D72" s="2" t="s">
        <v>27</v>
      </c>
      <c r="E72" s="1" t="s">
        <v>27</v>
      </c>
      <c r="F72" s="1">
        <v>2410</v>
      </c>
      <c r="I72" s="1" t="s">
        <v>27</v>
      </c>
    </row>
    <row r="73" spans="1:9" x14ac:dyDescent="0.35">
      <c r="A73" s="8" t="s">
        <v>69</v>
      </c>
      <c r="C73" s="1">
        <f>SUM(C71:C72)</f>
        <v>1812</v>
      </c>
      <c r="D73" s="2">
        <f>AVERAGE(D71:D72)</f>
        <v>50</v>
      </c>
      <c r="F73" s="1">
        <f>SUM(F71:F72)</f>
        <v>5279</v>
      </c>
      <c r="G73" s="1">
        <f>C73+F73</f>
        <v>7091</v>
      </c>
      <c r="H73" s="9">
        <f>C73/G73</f>
        <v>0.25553518544634041</v>
      </c>
    </row>
    <row r="74" spans="1:9" x14ac:dyDescent="0.35">
      <c r="A74" s="8" t="s">
        <v>70</v>
      </c>
      <c r="B74" s="1">
        <v>20746</v>
      </c>
      <c r="C74" s="1">
        <v>16569</v>
      </c>
      <c r="D74" s="2">
        <v>355.27</v>
      </c>
      <c r="E74" s="1" t="s">
        <v>27</v>
      </c>
      <c r="F74" s="1">
        <v>4177</v>
      </c>
      <c r="I74" s="1" t="s">
        <v>27</v>
      </c>
    </row>
    <row r="75" spans="1:9" x14ac:dyDescent="0.35">
      <c r="A75" s="8" t="s">
        <v>71</v>
      </c>
      <c r="B75" s="1">
        <v>4291</v>
      </c>
      <c r="C75" s="1">
        <v>2211</v>
      </c>
      <c r="D75" s="2">
        <v>749.91</v>
      </c>
      <c r="E75" s="1" t="s">
        <v>27</v>
      </c>
      <c r="F75" s="1">
        <v>2080</v>
      </c>
      <c r="I75" s="1" t="s">
        <v>27</v>
      </c>
    </row>
    <row r="76" spans="1:9" x14ac:dyDescent="0.35">
      <c r="A76" s="8" t="s">
        <v>72</v>
      </c>
      <c r="B76" s="1">
        <v>18720</v>
      </c>
      <c r="C76" s="1">
        <v>13900</v>
      </c>
      <c r="D76" s="2">
        <v>288.64</v>
      </c>
      <c r="E76" s="1">
        <v>3088</v>
      </c>
      <c r="F76" s="1">
        <v>4820</v>
      </c>
      <c r="I76" s="1" t="s">
        <v>27</v>
      </c>
    </row>
    <row r="77" spans="1:9" x14ac:dyDescent="0.35">
      <c r="A77" s="8" t="s">
        <v>73</v>
      </c>
      <c r="B77" s="1">
        <v>26650</v>
      </c>
      <c r="C77" s="1">
        <v>16893</v>
      </c>
      <c r="D77" s="2">
        <v>299.16000000000003</v>
      </c>
      <c r="E77" s="1" t="s">
        <v>27</v>
      </c>
      <c r="F77" s="1">
        <v>9756</v>
      </c>
      <c r="I77" s="1" t="s">
        <v>27</v>
      </c>
    </row>
    <row r="78" spans="1:9" x14ac:dyDescent="0.35">
      <c r="A78" s="8" t="s">
        <v>74</v>
      </c>
      <c r="B78" s="1">
        <v>9695</v>
      </c>
      <c r="C78" s="1">
        <v>6260</v>
      </c>
      <c r="D78" s="2">
        <v>316.7</v>
      </c>
      <c r="E78" s="1" t="s">
        <v>27</v>
      </c>
      <c r="F78" s="1">
        <v>3436</v>
      </c>
      <c r="I78" s="1" t="s">
        <v>27</v>
      </c>
    </row>
    <row r="79" spans="1:9" x14ac:dyDescent="0.35">
      <c r="A79" s="8" t="s">
        <v>75</v>
      </c>
      <c r="B79" s="1">
        <v>10191</v>
      </c>
      <c r="C79" s="1">
        <v>6970</v>
      </c>
      <c r="D79" s="2">
        <v>635.73</v>
      </c>
      <c r="E79" s="1" t="s">
        <v>27</v>
      </c>
      <c r="F79" s="1">
        <v>3221</v>
      </c>
      <c r="G79" s="1">
        <f>C79+F79</f>
        <v>10191</v>
      </c>
      <c r="H79" s="9">
        <f>C79/G79</f>
        <v>0.68393680698655679</v>
      </c>
      <c r="I79" s="1" t="s">
        <v>27</v>
      </c>
    </row>
    <row r="80" spans="1:9" x14ac:dyDescent="0.35">
      <c r="A80" s="8" t="s">
        <v>29</v>
      </c>
      <c r="B80" s="1">
        <v>30844</v>
      </c>
      <c r="C80" s="1">
        <v>10342</v>
      </c>
      <c r="D80" s="2">
        <v>276.06</v>
      </c>
      <c r="E80" s="1">
        <v>1980</v>
      </c>
      <c r="F80" s="1">
        <v>20502</v>
      </c>
      <c r="I80" s="1" t="s">
        <v>27</v>
      </c>
    </row>
    <row r="81" spans="1:9" x14ac:dyDescent="0.35">
      <c r="A81" s="7" t="s">
        <v>76</v>
      </c>
    </row>
    <row r="82" spans="1:9" x14ac:dyDescent="0.35">
      <c r="A82" s="8" t="s">
        <v>77</v>
      </c>
      <c r="B82" s="1">
        <v>118364</v>
      </c>
      <c r="C82" s="1">
        <v>69228</v>
      </c>
      <c r="D82" s="2">
        <v>352.7</v>
      </c>
      <c r="E82" s="1">
        <v>4013</v>
      </c>
      <c r="F82" s="1">
        <v>49137</v>
      </c>
      <c r="I82" s="1" t="s">
        <v>27</v>
      </c>
    </row>
    <row r="83" spans="1:9" x14ac:dyDescent="0.35">
      <c r="A83" s="8" t="s">
        <v>78</v>
      </c>
      <c r="B83" s="1">
        <v>59812</v>
      </c>
      <c r="C83" s="1">
        <v>44536</v>
      </c>
      <c r="D83" s="2">
        <v>316.67</v>
      </c>
      <c r="E83" s="1">
        <v>926</v>
      </c>
      <c r="F83" s="1">
        <v>15276</v>
      </c>
      <c r="I83" s="1" t="s">
        <v>27</v>
      </c>
    </row>
    <row r="84" spans="1:9" ht="43.5" x14ac:dyDescent="0.35">
      <c r="A84" s="8" t="s">
        <v>79</v>
      </c>
      <c r="B84" s="1">
        <v>39101</v>
      </c>
      <c r="C84" s="1">
        <v>17168</v>
      </c>
      <c r="D84" s="2">
        <v>423.85</v>
      </c>
      <c r="E84" s="1" t="s">
        <v>27</v>
      </c>
      <c r="F84" s="1">
        <v>21934</v>
      </c>
      <c r="I84" s="1" t="s">
        <v>27</v>
      </c>
    </row>
    <row r="85" spans="1:9" x14ac:dyDescent="0.35">
      <c r="A85" s="8" t="s">
        <v>80</v>
      </c>
      <c r="B85" s="1">
        <v>46902</v>
      </c>
      <c r="C85" s="1">
        <v>24981</v>
      </c>
      <c r="D85" s="2">
        <v>259.17</v>
      </c>
      <c r="E85" s="1">
        <v>926</v>
      </c>
      <c r="F85" s="1">
        <v>21921</v>
      </c>
      <c r="I85" s="1" t="s">
        <v>27</v>
      </c>
    </row>
    <row r="86" spans="1:9" x14ac:dyDescent="0.35">
      <c r="A86" s="8" t="s">
        <v>81</v>
      </c>
      <c r="B86" s="1">
        <v>2961</v>
      </c>
      <c r="C86" s="1" t="s">
        <v>27</v>
      </c>
      <c r="D86" s="2" t="s">
        <v>27</v>
      </c>
      <c r="E86" s="1" t="s">
        <v>27</v>
      </c>
      <c r="F86" s="1">
        <v>2961</v>
      </c>
      <c r="I86" s="1" t="s">
        <v>27</v>
      </c>
    </row>
    <row r="87" spans="1:9" ht="29" x14ac:dyDescent="0.35">
      <c r="A87" s="8" t="s">
        <v>82</v>
      </c>
      <c r="B87" s="1">
        <v>2664</v>
      </c>
      <c r="C87" s="1">
        <v>1263</v>
      </c>
      <c r="D87" s="2">
        <v>580</v>
      </c>
      <c r="E87" s="1" t="s">
        <v>27</v>
      </c>
      <c r="F87" s="1">
        <v>1401</v>
      </c>
      <c r="I87" s="1" t="s">
        <v>27</v>
      </c>
    </row>
    <row r="88" spans="1:9" x14ac:dyDescent="0.35">
      <c r="A88" s="8" t="s">
        <v>83</v>
      </c>
      <c r="B88" s="1">
        <v>7311</v>
      </c>
      <c r="C88" s="1">
        <v>1812</v>
      </c>
      <c r="D88" s="2">
        <v>50</v>
      </c>
      <c r="E88" s="1" t="s">
        <v>27</v>
      </c>
      <c r="F88" s="1">
        <v>5499</v>
      </c>
      <c r="I88" s="1" t="s">
        <v>27</v>
      </c>
    </row>
    <row r="89" spans="1:9" ht="29" x14ac:dyDescent="0.35">
      <c r="A89" s="8" t="s">
        <v>84</v>
      </c>
      <c r="B89" s="1">
        <v>4047</v>
      </c>
      <c r="C89" s="1">
        <v>2134</v>
      </c>
      <c r="D89" s="2">
        <v>790.27</v>
      </c>
      <c r="E89" s="1" t="s">
        <v>27</v>
      </c>
      <c r="F89" s="1">
        <v>1913</v>
      </c>
      <c r="I89" s="1" t="s">
        <v>27</v>
      </c>
    </row>
    <row r="90" spans="1:9" x14ac:dyDescent="0.35">
      <c r="A90" s="8" t="s">
        <v>85</v>
      </c>
      <c r="B90" s="1">
        <v>4073</v>
      </c>
      <c r="C90" s="1" t="s">
        <v>27</v>
      </c>
      <c r="D90" s="2" t="s">
        <v>27</v>
      </c>
      <c r="E90" s="1" t="s">
        <v>27</v>
      </c>
      <c r="F90" s="1">
        <v>4073</v>
      </c>
      <c r="I90" s="1" t="s">
        <v>27</v>
      </c>
    </row>
    <row r="91" spans="1:9" x14ac:dyDescent="0.35">
      <c r="A91" s="8" t="s">
        <v>86</v>
      </c>
      <c r="B91" s="1">
        <v>1812</v>
      </c>
      <c r="C91" s="1">
        <v>1812</v>
      </c>
      <c r="D91" s="2">
        <v>50</v>
      </c>
      <c r="E91" s="1" t="s">
        <v>27</v>
      </c>
      <c r="F91" s="1" t="s">
        <v>27</v>
      </c>
      <c r="I91" s="1" t="s">
        <v>27</v>
      </c>
    </row>
    <row r="92" spans="1:9" x14ac:dyDescent="0.35">
      <c r="A92" s="8" t="s">
        <v>87</v>
      </c>
      <c r="B92" s="1">
        <v>1193</v>
      </c>
      <c r="C92" s="1">
        <v>1193</v>
      </c>
      <c r="D92" s="2">
        <v>140</v>
      </c>
      <c r="E92" s="1" t="s">
        <v>27</v>
      </c>
      <c r="F92" s="1" t="s">
        <v>27</v>
      </c>
      <c r="I92" s="1" t="s">
        <v>27</v>
      </c>
    </row>
    <row r="93" spans="1:9" x14ac:dyDescent="0.35">
      <c r="A93" s="8" t="s">
        <v>29</v>
      </c>
      <c r="B93" s="1">
        <v>6161</v>
      </c>
      <c r="C93" s="1">
        <v>4775</v>
      </c>
      <c r="D93" s="2">
        <v>283.17</v>
      </c>
      <c r="E93" s="1">
        <v>1054</v>
      </c>
      <c r="F93" s="1">
        <v>1385</v>
      </c>
      <c r="I93" s="1" t="s">
        <v>27</v>
      </c>
    </row>
    <row r="94" spans="1:9" x14ac:dyDescent="0.35">
      <c r="A94" s="7" t="s">
        <v>88</v>
      </c>
    </row>
    <row r="95" spans="1:9" x14ac:dyDescent="0.35">
      <c r="A95" s="8" t="s">
        <v>89</v>
      </c>
      <c r="B95" s="1" t="s">
        <v>27</v>
      </c>
      <c r="C95" s="1" t="s">
        <v>27</v>
      </c>
      <c r="D95" s="2" t="s">
        <v>27</v>
      </c>
      <c r="E95" s="1" t="s">
        <v>27</v>
      </c>
      <c r="F95" s="1" t="s">
        <v>27</v>
      </c>
      <c r="I95" s="1" t="s">
        <v>27</v>
      </c>
    </row>
    <row r="96" spans="1:9" x14ac:dyDescent="0.35">
      <c r="A96" s="8" t="s">
        <v>90</v>
      </c>
      <c r="B96" s="1">
        <v>1253</v>
      </c>
      <c r="C96" s="1">
        <v>1253</v>
      </c>
      <c r="D96" s="2">
        <v>396</v>
      </c>
      <c r="E96" s="1" t="s">
        <v>27</v>
      </c>
      <c r="F96" s="1" t="s">
        <v>27</v>
      </c>
      <c r="I96" s="1" t="s">
        <v>27</v>
      </c>
    </row>
    <row r="97" spans="1:9" x14ac:dyDescent="0.35">
      <c r="A97" s="8" t="s">
        <v>91</v>
      </c>
      <c r="B97" s="1">
        <v>1100</v>
      </c>
      <c r="C97" s="1" t="s">
        <v>27</v>
      </c>
      <c r="D97" s="2" t="s">
        <v>27</v>
      </c>
      <c r="E97" s="1" t="s">
        <v>27</v>
      </c>
      <c r="F97" s="1">
        <v>1100</v>
      </c>
      <c r="I97" s="1" t="s">
        <v>27</v>
      </c>
    </row>
    <row r="98" spans="1:9" x14ac:dyDescent="0.35">
      <c r="A98" s="8" t="s">
        <v>92</v>
      </c>
      <c r="B98" s="1" t="s">
        <v>27</v>
      </c>
      <c r="C98" s="1" t="s">
        <v>27</v>
      </c>
      <c r="D98" s="2" t="s">
        <v>27</v>
      </c>
      <c r="E98" s="1" t="s">
        <v>27</v>
      </c>
      <c r="F98" s="1" t="s">
        <v>27</v>
      </c>
      <c r="I98" s="1" t="s">
        <v>27</v>
      </c>
    </row>
    <row r="99" spans="1:9" x14ac:dyDescent="0.35">
      <c r="A99" s="8" t="s">
        <v>93</v>
      </c>
      <c r="B99" s="1">
        <v>125876</v>
      </c>
      <c r="C99" s="1">
        <v>73703</v>
      </c>
      <c r="D99" s="2">
        <v>350.19</v>
      </c>
      <c r="E99" s="1">
        <v>5067</v>
      </c>
      <c r="F99" s="1">
        <v>52172</v>
      </c>
      <c r="I99" s="1" t="s">
        <v>27</v>
      </c>
    </row>
    <row r="100" spans="1:9" x14ac:dyDescent="0.35">
      <c r="A100" s="8" t="s">
        <v>29</v>
      </c>
      <c r="B100" s="1" t="s">
        <v>27</v>
      </c>
      <c r="C100" s="1" t="s">
        <v>27</v>
      </c>
      <c r="D100" s="2" t="s">
        <v>27</v>
      </c>
      <c r="E100" s="1" t="s">
        <v>27</v>
      </c>
      <c r="F100" s="1" t="s">
        <v>27</v>
      </c>
      <c r="I100" s="1" t="s">
        <v>27</v>
      </c>
    </row>
    <row r="101" spans="1:9" x14ac:dyDescent="0.35">
      <c r="A101" s="7" t="s">
        <v>94</v>
      </c>
    </row>
    <row r="102" spans="1:9" x14ac:dyDescent="0.35">
      <c r="A102" s="8" t="s">
        <v>95</v>
      </c>
      <c r="B102" s="1">
        <v>79007</v>
      </c>
      <c r="C102" s="1">
        <v>58281</v>
      </c>
      <c r="D102" s="2">
        <v>365.94</v>
      </c>
      <c r="E102" s="1" t="s">
        <v>27</v>
      </c>
      <c r="F102" s="1">
        <v>20727</v>
      </c>
      <c r="I102" s="1" t="s">
        <v>27</v>
      </c>
    </row>
    <row r="103" spans="1:9" x14ac:dyDescent="0.35">
      <c r="A103" s="8" t="s">
        <v>96</v>
      </c>
      <c r="B103" s="1">
        <v>17629</v>
      </c>
      <c r="C103" s="1">
        <v>6334</v>
      </c>
      <c r="D103" s="2">
        <v>275.97000000000003</v>
      </c>
      <c r="E103" s="1">
        <v>3088</v>
      </c>
      <c r="F103" s="1">
        <v>11295</v>
      </c>
      <c r="I103" s="1" t="s">
        <v>27</v>
      </c>
    </row>
    <row r="104" spans="1:9" x14ac:dyDescent="0.35">
      <c r="A104" s="8" t="s">
        <v>97</v>
      </c>
      <c r="B104" s="1">
        <v>1789</v>
      </c>
      <c r="C104" s="1" t="s">
        <v>27</v>
      </c>
      <c r="D104" s="2" t="s">
        <v>27</v>
      </c>
      <c r="E104" s="1" t="s">
        <v>27</v>
      </c>
      <c r="F104" s="1">
        <v>1789</v>
      </c>
      <c r="I104" s="1" t="s">
        <v>27</v>
      </c>
    </row>
    <row r="105" spans="1:9" x14ac:dyDescent="0.35">
      <c r="A105" s="8" t="s">
        <v>98</v>
      </c>
      <c r="B105" s="1" t="s">
        <v>27</v>
      </c>
      <c r="C105" s="1" t="s">
        <v>27</v>
      </c>
      <c r="D105" s="2" t="s">
        <v>27</v>
      </c>
      <c r="E105" s="1" t="s">
        <v>27</v>
      </c>
      <c r="F105" s="1" t="s">
        <v>27</v>
      </c>
      <c r="I105" s="1" t="s">
        <v>27</v>
      </c>
    </row>
    <row r="106" spans="1:9" x14ac:dyDescent="0.35">
      <c r="A106" s="8" t="s">
        <v>29</v>
      </c>
      <c r="B106" s="1">
        <v>29803</v>
      </c>
      <c r="C106" s="1">
        <v>10342</v>
      </c>
      <c r="D106" s="2">
        <v>276.06</v>
      </c>
      <c r="E106" s="1">
        <v>1980</v>
      </c>
      <c r="F106" s="1">
        <v>19462</v>
      </c>
      <c r="I106" s="1" t="s">
        <v>27</v>
      </c>
    </row>
    <row r="107" spans="1:9" x14ac:dyDescent="0.35">
      <c r="A107" s="7" t="s">
        <v>99</v>
      </c>
    </row>
    <row r="108" spans="1:9" x14ac:dyDescent="0.35">
      <c r="A108" s="8" t="s">
        <v>95</v>
      </c>
      <c r="B108" s="1">
        <v>93621</v>
      </c>
      <c r="C108" s="1">
        <v>64018</v>
      </c>
      <c r="D108" s="2">
        <v>362.89</v>
      </c>
      <c r="E108" s="1">
        <v>3088</v>
      </c>
      <c r="F108" s="1">
        <v>29604</v>
      </c>
      <c r="I108" s="1" t="s">
        <v>27</v>
      </c>
    </row>
    <row r="109" spans="1:9" x14ac:dyDescent="0.35">
      <c r="A109" s="8" t="s">
        <v>96</v>
      </c>
      <c r="B109" s="1">
        <v>4804</v>
      </c>
      <c r="C109" s="1">
        <v>597</v>
      </c>
      <c r="D109" s="2">
        <v>187.5</v>
      </c>
      <c r="E109" s="1" t="s">
        <v>27</v>
      </c>
      <c r="F109" s="1">
        <v>4207</v>
      </c>
      <c r="I109" s="1" t="s">
        <v>27</v>
      </c>
    </row>
    <row r="110" spans="1:9" x14ac:dyDescent="0.35">
      <c r="A110" s="8" t="s">
        <v>97</v>
      </c>
      <c r="B110" s="1" t="s">
        <v>27</v>
      </c>
      <c r="C110" s="1" t="s">
        <v>27</v>
      </c>
      <c r="D110" s="2" t="s">
        <v>27</v>
      </c>
      <c r="E110" s="1" t="s">
        <v>27</v>
      </c>
      <c r="F110" s="1" t="s">
        <v>27</v>
      </c>
      <c r="I110" s="1" t="s">
        <v>27</v>
      </c>
    </row>
    <row r="111" spans="1:9" x14ac:dyDescent="0.35">
      <c r="A111" s="8" t="s">
        <v>98</v>
      </c>
      <c r="B111" s="1" t="s">
        <v>27</v>
      </c>
      <c r="C111" s="1" t="s">
        <v>27</v>
      </c>
      <c r="D111" s="2" t="s">
        <v>27</v>
      </c>
      <c r="E111" s="1" t="s">
        <v>27</v>
      </c>
      <c r="F111" s="1" t="s">
        <v>27</v>
      </c>
      <c r="I111" s="1" t="s">
        <v>27</v>
      </c>
    </row>
    <row r="112" spans="1:9" x14ac:dyDescent="0.35">
      <c r="A112" s="8" t="s">
        <v>29</v>
      </c>
      <c r="B112" s="1">
        <v>29803</v>
      </c>
      <c r="C112" s="1">
        <v>10342</v>
      </c>
      <c r="D112" s="2">
        <v>276.06</v>
      </c>
      <c r="E112" s="1">
        <v>1980</v>
      </c>
      <c r="F112" s="1">
        <v>19462</v>
      </c>
      <c r="I112" s="1" t="s">
        <v>27</v>
      </c>
    </row>
    <row r="113" spans="1:9" x14ac:dyDescent="0.35">
      <c r="A113" s="7" t="s">
        <v>100</v>
      </c>
    </row>
    <row r="114" spans="1:9" x14ac:dyDescent="0.35">
      <c r="A114" s="8" t="s">
        <v>95</v>
      </c>
      <c r="B114" s="1">
        <v>47451</v>
      </c>
      <c r="C114" s="1">
        <v>27047</v>
      </c>
      <c r="D114" s="2">
        <v>372.96</v>
      </c>
      <c r="E114" s="1">
        <v>3088</v>
      </c>
      <c r="F114" s="1">
        <v>20405</v>
      </c>
      <c r="I114" s="1" t="s">
        <v>27</v>
      </c>
    </row>
    <row r="115" spans="1:9" x14ac:dyDescent="0.35">
      <c r="A115" s="8" t="s">
        <v>96</v>
      </c>
      <c r="B115" s="1">
        <v>48006</v>
      </c>
      <c r="C115" s="1">
        <v>36305</v>
      </c>
      <c r="D115" s="2">
        <v>345.81</v>
      </c>
      <c r="E115" s="1" t="s">
        <v>27</v>
      </c>
      <c r="F115" s="1">
        <v>11702</v>
      </c>
      <c r="I115" s="1" t="s">
        <v>27</v>
      </c>
    </row>
    <row r="116" spans="1:9" x14ac:dyDescent="0.35">
      <c r="A116" s="8" t="s">
        <v>97</v>
      </c>
      <c r="B116" s="1">
        <v>2968</v>
      </c>
      <c r="C116" s="1">
        <v>1263</v>
      </c>
      <c r="D116" s="2">
        <v>580</v>
      </c>
      <c r="E116" s="1" t="s">
        <v>27</v>
      </c>
      <c r="F116" s="1">
        <v>1704</v>
      </c>
      <c r="I116" s="1" t="s">
        <v>27</v>
      </c>
    </row>
    <row r="117" spans="1:9" x14ac:dyDescent="0.35">
      <c r="A117" s="8" t="s">
        <v>98</v>
      </c>
      <c r="B117" s="1" t="s">
        <v>27</v>
      </c>
      <c r="C117" s="1" t="s">
        <v>27</v>
      </c>
      <c r="D117" s="2" t="s">
        <v>27</v>
      </c>
      <c r="E117" s="1" t="s">
        <v>27</v>
      </c>
      <c r="F117" s="1" t="s">
        <v>27</v>
      </c>
      <c r="I117" s="1" t="s">
        <v>27</v>
      </c>
    </row>
    <row r="118" spans="1:9" x14ac:dyDescent="0.35">
      <c r="A118" s="8" t="s">
        <v>29</v>
      </c>
      <c r="B118" s="1">
        <v>29803</v>
      </c>
      <c r="C118" s="1">
        <v>10342</v>
      </c>
      <c r="D118" s="2">
        <v>276.06</v>
      </c>
      <c r="E118" s="1">
        <v>1980</v>
      </c>
      <c r="F118" s="1">
        <v>19462</v>
      </c>
      <c r="I118" s="1" t="s">
        <v>27</v>
      </c>
    </row>
    <row r="119" spans="1:9" x14ac:dyDescent="0.35">
      <c r="A119" s="7" t="s">
        <v>101</v>
      </c>
    </row>
    <row r="120" spans="1:9" x14ac:dyDescent="0.35">
      <c r="A120" s="8" t="s">
        <v>95</v>
      </c>
      <c r="B120" s="1">
        <v>61870</v>
      </c>
      <c r="C120" s="1">
        <v>36917</v>
      </c>
      <c r="D120" s="2">
        <v>423.06</v>
      </c>
      <c r="E120" s="1" t="s">
        <v>27</v>
      </c>
      <c r="F120" s="1">
        <v>24952</v>
      </c>
      <c r="I120" s="1" t="s">
        <v>27</v>
      </c>
    </row>
    <row r="121" spans="1:9" x14ac:dyDescent="0.35">
      <c r="A121" s="8" t="s">
        <v>96</v>
      </c>
      <c r="B121" s="1">
        <v>33468</v>
      </c>
      <c r="C121" s="1">
        <v>24610</v>
      </c>
      <c r="D121" s="2">
        <v>268.39</v>
      </c>
      <c r="E121" s="1" t="s">
        <v>27</v>
      </c>
      <c r="F121" s="1">
        <v>8859</v>
      </c>
      <c r="I121" s="1" t="s">
        <v>27</v>
      </c>
    </row>
    <row r="122" spans="1:9" x14ac:dyDescent="0.35">
      <c r="A122" s="8" t="s">
        <v>97</v>
      </c>
      <c r="B122" s="1">
        <v>3088</v>
      </c>
      <c r="C122" s="1">
        <v>3088</v>
      </c>
      <c r="D122" s="2" t="s">
        <v>27</v>
      </c>
      <c r="E122" s="1">
        <v>3088</v>
      </c>
      <c r="F122" s="1" t="s">
        <v>27</v>
      </c>
      <c r="I122" s="1" t="s">
        <v>27</v>
      </c>
    </row>
    <row r="123" spans="1:9" x14ac:dyDescent="0.35">
      <c r="A123" s="8" t="s">
        <v>98</v>
      </c>
      <c r="B123" s="1" t="s">
        <v>27</v>
      </c>
      <c r="C123" s="1" t="s">
        <v>27</v>
      </c>
      <c r="D123" s="2" t="s">
        <v>27</v>
      </c>
      <c r="E123" s="1" t="s">
        <v>27</v>
      </c>
      <c r="F123" s="1" t="s">
        <v>27</v>
      </c>
      <c r="I123" s="1" t="s">
        <v>27</v>
      </c>
    </row>
    <row r="124" spans="1:9" x14ac:dyDescent="0.35">
      <c r="A124" s="8" t="s">
        <v>29</v>
      </c>
      <c r="B124" s="1">
        <v>29803</v>
      </c>
      <c r="C124" s="1">
        <v>10342</v>
      </c>
      <c r="D124" s="2">
        <v>276.06</v>
      </c>
      <c r="E124" s="1">
        <v>1980</v>
      </c>
      <c r="F124" s="1">
        <v>19462</v>
      </c>
      <c r="I124" s="1" t="s">
        <v>27</v>
      </c>
    </row>
    <row r="125" spans="1:9" x14ac:dyDescent="0.35">
      <c r="A125" s="7" t="s">
        <v>102</v>
      </c>
    </row>
    <row r="126" spans="1:9" x14ac:dyDescent="0.35">
      <c r="A126" s="8" t="s">
        <v>95</v>
      </c>
      <c r="B126" s="1">
        <v>94824</v>
      </c>
      <c r="C126" s="1">
        <v>62802</v>
      </c>
      <c r="D126" s="2">
        <v>370.64</v>
      </c>
      <c r="E126" s="1">
        <v>3088</v>
      </c>
      <c r="F126" s="1">
        <v>32022</v>
      </c>
      <c r="I126" s="1" t="s">
        <v>27</v>
      </c>
    </row>
    <row r="127" spans="1:9" x14ac:dyDescent="0.35">
      <c r="A127" s="8" t="s">
        <v>96</v>
      </c>
      <c r="B127" s="1">
        <v>3601</v>
      </c>
      <c r="C127" s="1">
        <v>1812</v>
      </c>
      <c r="D127" s="2">
        <v>50</v>
      </c>
      <c r="E127" s="1" t="s">
        <v>27</v>
      </c>
      <c r="F127" s="1">
        <v>1789</v>
      </c>
      <c r="I127" s="1" t="s">
        <v>27</v>
      </c>
    </row>
    <row r="128" spans="1:9" x14ac:dyDescent="0.35">
      <c r="A128" s="8" t="s">
        <v>97</v>
      </c>
      <c r="B128" s="1" t="s">
        <v>27</v>
      </c>
      <c r="C128" s="1" t="s">
        <v>27</v>
      </c>
      <c r="D128" s="2" t="s">
        <v>27</v>
      </c>
      <c r="E128" s="1" t="s">
        <v>27</v>
      </c>
      <c r="F128" s="1" t="s">
        <v>27</v>
      </c>
      <c r="I128" s="1" t="s">
        <v>27</v>
      </c>
    </row>
    <row r="129" spans="1:9" x14ac:dyDescent="0.35">
      <c r="A129" s="8" t="s">
        <v>98</v>
      </c>
      <c r="B129" s="1" t="s">
        <v>27</v>
      </c>
      <c r="C129" s="1" t="s">
        <v>27</v>
      </c>
      <c r="D129" s="2" t="s">
        <v>27</v>
      </c>
      <c r="E129" s="1" t="s">
        <v>27</v>
      </c>
      <c r="F129" s="1" t="s">
        <v>27</v>
      </c>
      <c r="I129" s="1" t="s">
        <v>27</v>
      </c>
    </row>
    <row r="130" spans="1:9" x14ac:dyDescent="0.35">
      <c r="A130" s="8" t="s">
        <v>29</v>
      </c>
      <c r="B130" s="1">
        <v>29803</v>
      </c>
      <c r="C130" s="1">
        <v>10342</v>
      </c>
      <c r="D130" s="2">
        <v>276.06</v>
      </c>
      <c r="E130" s="1">
        <v>1980</v>
      </c>
      <c r="F130" s="1">
        <v>19462</v>
      </c>
      <c r="I130" s="1" t="s">
        <v>27</v>
      </c>
    </row>
    <row r="131" spans="1:9" x14ac:dyDescent="0.35">
      <c r="A131" s="7" t="s">
        <v>103</v>
      </c>
    </row>
    <row r="132" spans="1:9" x14ac:dyDescent="0.35">
      <c r="A132" s="8" t="s">
        <v>95</v>
      </c>
      <c r="B132" s="1">
        <v>87319</v>
      </c>
      <c r="C132" s="1">
        <v>56621</v>
      </c>
      <c r="D132" s="2">
        <v>367.25</v>
      </c>
      <c r="E132" s="1">
        <v>3088</v>
      </c>
      <c r="F132" s="1">
        <v>30698</v>
      </c>
      <c r="I132" s="1" t="s">
        <v>27</v>
      </c>
    </row>
    <row r="133" spans="1:9" x14ac:dyDescent="0.35">
      <c r="A133" s="8" t="s">
        <v>96</v>
      </c>
      <c r="B133" s="1">
        <v>11107</v>
      </c>
      <c r="C133" s="1">
        <v>7994</v>
      </c>
      <c r="D133" s="2">
        <v>320.66000000000003</v>
      </c>
      <c r="E133" s="1" t="s">
        <v>27</v>
      </c>
      <c r="F133" s="1">
        <v>3113</v>
      </c>
      <c r="I133" s="1" t="s">
        <v>27</v>
      </c>
    </row>
    <row r="134" spans="1:9" x14ac:dyDescent="0.35">
      <c r="A134" s="8" t="s">
        <v>97</v>
      </c>
      <c r="B134" s="1" t="s">
        <v>27</v>
      </c>
      <c r="C134" s="1" t="s">
        <v>27</v>
      </c>
      <c r="D134" s="2" t="s">
        <v>27</v>
      </c>
      <c r="E134" s="1" t="s">
        <v>27</v>
      </c>
      <c r="F134" s="1" t="s">
        <v>27</v>
      </c>
      <c r="I134" s="1" t="s">
        <v>27</v>
      </c>
    </row>
    <row r="135" spans="1:9" x14ac:dyDescent="0.35">
      <c r="A135" s="8" t="s">
        <v>98</v>
      </c>
      <c r="B135" s="1" t="s">
        <v>27</v>
      </c>
      <c r="C135" s="1" t="s">
        <v>27</v>
      </c>
      <c r="D135" s="2" t="s">
        <v>27</v>
      </c>
      <c r="E135" s="1" t="s">
        <v>27</v>
      </c>
      <c r="F135" s="1" t="s">
        <v>27</v>
      </c>
      <c r="I135" s="1" t="s">
        <v>27</v>
      </c>
    </row>
    <row r="136" spans="1:9" x14ac:dyDescent="0.35">
      <c r="A136" s="8" t="s">
        <v>29</v>
      </c>
      <c r="B136" s="1">
        <v>29803</v>
      </c>
      <c r="C136" s="1">
        <v>10342</v>
      </c>
      <c r="D136" s="2">
        <v>276.06</v>
      </c>
      <c r="E136" s="1">
        <v>1980</v>
      </c>
      <c r="F136" s="1">
        <v>19462</v>
      </c>
      <c r="I136" s="1" t="s">
        <v>27</v>
      </c>
    </row>
    <row r="137" spans="1:9" x14ac:dyDescent="0.35">
      <c r="A137" s="7" t="s">
        <v>104</v>
      </c>
    </row>
    <row r="138" spans="1:9" x14ac:dyDescent="0.35">
      <c r="A138" s="8" t="s">
        <v>105</v>
      </c>
      <c r="B138" s="1">
        <v>66070</v>
      </c>
      <c r="C138" s="1">
        <v>51873</v>
      </c>
      <c r="D138" s="2">
        <v>394.26</v>
      </c>
      <c r="E138" s="1">
        <v>1054</v>
      </c>
      <c r="F138" s="1">
        <v>14197</v>
      </c>
      <c r="I138" s="1" t="s">
        <v>27</v>
      </c>
    </row>
    <row r="139" spans="1:9" x14ac:dyDescent="0.35">
      <c r="A139" s="8" t="s">
        <v>106</v>
      </c>
      <c r="B139" s="1">
        <v>79205</v>
      </c>
      <c r="C139" s="1">
        <v>41206</v>
      </c>
      <c r="D139" s="2">
        <v>396.52</v>
      </c>
      <c r="E139" s="1">
        <v>5067</v>
      </c>
      <c r="F139" s="1">
        <v>37999</v>
      </c>
      <c r="I139" s="1" t="s">
        <v>27</v>
      </c>
    </row>
    <row r="140" spans="1:9" x14ac:dyDescent="0.35">
      <c r="A140" s="8" t="s">
        <v>107</v>
      </c>
      <c r="B140" s="1">
        <v>30210</v>
      </c>
      <c r="C140" s="1">
        <v>11030</v>
      </c>
      <c r="D140" s="2">
        <v>228.66</v>
      </c>
      <c r="E140" s="1">
        <v>926</v>
      </c>
      <c r="F140" s="1">
        <v>19180</v>
      </c>
      <c r="I140" s="1" t="s">
        <v>27</v>
      </c>
    </row>
    <row r="141" spans="1:9" x14ac:dyDescent="0.35">
      <c r="A141" s="8" t="s">
        <v>29</v>
      </c>
      <c r="B141" s="1" t="s">
        <v>27</v>
      </c>
      <c r="C141" s="1" t="s">
        <v>27</v>
      </c>
      <c r="D141" s="2" t="s">
        <v>27</v>
      </c>
      <c r="E141" s="1" t="s">
        <v>27</v>
      </c>
      <c r="F141" s="1" t="s">
        <v>27</v>
      </c>
      <c r="I141" s="1" t="s">
        <v>27</v>
      </c>
    </row>
    <row r="142" spans="1:9" s="3" customFormat="1" x14ac:dyDescent="0.35">
      <c r="A142" s="3" t="s">
        <v>108</v>
      </c>
    </row>
    <row r="143" spans="1:9" s="3" customFormat="1" x14ac:dyDescent="0.35">
      <c r="A143" s="3" t="s">
        <v>109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67</vt:i4>
      </vt:variant>
    </vt:vector>
  </HeadingPairs>
  <TitlesOfParts>
    <vt:vector size="67" baseType="lpstr">
      <vt:lpstr>US</vt:lpstr>
      <vt:lpstr>AL</vt:lpstr>
      <vt:lpstr>AK</vt:lpstr>
      <vt:lpstr>AZ</vt:lpstr>
      <vt:lpstr>AR</vt:lpstr>
      <vt:lpstr>CA</vt:lpstr>
      <vt:lpstr>CO</vt:lpstr>
      <vt:lpstr>CT</vt:lpstr>
      <vt:lpstr>DE</vt:lpstr>
      <vt:lpstr>DC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ME</vt:lpstr>
      <vt:lpstr>MD</vt:lpstr>
      <vt:lpstr>MA</vt:lpstr>
      <vt:lpstr>MI</vt:lpstr>
      <vt:lpstr>MN</vt:lpstr>
      <vt:lpstr>MS</vt:lpstr>
      <vt:lpstr>MO</vt:lpstr>
      <vt:lpstr>MT</vt:lpstr>
      <vt:lpstr>NE</vt:lpstr>
      <vt:lpstr>NV</vt:lpstr>
      <vt:lpstr>NH</vt:lpstr>
      <vt:lpstr>NJ</vt:lpstr>
      <vt:lpstr>NM</vt:lpstr>
      <vt:lpstr>NY</vt:lpstr>
      <vt:lpstr>NC</vt:lpstr>
      <vt:lpstr>ND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VT</vt:lpstr>
      <vt:lpstr>VA</vt:lpstr>
      <vt:lpstr>WA</vt:lpstr>
      <vt:lpstr>WV</vt:lpstr>
      <vt:lpstr>WI</vt:lpstr>
      <vt:lpstr>WY</vt:lpstr>
      <vt:lpstr>New.York_Metro_Area</vt:lpstr>
      <vt:lpstr>Los.Angeles_Metro_Area</vt:lpstr>
      <vt:lpstr>Chicago_Metro_Area</vt:lpstr>
      <vt:lpstr>Dallas_Metro_Area</vt:lpstr>
      <vt:lpstr>Houston_Metro_Area</vt:lpstr>
      <vt:lpstr>Washington.DC_Metro_Area</vt:lpstr>
      <vt:lpstr>Miami_Metro_Area</vt:lpstr>
      <vt:lpstr>Philadelphia_Metro_Area</vt:lpstr>
      <vt:lpstr>Atlanta_Metro_Area</vt:lpstr>
      <vt:lpstr>Phoenix_Metro_Area</vt:lpstr>
      <vt:lpstr>Boston_Metro_Area</vt:lpstr>
      <vt:lpstr>San.Francisco_Metro_Area</vt:lpstr>
      <vt:lpstr>Riverside_Metro_Area</vt:lpstr>
      <vt:lpstr>Detroit_Metro_Area</vt:lpstr>
      <vt:lpstr>Seattle_Metro_Area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Nicolai Haddal</cp:lastModifiedBy>
  <cp:revision/>
  <dcterms:created xsi:type="dcterms:W3CDTF">2023-05-09T14:56:40Z</dcterms:created>
  <dcterms:modified xsi:type="dcterms:W3CDTF">2023-06-07T20:26:29Z</dcterms:modified>
  <cp:category/>
  <cp:contentStatus/>
</cp:coreProperties>
</file>